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Migue\Documents\MVM\"/>
    </mc:Choice>
  </mc:AlternateContent>
  <xr:revisionPtr revIDLastSave="0" documentId="13_ncr:1_{FBEE5DB2-F419-481A-9E53-EC10EE035421}" xr6:coauthVersionLast="47" xr6:coauthVersionMax="47" xr10:uidLastSave="{00000000-0000-0000-0000-000000000000}"/>
  <bookViews>
    <workbookView xWindow="-108" yWindow="-108" windowWidth="23256" windowHeight="14016" tabRatio="929" xr2:uid="{00000000-000D-0000-FFFF-FFFF00000000}"/>
  </bookViews>
  <sheets>
    <sheet name="Account" sheetId="2" r:id="rId1"/>
    <sheet name="Last" sheetId="3" r:id="rId2"/>
    <sheet name="tickers" sheetId="12" r:id="rId3"/>
    <sheet name="Cash" sheetId="4" r:id="rId4"/>
    <sheet name="feesCoinBasePro" sheetId="8" state="hidden" r:id="rId5"/>
    <sheet name="othersfees" sheetId="6" r:id="rId6"/>
    <sheet name="APY_Cryptos" sheetId="9" r:id="rId7"/>
    <sheet name="entrada btc.eth" sheetId="11" r:id="rId8"/>
    <sheet name="sum up - calendary" sheetId="10" r:id="rId9"/>
    <sheet name="m.y" sheetId="13" r:id="rId10"/>
  </sheets>
  <definedNames>
    <definedName name="_xlnm._FilterDatabase" localSheetId="0" hidden="1">Account!$A$1:$W$154</definedName>
    <definedName name="_xlnm._FilterDatabase" localSheetId="6" hidden="1">APY_Cryptos!$A$1:$H$3</definedName>
    <definedName name="_xlnm._FilterDatabase" localSheetId="3" hidden="1">Cash!$A$1:$F$1</definedName>
    <definedName name="_xlnm._FilterDatabase" localSheetId="5" hidden="1">othersfees!$A$1:$E$289</definedName>
    <definedName name="_xlnm._FilterDatabase" localSheetId="8" hidden="1">'sum up - calendary'!$B$45:$H$45</definedName>
    <definedName name="Cartera_Watchlist_02102020" localSheetId="1">Last!#REF!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H15" i="10"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2" i="2"/>
  <c r="K154" i="2"/>
  <c r="M154" i="2" s="1"/>
  <c r="S8" i="10"/>
  <c r="S9" i="10"/>
  <c r="S10" i="10"/>
  <c r="S11" i="10"/>
  <c r="S12" i="10"/>
  <c r="S13" i="10"/>
  <c r="S14" i="10"/>
  <c r="S15" i="10"/>
  <c r="S16" i="10"/>
  <c r="S17" i="10"/>
  <c r="S18" i="10"/>
  <c r="S19" i="10"/>
  <c r="S7" i="10"/>
  <c r="R8" i="10"/>
  <c r="R9" i="10"/>
  <c r="R10" i="10"/>
  <c r="R11" i="10"/>
  <c r="R12" i="10"/>
  <c r="R13" i="10"/>
  <c r="R14" i="10"/>
  <c r="R15" i="10"/>
  <c r="R16" i="10"/>
  <c r="R17" i="10"/>
  <c r="R18" i="10"/>
  <c r="R19" i="10"/>
  <c r="R7" i="10"/>
  <c r="Q8" i="10"/>
  <c r="Q9" i="10"/>
  <c r="Q10" i="10"/>
  <c r="Q11" i="10"/>
  <c r="Q12" i="10"/>
  <c r="Q13" i="10"/>
  <c r="Q14" i="10"/>
  <c r="Q15" i="10"/>
  <c r="Q16" i="10"/>
  <c r="Q17" i="10"/>
  <c r="Q18" i="10"/>
  <c r="Q19" i="10"/>
  <c r="Q7" i="10"/>
  <c r="E8" i="10"/>
  <c r="E9" i="10"/>
  <c r="E10" i="10"/>
  <c r="E11" i="10"/>
  <c r="E12" i="10"/>
  <c r="J12" i="10" s="1"/>
  <c r="E13" i="10"/>
  <c r="E14" i="10"/>
  <c r="E15" i="10"/>
  <c r="E16" i="10"/>
  <c r="E17" i="10"/>
  <c r="J17" i="10" s="1"/>
  <c r="E18" i="10"/>
  <c r="E7" i="10"/>
  <c r="B5" i="11"/>
  <c r="C6" i="11" s="1"/>
  <c r="B9" i="11"/>
  <c r="C7" i="11"/>
  <c r="C10" i="11"/>
  <c r="C11" i="11"/>
  <c r="D12" i="13"/>
  <c r="AO18" i="10"/>
  <c r="AM18" i="10"/>
  <c r="AK18" i="10"/>
  <c r="AD51" i="10"/>
  <c r="AD50" i="10"/>
  <c r="AD49" i="10"/>
  <c r="AD48" i="10"/>
  <c r="AD47" i="10"/>
  <c r="AD46" i="10"/>
  <c r="AD58" i="10"/>
  <c r="W58" i="10"/>
  <c r="X58" i="10"/>
  <c r="Y58" i="10"/>
  <c r="Z58" i="10"/>
  <c r="AA58" i="10"/>
  <c r="AB58" i="10"/>
  <c r="AC58" i="10"/>
  <c r="V58" i="10"/>
  <c r="W56" i="10"/>
  <c r="X56" i="10"/>
  <c r="Y56" i="10"/>
  <c r="Z56" i="10"/>
  <c r="AA56" i="10"/>
  <c r="AB56" i="10"/>
  <c r="AC56" i="10"/>
  <c r="AH8" i="10"/>
  <c r="AH9" i="10"/>
  <c r="AH10" i="10"/>
  <c r="AH11" i="10"/>
  <c r="AH12" i="10"/>
  <c r="AH13" i="10"/>
  <c r="AH14" i="10"/>
  <c r="AH7" i="10"/>
  <c r="F17" i="10"/>
  <c r="I17" i="10"/>
  <c r="U17" i="10"/>
  <c r="W47" i="10"/>
  <c r="V47" i="10"/>
  <c r="E4" i="10"/>
  <c r="X59" i="10" s="1"/>
  <c r="F18" i="10"/>
  <c r="L154" i="2" l="1"/>
  <c r="T57" i="10"/>
  <c r="V56" i="10"/>
  <c r="AD56" i="10" s="1"/>
  <c r="V59" i="10"/>
  <c r="AC59" i="10"/>
  <c r="G4" i="11"/>
  <c r="G7" i="11" s="1"/>
  <c r="AB59" i="10"/>
  <c r="W59" i="10"/>
  <c r="AA59" i="10"/>
  <c r="Z59" i="10"/>
  <c r="Y59" i="10"/>
  <c r="D19" i="13"/>
  <c r="C34" i="13"/>
  <c r="C22" i="13"/>
  <c r="C10" i="13"/>
  <c r="D35" i="13"/>
  <c r="D23" i="13"/>
  <c r="D11" i="13"/>
  <c r="C33" i="13"/>
  <c r="C21" i="13"/>
  <c r="C9" i="13"/>
  <c r="D34" i="13"/>
  <c r="D22" i="13"/>
  <c r="D10" i="13"/>
  <c r="C32" i="13"/>
  <c r="C20" i="13"/>
  <c r="C8" i="13"/>
  <c r="D33" i="13"/>
  <c r="D21" i="13"/>
  <c r="D9" i="13"/>
  <c r="C31" i="13"/>
  <c r="C19" i="13"/>
  <c r="C7" i="13"/>
  <c r="D32" i="13"/>
  <c r="D20" i="13"/>
  <c r="D8" i="13"/>
  <c r="D7" i="13"/>
  <c r="C29" i="13"/>
  <c r="C17" i="13"/>
  <c r="C5" i="13"/>
  <c r="D30" i="13"/>
  <c r="D18" i="13"/>
  <c r="D6" i="13"/>
  <c r="C30" i="13"/>
  <c r="C28" i="13"/>
  <c r="C16" i="13"/>
  <c r="C4" i="13"/>
  <c r="D29" i="13"/>
  <c r="D17" i="13"/>
  <c r="D5" i="13"/>
  <c r="C27" i="13"/>
  <c r="C15" i="13"/>
  <c r="C3" i="13"/>
  <c r="D28" i="13"/>
  <c r="D16" i="13"/>
  <c r="D4" i="13"/>
  <c r="C18" i="13"/>
  <c r="C2" i="13"/>
  <c r="C26" i="13"/>
  <c r="C14" i="13"/>
  <c r="D2" i="13"/>
  <c r="D27" i="13"/>
  <c r="D15" i="13"/>
  <c r="D3" i="13"/>
  <c r="C37" i="13"/>
  <c r="C25" i="13"/>
  <c r="C13" i="13"/>
  <c r="D26" i="13"/>
  <c r="D14" i="13"/>
  <c r="C6" i="13"/>
  <c r="C36" i="13"/>
  <c r="C24" i="13"/>
  <c r="C12" i="13"/>
  <c r="E12" i="13" s="1"/>
  <c r="D37" i="13"/>
  <c r="D25" i="13"/>
  <c r="D13" i="13"/>
  <c r="D31" i="13"/>
  <c r="C35" i="13"/>
  <c r="E35" i="13" s="1"/>
  <c r="C23" i="13"/>
  <c r="C11" i="13"/>
  <c r="D36" i="13"/>
  <c r="D24" i="13"/>
  <c r="D6" i="11"/>
  <c r="E6" i="11" s="1"/>
  <c r="D10" i="11"/>
  <c r="AK19" i="10"/>
  <c r="G17" i="10"/>
  <c r="K17" i="10"/>
  <c r="L17" i="10" s="1"/>
  <c r="F10" i="10"/>
  <c r="E11" i="13" l="1"/>
  <c r="E23" i="13"/>
  <c r="I2" i="13"/>
  <c r="E6" i="13"/>
  <c r="E18" i="13"/>
  <c r="E2" i="13"/>
  <c r="E19" i="13"/>
  <c r="G6" i="11"/>
  <c r="H6" i="11" s="1"/>
  <c r="I6" i="11" s="1"/>
  <c r="J6" i="11" s="1"/>
  <c r="AD59" i="10"/>
  <c r="G10" i="11"/>
  <c r="W57" i="10"/>
  <c r="X57" i="10"/>
  <c r="Y57" i="10"/>
  <c r="Z57" i="10"/>
  <c r="AA57" i="10"/>
  <c r="AB57" i="10"/>
  <c r="AC57" i="10"/>
  <c r="V57" i="10"/>
  <c r="E24" i="13"/>
  <c r="E36" i="13"/>
  <c r="E26" i="13"/>
  <c r="E4" i="13"/>
  <c r="H4" i="13"/>
  <c r="H5" i="13"/>
  <c r="E32" i="13"/>
  <c r="E34" i="13"/>
  <c r="H2" i="13"/>
  <c r="E16" i="13"/>
  <c r="E28" i="13"/>
  <c r="E7" i="13"/>
  <c r="E9" i="13"/>
  <c r="E30" i="13"/>
  <c r="E21" i="13"/>
  <c r="E13" i="13"/>
  <c r="E31" i="13"/>
  <c r="E33" i="13"/>
  <c r="E25" i="13"/>
  <c r="E37" i="13"/>
  <c r="E3" i="13"/>
  <c r="E15" i="13"/>
  <c r="H3" i="13"/>
  <c r="E5" i="13"/>
  <c r="E27" i="13"/>
  <c r="E17" i="13"/>
  <c r="E8" i="13"/>
  <c r="E10" i="13"/>
  <c r="I3" i="13"/>
  <c r="E29" i="13"/>
  <c r="E20" i="13"/>
  <c r="E22" i="13"/>
  <c r="I4" i="13"/>
  <c r="E14" i="13"/>
  <c r="I5" i="13"/>
  <c r="E10" i="11"/>
  <c r="G11" i="11"/>
  <c r="V17" i="10"/>
  <c r="N17" i="10"/>
  <c r="O17" i="10" s="1"/>
  <c r="AG17" i="10"/>
  <c r="AG18" i="10"/>
  <c r="AA30" i="10"/>
  <c r="AA29" i="10"/>
  <c r="F14" i="10"/>
  <c r="G14" i="10"/>
  <c r="I14" i="10"/>
  <c r="U14" i="10"/>
  <c r="J14" i="10"/>
  <c r="G15" i="10"/>
  <c r="I15" i="10"/>
  <c r="U15" i="10"/>
  <c r="J15" i="10"/>
  <c r="AD57" i="10" l="1"/>
  <c r="J2" i="13"/>
  <c r="J5" i="13"/>
  <c r="J4" i="13"/>
  <c r="H10" i="11"/>
  <c r="I10" i="11" s="1"/>
  <c r="J10" i="11" s="1"/>
  <c r="J3" i="13"/>
  <c r="K14" i="10"/>
  <c r="K15" i="10"/>
  <c r="G12" i="10"/>
  <c r="F19" i="10" s="1"/>
  <c r="AG19" i="10"/>
  <c r="AG21" i="10"/>
  <c r="N26" i="10"/>
  <c r="M1" i="13" l="1"/>
  <c r="G11" i="10"/>
  <c r="G10" i="10"/>
  <c r="AG25" i="10"/>
  <c r="F15" i="10"/>
  <c r="F12" i="10"/>
  <c r="I12" i="10"/>
  <c r="K12" i="10" s="1"/>
  <c r="U12" i="10"/>
  <c r="AA33" i="10"/>
  <c r="AA32" i="10"/>
  <c r="AA28" i="10"/>
  <c r="AA27" i="10"/>
  <c r="AA26" i="10"/>
  <c r="AA25" i="10"/>
  <c r="AA24" i="10"/>
  <c r="AG20" i="10"/>
  <c r="AG27" i="10" s="1"/>
  <c r="AG26" i="10"/>
  <c r="K18" i="10"/>
  <c r="L18" i="10" s="1"/>
  <c r="U18" i="10"/>
  <c r="U19" i="10"/>
  <c r="L14" i="10" l="1"/>
  <c r="L15" i="10"/>
  <c r="Y30" i="10" s="1"/>
  <c r="K19" i="10"/>
  <c r="Y34" i="10" s="1"/>
  <c r="V18" i="10"/>
  <c r="E4" i="9"/>
  <c r="F4" i="9" s="1"/>
  <c r="Y31" i="10"/>
  <c r="U8" i="10"/>
  <c r="U9" i="10"/>
  <c r="U10" i="10"/>
  <c r="U11" i="10"/>
  <c r="U13" i="10"/>
  <c r="U16" i="10"/>
  <c r="U7" i="10"/>
  <c r="F8" i="10"/>
  <c r="G8" i="10"/>
  <c r="I8" i="10"/>
  <c r="F9" i="10"/>
  <c r="G9" i="10"/>
  <c r="I9" i="10"/>
  <c r="J8" i="10"/>
  <c r="J9" i="10"/>
  <c r="E2" i="9"/>
  <c r="F2" i="9" s="1"/>
  <c r="E3" i="9"/>
  <c r="F3" i="9" s="1"/>
  <c r="K8" i="10" l="1"/>
  <c r="L8" i="10" s="1"/>
  <c r="K9" i="10"/>
  <c r="L9" i="10" s="1"/>
  <c r="Y29" i="10"/>
  <c r="V14" i="10"/>
  <c r="N14" i="10"/>
  <c r="O14" i="10" s="1"/>
  <c r="V15" i="10"/>
  <c r="N15" i="10"/>
  <c r="O15" i="10" s="1"/>
  <c r="L19" i="10"/>
  <c r="V19" i="10" s="1"/>
  <c r="L12" i="10"/>
  <c r="Y25" i="10" l="1"/>
  <c r="Y26" i="10"/>
  <c r="V12" i="10"/>
  <c r="N12" i="10"/>
  <c r="N9" i="10"/>
  <c r="O9" i="10" s="1"/>
  <c r="N8" i="10"/>
  <c r="O8" i="10" s="1"/>
  <c r="V9" i="10"/>
  <c r="V8" i="10"/>
  <c r="O12" i="10" l="1"/>
  <c r="F16" i="10"/>
  <c r="I16" i="10"/>
  <c r="J16" i="10"/>
  <c r="G7" i="10"/>
  <c r="G13" i="10"/>
  <c r="K16" i="10" l="1"/>
  <c r="L16" i="10" s="1"/>
  <c r="Y28" i="10" s="1"/>
  <c r="G16" i="10"/>
  <c r="G20" i="10" s="1"/>
  <c r="H17" i="10" s="1"/>
  <c r="H15" i="10" l="1"/>
  <c r="H14" i="10"/>
  <c r="H12" i="10"/>
  <c r="V16" i="10"/>
  <c r="N16" i="10"/>
  <c r="O16" i="10" s="1"/>
  <c r="J13" i="10"/>
  <c r="F13" i="10"/>
  <c r="I13" i="10"/>
  <c r="Y12" i="10"/>
  <c r="K13" i="10" l="1"/>
  <c r="L13" i="10" s="1"/>
  <c r="Y27" i="10" s="1"/>
  <c r="Y14" i="10"/>
  <c r="Y20" i="10"/>
  <c r="Y13" i="10"/>
  <c r="H10" i="10"/>
  <c r="H8" i="10"/>
  <c r="Y11" i="10" s="1"/>
  <c r="H9" i="10"/>
  <c r="Y8" i="10" s="1"/>
  <c r="H11" i="10"/>
  <c r="H13" i="10"/>
  <c r="Y10" i="10" s="1"/>
  <c r="Y17" i="10" s="1"/>
  <c r="H16" i="10"/>
  <c r="Y9" i="10" l="1"/>
  <c r="Y19" i="10" s="1"/>
  <c r="Y18" i="10"/>
  <c r="Y21" i="10"/>
  <c r="V13" i="10"/>
  <c r="N13" i="10"/>
  <c r="O13" i="10" s="1"/>
  <c r="J7" i="10" l="1"/>
  <c r="J10" i="10"/>
  <c r="J11" i="10"/>
  <c r="I7" i="10"/>
  <c r="I10" i="10"/>
  <c r="I11" i="10"/>
  <c r="F11" i="10"/>
  <c r="F7" i="10"/>
  <c r="AB55" i="10" l="1"/>
  <c r="V55" i="10"/>
  <c r="Z55" i="10"/>
  <c r="X55" i="10"/>
  <c r="AC55" i="10"/>
  <c r="W55" i="10"/>
  <c r="Y55" i="10"/>
  <c r="AA55" i="10"/>
  <c r="K11" i="10"/>
  <c r="L11" i="10" s="1"/>
  <c r="Y33" i="10" s="1"/>
  <c r="K10" i="10"/>
  <c r="K7" i="10"/>
  <c r="L7" i="10" s="1"/>
  <c r="F20" i="10"/>
  <c r="V54" i="10" l="1"/>
  <c r="W54" i="10"/>
  <c r="X54" i="10"/>
  <c r="Y54" i="10"/>
  <c r="Z54" i="10"/>
  <c r="AA54" i="10"/>
  <c r="AC54" i="10"/>
  <c r="AC60" i="10" s="1"/>
  <c r="AB54" i="10"/>
  <c r="AD55" i="10"/>
  <c r="Y24" i="10"/>
  <c r="N11" i="10"/>
  <c r="O11" i="10" s="1"/>
  <c r="V11" i="10"/>
  <c r="V7" i="10"/>
  <c r="N7" i="10"/>
  <c r="AB60" i="10" l="1"/>
  <c r="Y60" i="10"/>
  <c r="AA60" i="10"/>
  <c r="W60" i="10"/>
  <c r="W63" i="10" s="1"/>
  <c r="V60" i="10"/>
  <c r="AD54" i="10"/>
  <c r="Z60" i="10"/>
  <c r="X60" i="10"/>
  <c r="X63" i="10" s="1"/>
  <c r="AC63" i="10"/>
  <c r="AC67" i="10"/>
  <c r="AC66" i="10"/>
  <c r="AC69" i="10"/>
  <c r="AC65" i="10"/>
  <c r="AC68" i="10"/>
  <c r="AC64" i="10"/>
  <c r="O7" i="10"/>
  <c r="AD60" i="10" l="1"/>
  <c r="AD63" i="10" s="1"/>
  <c r="Z66" i="10"/>
  <c r="Z68" i="10"/>
  <c r="Z65" i="10"/>
  <c r="Z67" i="10"/>
  <c r="Z69" i="10"/>
  <c r="Z64" i="10"/>
  <c r="V65" i="10"/>
  <c r="V66" i="10"/>
  <c r="V67" i="10"/>
  <c r="V68" i="10"/>
  <c r="V69" i="10"/>
  <c r="V64" i="10"/>
  <c r="Y66" i="10"/>
  <c r="Y68" i="10"/>
  <c r="Y69" i="10"/>
  <c r="Y67" i="10"/>
  <c r="Y65" i="10"/>
  <c r="Y64" i="10"/>
  <c r="AA65" i="10"/>
  <c r="AA67" i="10"/>
  <c r="AA69" i="10"/>
  <c r="AA66" i="10"/>
  <c r="AA68" i="10"/>
  <c r="AA64" i="10"/>
  <c r="Y63" i="10"/>
  <c r="AB65" i="10"/>
  <c r="AB67" i="10"/>
  <c r="AB69" i="10"/>
  <c r="AB66" i="10"/>
  <c r="AB68" i="10"/>
  <c r="AB64" i="10"/>
  <c r="V63" i="10"/>
  <c r="W67" i="10"/>
  <c r="W66" i="10"/>
  <c r="W68" i="10"/>
  <c r="W65" i="10"/>
  <c r="W69" i="10"/>
  <c r="W64" i="10"/>
  <c r="AA63" i="10"/>
  <c r="X66" i="10"/>
  <c r="X68" i="10"/>
  <c r="X65" i="10"/>
  <c r="X67" i="10"/>
  <c r="X69" i="10"/>
  <c r="X64" i="10"/>
  <c r="Z63" i="10"/>
  <c r="AB63" i="10"/>
  <c r="L10" i="10"/>
  <c r="M2" i="13" s="1"/>
  <c r="M3" i="13" s="1"/>
  <c r="M4" i="13" s="1"/>
  <c r="AD65" i="10" l="1"/>
  <c r="AD69" i="10"/>
  <c r="AD68" i="10"/>
  <c r="AD66" i="10"/>
  <c r="AD67" i="10"/>
  <c r="AD64" i="10"/>
  <c r="L20" i="10"/>
  <c r="M17" i="10" s="1"/>
  <c r="Y32" i="10"/>
  <c r="Y35" i="10" s="1"/>
  <c r="N10" i="10"/>
  <c r="N20" i="10" s="1"/>
  <c r="P17" i="10" s="1"/>
  <c r="V10" i="10"/>
  <c r="N22" i="10" l="1"/>
  <c r="N23" i="10"/>
  <c r="O10" i="10"/>
  <c r="Z25" i="10"/>
  <c r="AC28" i="10"/>
  <c r="AB28" i="10" s="1"/>
  <c r="AC29" i="10"/>
  <c r="AB29" i="10" s="1"/>
  <c r="AC30" i="10"/>
  <c r="AB30" i="10" s="1"/>
  <c r="AC25" i="10"/>
  <c r="AB25" i="10" s="1"/>
  <c r="AC26" i="10"/>
  <c r="AB26" i="10" s="1"/>
  <c r="AC27" i="10"/>
  <c r="AB27" i="10" s="1"/>
  <c r="Z29" i="10"/>
  <c r="Y41" i="10" s="1"/>
  <c r="Z30" i="10"/>
  <c r="Z26" i="10"/>
  <c r="Z28" i="10"/>
  <c r="Z27" i="10"/>
  <c r="Y38" i="10" s="1"/>
  <c r="Y39" i="10" l="1"/>
  <c r="H7" i="10"/>
  <c r="H20" i="10" l="1"/>
  <c r="K20" i="10"/>
  <c r="Y7" i="10"/>
  <c r="Y16" i="10" s="1"/>
  <c r="M15" i="10" l="1"/>
  <c r="Z13" i="10" s="1"/>
  <c r="M14" i="10"/>
  <c r="Z12" i="10" s="1"/>
  <c r="Z20" i="10" s="1"/>
  <c r="M10" i="10"/>
  <c r="M16" i="10"/>
  <c r="M9" i="10"/>
  <c r="Z8" i="10" s="1"/>
  <c r="M7" i="10"/>
  <c r="M19" i="10"/>
  <c r="M13" i="10"/>
  <c r="Z10" i="10" s="1"/>
  <c r="Z17" i="10" s="1"/>
  <c r="M12" i="10"/>
  <c r="M11" i="10"/>
  <c r="M18" i="10"/>
  <c r="M8" i="10"/>
  <c r="Z11" i="10" s="1"/>
  <c r="M20" i="10" l="1"/>
  <c r="Z14" i="10"/>
  <c r="Z21" i="10" s="1"/>
  <c r="N18" i="10"/>
  <c r="O18" i="10" s="1"/>
  <c r="P18" i="10" s="1"/>
  <c r="Z18" i="10"/>
  <c r="Z9" i="10"/>
  <c r="Z19" i="10" s="1"/>
  <c r="P15" i="10"/>
  <c r="P14" i="10"/>
  <c r="Z7" i="10"/>
  <c r="Z16" i="10" s="1"/>
  <c r="Z24" i="10"/>
  <c r="Y37" i="10" s="1"/>
  <c r="Z33" i="10"/>
  <c r="AC32" i="10"/>
  <c r="AB32" i="10" s="1"/>
  <c r="Z31" i="10"/>
  <c r="Z32" i="10"/>
  <c r="AC33" i="10"/>
  <c r="AB33" i="10" s="1"/>
  <c r="AC24" i="10"/>
  <c r="AB24" i="10" s="1"/>
  <c r="Z34" i="10"/>
  <c r="P13" i="10"/>
  <c r="P16" i="10"/>
  <c r="P9" i="10"/>
  <c r="N27" i="10"/>
  <c r="P11" i="10"/>
  <c r="P7" i="10"/>
  <c r="P10" i="10"/>
  <c r="P12" i="10"/>
  <c r="P8" i="10"/>
  <c r="N24" i="10"/>
  <c r="N28" i="10" s="1"/>
  <c r="O20" i="10" l="1"/>
  <c r="P20" i="10"/>
  <c r="Y40" i="10"/>
  <c r="Y4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Angel Vitiello</author>
  </authors>
  <commentList>
    <comment ref="H4" authorId="0" shapeId="0" xr:uid="{1D8FC347-C660-4AF4-95D3-EB7DD8ECAEDA}">
      <text>
        <r>
          <rPr>
            <b/>
            <sz val="9"/>
            <color indexed="81"/>
            <rFont val="Tahoma"/>
            <charset val="1"/>
          </rPr>
          <t>Miguel Angel Vitiello:</t>
        </r>
        <r>
          <rPr>
            <sz val="9"/>
            <color indexed="81"/>
            <rFont val="Tahoma"/>
            <charset val="1"/>
          </rPr>
          <t xml:space="preserve">
ajustado por tipo de cambio
</t>
        </r>
      </text>
    </comment>
    <comment ref="H5" authorId="0" shapeId="0" xr:uid="{3F7F1EBD-089D-4EB5-8E6B-AE77CDD755DF}">
      <text>
        <r>
          <rPr>
            <b/>
            <sz val="9"/>
            <color indexed="81"/>
            <rFont val="Tahoma"/>
            <charset val="1"/>
          </rPr>
          <t>Miguel Angel Vitiello:</t>
        </r>
        <r>
          <rPr>
            <sz val="9"/>
            <color indexed="81"/>
            <rFont val="Tahoma"/>
            <charset val="1"/>
          </rPr>
          <t xml:space="preserve">
Ajustado por tipo de cambio</t>
        </r>
      </text>
    </comment>
  </commentList>
</comments>
</file>

<file path=xl/sharedStrings.xml><?xml version="1.0" encoding="utf-8"?>
<sst xmlns="http://schemas.openxmlformats.org/spreadsheetml/2006/main" count="3065" uniqueCount="257">
  <si>
    <t>ALIBABA GROUP HOLDING</t>
  </si>
  <si>
    <t>symbol</t>
  </si>
  <si>
    <t>price</t>
  </si>
  <si>
    <t>Name</t>
  </si>
  <si>
    <t>Date</t>
  </si>
  <si>
    <t>Benchamrk</t>
  </si>
  <si>
    <t>BenchSymbol</t>
  </si>
  <si>
    <t>quantity</t>
  </si>
  <si>
    <t>shares</t>
  </si>
  <si>
    <t>CCI30</t>
  </si>
  <si>
    <t>-</t>
  </si>
  <si>
    <t>ETH/EUR - Ethereum Euro</t>
  </si>
  <si>
    <t>BTC/EUR - Bitcoin Euro</t>
  </si>
  <si>
    <t>fee</t>
  </si>
  <si>
    <t>currency</t>
  </si>
  <si>
    <t>EUR</t>
  </si>
  <si>
    <t>USD</t>
  </si>
  <si>
    <t>USD/EUR - US Dollar Euro</t>
  </si>
  <si>
    <t>value</t>
  </si>
  <si>
    <t>Comisión de conectividad con el mercado 2020 (Borsa Italiana S.p.A. - MIL)</t>
  </si>
  <si>
    <t>Comisión de conectividad con el mercado 2020 (Euronext Amsterdam - EAM)</t>
  </si>
  <si>
    <t>Comisión de conectividad con el mercado 2020 (Xetra - XET)</t>
  </si>
  <si>
    <t>Comisión por transferencia Trustly/Sofort</t>
  </si>
  <si>
    <t>Comisión de conectividad con el mercado 2020 (Euronext Paris - EPA)</t>
  </si>
  <si>
    <t>Comisión de conectividad con el mercado 2020 (New York Stock Exchange - NSY)</t>
  </si>
  <si>
    <t>Comisión de conectividad con el mercado 2020 (NASDAQ - NDQ)</t>
  </si>
  <si>
    <t>Comisión de conectividad con el mercado 2019 (New York Stock Exchange - NSY)</t>
  </si>
  <si>
    <t>Comisión de conectividad con el mercado 2019 (NASDAQ - NDQ)</t>
  </si>
  <si>
    <t>MORGAN STANLEY EUR LIQUIDITY FUND</t>
  </si>
  <si>
    <t>Fondos del mercado monetario cambio de precio (EUR)</t>
  </si>
  <si>
    <t>description</t>
  </si>
  <si>
    <t>Crypto</t>
  </si>
  <si>
    <t>ADR/GDR Pass-Through Fee</t>
  </si>
  <si>
    <t>Category1</t>
  </si>
  <si>
    <t>Category2</t>
  </si>
  <si>
    <t>CryptoExch</t>
  </si>
  <si>
    <t>StockExch</t>
  </si>
  <si>
    <t>ETF</t>
  </si>
  <si>
    <t>fx</t>
  </si>
  <si>
    <t>Nasdaq 100</t>
  </si>
  <si>
    <t>.NDX</t>
  </si>
  <si>
    <t>Value</t>
  </si>
  <si>
    <t>DEGIRO</t>
  </si>
  <si>
    <t>COINBASE</t>
  </si>
  <si>
    <t>RENTA4</t>
  </si>
  <si>
    <t>Sector</t>
  </si>
  <si>
    <t>Country</t>
  </si>
  <si>
    <t>Crypto Currency</t>
  </si>
  <si>
    <t>World</t>
  </si>
  <si>
    <t>Currency</t>
  </si>
  <si>
    <t>China</t>
  </si>
  <si>
    <t>USA</t>
  </si>
  <si>
    <t>Technology</t>
  </si>
  <si>
    <t>loc_quantity</t>
  </si>
  <si>
    <t>APY</t>
  </si>
  <si>
    <t>MPY</t>
  </si>
  <si>
    <t>DPY</t>
  </si>
  <si>
    <t>Tick</t>
  </si>
  <si>
    <t>Pricing Tier</t>
  </si>
  <si>
    <t>Taker Fee</t>
  </si>
  <si>
    <t>Maker Fee</t>
  </si>
  <si>
    <t>&lt;$10K</t>
  </si>
  <si>
    <t>$10 - 50K</t>
  </si>
  <si>
    <t>$50 - 100K</t>
  </si>
  <si>
    <t>$100K - 1M</t>
  </si>
  <si>
    <t>$1- 10M</t>
  </si>
  <si>
    <t>$10 -50M</t>
  </si>
  <si>
    <t>$50 - 100M</t>
  </si>
  <si>
    <t>$100 - 300M</t>
  </si>
  <si>
    <t>$300 - 500M</t>
  </si>
  <si>
    <t>$500M +</t>
  </si>
  <si>
    <t>Coinbase Pro uses a maker-taker fee model for determining its trading fees. Orders that provide liquidity (maker orders) are charged different fees than orders that take liquidity (taker orders). Fees are calculated based on the current pricing tier you are in when the order is placed, and not on the tier you would be in after a trade is completed.</t>
  </si>
  <si>
    <t>Invested (€)</t>
  </si>
  <si>
    <t>Ticker</t>
  </si>
  <si>
    <t>Market Value(€)</t>
  </si>
  <si>
    <t>pnl(€)</t>
  </si>
  <si>
    <t>pnl(%)</t>
  </si>
  <si>
    <t>TOTAL</t>
  </si>
  <si>
    <t>exposure invest</t>
  </si>
  <si>
    <t>exposure MV</t>
  </si>
  <si>
    <t>exposure PNL</t>
  </si>
  <si>
    <t>SUM UP</t>
  </si>
  <si>
    <t>m</t>
  </si>
  <si>
    <t>y</t>
  </si>
  <si>
    <t>Price(€)</t>
  </si>
  <si>
    <t>fee___</t>
  </si>
  <si>
    <t>ISIN</t>
  </si>
  <si>
    <t>%in</t>
  </si>
  <si>
    <t>%out</t>
  </si>
  <si>
    <t>tFrecuency</t>
  </si>
  <si>
    <t>nFrecuency</t>
  </si>
  <si>
    <t>monthly</t>
  </si>
  <si>
    <t>InitPos</t>
  </si>
  <si>
    <t>InitDate</t>
  </si>
  <si>
    <t>Orig</t>
  </si>
  <si>
    <t>BLOCKFI</t>
  </si>
  <si>
    <t>Comisión por transacciones (tasa tobin)</t>
  </si>
  <si>
    <t>CashAccount</t>
  </si>
  <si>
    <t>Trading_ActualPnl</t>
  </si>
  <si>
    <t>Comisión por transferencia Trustly/Sofort (3 times)</t>
  </si>
  <si>
    <t>trading_ActualPnlJIC</t>
  </si>
  <si>
    <t>WisdomTree Physical Swiss Gold</t>
  </si>
  <si>
    <t>Commodity</t>
  </si>
  <si>
    <t>GCQ1</t>
  </si>
  <si>
    <t>ETC</t>
  </si>
  <si>
    <t>Futuros oro</t>
  </si>
  <si>
    <t>JE00B1VS3770</t>
  </si>
  <si>
    <t>Gold</t>
  </si>
  <si>
    <t>Cash</t>
  </si>
  <si>
    <t>Price(local)</t>
  </si>
  <si>
    <t>Sovereign Fixed Income</t>
  </si>
  <si>
    <t>GUSD/USD - Gemini Dollar Dólar</t>
  </si>
  <si>
    <t>KraneShares CSI China Internet UCITS ETF USD</t>
  </si>
  <si>
    <t>CSI Overseas China Internet USD</t>
  </si>
  <si>
    <t>.H11137</t>
  </si>
  <si>
    <t>IE00BFXR7892</t>
  </si>
  <si>
    <t>KWEB.AS</t>
  </si>
  <si>
    <t>RV</t>
  </si>
  <si>
    <t>Cripto</t>
  </si>
  <si>
    <t>iShares NASDAQ 100 UCITS ETF USD (Acc)</t>
  </si>
  <si>
    <t>CNDX.AS</t>
  </si>
  <si>
    <t>IE00B53SZB19</t>
  </si>
  <si>
    <t>Exchange</t>
  </si>
  <si>
    <t>APY exp</t>
  </si>
  <si>
    <t>iShares $ Treasury Bd 20+yr UCITS ETF USD Acc</t>
  </si>
  <si>
    <t>Xtrackers MSCI World Quality UCITS ETF 1C</t>
  </si>
  <si>
    <t>DTLA.L</t>
  </si>
  <si>
    <t>XDEQ.DE</t>
  </si>
  <si>
    <t>World Equity</t>
  </si>
  <si>
    <t>IE00BFM6TC58</t>
  </si>
  <si>
    <t>IE00BL25JL35</t>
  </si>
  <si>
    <t>iSTOXX MUTB Global Quality 150 Price EUR</t>
  </si>
  <si>
    <t>FTSE Fixed Interest Up to 20 Years</t>
  </si>
  <si>
    <t>.FTFD</t>
  </si>
  <si>
    <t>.ISXMGQP</t>
  </si>
  <si>
    <t>iShares $ Treasury Bond 20+yr UCITS ETF USD (Acc)</t>
  </si>
  <si>
    <t>KraneShares CSI China Internet ETF</t>
  </si>
  <si>
    <t>Crypto Currency Index 30</t>
  </si>
  <si>
    <t>Symbol</t>
  </si>
  <si>
    <t>Last</t>
  </si>
  <si>
    <t>Open</t>
  </si>
  <si>
    <t>High</t>
  </si>
  <si>
    <t>Low</t>
  </si>
  <si>
    <t>Chg_</t>
  </si>
  <si>
    <t>Chg__</t>
  </si>
  <si>
    <t>Vol_</t>
  </si>
  <si>
    <t>CASH DEGIRO</t>
  </si>
  <si>
    <t>MV</t>
  </si>
  <si>
    <t>% R</t>
  </si>
  <si>
    <t>%  MV</t>
  </si>
  <si>
    <t>CASH EXCHANGES</t>
  </si>
  <si>
    <t>EXCHANGES</t>
  </si>
  <si>
    <t>RF</t>
  </si>
  <si>
    <t>GOLD</t>
  </si>
  <si>
    <t>MSCI WORLD</t>
  </si>
  <si>
    <t>NASDAQ</t>
  </si>
  <si>
    <t>KWEB</t>
  </si>
  <si>
    <t>BTC</t>
  </si>
  <si>
    <t>ETH</t>
  </si>
  <si>
    <t>CRIPTO</t>
  </si>
  <si>
    <t>ideal allocation</t>
  </si>
  <si>
    <t>WisdomTree Physical Gold</t>
  </si>
  <si>
    <t>PHAU.AS</t>
  </si>
  <si>
    <t>CSNDX.S</t>
  </si>
  <si>
    <t>ETORO</t>
  </si>
  <si>
    <t>CASH CRIPTO</t>
  </si>
  <si>
    <t>Category3</t>
  </si>
  <si>
    <t>CASH</t>
  </si>
  <si>
    <t>BINANCE</t>
  </si>
  <si>
    <t>MV with % R</t>
  </si>
  <si>
    <t>How much you must invest</t>
  </si>
  <si>
    <t>desglose</t>
  </si>
  <si>
    <t>tot capit</t>
  </si>
  <si>
    <t>btc cp</t>
  </si>
  <si>
    <t>q media</t>
  </si>
  <si>
    <t>cambio $€</t>
  </si>
  <si>
    <t>p€ med</t>
  </si>
  <si>
    <t>p$ medio</t>
  </si>
  <si>
    <t>p€ medio</t>
  </si>
  <si>
    <t>p1€, p2€</t>
  </si>
  <si>
    <t>p1$,p2$</t>
  </si>
  <si>
    <t>q2 btc</t>
  </si>
  <si>
    <t>q1 btc</t>
  </si>
  <si>
    <t>eth cp</t>
  </si>
  <si>
    <t>q1 eth</t>
  </si>
  <si>
    <t>q2 eth</t>
  </si>
  <si>
    <t>q media recalc</t>
  </si>
  <si>
    <t>con cash</t>
  </si>
  <si>
    <t>rentablidad simple sin cash</t>
  </si>
  <si>
    <t>rentablidad simpe  con cash</t>
  </si>
  <si>
    <t>sin cash</t>
  </si>
  <si>
    <t>anualizada / periodo</t>
  </si>
  <si>
    <t>Option</t>
  </si>
  <si>
    <t>OPTION</t>
  </si>
  <si>
    <t>MIXTO</t>
  </si>
  <si>
    <t>FONDO MIXTO</t>
  </si>
  <si>
    <t>OTROS</t>
  </si>
  <si>
    <t>RV + OTROS</t>
  </si>
  <si>
    <t>Blackrock Global Funds - Esg Multi-asset Fund A2 Usd Hedged</t>
  </si>
  <si>
    <t>x0P0000NN2C</t>
  </si>
  <si>
    <t>LU0494093205</t>
  </si>
  <si>
    <t>R4</t>
  </si>
  <si>
    <t>Fund</t>
  </si>
  <si>
    <t>.MIWO00000PUS</t>
  </si>
  <si>
    <t>MSCI World</t>
  </si>
  <si>
    <t>Equity &amp; Sovereign Fixed Income</t>
  </si>
  <si>
    <t>Options</t>
  </si>
  <si>
    <t>BTC and BTC ETF</t>
  </si>
  <si>
    <t>ETH and ETH ETF</t>
  </si>
  <si>
    <t>Equity</t>
  </si>
  <si>
    <t>XSP230120P00380000</t>
  </si>
  <si>
    <t>tick</t>
  </si>
  <si>
    <t>ytick</t>
  </si>
  <si>
    <t>CMC Crypto 200 Index by Solactive</t>
  </si>
  <si>
    <t>^CMC200</t>
  </si>
  <si>
    <t>^H11137</t>
  </si>
  <si>
    <t>^NDX</t>
  </si>
  <si>
    <t>GC=F</t>
  </si>
  <si>
    <t>BTC-EUR</t>
  </si>
  <si>
    <t>ETH-EUR</t>
  </si>
  <si>
    <t>EUR=X</t>
  </si>
  <si>
    <t>0P0000NN2C</t>
  </si>
  <si>
    <t>GUSD-USD</t>
  </si>
  <si>
    <t>ZB=F</t>
  </si>
  <si>
    <t>IBKR</t>
  </si>
  <si>
    <t>QQQM230317P00115000</t>
  </si>
  <si>
    <t>desglose Cripto</t>
  </si>
  <si>
    <t>Binance</t>
  </si>
  <si>
    <t>Coinbase</t>
  </si>
  <si>
    <t>Nexo</t>
  </si>
  <si>
    <t>Kraken</t>
  </si>
  <si>
    <t>Blockfi</t>
  </si>
  <si>
    <t>BUSD</t>
  </si>
  <si>
    <t>NEXO</t>
  </si>
  <si>
    <t>ledn</t>
  </si>
  <si>
    <t>sum</t>
  </si>
  <si>
    <t>%</t>
  </si>
  <si>
    <t>aportacion anual</t>
  </si>
  <si>
    <t>bitnovo</t>
  </si>
  <si>
    <t>cripto.com</t>
  </si>
  <si>
    <t>En euros</t>
  </si>
  <si>
    <t>En unidades</t>
  </si>
  <si>
    <t>En %</t>
  </si>
  <si>
    <t>Calendary</t>
  </si>
  <si>
    <t>Q</t>
  </si>
  <si>
    <t>Instrument</t>
  </si>
  <si>
    <t>MSCI</t>
  </si>
  <si>
    <t>NASDAQ*</t>
  </si>
  <si>
    <t>* Comprar minimo 2 al año (las qe se puedan con 1700-2000€ al año)</t>
  </si>
  <si>
    <t>SUBTOTAL</t>
  </si>
  <si>
    <t>Fee</t>
  </si>
  <si>
    <t>Total</t>
  </si>
  <si>
    <t>TOTAL Cartera</t>
  </si>
  <si>
    <t>rentabilidad simple</t>
  </si>
  <si>
    <t>rentabilidad anualizada</t>
  </si>
  <si>
    <t>TOTAL aportado</t>
  </si>
  <si>
    <t>Acum_loc_quantity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</si>
</sst>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0000"/>
    <numFmt numFmtId="166" formatCode="0.00000000"/>
    <numFmt numFmtId="167" formatCode="0.0000%"/>
    <numFmt numFmtId="168" formatCode="0.0%"/>
    <numFmt numFmtId="169" formatCode="_([$€-2]\ * #,##0.00_);_([$€-2]\ * \(#,##0.00\);_([$€-2]\ * &quot;-&quot;??_);_(@_)"/>
    <numFmt numFmtId="170" formatCode="0.000%"/>
    <numFmt numFmtId="171" formatCode="0.0000000000"/>
    <numFmt numFmtId="172" formatCode="#,##0.000"/>
    <numFmt numFmtId="173" formatCode="#,##0.00000000"/>
    <numFmt numFmtId="174" formatCode="0.000000"/>
    <numFmt numFmtId="175" formatCode="0.000000%"/>
    <numFmt numFmtId="176" formatCode="#,##0.0000000"/>
  </numFmts>
  <fonts count="14" x14ac:knownFonts="1">
    <font>
      <sz val="10"/>
      <name val="Arial"/>
    </font>
    <font>
      <sz val="11"/>
      <color theme="1"/>
      <name val="Calibri"/>
      <family val="2"/>
      <scheme val="minor"/>
    </font>
    <font>
      <sz val="10"/>
      <name val="Calibri"/>
      <family val="2"/>
      <scheme val="minor"/>
    </font>
    <font>
      <sz val="10"/>
      <color indexed="8"/>
      <name val="Calibri"/>
      <family val="2"/>
      <scheme val="minor"/>
    </font>
    <font>
      <sz val="10"/>
      <name val="Arial"/>
      <family val="2"/>
    </font>
    <font>
      <sz val="8"/>
      <name val="Arial"/>
      <family val="2"/>
    </font>
    <font>
      <sz val="12"/>
      <color indexed="8"/>
      <name val="Arial"/>
      <family val="2"/>
    </font>
    <font>
      <sz val="10"/>
      <name val="Arial"/>
      <family val="2"/>
    </font>
    <font>
      <b/>
      <sz val="11"/>
      <name val="Segoe UI"/>
      <family val="2"/>
    </font>
    <font>
      <sz val="11"/>
      <name val="Segoe UI"/>
      <family val="2"/>
    </font>
    <font>
      <sz val="12"/>
      <color rgb="FF3C4043"/>
      <name val="Calibri"/>
      <family val="2"/>
    </font>
    <font>
      <b/>
      <sz val="16"/>
      <name val="Arial"/>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tint="-4.9989318521683403E-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1" fillId="0" borderId="0"/>
    <xf numFmtId="9" fontId="7" fillId="0" borderId="0" applyFont="0" applyFill="0" applyBorder="0" applyAlignment="0" applyProtection="0"/>
  </cellStyleXfs>
  <cellXfs count="78">
    <xf numFmtId="0" fontId="0" fillId="0" borderId="0" xfId="0"/>
    <xf numFmtId="0" fontId="2" fillId="0" borderId="0" xfId="0" applyFont="1"/>
    <xf numFmtId="14" fontId="0" fillId="0" borderId="0" xfId="0" applyNumberFormat="1"/>
    <xf numFmtId="0" fontId="4" fillId="0" borderId="0" xfId="0" applyFont="1"/>
    <xf numFmtId="14" fontId="2" fillId="0" borderId="0" xfId="0" applyNumberFormat="1" applyFont="1"/>
    <xf numFmtId="14" fontId="3" fillId="0" borderId="0" xfId="0" applyNumberFormat="1" applyFont="1" applyAlignment="1">
      <alignment horizontal="left" vertical="top" shrinkToFit="1"/>
    </xf>
    <xf numFmtId="0" fontId="2" fillId="0" borderId="0" xfId="0" applyFont="1" applyAlignment="1">
      <alignment shrinkToFit="1"/>
    </xf>
    <xf numFmtId="0" fontId="6" fillId="0" borderId="0" xfId="0" applyFont="1" applyAlignment="1">
      <alignment horizontal="left" vertical="top" shrinkToFit="1"/>
    </xf>
    <xf numFmtId="14" fontId="4" fillId="0" borderId="0" xfId="0" applyNumberFormat="1" applyFont="1"/>
    <xf numFmtId="15" fontId="2" fillId="0" borderId="0" xfId="0" quotePrefix="1" applyNumberFormat="1" applyFont="1"/>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10" fontId="9" fillId="2" borderId="1" xfId="0" applyNumberFormat="1" applyFont="1" applyFill="1" applyBorder="1" applyAlignment="1">
      <alignment vertical="center" wrapText="1"/>
    </xf>
    <xf numFmtId="0" fontId="0" fillId="0" borderId="2" xfId="0" applyBorder="1"/>
    <xf numFmtId="0" fontId="4" fillId="0" borderId="2" xfId="0" applyFont="1" applyBorder="1"/>
    <xf numFmtId="0" fontId="2" fillId="0" borderId="2" xfId="0" applyFont="1" applyBorder="1"/>
    <xf numFmtId="10" fontId="0" fillId="0" borderId="2" xfId="2" applyNumberFormat="1" applyFont="1" applyBorder="1"/>
    <xf numFmtId="10" fontId="0" fillId="0" borderId="0" xfId="2" applyNumberFormat="1" applyFont="1" applyBorder="1"/>
    <xf numFmtId="0" fontId="0" fillId="0" borderId="0" xfId="2" applyNumberFormat="1" applyFont="1"/>
    <xf numFmtId="10" fontId="0" fillId="0" borderId="2" xfId="2" applyNumberFormat="1" applyFont="1" applyFill="1" applyBorder="1"/>
    <xf numFmtId="14" fontId="2" fillId="0" borderId="0" xfId="0" quotePrefix="1" applyNumberFormat="1" applyFont="1"/>
    <xf numFmtId="166" fontId="4" fillId="0" borderId="0" xfId="0" applyNumberFormat="1" applyFont="1"/>
    <xf numFmtId="2" fontId="0" fillId="0" borderId="0" xfId="0" applyNumberFormat="1"/>
    <xf numFmtId="165" fontId="4" fillId="0" borderId="0" xfId="2" applyNumberFormat="1" applyFont="1"/>
    <xf numFmtId="166" fontId="0" fillId="0" borderId="0" xfId="0" applyNumberFormat="1"/>
    <xf numFmtId="0" fontId="4" fillId="3" borderId="0" xfId="0" applyFont="1" applyFill="1" applyAlignment="1">
      <alignment horizontal="left"/>
    </xf>
    <xf numFmtId="169" fontId="4" fillId="0" borderId="2" xfId="0" applyNumberFormat="1" applyFont="1" applyBorder="1"/>
    <xf numFmtId="10" fontId="4" fillId="0" borderId="2" xfId="0" applyNumberFormat="1" applyFont="1" applyBorder="1"/>
    <xf numFmtId="10" fontId="0" fillId="0" borderId="2" xfId="0" applyNumberFormat="1" applyBorder="1"/>
    <xf numFmtId="171" fontId="0" fillId="0" borderId="0" xfId="0" applyNumberFormat="1"/>
    <xf numFmtId="172" fontId="0" fillId="0" borderId="0" xfId="0" applyNumberFormat="1"/>
    <xf numFmtId="9" fontId="0" fillId="0" borderId="2" xfId="2" applyFont="1" applyBorder="1"/>
    <xf numFmtId="10" fontId="0" fillId="0" borderId="0" xfId="2" applyNumberFormat="1" applyFont="1" applyFill="1" applyBorder="1"/>
    <xf numFmtId="10" fontId="0" fillId="0" borderId="0" xfId="0" applyNumberFormat="1"/>
    <xf numFmtId="0" fontId="0" fillId="0" borderId="3" xfId="0" applyBorder="1"/>
    <xf numFmtId="9" fontId="0" fillId="0" borderId="0" xfId="2" applyFont="1"/>
    <xf numFmtId="9" fontId="0" fillId="0" borderId="0" xfId="0" applyNumberFormat="1"/>
    <xf numFmtId="169" fontId="0" fillId="0" borderId="0" xfId="2" applyNumberFormat="1" applyFont="1"/>
    <xf numFmtId="169" fontId="0" fillId="0" borderId="0" xfId="0" applyNumberFormat="1"/>
    <xf numFmtId="2" fontId="0" fillId="0" borderId="2" xfId="0" applyNumberFormat="1" applyBorder="1"/>
    <xf numFmtId="170" fontId="0" fillId="0" borderId="2" xfId="2" applyNumberFormat="1" applyFont="1" applyBorder="1"/>
    <xf numFmtId="9" fontId="0" fillId="0" borderId="2" xfId="2" applyFont="1" applyFill="1" applyBorder="1"/>
    <xf numFmtId="2" fontId="0" fillId="0" borderId="2" xfId="2" applyNumberFormat="1" applyFont="1" applyBorder="1"/>
    <xf numFmtId="0" fontId="0" fillId="4" borderId="0" xfId="0" applyFill="1"/>
    <xf numFmtId="0" fontId="11" fillId="3" borderId="0" xfId="0" applyFont="1" applyFill="1"/>
    <xf numFmtId="164" fontId="0" fillId="0" borderId="0" xfId="0" applyNumberFormat="1"/>
    <xf numFmtId="173" fontId="0" fillId="0" borderId="0" xfId="0" applyNumberFormat="1"/>
    <xf numFmtId="174" fontId="0" fillId="0" borderId="0" xfId="0" applyNumberFormat="1"/>
    <xf numFmtId="168" fontId="0" fillId="0" borderId="0" xfId="0" applyNumberFormat="1"/>
    <xf numFmtId="2" fontId="0" fillId="0" borderId="0" xfId="2" applyNumberFormat="1" applyFont="1" applyBorder="1"/>
    <xf numFmtId="2" fontId="0" fillId="0" borderId="0" xfId="2" applyNumberFormat="1" applyFont="1" applyFill="1" applyBorder="1"/>
    <xf numFmtId="0" fontId="0" fillId="0" borderId="4" xfId="0" applyBorder="1"/>
    <xf numFmtId="170" fontId="0" fillId="0" borderId="0" xfId="2" applyNumberFormat="1" applyFont="1" applyBorder="1"/>
    <xf numFmtId="0" fontId="0" fillId="0" borderId="0" xfId="0" applyAlignment="1">
      <alignment vertical="center" wrapText="1"/>
    </xf>
    <xf numFmtId="176" fontId="0" fillId="0" borderId="0" xfId="0" applyNumberFormat="1" applyAlignment="1">
      <alignment vertical="center" wrapText="1"/>
    </xf>
    <xf numFmtId="0" fontId="4" fillId="0" borderId="3" xfId="0" applyFont="1" applyBorder="1"/>
    <xf numFmtId="175" fontId="0" fillId="0" borderId="0" xfId="0" applyNumberFormat="1"/>
    <xf numFmtId="167" fontId="0" fillId="0" borderId="0" xfId="0" applyNumberFormat="1"/>
    <xf numFmtId="167" fontId="0" fillId="0" borderId="2" xfId="2" applyNumberFormat="1" applyFont="1" applyFill="1" applyBorder="1"/>
    <xf numFmtId="170" fontId="0" fillId="0" borderId="2" xfId="0" applyNumberFormat="1" applyBorder="1"/>
    <xf numFmtId="166" fontId="0" fillId="0" borderId="0" xfId="2" applyNumberFormat="1" applyFont="1" applyFill="1" applyBorder="1"/>
    <xf numFmtId="2" fontId="4" fillId="0" borderId="2" xfId="0" applyNumberFormat="1" applyFont="1" applyBorder="1"/>
    <xf numFmtId="167" fontId="0" fillId="0" borderId="2" xfId="2" applyNumberFormat="1" applyFont="1" applyBorder="1"/>
    <xf numFmtId="0" fontId="4" fillId="3" borderId="2" xfId="0" applyFont="1" applyFill="1" applyBorder="1"/>
    <xf numFmtId="0" fontId="0" fillId="3" borderId="2" xfId="0" applyFill="1" applyBorder="1"/>
    <xf numFmtId="10" fontId="0" fillId="3" borderId="2" xfId="2" applyNumberFormat="1" applyFont="1" applyFill="1" applyBorder="1"/>
    <xf numFmtId="10" fontId="4" fillId="0" borderId="0" xfId="2" applyNumberFormat="1" applyFont="1"/>
    <xf numFmtId="1" fontId="0" fillId="0" borderId="0" xfId="0" applyNumberFormat="1"/>
    <xf numFmtId="10" fontId="0" fillId="0" borderId="0" xfId="2" applyNumberFormat="1" applyFont="1"/>
    <xf numFmtId="1" fontId="2" fillId="0" borderId="0" xfId="0" applyNumberFormat="1" applyFont="1"/>
    <xf numFmtId="164" fontId="3" fillId="0" borderId="0" xfId="0" applyNumberFormat="1" applyFont="1" applyAlignment="1">
      <alignment shrinkToFit="1"/>
    </xf>
    <xf numFmtId="164" fontId="2" fillId="0" borderId="0" xfId="0" applyNumberFormat="1" applyFont="1"/>
    <xf numFmtId="166" fontId="2" fillId="0" borderId="0" xfId="0" applyNumberFormat="1" applyFont="1"/>
    <xf numFmtId="0" fontId="10" fillId="0" borderId="0" xfId="0" applyFont="1"/>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center"/>
    </xf>
    <xf numFmtId="0" fontId="4" fillId="3" borderId="0" xfId="0" applyFont="1" applyFill="1" applyAlignment="1">
      <alignment horizontal="left"/>
    </xf>
  </cellXfs>
  <cellStyles count="3">
    <cellStyle name="Normal" xfId="0" builtinId="0"/>
    <cellStyle name="Normal 2" xfId="1" xr:uid="{14497DF2-802A-4509-B67B-24F3F9BF065F}"/>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 up - calendary'!$M$6</c:f>
              <c:strCache>
                <c:ptCount val="1"/>
                <c:pt idx="0">
                  <c:v>exposure MV</c:v>
                </c:pt>
              </c:strCache>
            </c:strRef>
          </c:tx>
          <c:spPr>
            <a:solidFill>
              <a:schemeClr val="accent1"/>
            </a:solidFill>
            <a:ln>
              <a:noFill/>
            </a:ln>
            <a:effectLst/>
          </c:spPr>
          <c:invertIfNegative val="0"/>
          <c:cat>
            <c:strRef>
              <c:f>'sum up - calendary'!$D$7:$D$19</c:f>
              <c:strCache>
                <c:ptCount val="13"/>
                <c:pt idx="0">
                  <c:v>iShares NASDAQ 100 UCITS ETF USD (Acc)</c:v>
                </c:pt>
                <c:pt idx="1">
                  <c:v>iShares $ Treasury Bd 20+yr UCITS ETF USD Acc</c:v>
                </c:pt>
                <c:pt idx="2">
                  <c:v>Xtrackers MSCI World Quality UCITS ETF 1C</c:v>
                </c:pt>
                <c:pt idx="3">
                  <c:v>BTC/EUR - Bitcoin Euro</c:v>
                </c:pt>
                <c:pt idx="4">
                  <c:v>ETH/EUR - Ethereum Euro</c:v>
                </c:pt>
                <c:pt idx="5">
                  <c:v>GUSD/USD - Gemini Dollar Dólar</c:v>
                </c:pt>
                <c:pt idx="6">
                  <c:v>WisdomTree Physical Gold</c:v>
                </c:pt>
                <c:pt idx="7">
                  <c:v>XSP230120P00380000</c:v>
                </c:pt>
                <c:pt idx="8">
                  <c:v>Blackrock Global Funds - Esg Multi-asset Fund A2 Usd Hedged</c:v>
                </c:pt>
                <c:pt idx="9">
                  <c:v>KraneShares CSI China Internet ETF</c:v>
                </c:pt>
                <c:pt idx="10">
                  <c:v>QQQM230317P00115000</c:v>
                </c:pt>
                <c:pt idx="11">
                  <c:v>CASH DEGIRO</c:v>
                </c:pt>
                <c:pt idx="12">
                  <c:v>CASH EXCHANGES</c:v>
                </c:pt>
              </c:strCache>
            </c:strRef>
          </c:cat>
          <c:val>
            <c:numRef>
              <c:f>'sum up - calendary'!$M$7:$M$19</c:f>
              <c:numCache>
                <c:formatCode>0.00%</c:formatCode>
                <c:ptCount val="13"/>
                <c:pt idx="0">
                  <c:v>8.305707215245052E-2</c:v>
                </c:pt>
                <c:pt idx="1">
                  <c:v>0.13889447122942589</c:v>
                </c:pt>
                <c:pt idx="2">
                  <c:v>9.7115380068158272E-2</c:v>
                </c:pt>
                <c:pt idx="3">
                  <c:v>0.16073583976058603</c:v>
                </c:pt>
                <c:pt idx="4">
                  <c:v>0.20510611809115112</c:v>
                </c:pt>
                <c:pt idx="5">
                  <c:v>0.38017401520953548</c:v>
                </c:pt>
                <c:pt idx="6">
                  <c:v>9.6303027995272975E-2</c:v>
                </c:pt>
                <c:pt idx="7">
                  <c:v>4.2139072940588683E-2</c:v>
                </c:pt>
                <c:pt idx="8">
                  <c:v>7.5350773230436832E-2</c:v>
                </c:pt>
                <c:pt idx="9">
                  <c:v>9.1953388025294069E-2</c:v>
                </c:pt>
                <c:pt idx="10">
                  <c:v>9.3448565066355741E-3</c:v>
                </c:pt>
                <c:pt idx="11">
                  <c:v>6.5149895966280638E-2</c:v>
                </c:pt>
                <c:pt idx="12">
                  <c:v>0.30385227283213745</c:v>
                </c:pt>
              </c:numCache>
            </c:numRef>
          </c:val>
          <c:extLst>
            <c:ext xmlns:c16="http://schemas.microsoft.com/office/drawing/2014/chart" uri="{C3380CC4-5D6E-409C-BE32-E72D297353CC}">
              <c16:uniqueId val="{00000000-02D1-4D65-AD7D-3E0EB43997EE}"/>
            </c:ext>
          </c:extLst>
        </c:ser>
        <c:dLbls>
          <c:showLegendKey val="0"/>
          <c:showVal val="0"/>
          <c:showCatName val="0"/>
          <c:showSerName val="0"/>
          <c:showPercent val="0"/>
          <c:showBubbleSize val="0"/>
        </c:dLbls>
        <c:gapWidth val="182"/>
        <c:axId val="2080736255"/>
        <c:axId val="2080736671"/>
      </c:barChart>
      <c:catAx>
        <c:axId val="208073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36671"/>
        <c:crosses val="autoZero"/>
        <c:auto val="1"/>
        <c:lblAlgn val="ctr"/>
        <c:lblOffset val="100"/>
        <c:noMultiLvlLbl val="0"/>
      </c:catAx>
      <c:valAx>
        <c:axId val="2080736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36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Allocation</a:t>
            </a:r>
            <a:r>
              <a:rPr lang="en-US" baseline="0"/>
              <a:t> detail</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26280580559375444"/>
          <c:y val="0.17423564006858722"/>
          <c:w val="0.50478792731398536"/>
          <c:h val="0.80162642780461701"/>
        </c:manualLayout>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CAC1-4A2D-B25E-514406576B2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AC1-4A2D-B25E-514406576B2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CAC1-4A2D-B25E-514406576B2B}"/>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CAC1-4A2D-B25E-514406576B2B}"/>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CAC1-4A2D-B25E-514406576B2B}"/>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CAC1-4A2D-B25E-514406576B2B}"/>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D-CAC1-4A2D-B25E-514406576B2B}"/>
              </c:ext>
            </c:extLst>
          </c:dPt>
          <c:dPt>
            <c:idx val="7"/>
            <c:bubble3D val="0"/>
            <c:spPr>
              <a:solidFill>
                <a:schemeClr val="lt1"/>
              </a:solidFill>
              <a:ln w="19050">
                <a:solidFill>
                  <a:schemeClr val="accent1"/>
                </a:solidFill>
              </a:ln>
              <a:effectLst/>
            </c:spPr>
            <c:extLst>
              <c:ext xmlns:c16="http://schemas.microsoft.com/office/drawing/2014/chart" uri="{C3380CC4-5D6E-409C-BE32-E72D297353CC}">
                <c16:uniqueId val="{0000000F-7837-4ED8-A44C-B9954019585D}"/>
              </c:ext>
            </c:extLst>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11-C7D7-4089-A77A-706ADD029D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'sum up - calendary'!$AF$7:$AF$15</c:f>
              <c:strCache>
                <c:ptCount val="9"/>
                <c:pt idx="0">
                  <c:v>RF</c:v>
                </c:pt>
                <c:pt idx="1">
                  <c:v>GOLD</c:v>
                </c:pt>
                <c:pt idx="2">
                  <c:v>MSCI WORLD</c:v>
                </c:pt>
                <c:pt idx="3">
                  <c:v>NASDAQ</c:v>
                </c:pt>
                <c:pt idx="4">
                  <c:v>KWEB</c:v>
                </c:pt>
                <c:pt idx="5">
                  <c:v>MIXTO</c:v>
                </c:pt>
                <c:pt idx="6">
                  <c:v>BTC</c:v>
                </c:pt>
                <c:pt idx="7">
                  <c:v>ETH</c:v>
                </c:pt>
                <c:pt idx="8">
                  <c:v>OTROS</c:v>
                </c:pt>
              </c:strCache>
            </c:strRef>
          </c:cat>
          <c:val>
            <c:numRef>
              <c:f>'sum up - calendary'!$AG$7:$AG$15</c:f>
              <c:numCache>
                <c:formatCode>0%</c:formatCode>
                <c:ptCount val="9"/>
                <c:pt idx="0">
                  <c:v>0.18</c:v>
                </c:pt>
                <c:pt idx="1">
                  <c:v>0.15</c:v>
                </c:pt>
                <c:pt idx="2">
                  <c:v>0.14000000000000001</c:v>
                </c:pt>
                <c:pt idx="3">
                  <c:v>0.14000000000000001</c:v>
                </c:pt>
                <c:pt idx="4">
                  <c:v>0.14000000000000001</c:v>
                </c:pt>
                <c:pt idx="5">
                  <c:v>0.1</c:v>
                </c:pt>
                <c:pt idx="6">
                  <c:v>0.08</c:v>
                </c:pt>
                <c:pt idx="7">
                  <c:v>0.05</c:v>
                </c:pt>
                <c:pt idx="8">
                  <c:v>0.02</c:v>
                </c:pt>
              </c:numCache>
            </c:numRef>
          </c:val>
          <c:extLst>
            <c:ext xmlns:c16="http://schemas.microsoft.com/office/drawing/2014/chart" uri="{C3380CC4-5D6E-409C-BE32-E72D297353CC}">
              <c16:uniqueId val="{00000000-AA3B-49ED-AAAF-82F8FE653D9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allocation 5</a:t>
            </a:r>
            <a:r>
              <a:rPr lang="en-US" baseline="0"/>
              <a:t>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27C2-4DF8-BC94-13C1E0DDC8C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27C2-4DF8-BC94-13C1E0DDC8C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27C2-4DF8-BC94-13C1E0DDC8C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27C2-4DF8-BC94-13C1E0DDC8C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B000-41CD-8F8A-B36594C430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'sum up - calendary'!$AF$17:$AF$21</c:f>
              <c:strCache>
                <c:ptCount val="5"/>
                <c:pt idx="0">
                  <c:v>CRIPTO</c:v>
                </c:pt>
                <c:pt idx="1">
                  <c:v>RF</c:v>
                </c:pt>
                <c:pt idx="2">
                  <c:v>RV + OTROS</c:v>
                </c:pt>
                <c:pt idx="3">
                  <c:v>GOLD</c:v>
                </c:pt>
                <c:pt idx="4">
                  <c:v>FONDO MIXTO</c:v>
                </c:pt>
              </c:strCache>
            </c:strRef>
          </c:cat>
          <c:val>
            <c:numRef>
              <c:f>'sum up - calendary'!$AG$17:$AG$21</c:f>
              <c:numCache>
                <c:formatCode>0%</c:formatCode>
                <c:ptCount val="5"/>
                <c:pt idx="0">
                  <c:v>0.13</c:v>
                </c:pt>
                <c:pt idx="1">
                  <c:v>0.18</c:v>
                </c:pt>
                <c:pt idx="2">
                  <c:v>0.44000000000000006</c:v>
                </c:pt>
                <c:pt idx="3">
                  <c:v>0.15</c:v>
                </c:pt>
                <c:pt idx="4">
                  <c:v>0.1</c:v>
                </c:pt>
              </c:numCache>
            </c:numRef>
          </c:val>
          <c:extLst>
            <c:ext xmlns:c16="http://schemas.microsoft.com/office/drawing/2014/chart" uri="{C3380CC4-5D6E-409C-BE32-E72D297353CC}">
              <c16:uniqueId val="{00000000-C7E7-49C6-8E74-5C4E94E97AC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F894-4734-B5B7-425D8DD7E4C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F894-4734-B5B7-425D8DD7E4C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F894-4734-B5B7-425D8DD7E4C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F894-4734-B5B7-425D8DD7E4CE}"/>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0C95-4350-A862-A57905632F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'sum up - calendary'!$X$16:$X$20</c:f>
              <c:strCache>
                <c:ptCount val="5"/>
                <c:pt idx="0">
                  <c:v>RV</c:v>
                </c:pt>
                <c:pt idx="1">
                  <c:v>Gold</c:v>
                </c:pt>
                <c:pt idx="2">
                  <c:v>RF</c:v>
                </c:pt>
                <c:pt idx="3">
                  <c:v>Cripto</c:v>
                </c:pt>
                <c:pt idx="4">
                  <c:v>Options</c:v>
                </c:pt>
              </c:strCache>
            </c:strRef>
          </c:cat>
          <c:val>
            <c:numRef>
              <c:f>'sum up - calendary'!$Z$16:$Z$20</c:f>
              <c:numCache>
                <c:formatCode>0.00%</c:formatCode>
                <c:ptCount val="5"/>
                <c:pt idx="0">
                  <c:v>0.27212584024590286</c:v>
                </c:pt>
                <c:pt idx="1">
                  <c:v>9.6303027995272975E-2</c:v>
                </c:pt>
                <c:pt idx="2">
                  <c:v>0.13889447122942589</c:v>
                </c:pt>
                <c:pt idx="3">
                  <c:v>0.36584195785173712</c:v>
                </c:pt>
                <c:pt idx="4">
                  <c:v>5.1483929447224255E-2</c:v>
                </c:pt>
              </c:numCache>
            </c:numRef>
          </c:val>
          <c:extLst>
            <c:ext xmlns:c16="http://schemas.microsoft.com/office/drawing/2014/chart" uri="{C3380CC4-5D6E-409C-BE32-E72D297353CC}">
              <c16:uniqueId val="{00000000-052D-42B9-8D12-062BD9E3C7C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918-4770-BFE4-009235F6F8C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D918-4770-BFE4-009235F6F8C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918-4770-BFE4-009235F6F8C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918-4770-BFE4-009235F6F8C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918-4770-BFE4-009235F6F8C5}"/>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918-4770-BFE4-009235F6F8C5}"/>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918-4770-BFE4-009235F6F8C5}"/>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918-4770-BFE4-009235F6F8C5}"/>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918-4770-BFE4-009235F6F8C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F2C6-4516-96CA-18A39BD794E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F2C6-4516-96CA-18A39BD794E6}"/>
              </c:ext>
            </c:extLst>
          </c:dPt>
          <c:dLbls>
            <c:dLbl>
              <c:idx val="0"/>
              <c:layout>
                <c:manualLayout>
                  <c:x val="0.15031384208787579"/>
                  <c:y val="1.3661202185792349E-2"/>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918-4770-BFE4-009235F6F8C5}"/>
                </c:ext>
              </c:extLst>
            </c:dLbl>
            <c:dLbl>
              <c:idx val="1"/>
              <c:layout>
                <c:manualLayout>
                  <c:x val="4.6250412950115623E-2"/>
                  <c:y val="0.15846994535519127"/>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D918-4770-BFE4-009235F6F8C5}"/>
                </c:ext>
              </c:extLst>
            </c:dLbl>
            <c:dLbl>
              <c:idx val="2"/>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D918-4770-BFE4-009235F6F8C5}"/>
                </c:ext>
              </c:extLst>
            </c:dLbl>
            <c:dLbl>
              <c:idx val="3"/>
              <c:layout>
                <c:manualLayout>
                  <c:x val="8.4241823587710485E-2"/>
                  <c:y val="-8.7431693989071135E-2"/>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918-4770-BFE4-009235F6F8C5}"/>
                </c:ext>
              </c:extLst>
            </c:dLbl>
            <c:dLbl>
              <c:idx val="4"/>
              <c:layout>
                <c:manualLayout>
                  <c:x val="0.25768087215064422"/>
                  <c:y val="-1.0018099206310814E-16"/>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D918-4770-BFE4-009235F6F8C5}"/>
                </c:ext>
              </c:extLst>
            </c:dLbl>
            <c:dLbl>
              <c:idx val="5"/>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D918-4770-BFE4-009235F6F8C5}"/>
                </c:ext>
              </c:extLst>
            </c:dLbl>
            <c:dLbl>
              <c:idx val="6"/>
              <c:layout>
                <c:manualLayout>
                  <c:x val="-0.11892963330029735"/>
                  <c:y val="-3.2786885245901641E-2"/>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918-4770-BFE4-009235F6F8C5}"/>
                </c:ext>
              </c:extLst>
            </c:dLbl>
            <c:dLbl>
              <c:idx val="7"/>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D918-4770-BFE4-009235F6F8C5}"/>
                </c:ext>
              </c:extLst>
            </c:dLbl>
            <c:dLbl>
              <c:idx val="8"/>
              <c:layout>
                <c:manualLayout>
                  <c:x val="-0.19326065411298315"/>
                  <c:y val="9.5628415300546443E-2"/>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D918-4770-BFE4-009235F6F8C5}"/>
                </c:ext>
              </c:extLst>
            </c:dLbl>
            <c:dLbl>
              <c:idx val="9"/>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2-F2C6-4516-96CA-18A39BD794E6}"/>
                </c:ext>
              </c:extLst>
            </c:dLbl>
            <c:dLbl>
              <c:idx val="1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F2C6-4516-96CA-18A39BD794E6}"/>
                </c:ext>
              </c:extLst>
            </c:dLbl>
            <c:spPr>
              <a:solidFill>
                <a:sysClr val="window" lastClr="FFFFFF"/>
              </a:solidFill>
              <a:ln>
                <a:solidFill>
                  <a:srgbClr val="5B9BD5"/>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'sum up - calendary'!$X$24:$X$34</c:f>
              <c:strCache>
                <c:ptCount val="11"/>
                <c:pt idx="0">
                  <c:v>iShares NASDAQ 100 UCITS ETF USD (Acc)</c:v>
                </c:pt>
                <c:pt idx="1">
                  <c:v>iShares $ Treasury Bd 20+yr UCITS ETF USD Acc</c:v>
                </c:pt>
                <c:pt idx="2">
                  <c:v>Xtrackers MSCI World Quality UCITS ETF 1C</c:v>
                </c:pt>
                <c:pt idx="3">
                  <c:v>WisdomTree Physical Swiss Gold</c:v>
                </c:pt>
                <c:pt idx="4">
                  <c:v>KraneShares CSI China Internet UCITS ETF USD</c:v>
                </c:pt>
                <c:pt idx="5">
                  <c:v>Option</c:v>
                </c:pt>
                <c:pt idx="6">
                  <c:v>Blackrock Global Funds - Esg Multi-asset Fund A2 Usd Hedged</c:v>
                </c:pt>
                <c:pt idx="7">
                  <c:v>CASH DEGIRO</c:v>
                </c:pt>
                <c:pt idx="8">
                  <c:v>BTC and BTC ETF</c:v>
                </c:pt>
                <c:pt idx="9">
                  <c:v>ETH and ETH ETF</c:v>
                </c:pt>
                <c:pt idx="10">
                  <c:v>CASH CRIPTO</c:v>
                </c:pt>
              </c:strCache>
            </c:strRef>
          </c:cat>
          <c:val>
            <c:numRef>
              <c:f>'sum up - calendary'!$Z$24:$Z$34</c:f>
              <c:numCache>
                <c:formatCode>0.000%</c:formatCode>
                <c:ptCount val="11"/>
                <c:pt idx="0">
                  <c:v>6.0669788584301707E-2</c:v>
                </c:pt>
                <c:pt idx="1">
                  <c:v>0.10145672110317727</c:v>
                </c:pt>
                <c:pt idx="2">
                  <c:v>7.0938806585965519E-2</c:v>
                </c:pt>
                <c:pt idx="3">
                  <c:v>7.0345416676584796E-2</c:v>
                </c:pt>
                <c:pt idx="4">
                  <c:v>6.7168182871472124E-2</c:v>
                </c:pt>
                <c:pt idx="5">
                  <c:v>3.7606901304190074E-2</c:v>
                </c:pt>
                <c:pt idx="6">
                  <c:v>5.5040652927944377E-2</c:v>
                </c:pt>
                <c:pt idx="7">
                  <c:v>4.7589329988763369E-2</c:v>
                </c:pt>
                <c:pt idx="8">
                  <c:v>0.11741094603353693</c:v>
                </c:pt>
                <c:pt idx="9">
                  <c:v>0.14982161662400734</c:v>
                </c:pt>
                <c:pt idx="10">
                  <c:v>0.22195163730005674</c:v>
                </c:pt>
              </c:numCache>
            </c:numRef>
          </c:val>
          <c:extLst>
            <c:ext xmlns:c16="http://schemas.microsoft.com/office/drawing/2014/chart" uri="{C3380CC4-5D6E-409C-BE32-E72D297353CC}">
              <c16:uniqueId val="{00000000-D918-4770-BFE4-009235F6F8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9CBC-4743-BA5D-D300F246003C}"/>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9CBC-4743-BA5D-D300F246003C}"/>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9CBC-4743-BA5D-D300F246003C}"/>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9CBC-4743-BA5D-D300F246003C}"/>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9CBC-4743-BA5D-D300F246003C}"/>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9CBC-4743-BA5D-D300F24600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'sum up - calendary'!$X$37:$X$42</c:f>
              <c:strCache>
                <c:ptCount val="6"/>
                <c:pt idx="0">
                  <c:v>RV</c:v>
                </c:pt>
                <c:pt idx="1">
                  <c:v>Gold</c:v>
                </c:pt>
                <c:pt idx="2">
                  <c:v>RF</c:v>
                </c:pt>
                <c:pt idx="3">
                  <c:v>Cripto</c:v>
                </c:pt>
                <c:pt idx="4">
                  <c:v>Options</c:v>
                </c:pt>
                <c:pt idx="5">
                  <c:v>Cash</c:v>
                </c:pt>
              </c:strCache>
            </c:strRef>
          </c:cat>
          <c:val>
            <c:numRef>
              <c:f>'sum up - calendary'!$Y$37:$Y$42</c:f>
              <c:numCache>
                <c:formatCode>0.000%</c:formatCode>
                <c:ptCount val="6"/>
                <c:pt idx="0" formatCode="0.00%">
                  <c:v>0.22629710450571153</c:v>
                </c:pt>
                <c:pt idx="1">
                  <c:v>7.0345416676584796E-2</c:v>
                </c:pt>
                <c:pt idx="2">
                  <c:v>0.12897704756714945</c:v>
                </c:pt>
                <c:pt idx="3">
                  <c:v>0.26723256265754425</c:v>
                </c:pt>
                <c:pt idx="4">
                  <c:v>3.7606901304190074E-2</c:v>
                </c:pt>
                <c:pt idx="5">
                  <c:v>0.37177325392406407</c:v>
                </c:pt>
              </c:numCache>
            </c:numRef>
          </c:val>
          <c:extLst>
            <c:ext xmlns:c16="http://schemas.microsoft.com/office/drawing/2014/chart" uri="{C3380CC4-5D6E-409C-BE32-E72D297353CC}">
              <c16:uniqueId val="{00000000-9240-453A-8B4A-5F3F16DF367C}"/>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ALLOCATION</a:t>
            </a:r>
            <a:r>
              <a:rPr lang="en-US" baseline="0"/>
              <a:t> 3</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3196-4951-8FD6-77E446C689F8}"/>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3196-4951-8FD6-77E446C689F8}"/>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3196-4951-8FD6-77E446C689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'sum up - calendary'!$AF$25:$AF$27</c:f>
              <c:strCache>
                <c:ptCount val="3"/>
                <c:pt idx="0">
                  <c:v>RV</c:v>
                </c:pt>
                <c:pt idx="1">
                  <c:v>RF</c:v>
                </c:pt>
                <c:pt idx="2">
                  <c:v>GOLD</c:v>
                </c:pt>
              </c:strCache>
            </c:strRef>
          </c:cat>
          <c:val>
            <c:numRef>
              <c:f>'sum up - calendary'!$AG$25:$AG$27</c:f>
              <c:numCache>
                <c:formatCode>0%</c:formatCode>
                <c:ptCount val="3"/>
                <c:pt idx="0">
                  <c:v>0.62000000000000011</c:v>
                </c:pt>
                <c:pt idx="1">
                  <c:v>0.22999999999999998</c:v>
                </c:pt>
                <c:pt idx="2">
                  <c:v>0.15</c:v>
                </c:pt>
              </c:numCache>
            </c:numRef>
          </c:val>
          <c:extLst>
            <c:ext xmlns:c16="http://schemas.microsoft.com/office/drawing/2014/chart" uri="{C3380CC4-5D6E-409C-BE32-E72D297353CC}">
              <c16:uniqueId val="{00000000-631D-458F-AD44-739733B82B6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175261</xdr:colOff>
      <xdr:row>34</xdr:row>
      <xdr:rowOff>138248</xdr:rowOff>
    </xdr:from>
    <xdr:to>
      <xdr:col>7</xdr:col>
      <xdr:colOff>1176746</xdr:colOff>
      <xdr:row>77</xdr:row>
      <xdr:rowOff>163285</xdr:rowOff>
    </xdr:to>
    <xdr:graphicFrame macro="">
      <xdr:nvGraphicFramePr>
        <xdr:cNvPr id="3" name="Chart 2">
          <a:extLst>
            <a:ext uri="{FF2B5EF4-FFF2-40B4-BE49-F238E27FC236}">
              <a16:creationId xmlns:a16="http://schemas.microsoft.com/office/drawing/2014/main" id="{5824DC54-6BD9-41C9-AFF0-641131556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142966</xdr:colOff>
      <xdr:row>3</xdr:row>
      <xdr:rowOff>71482</xdr:rowOff>
    </xdr:from>
    <xdr:to>
      <xdr:col>53</xdr:col>
      <xdr:colOff>279400</xdr:colOff>
      <xdr:row>22</xdr:row>
      <xdr:rowOff>66039</xdr:rowOff>
    </xdr:to>
    <xdr:graphicFrame macro="">
      <xdr:nvGraphicFramePr>
        <xdr:cNvPr id="4" name="Chart 3">
          <a:extLst>
            <a:ext uri="{FF2B5EF4-FFF2-40B4-BE49-F238E27FC236}">
              <a16:creationId xmlns:a16="http://schemas.microsoft.com/office/drawing/2014/main" id="{B858DF52-31C0-71CB-64EA-867F47400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161925</xdr:colOff>
      <xdr:row>23</xdr:row>
      <xdr:rowOff>65586</xdr:rowOff>
    </xdr:from>
    <xdr:to>
      <xdr:col>53</xdr:col>
      <xdr:colOff>304800</xdr:colOff>
      <xdr:row>44</xdr:row>
      <xdr:rowOff>53340</xdr:rowOff>
    </xdr:to>
    <xdr:graphicFrame macro="">
      <xdr:nvGraphicFramePr>
        <xdr:cNvPr id="5" name="Chart 4">
          <a:extLst>
            <a:ext uri="{FF2B5EF4-FFF2-40B4-BE49-F238E27FC236}">
              <a16:creationId xmlns:a16="http://schemas.microsoft.com/office/drawing/2014/main" id="{D768EAD0-C056-2413-10ED-7E9B880C7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123825</xdr:colOff>
      <xdr:row>3</xdr:row>
      <xdr:rowOff>57150</xdr:rowOff>
    </xdr:from>
    <xdr:to>
      <xdr:col>28</xdr:col>
      <xdr:colOff>371475</xdr:colOff>
      <xdr:row>14</xdr:row>
      <xdr:rowOff>104775</xdr:rowOff>
    </xdr:to>
    <xdr:graphicFrame macro="">
      <xdr:nvGraphicFramePr>
        <xdr:cNvPr id="2" name="Chart 1">
          <a:extLst>
            <a:ext uri="{FF2B5EF4-FFF2-40B4-BE49-F238E27FC236}">
              <a16:creationId xmlns:a16="http://schemas.microsoft.com/office/drawing/2014/main" id="{27733B6F-6B9D-27D4-4A24-EE2AC4EC4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266700</xdr:colOff>
      <xdr:row>34</xdr:row>
      <xdr:rowOff>123190</xdr:rowOff>
    </xdr:from>
    <xdr:to>
      <xdr:col>17</xdr:col>
      <xdr:colOff>762000</xdr:colOff>
      <xdr:row>77</xdr:row>
      <xdr:rowOff>152400</xdr:rowOff>
    </xdr:to>
    <xdr:graphicFrame macro="">
      <xdr:nvGraphicFramePr>
        <xdr:cNvPr id="7" name="Chart 6">
          <a:extLst>
            <a:ext uri="{FF2B5EF4-FFF2-40B4-BE49-F238E27FC236}">
              <a16:creationId xmlns:a16="http://schemas.microsoft.com/office/drawing/2014/main" id="{F4068BD2-1B18-A123-6BCB-2870A282A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477460</xdr:colOff>
      <xdr:row>3</xdr:row>
      <xdr:rowOff>80433</xdr:rowOff>
    </xdr:from>
    <xdr:to>
      <xdr:col>29</xdr:col>
      <xdr:colOff>1847850</xdr:colOff>
      <xdr:row>14</xdr:row>
      <xdr:rowOff>104775</xdr:rowOff>
    </xdr:to>
    <xdr:graphicFrame macro="">
      <xdr:nvGraphicFramePr>
        <xdr:cNvPr id="8" name="Chart 7">
          <a:extLst>
            <a:ext uri="{FF2B5EF4-FFF2-40B4-BE49-F238E27FC236}">
              <a16:creationId xmlns:a16="http://schemas.microsoft.com/office/drawing/2014/main" id="{7A6A0107-988B-8ED1-820D-AF81466FF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176590</xdr:colOff>
      <xdr:row>45</xdr:row>
      <xdr:rowOff>75716</xdr:rowOff>
    </xdr:from>
    <xdr:to>
      <xdr:col>53</xdr:col>
      <xdr:colOff>317500</xdr:colOff>
      <xdr:row>66</xdr:row>
      <xdr:rowOff>0</xdr:rowOff>
    </xdr:to>
    <xdr:graphicFrame macro="">
      <xdr:nvGraphicFramePr>
        <xdr:cNvPr id="9" name="Chart 8">
          <a:extLst>
            <a:ext uri="{FF2B5EF4-FFF2-40B4-BE49-F238E27FC236}">
              <a16:creationId xmlns:a16="http://schemas.microsoft.com/office/drawing/2014/main" id="{EAB7C7CF-67EF-7E12-C79D-3B9E0D3B7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W154"/>
  <sheetViews>
    <sheetView tabSelected="1" zoomScale="70" zoomScaleNormal="70" workbookViewId="0">
      <selection activeCell="L1" sqref="L1"/>
    </sheetView>
  </sheetViews>
  <sheetFormatPr defaultColWidth="11.44140625" defaultRowHeight="13.8" x14ac:dyDescent="0.3"/>
  <cols>
    <col min="1" max="1" width="10.5546875" style="4" bestFit="1" customWidth="1"/>
    <col min="2" max="2" width="3" style="69" bestFit="1" customWidth="1"/>
    <col min="3" max="3" width="5" style="69" bestFit="1" customWidth="1"/>
    <col min="4" max="4" width="56" style="1" bestFit="1" customWidth="1"/>
    <col min="5" max="5" width="12" style="1" bestFit="1" customWidth="1"/>
    <col min="6" max="8" width="12.5546875" style="1" bestFit="1" customWidth="1"/>
    <col min="9" max="9" width="8" style="1" bestFit="1" customWidth="1"/>
    <col min="10" max="10" width="12" style="1" bestFit="1" customWidth="1"/>
    <col min="11" max="11" width="12.5546875" style="1" bestFit="1" customWidth="1"/>
    <col min="12" max="12" width="17.44140625" style="1" bestFit="1" customWidth="1"/>
    <col min="13" max="13" width="12" style="1" bestFit="1" customWidth="1"/>
    <col min="14" max="15" width="29.77734375" style="1" bestFit="1" customWidth="1"/>
    <col min="16" max="16" width="21.6640625" style="1" bestFit="1" customWidth="1"/>
    <col min="17" max="17" width="7.44140625" style="1" bestFit="1" customWidth="1"/>
    <col min="18" max="18" width="37.88671875" style="1" bestFit="1" customWidth="1"/>
    <col min="19" max="19" width="23" style="1" bestFit="1" customWidth="1"/>
    <col min="20" max="20" width="9.33203125" style="1" bestFit="1" customWidth="1"/>
    <col min="21" max="21" width="10" style="1" bestFit="1" customWidth="1"/>
    <col min="22" max="23" width="9.33203125" style="1" bestFit="1" customWidth="1"/>
    <col min="24" max="16384" width="11.44140625" style="1"/>
  </cols>
  <sheetData>
    <row r="1" spans="1:23" x14ac:dyDescent="0.3">
      <c r="A1" s="4" t="s">
        <v>4</v>
      </c>
      <c r="B1" s="69" t="s">
        <v>82</v>
      </c>
      <c r="C1" s="69" t="s">
        <v>83</v>
      </c>
      <c r="D1" s="1" t="s">
        <v>3</v>
      </c>
      <c r="E1" s="1" t="s">
        <v>2</v>
      </c>
      <c r="F1" s="1" t="s">
        <v>8</v>
      </c>
      <c r="G1" s="1" t="s">
        <v>7</v>
      </c>
      <c r="H1" s="1" t="s">
        <v>13</v>
      </c>
      <c r="I1" s="1" t="s">
        <v>14</v>
      </c>
      <c r="J1" s="1" t="s">
        <v>38</v>
      </c>
      <c r="K1" s="1" t="s">
        <v>53</v>
      </c>
      <c r="L1" s="1" t="s">
        <v>256</v>
      </c>
      <c r="M1" s="1" t="s">
        <v>85</v>
      </c>
      <c r="N1" s="1" t="s">
        <v>1</v>
      </c>
      <c r="O1" s="1" t="s">
        <v>86</v>
      </c>
      <c r="P1" s="1" t="s">
        <v>45</v>
      </c>
      <c r="Q1" s="1" t="s">
        <v>46</v>
      </c>
      <c r="R1" s="1" t="s">
        <v>5</v>
      </c>
      <c r="S1" s="1" t="s">
        <v>6</v>
      </c>
      <c r="T1" s="1" t="s">
        <v>33</v>
      </c>
      <c r="U1" s="1" t="s">
        <v>34</v>
      </c>
      <c r="V1" s="1" t="s">
        <v>94</v>
      </c>
      <c r="W1" s="1" t="s">
        <v>166</v>
      </c>
    </row>
    <row r="2" spans="1:23" x14ac:dyDescent="0.3">
      <c r="A2" s="4">
        <v>43753</v>
      </c>
      <c r="B2" s="69">
        <v>10</v>
      </c>
      <c r="C2" s="69">
        <v>2019</v>
      </c>
      <c r="D2" s="1" t="s">
        <v>12</v>
      </c>
      <c r="E2" s="70">
        <v>7607.18</v>
      </c>
      <c r="F2" s="70">
        <v>0.12952505</v>
      </c>
      <c r="G2" s="70">
        <v>985.32036985900004</v>
      </c>
      <c r="H2" s="70">
        <v>14.68</v>
      </c>
      <c r="I2" s="70" t="s">
        <v>15</v>
      </c>
      <c r="J2" s="70">
        <v>1</v>
      </c>
      <c r="K2" s="70">
        <v>1000.000369859</v>
      </c>
      <c r="L2" s="70">
        <f>SUM($K$2:K2)</f>
        <v>1000.000369859</v>
      </c>
      <c r="M2" s="1">
        <v>1.4679994570471888</v>
      </c>
      <c r="N2" s="1" t="s">
        <v>12</v>
      </c>
      <c r="O2" s="1" t="s">
        <v>12</v>
      </c>
      <c r="P2" s="1" t="s">
        <v>47</v>
      </c>
      <c r="Q2" s="1" t="s">
        <v>48</v>
      </c>
      <c r="R2" s="1" t="s">
        <v>9</v>
      </c>
      <c r="S2" s="1" t="s">
        <v>9</v>
      </c>
      <c r="T2" s="1" t="s">
        <v>31</v>
      </c>
      <c r="U2" s="1" t="s">
        <v>35</v>
      </c>
      <c r="V2" s="1" t="s">
        <v>43</v>
      </c>
      <c r="W2" s="1" t="s">
        <v>31</v>
      </c>
    </row>
    <row r="3" spans="1:23" x14ac:dyDescent="0.3">
      <c r="A3" s="4">
        <v>43754</v>
      </c>
      <c r="B3" s="69">
        <v>10</v>
      </c>
      <c r="C3" s="69">
        <v>2019</v>
      </c>
      <c r="D3" s="1" t="s">
        <v>17</v>
      </c>
      <c r="E3" s="70">
        <v>0.90669999999999995</v>
      </c>
      <c r="F3" s="70">
        <v>1</v>
      </c>
      <c r="G3" s="70">
        <v>0.91</v>
      </c>
      <c r="H3" s="70">
        <v>0</v>
      </c>
      <c r="I3" s="70" t="s">
        <v>15</v>
      </c>
      <c r="J3" s="70">
        <v>0</v>
      </c>
      <c r="K3" s="70">
        <v>0.90669999999999995</v>
      </c>
      <c r="L3" s="70">
        <f>SUM($K$2:K3)</f>
        <v>1000.907069859</v>
      </c>
      <c r="M3" s="1">
        <v>0</v>
      </c>
      <c r="N3" s="1" t="s">
        <v>17</v>
      </c>
      <c r="O3" s="1" t="s">
        <v>17</v>
      </c>
      <c r="P3" s="1" t="s">
        <v>49</v>
      </c>
      <c r="Q3" s="1" t="s">
        <v>48</v>
      </c>
      <c r="R3" s="1" t="s">
        <v>17</v>
      </c>
      <c r="S3" s="1" t="s">
        <v>17</v>
      </c>
      <c r="T3" s="1" t="s">
        <v>37</v>
      </c>
      <c r="U3" s="1" t="s">
        <v>36</v>
      </c>
      <c r="V3" s="1" t="s">
        <v>42</v>
      </c>
      <c r="W3" s="1" t="s">
        <v>167</v>
      </c>
    </row>
    <row r="4" spans="1:23" x14ac:dyDescent="0.3">
      <c r="A4" s="4">
        <v>43755</v>
      </c>
      <c r="B4" s="69">
        <v>10</v>
      </c>
      <c r="C4" s="69">
        <v>2019</v>
      </c>
      <c r="D4" s="1" t="s">
        <v>12</v>
      </c>
      <c r="E4" s="70">
        <v>7541.6666666666679</v>
      </c>
      <c r="F4" s="70">
        <v>1.1999999999999999E-3</v>
      </c>
      <c r="G4" s="70">
        <v>0</v>
      </c>
      <c r="H4" s="70">
        <v>0</v>
      </c>
      <c r="I4" s="70" t="s">
        <v>15</v>
      </c>
      <c r="J4" s="70">
        <v>1</v>
      </c>
      <c r="K4" s="70">
        <v>0</v>
      </c>
      <c r="L4" s="70">
        <f>SUM($K$2:K4)</f>
        <v>1000.907069859</v>
      </c>
      <c r="M4" s="1">
        <v>0</v>
      </c>
      <c r="N4" s="1" t="s">
        <v>12</v>
      </c>
      <c r="O4" s="1" t="s">
        <v>12</v>
      </c>
      <c r="P4" s="1" t="s">
        <v>47</v>
      </c>
      <c r="Q4" s="1" t="s">
        <v>48</v>
      </c>
      <c r="R4" s="1" t="s">
        <v>9</v>
      </c>
      <c r="S4" s="1" t="s">
        <v>9</v>
      </c>
      <c r="T4" s="1" t="s">
        <v>31</v>
      </c>
      <c r="U4" s="1" t="s">
        <v>35</v>
      </c>
      <c r="V4" s="1" t="s">
        <v>43</v>
      </c>
      <c r="W4" s="1" t="s">
        <v>31</v>
      </c>
    </row>
    <row r="5" spans="1:23" x14ac:dyDescent="0.3">
      <c r="A5" s="4">
        <v>43772</v>
      </c>
      <c r="B5" s="69">
        <v>11</v>
      </c>
      <c r="C5" s="69">
        <v>2019</v>
      </c>
      <c r="D5" s="1" t="s">
        <v>11</v>
      </c>
      <c r="E5" s="70">
        <v>164.15</v>
      </c>
      <c r="F5" s="70">
        <v>2.0049145099999999</v>
      </c>
      <c r="G5" s="70">
        <v>329.10671681650001</v>
      </c>
      <c r="H5" s="70">
        <v>4.9000000000000004</v>
      </c>
      <c r="I5" s="70" t="s">
        <v>15</v>
      </c>
      <c r="J5" s="70">
        <v>1</v>
      </c>
      <c r="K5" s="70">
        <v>334.00671681649999</v>
      </c>
      <c r="L5" s="70">
        <f>SUM($K$2:K5)</f>
        <v>1334.9137866755</v>
      </c>
      <c r="M5" s="1">
        <v>1.4670363658261436</v>
      </c>
      <c r="N5" s="1" t="s">
        <v>11</v>
      </c>
      <c r="O5" s="1" t="s">
        <v>11</v>
      </c>
      <c r="P5" s="1" t="s">
        <v>47</v>
      </c>
      <c r="Q5" s="1" t="s">
        <v>48</v>
      </c>
      <c r="R5" s="1" t="s">
        <v>9</v>
      </c>
      <c r="S5" s="1" t="s">
        <v>9</v>
      </c>
      <c r="T5" s="1" t="s">
        <v>31</v>
      </c>
      <c r="U5" s="1" t="s">
        <v>35</v>
      </c>
      <c r="V5" s="1" t="s">
        <v>43</v>
      </c>
      <c r="W5" s="1" t="s">
        <v>31</v>
      </c>
    </row>
    <row r="6" spans="1:23" x14ac:dyDescent="0.3">
      <c r="A6" s="4">
        <v>43800</v>
      </c>
      <c r="B6" s="69">
        <v>12</v>
      </c>
      <c r="C6" s="69">
        <v>2019</v>
      </c>
      <c r="D6" s="1" t="s">
        <v>12</v>
      </c>
      <c r="E6" s="70">
        <v>6679.75</v>
      </c>
      <c r="F6" s="70">
        <v>2.2008300000000001E-2</v>
      </c>
      <c r="G6" s="70">
        <v>147.00994192500002</v>
      </c>
      <c r="H6" s="70">
        <v>2.99</v>
      </c>
      <c r="I6" s="70" t="s">
        <v>15</v>
      </c>
      <c r="J6" s="70">
        <v>1</v>
      </c>
      <c r="K6" s="70">
        <v>149.99994192500003</v>
      </c>
      <c r="L6" s="70">
        <f>SUM($K$2:K6)</f>
        <v>1484.9137286005</v>
      </c>
      <c r="M6" s="1">
        <v>1.993334105085854</v>
      </c>
      <c r="N6" s="1" t="s">
        <v>12</v>
      </c>
      <c r="O6" s="1" t="s">
        <v>12</v>
      </c>
      <c r="P6" s="1" t="s">
        <v>47</v>
      </c>
      <c r="Q6" s="1" t="s">
        <v>48</v>
      </c>
      <c r="R6" s="1" t="s">
        <v>9</v>
      </c>
      <c r="S6" s="1" t="s">
        <v>9</v>
      </c>
      <c r="T6" s="1" t="s">
        <v>31</v>
      </c>
      <c r="U6" s="1" t="s">
        <v>35</v>
      </c>
      <c r="V6" s="1" t="s">
        <v>43</v>
      </c>
      <c r="W6" s="1" t="s">
        <v>31</v>
      </c>
    </row>
    <row r="7" spans="1:23" x14ac:dyDescent="0.3">
      <c r="A7" s="4">
        <v>43800</v>
      </c>
      <c r="B7" s="69">
        <v>12</v>
      </c>
      <c r="C7" s="69">
        <v>2019</v>
      </c>
      <c r="D7" s="1" t="s">
        <v>11</v>
      </c>
      <c r="E7" s="70">
        <v>137.22</v>
      </c>
      <c r="F7" s="70">
        <v>0.52476739999999999</v>
      </c>
      <c r="G7" s="70">
        <v>72.008582627999999</v>
      </c>
      <c r="H7" s="70">
        <v>2.99</v>
      </c>
      <c r="I7" s="70" t="s">
        <v>15</v>
      </c>
      <c r="J7" s="70">
        <v>1</v>
      </c>
      <c r="K7" s="70">
        <v>74.998582627999994</v>
      </c>
      <c r="L7" s="70">
        <f>SUM($K$2:K7)</f>
        <v>1559.9123112284999</v>
      </c>
      <c r="M7" s="1">
        <v>3.9867420092866026</v>
      </c>
      <c r="N7" s="1" t="s">
        <v>11</v>
      </c>
      <c r="O7" s="1" t="s">
        <v>11</v>
      </c>
      <c r="P7" s="1" t="s">
        <v>47</v>
      </c>
      <c r="Q7" s="1" t="s">
        <v>48</v>
      </c>
      <c r="R7" s="1" t="s">
        <v>9</v>
      </c>
      <c r="S7" s="1" t="s">
        <v>9</v>
      </c>
      <c r="T7" s="1" t="s">
        <v>31</v>
      </c>
      <c r="U7" s="1" t="s">
        <v>35</v>
      </c>
      <c r="V7" s="1" t="s">
        <v>43</v>
      </c>
      <c r="W7" s="1" t="s">
        <v>31</v>
      </c>
    </row>
    <row r="8" spans="1:23" x14ac:dyDescent="0.3">
      <c r="A8" s="4">
        <v>43827</v>
      </c>
      <c r="B8" s="69">
        <v>12</v>
      </c>
      <c r="C8" s="69">
        <v>2019</v>
      </c>
      <c r="D8" s="1" t="s">
        <v>11</v>
      </c>
      <c r="E8" s="70">
        <v>113.91</v>
      </c>
      <c r="F8" s="70">
        <v>0.56195114000000002</v>
      </c>
      <c r="G8" s="70">
        <v>64.011854357399997</v>
      </c>
      <c r="H8" s="70">
        <v>2.99</v>
      </c>
      <c r="I8" s="70" t="s">
        <v>15</v>
      </c>
      <c r="J8" s="70">
        <v>1</v>
      </c>
      <c r="K8" s="70">
        <v>67.001854357399992</v>
      </c>
      <c r="L8" s="70">
        <f>SUM($K$2:K8)</f>
        <v>1626.9141655858998</v>
      </c>
      <c r="M8" s="1">
        <v>4.4625630569130221</v>
      </c>
      <c r="N8" s="1" t="s">
        <v>11</v>
      </c>
      <c r="O8" s="1" t="s">
        <v>11</v>
      </c>
      <c r="P8" s="1" t="s">
        <v>47</v>
      </c>
      <c r="Q8" s="1" t="s">
        <v>48</v>
      </c>
      <c r="R8" s="1" t="s">
        <v>9</v>
      </c>
      <c r="S8" s="1" t="s">
        <v>9</v>
      </c>
      <c r="T8" s="1" t="s">
        <v>31</v>
      </c>
      <c r="U8" s="1" t="s">
        <v>35</v>
      </c>
      <c r="V8" s="1" t="s">
        <v>43</v>
      </c>
      <c r="W8" s="1" t="s">
        <v>31</v>
      </c>
    </row>
    <row r="9" spans="1:23" x14ac:dyDescent="0.3">
      <c r="A9" s="4">
        <v>43827</v>
      </c>
      <c r="B9" s="69">
        <v>12</v>
      </c>
      <c r="C9" s="69">
        <v>2019</v>
      </c>
      <c r="D9" s="1" t="s">
        <v>12</v>
      </c>
      <c r="E9" s="70">
        <v>6540.58</v>
      </c>
      <c r="F9" s="70">
        <v>2.2935270000000001E-2</v>
      </c>
      <c r="G9" s="70">
        <v>150.00996825659999</v>
      </c>
      <c r="H9" s="70">
        <v>2.99</v>
      </c>
      <c r="I9" s="70" t="s">
        <v>15</v>
      </c>
      <c r="J9" s="70">
        <v>1</v>
      </c>
      <c r="K9" s="70">
        <v>152.9999682566</v>
      </c>
      <c r="L9" s="70">
        <f>SUM($K$2:K9)</f>
        <v>1779.9141338424997</v>
      </c>
      <c r="M9" s="1">
        <v>1.9542487714673236</v>
      </c>
      <c r="N9" s="1" t="s">
        <v>12</v>
      </c>
      <c r="O9" s="1" t="s">
        <v>12</v>
      </c>
      <c r="P9" s="1" t="s">
        <v>47</v>
      </c>
      <c r="Q9" s="1" t="s">
        <v>48</v>
      </c>
      <c r="R9" s="1" t="s">
        <v>9</v>
      </c>
      <c r="S9" s="1" t="s">
        <v>9</v>
      </c>
      <c r="T9" s="1" t="s">
        <v>31</v>
      </c>
      <c r="U9" s="1" t="s">
        <v>35</v>
      </c>
      <c r="V9" s="1" t="s">
        <v>43</v>
      </c>
      <c r="W9" s="1" t="s">
        <v>31</v>
      </c>
    </row>
    <row r="10" spans="1:23" x14ac:dyDescent="0.3">
      <c r="A10" s="4">
        <v>43838</v>
      </c>
      <c r="B10" s="69">
        <v>1</v>
      </c>
      <c r="C10" s="69">
        <v>2020</v>
      </c>
      <c r="D10" s="1" t="s">
        <v>12</v>
      </c>
      <c r="E10" s="70">
        <v>7400.3795066413659</v>
      </c>
      <c r="F10" s="70">
        <v>3.6890000000000002E-4</v>
      </c>
      <c r="G10" s="70">
        <v>0</v>
      </c>
      <c r="H10" s="70">
        <v>0</v>
      </c>
      <c r="I10" s="70" t="s">
        <v>15</v>
      </c>
      <c r="J10" s="70">
        <v>1</v>
      </c>
      <c r="K10" s="70">
        <v>0</v>
      </c>
      <c r="L10" s="70">
        <f>SUM($K$2:K10)</f>
        <v>1779.9141338424997</v>
      </c>
      <c r="M10" s="1">
        <v>0</v>
      </c>
      <c r="N10" s="1" t="s">
        <v>12</v>
      </c>
      <c r="O10" s="1" t="s">
        <v>12</v>
      </c>
      <c r="P10" s="1" t="s">
        <v>47</v>
      </c>
      <c r="Q10" s="1" t="s">
        <v>48</v>
      </c>
      <c r="R10" s="1" t="s">
        <v>9</v>
      </c>
      <c r="S10" s="1" t="s">
        <v>9</v>
      </c>
      <c r="T10" s="1" t="s">
        <v>31</v>
      </c>
      <c r="U10" s="1" t="s">
        <v>35</v>
      </c>
      <c r="V10" s="1" t="s">
        <v>43</v>
      </c>
      <c r="W10" s="1" t="s">
        <v>31</v>
      </c>
    </row>
    <row r="11" spans="1:23" x14ac:dyDescent="0.3">
      <c r="A11" s="4">
        <v>43849</v>
      </c>
      <c r="B11" s="69">
        <v>1</v>
      </c>
      <c r="C11" s="69">
        <v>2020</v>
      </c>
      <c r="D11" s="1" t="s">
        <v>12</v>
      </c>
      <c r="E11" s="70">
        <v>7866.1</v>
      </c>
      <c r="F11" s="70">
        <v>1.7417789999999999E-2</v>
      </c>
      <c r="G11" s="70">
        <v>137.010077919</v>
      </c>
      <c r="H11" s="70">
        <v>2.99</v>
      </c>
      <c r="I11" s="70" t="s">
        <v>15</v>
      </c>
      <c r="J11" s="70">
        <v>1</v>
      </c>
      <c r="K11" s="70">
        <v>140.00007791900001</v>
      </c>
      <c r="L11" s="70">
        <f>SUM($K$2:K11)</f>
        <v>1919.9142117614997</v>
      </c>
      <c r="M11" s="1">
        <v>2.1357130970526517</v>
      </c>
      <c r="N11" s="1" t="s">
        <v>12</v>
      </c>
      <c r="O11" s="1" t="s">
        <v>12</v>
      </c>
      <c r="P11" s="1" t="s">
        <v>47</v>
      </c>
      <c r="Q11" s="1" t="s">
        <v>48</v>
      </c>
      <c r="R11" s="1" t="s">
        <v>9</v>
      </c>
      <c r="S11" s="1" t="s">
        <v>9</v>
      </c>
      <c r="T11" s="1" t="s">
        <v>31</v>
      </c>
      <c r="U11" s="1" t="s">
        <v>35</v>
      </c>
      <c r="V11" s="1" t="s">
        <v>43</v>
      </c>
      <c r="W11" s="1" t="s">
        <v>31</v>
      </c>
    </row>
    <row r="12" spans="1:23" x14ac:dyDescent="0.3">
      <c r="A12" s="4">
        <v>43849</v>
      </c>
      <c r="B12" s="69">
        <v>1</v>
      </c>
      <c r="C12" s="69">
        <v>2020</v>
      </c>
      <c r="D12" s="1" t="s">
        <v>11</v>
      </c>
      <c r="E12" s="70">
        <v>151.30000000000001</v>
      </c>
      <c r="F12" s="70">
        <v>0.31731082999999999</v>
      </c>
      <c r="G12" s="70">
        <v>48.009128578999999</v>
      </c>
      <c r="H12" s="70">
        <v>1.99</v>
      </c>
      <c r="I12" s="70" t="s">
        <v>15</v>
      </c>
      <c r="J12" s="70">
        <v>1</v>
      </c>
      <c r="K12" s="70">
        <v>49.999128579000001</v>
      </c>
      <c r="L12" s="70">
        <f>SUM($K$2:K12)</f>
        <v>1969.9133403404996</v>
      </c>
      <c r="M12" s="1">
        <v>3.9800693663205453</v>
      </c>
      <c r="N12" s="1" t="s">
        <v>11</v>
      </c>
      <c r="O12" s="1" t="s">
        <v>11</v>
      </c>
      <c r="P12" s="1" t="s">
        <v>47</v>
      </c>
      <c r="Q12" s="1" t="s">
        <v>48</v>
      </c>
      <c r="R12" s="1" t="s">
        <v>9</v>
      </c>
      <c r="S12" s="1" t="s">
        <v>9</v>
      </c>
      <c r="T12" s="1" t="s">
        <v>31</v>
      </c>
      <c r="U12" s="1" t="s">
        <v>35</v>
      </c>
      <c r="V12" s="1" t="s">
        <v>43</v>
      </c>
      <c r="W12" s="1" t="s">
        <v>31</v>
      </c>
    </row>
    <row r="13" spans="1:23" x14ac:dyDescent="0.3">
      <c r="A13" s="4">
        <v>43854</v>
      </c>
      <c r="B13" s="69">
        <v>1</v>
      </c>
      <c r="C13" s="69">
        <v>2020</v>
      </c>
      <c r="D13" s="1" t="s">
        <v>12</v>
      </c>
      <c r="E13" s="70">
        <v>7603.3787027546032</v>
      </c>
      <c r="F13" s="70">
        <v>1.5414199999999999E-3</v>
      </c>
      <c r="G13" s="70">
        <v>11.72</v>
      </c>
      <c r="H13" s="70">
        <v>0</v>
      </c>
      <c r="I13" s="70" t="s">
        <v>15</v>
      </c>
      <c r="J13" s="70">
        <v>1</v>
      </c>
      <c r="K13" s="70">
        <v>11.72</v>
      </c>
      <c r="L13" s="70">
        <f>SUM($K$2:K13)</f>
        <v>1981.6333403404997</v>
      </c>
      <c r="M13" s="1">
        <v>0</v>
      </c>
      <c r="N13" s="1" t="s">
        <v>12</v>
      </c>
      <c r="O13" s="1" t="s">
        <v>12</v>
      </c>
      <c r="P13" s="1" t="s">
        <v>47</v>
      </c>
      <c r="Q13" s="1" t="s">
        <v>48</v>
      </c>
      <c r="R13" s="1" t="s">
        <v>9</v>
      </c>
      <c r="S13" s="1" t="s">
        <v>9</v>
      </c>
      <c r="T13" s="1" t="s">
        <v>31</v>
      </c>
      <c r="U13" s="1" t="s">
        <v>35</v>
      </c>
      <c r="V13" s="1" t="s">
        <v>43</v>
      </c>
      <c r="W13" s="1" t="s">
        <v>31</v>
      </c>
    </row>
    <row r="14" spans="1:23" x14ac:dyDescent="0.3">
      <c r="A14" s="4">
        <v>43854</v>
      </c>
      <c r="B14" s="69">
        <v>1</v>
      </c>
      <c r="C14" s="69">
        <v>2020</v>
      </c>
      <c r="D14" s="1" t="s">
        <v>11</v>
      </c>
      <c r="E14" s="70">
        <v>145.52527765075868</v>
      </c>
      <c r="F14" s="70">
        <v>8.891926E-2</v>
      </c>
      <c r="G14" s="70">
        <v>12.94</v>
      </c>
      <c r="H14" s="70">
        <v>0</v>
      </c>
      <c r="I14" s="70" t="s">
        <v>15</v>
      </c>
      <c r="J14" s="70">
        <v>1</v>
      </c>
      <c r="K14" s="70">
        <v>12.94</v>
      </c>
      <c r="L14" s="70">
        <f>SUM($K$2:K14)</f>
        <v>1994.5733403404997</v>
      </c>
      <c r="M14" s="1">
        <v>0</v>
      </c>
      <c r="N14" s="1" t="s">
        <v>11</v>
      </c>
      <c r="O14" s="1" t="s">
        <v>11</v>
      </c>
      <c r="P14" s="1" t="s">
        <v>47</v>
      </c>
      <c r="Q14" s="1" t="s">
        <v>48</v>
      </c>
      <c r="R14" s="1" t="s">
        <v>9</v>
      </c>
      <c r="S14" s="1" t="s">
        <v>9</v>
      </c>
      <c r="T14" s="1" t="s">
        <v>31</v>
      </c>
      <c r="U14" s="1" t="s">
        <v>35</v>
      </c>
      <c r="V14" s="1" t="s">
        <v>43</v>
      </c>
      <c r="W14" s="1" t="s">
        <v>31</v>
      </c>
    </row>
    <row r="15" spans="1:23" x14ac:dyDescent="0.3">
      <c r="A15" s="4">
        <v>43865</v>
      </c>
      <c r="B15" s="69">
        <v>2</v>
      </c>
      <c r="C15" s="69">
        <v>2020</v>
      </c>
      <c r="D15" s="1" t="s">
        <v>12</v>
      </c>
      <c r="E15" s="70">
        <v>8345.2199999999993</v>
      </c>
      <c r="F15" s="70">
        <v>1.162462E-2</v>
      </c>
      <c r="G15" s="70">
        <v>97.010011316399996</v>
      </c>
      <c r="H15" s="70">
        <v>2.99</v>
      </c>
      <c r="I15" s="70" t="s">
        <v>15</v>
      </c>
      <c r="J15" s="70">
        <v>1</v>
      </c>
      <c r="K15" s="70">
        <v>100.00001131639999</v>
      </c>
      <c r="L15" s="70">
        <f>SUM($K$2:K15)</f>
        <v>2094.5733516568998</v>
      </c>
      <c r="M15" s="1">
        <v>2.9899996616396787</v>
      </c>
      <c r="N15" s="1" t="s">
        <v>12</v>
      </c>
      <c r="O15" s="1" t="s">
        <v>12</v>
      </c>
      <c r="P15" s="1" t="s">
        <v>47</v>
      </c>
      <c r="Q15" s="1" t="s">
        <v>48</v>
      </c>
      <c r="R15" s="1" t="s">
        <v>9</v>
      </c>
      <c r="S15" s="1" t="s">
        <v>9</v>
      </c>
      <c r="T15" s="1" t="s">
        <v>31</v>
      </c>
      <c r="U15" s="1" t="s">
        <v>35</v>
      </c>
      <c r="V15" s="1" t="s">
        <v>43</v>
      </c>
      <c r="W15" s="1" t="s">
        <v>31</v>
      </c>
    </row>
    <row r="16" spans="1:23" x14ac:dyDescent="0.3">
      <c r="A16" s="4">
        <v>43865</v>
      </c>
      <c r="B16" s="69">
        <v>2</v>
      </c>
      <c r="C16" s="69">
        <v>2020</v>
      </c>
      <c r="D16" s="1" t="s">
        <v>11</v>
      </c>
      <c r="E16" s="70">
        <v>170.51</v>
      </c>
      <c r="F16" s="70">
        <v>0.28156987</v>
      </c>
      <c r="G16" s="70">
        <v>48.010478533699995</v>
      </c>
      <c r="H16" s="70">
        <v>1.99</v>
      </c>
      <c r="I16" s="70" t="s">
        <v>15</v>
      </c>
      <c r="J16" s="70">
        <v>1</v>
      </c>
      <c r="K16" s="70">
        <v>50.000478533699997</v>
      </c>
      <c r="L16" s="70">
        <f>SUM($K$2:K16)</f>
        <v>2144.5738301905999</v>
      </c>
      <c r="M16" s="1">
        <v>3.9799619090820357</v>
      </c>
      <c r="N16" s="1" t="s">
        <v>11</v>
      </c>
      <c r="O16" s="1" t="s">
        <v>11</v>
      </c>
      <c r="P16" s="1" t="s">
        <v>47</v>
      </c>
      <c r="Q16" s="1" t="s">
        <v>48</v>
      </c>
      <c r="R16" s="1" t="s">
        <v>9</v>
      </c>
      <c r="S16" s="1" t="s">
        <v>9</v>
      </c>
      <c r="T16" s="1" t="s">
        <v>31</v>
      </c>
      <c r="U16" s="1" t="s">
        <v>35</v>
      </c>
      <c r="V16" s="1" t="s">
        <v>43</v>
      </c>
      <c r="W16" s="1" t="s">
        <v>31</v>
      </c>
    </row>
    <row r="17" spans="1:23" x14ac:dyDescent="0.3">
      <c r="A17" s="4">
        <v>43880</v>
      </c>
      <c r="B17" s="69">
        <v>2</v>
      </c>
      <c r="C17" s="69">
        <v>2020</v>
      </c>
      <c r="D17" s="1" t="s">
        <v>11</v>
      </c>
      <c r="E17" s="70">
        <v>243.52154601562586</v>
      </c>
      <c r="F17" s="70">
        <v>0.16840399</v>
      </c>
      <c r="G17" s="70">
        <v>41.01</v>
      </c>
      <c r="H17" s="70">
        <v>1.99</v>
      </c>
      <c r="I17" s="70" t="s">
        <v>15</v>
      </c>
      <c r="J17" s="70">
        <v>1</v>
      </c>
      <c r="K17" s="70">
        <v>43</v>
      </c>
      <c r="L17" s="70">
        <f>SUM($K$2:K17)</f>
        <v>2187.5738301905999</v>
      </c>
      <c r="M17" s="1">
        <v>4.6279069767441863</v>
      </c>
      <c r="N17" s="1" t="s">
        <v>11</v>
      </c>
      <c r="O17" s="1" t="s">
        <v>11</v>
      </c>
      <c r="P17" s="1" t="s">
        <v>47</v>
      </c>
      <c r="Q17" s="1" t="s">
        <v>48</v>
      </c>
      <c r="R17" s="1" t="s">
        <v>9</v>
      </c>
      <c r="S17" s="1" t="s">
        <v>9</v>
      </c>
      <c r="T17" s="1" t="s">
        <v>31</v>
      </c>
      <c r="U17" s="1" t="s">
        <v>35</v>
      </c>
      <c r="V17" s="1" t="s">
        <v>43</v>
      </c>
      <c r="W17" s="1" t="s">
        <v>31</v>
      </c>
    </row>
    <row r="18" spans="1:23" x14ac:dyDescent="0.3">
      <c r="A18" s="4">
        <v>43888</v>
      </c>
      <c r="B18" s="69">
        <v>2</v>
      </c>
      <c r="C18" s="69">
        <v>2020</v>
      </c>
      <c r="D18" s="1" t="s">
        <v>12</v>
      </c>
      <c r="E18" s="70">
        <v>8187.65</v>
      </c>
      <c r="F18" s="70">
        <v>5.8637093671566323E-3</v>
      </c>
      <c r="G18" s="70">
        <v>48.01</v>
      </c>
      <c r="H18" s="70">
        <v>1.99</v>
      </c>
      <c r="I18" s="70" t="s">
        <v>15</v>
      </c>
      <c r="J18" s="70">
        <v>1</v>
      </c>
      <c r="K18" s="70">
        <v>50</v>
      </c>
      <c r="L18" s="70">
        <f>SUM($K$2:K18)</f>
        <v>2237.5738301905999</v>
      </c>
      <c r="M18" s="1">
        <v>3.9800000000000004</v>
      </c>
      <c r="N18" s="1" t="s">
        <v>12</v>
      </c>
      <c r="O18" s="1" t="s">
        <v>12</v>
      </c>
      <c r="P18" s="1" t="s">
        <v>47</v>
      </c>
      <c r="Q18" s="1" t="s">
        <v>48</v>
      </c>
      <c r="R18" s="1" t="s">
        <v>9</v>
      </c>
      <c r="S18" s="1" t="s">
        <v>9</v>
      </c>
      <c r="T18" s="1" t="s">
        <v>31</v>
      </c>
      <c r="U18" s="1" t="s">
        <v>35</v>
      </c>
      <c r="V18" s="1" t="s">
        <v>43</v>
      </c>
      <c r="W18" s="1" t="s">
        <v>31</v>
      </c>
    </row>
    <row r="19" spans="1:23" x14ac:dyDescent="0.3">
      <c r="A19" s="4">
        <v>43892</v>
      </c>
      <c r="B19" s="69">
        <v>3</v>
      </c>
      <c r="C19" s="69">
        <v>2020</v>
      </c>
      <c r="D19" s="1" t="s">
        <v>12</v>
      </c>
      <c r="E19" s="70">
        <v>7939.4568334490032</v>
      </c>
      <c r="F19" s="70">
        <v>1.2218720000000001E-2</v>
      </c>
      <c r="G19" s="70">
        <v>97.01</v>
      </c>
      <c r="H19" s="70">
        <v>2.99</v>
      </c>
      <c r="I19" s="70" t="s">
        <v>15</v>
      </c>
      <c r="J19" s="70">
        <v>1</v>
      </c>
      <c r="K19" s="70">
        <v>100</v>
      </c>
      <c r="L19" s="70">
        <f>SUM($K$2:K19)</f>
        <v>2337.5738301905999</v>
      </c>
      <c r="M19" s="1">
        <v>2.99</v>
      </c>
      <c r="N19" s="1" t="s">
        <v>12</v>
      </c>
      <c r="O19" s="1" t="s">
        <v>12</v>
      </c>
      <c r="P19" s="1" t="s">
        <v>47</v>
      </c>
      <c r="Q19" s="1" t="s">
        <v>48</v>
      </c>
      <c r="R19" s="1" t="s">
        <v>9</v>
      </c>
      <c r="S19" s="1" t="s">
        <v>9</v>
      </c>
      <c r="T19" s="1" t="s">
        <v>31</v>
      </c>
      <c r="U19" s="1" t="s">
        <v>35</v>
      </c>
      <c r="V19" s="1" t="s">
        <v>43</v>
      </c>
      <c r="W19" s="1" t="s">
        <v>31</v>
      </c>
    </row>
    <row r="20" spans="1:23" x14ac:dyDescent="0.3">
      <c r="A20" s="4">
        <v>43892</v>
      </c>
      <c r="B20" s="69">
        <v>3</v>
      </c>
      <c r="C20" s="69">
        <v>2020</v>
      </c>
      <c r="D20" s="1" t="s">
        <v>11</v>
      </c>
      <c r="E20" s="70">
        <v>204.40531995393152</v>
      </c>
      <c r="F20" s="70">
        <v>0.23487647</v>
      </c>
      <c r="G20" s="70">
        <v>48.01</v>
      </c>
      <c r="H20" s="70">
        <v>1.99</v>
      </c>
      <c r="I20" s="70" t="s">
        <v>15</v>
      </c>
      <c r="J20" s="70">
        <v>1</v>
      </c>
      <c r="K20" s="70">
        <v>50</v>
      </c>
      <c r="L20" s="70">
        <f>SUM($K$2:K20)</f>
        <v>2387.5738301905999</v>
      </c>
      <c r="M20" s="1">
        <v>3.9800000000000004</v>
      </c>
      <c r="N20" s="1" t="s">
        <v>11</v>
      </c>
      <c r="O20" s="1" t="s">
        <v>11</v>
      </c>
      <c r="P20" s="1" t="s">
        <v>47</v>
      </c>
      <c r="Q20" s="1" t="s">
        <v>48</v>
      </c>
      <c r="R20" s="1" t="s">
        <v>9</v>
      </c>
      <c r="S20" s="1" t="s">
        <v>9</v>
      </c>
      <c r="T20" s="1" t="s">
        <v>31</v>
      </c>
      <c r="U20" s="1" t="s">
        <v>35</v>
      </c>
      <c r="V20" s="1" t="s">
        <v>43</v>
      </c>
      <c r="W20" s="1" t="s">
        <v>31</v>
      </c>
    </row>
    <row r="21" spans="1:23" x14ac:dyDescent="0.3">
      <c r="A21" s="4">
        <v>43898</v>
      </c>
      <c r="B21" s="69">
        <v>3</v>
      </c>
      <c r="C21" s="69">
        <v>2020</v>
      </c>
      <c r="D21" s="1" t="s">
        <v>12</v>
      </c>
      <c r="E21" s="70">
        <v>7301.5583624409983</v>
      </c>
      <c r="F21" s="70">
        <v>4.4976699999999996E-3</v>
      </c>
      <c r="G21" s="70">
        <v>33.880000000000003</v>
      </c>
      <c r="H21" s="70">
        <v>0</v>
      </c>
      <c r="I21" s="70" t="s">
        <v>15</v>
      </c>
      <c r="J21" s="70">
        <v>1</v>
      </c>
      <c r="K21" s="70">
        <v>33.880000000000003</v>
      </c>
      <c r="L21" s="70">
        <f>SUM($K$2:K21)</f>
        <v>2421.4538301906</v>
      </c>
      <c r="M21" s="1">
        <v>0</v>
      </c>
      <c r="N21" s="1" t="s">
        <v>12</v>
      </c>
      <c r="O21" s="1" t="s">
        <v>12</v>
      </c>
      <c r="P21" s="1" t="s">
        <v>47</v>
      </c>
      <c r="Q21" s="1" t="s">
        <v>48</v>
      </c>
      <c r="R21" s="1" t="s">
        <v>9</v>
      </c>
      <c r="S21" s="1" t="s">
        <v>9</v>
      </c>
      <c r="T21" s="1" t="s">
        <v>31</v>
      </c>
      <c r="U21" s="1" t="s">
        <v>35</v>
      </c>
      <c r="V21" s="1" t="s">
        <v>43</v>
      </c>
      <c r="W21" s="1" t="s">
        <v>31</v>
      </c>
    </row>
    <row r="22" spans="1:23" x14ac:dyDescent="0.3">
      <c r="A22" s="4">
        <v>43898</v>
      </c>
      <c r="B22" s="69">
        <v>3</v>
      </c>
      <c r="C22" s="69">
        <v>2020</v>
      </c>
      <c r="D22" s="1" t="s">
        <v>11</v>
      </c>
      <c r="E22" s="70">
        <v>186.04248353880874</v>
      </c>
      <c r="F22" s="70">
        <v>0.16673610999999999</v>
      </c>
      <c r="G22" s="70">
        <v>31.020000000000003</v>
      </c>
      <c r="H22" s="70">
        <v>0</v>
      </c>
      <c r="I22" s="70" t="s">
        <v>15</v>
      </c>
      <c r="J22" s="70">
        <v>1</v>
      </c>
      <c r="K22" s="70">
        <v>31.020000000000003</v>
      </c>
      <c r="L22" s="70">
        <f>SUM($K$2:K22)</f>
        <v>2452.4738301906</v>
      </c>
      <c r="M22" s="1">
        <v>0</v>
      </c>
      <c r="N22" s="1" t="s">
        <v>11</v>
      </c>
      <c r="O22" s="1" t="s">
        <v>11</v>
      </c>
      <c r="P22" s="1" t="s">
        <v>47</v>
      </c>
      <c r="Q22" s="1" t="s">
        <v>48</v>
      </c>
      <c r="R22" s="1" t="s">
        <v>9</v>
      </c>
      <c r="S22" s="1" t="s">
        <v>9</v>
      </c>
      <c r="T22" s="1" t="s">
        <v>31</v>
      </c>
      <c r="U22" s="1" t="s">
        <v>35</v>
      </c>
      <c r="V22" s="1" t="s">
        <v>43</v>
      </c>
      <c r="W22" s="1" t="s">
        <v>31</v>
      </c>
    </row>
    <row r="23" spans="1:23" x14ac:dyDescent="0.3">
      <c r="A23" s="4">
        <v>43902</v>
      </c>
      <c r="B23" s="69">
        <v>3</v>
      </c>
      <c r="C23" s="69">
        <v>2020</v>
      </c>
      <c r="D23" s="1" t="s">
        <v>12</v>
      </c>
      <c r="E23" s="70">
        <v>5478.3667600757053</v>
      </c>
      <c r="F23" s="70">
        <v>1.022385E-2</v>
      </c>
      <c r="G23" s="70">
        <v>56.01</v>
      </c>
      <c r="H23" s="70">
        <v>2.99</v>
      </c>
      <c r="I23" s="70" t="s">
        <v>15</v>
      </c>
      <c r="J23" s="70">
        <v>1</v>
      </c>
      <c r="K23" s="70">
        <v>59</v>
      </c>
      <c r="L23" s="70">
        <f>SUM($K$2:K23)</f>
        <v>2511.4738301906</v>
      </c>
      <c r="M23" s="1">
        <v>5.0677966101694922</v>
      </c>
      <c r="N23" s="1" t="s">
        <v>12</v>
      </c>
      <c r="O23" s="1" t="s">
        <v>12</v>
      </c>
      <c r="P23" s="1" t="s">
        <v>47</v>
      </c>
      <c r="Q23" s="1" t="s">
        <v>48</v>
      </c>
      <c r="R23" s="1" t="s">
        <v>9</v>
      </c>
      <c r="S23" s="1" t="s">
        <v>9</v>
      </c>
      <c r="T23" s="1" t="s">
        <v>31</v>
      </c>
      <c r="U23" s="1" t="s">
        <v>35</v>
      </c>
      <c r="V23" s="1" t="s">
        <v>43</v>
      </c>
      <c r="W23" s="1" t="s">
        <v>31</v>
      </c>
    </row>
    <row r="24" spans="1:23" x14ac:dyDescent="0.3">
      <c r="A24" s="4">
        <v>43902</v>
      </c>
      <c r="B24" s="69">
        <v>3</v>
      </c>
      <c r="C24" s="69">
        <v>2020</v>
      </c>
      <c r="D24" s="1" t="s">
        <v>11</v>
      </c>
      <c r="E24" s="70">
        <v>125.52449908038891</v>
      </c>
      <c r="F24" s="70">
        <v>0.25500998000000002</v>
      </c>
      <c r="G24" s="70">
        <v>32.01</v>
      </c>
      <c r="H24" s="70">
        <v>1.99</v>
      </c>
      <c r="I24" s="70" t="s">
        <v>15</v>
      </c>
      <c r="J24" s="70">
        <v>1</v>
      </c>
      <c r="K24" s="70">
        <v>34</v>
      </c>
      <c r="L24" s="70">
        <f>SUM($K$2:K24)</f>
        <v>2545.4738301906</v>
      </c>
      <c r="M24" s="1">
        <v>5.8529411764705888</v>
      </c>
      <c r="N24" s="1" t="s">
        <v>11</v>
      </c>
      <c r="O24" s="1" t="s">
        <v>11</v>
      </c>
      <c r="P24" s="1" t="s">
        <v>47</v>
      </c>
      <c r="Q24" s="1" t="s">
        <v>48</v>
      </c>
      <c r="R24" s="1" t="s">
        <v>9</v>
      </c>
      <c r="S24" s="1" t="s">
        <v>9</v>
      </c>
      <c r="T24" s="1" t="s">
        <v>31</v>
      </c>
      <c r="U24" s="1" t="s">
        <v>35</v>
      </c>
      <c r="V24" s="1" t="s">
        <v>43</v>
      </c>
      <c r="W24" s="1" t="s">
        <v>31</v>
      </c>
    </row>
    <row r="25" spans="1:23" x14ac:dyDescent="0.3">
      <c r="A25" s="4">
        <v>43906</v>
      </c>
      <c r="B25" s="69">
        <v>3</v>
      </c>
      <c r="C25" s="69">
        <v>2020</v>
      </c>
      <c r="D25" s="1" t="s">
        <v>12</v>
      </c>
      <c r="E25" s="70">
        <v>4197.8358520535003</v>
      </c>
      <c r="F25" s="70">
        <v>3.5735080000000002E-2</v>
      </c>
      <c r="G25" s="70">
        <v>150.01000000000002</v>
      </c>
      <c r="H25" s="70">
        <v>2.99</v>
      </c>
      <c r="I25" s="70" t="s">
        <v>15</v>
      </c>
      <c r="J25" s="70">
        <v>1</v>
      </c>
      <c r="K25" s="70">
        <v>153.00000000000003</v>
      </c>
      <c r="L25" s="70">
        <f>SUM($K$2:K25)</f>
        <v>2698.4738301906</v>
      </c>
      <c r="M25" s="1">
        <v>1.9542483660130716</v>
      </c>
      <c r="N25" s="1" t="s">
        <v>12</v>
      </c>
      <c r="O25" s="1" t="s">
        <v>12</v>
      </c>
      <c r="P25" s="1" t="s">
        <v>47</v>
      </c>
      <c r="Q25" s="1" t="s">
        <v>48</v>
      </c>
      <c r="R25" s="1" t="s">
        <v>9</v>
      </c>
      <c r="S25" s="1" t="s">
        <v>9</v>
      </c>
      <c r="T25" s="1" t="s">
        <v>31</v>
      </c>
      <c r="U25" s="1" t="s">
        <v>35</v>
      </c>
      <c r="V25" s="1" t="s">
        <v>43</v>
      </c>
      <c r="W25" s="1" t="s">
        <v>31</v>
      </c>
    </row>
    <row r="26" spans="1:23" x14ac:dyDescent="0.3">
      <c r="A26" s="4">
        <v>43906</v>
      </c>
      <c r="B26" s="69">
        <v>3</v>
      </c>
      <c r="C26" s="69">
        <v>2020</v>
      </c>
      <c r="D26" s="1" t="s">
        <v>11</v>
      </c>
      <c r="E26" s="70">
        <v>96.329249298282335</v>
      </c>
      <c r="F26" s="70">
        <v>0.98630479000000004</v>
      </c>
      <c r="G26" s="70">
        <v>95.01</v>
      </c>
      <c r="H26" s="70">
        <v>2.99</v>
      </c>
      <c r="I26" s="70" t="s">
        <v>15</v>
      </c>
      <c r="J26" s="70">
        <v>1</v>
      </c>
      <c r="K26" s="70">
        <v>98</v>
      </c>
      <c r="L26" s="70">
        <f>SUM($K$2:K26)</f>
        <v>2796.4738301906</v>
      </c>
      <c r="M26" s="1">
        <v>3.0510204081632653</v>
      </c>
      <c r="N26" s="1" t="s">
        <v>11</v>
      </c>
      <c r="O26" s="1" t="s">
        <v>11</v>
      </c>
      <c r="P26" s="1" t="s">
        <v>47</v>
      </c>
      <c r="Q26" s="1" t="s">
        <v>48</v>
      </c>
      <c r="R26" s="1" t="s">
        <v>9</v>
      </c>
      <c r="S26" s="1" t="s">
        <v>9</v>
      </c>
      <c r="T26" s="1" t="s">
        <v>31</v>
      </c>
      <c r="U26" s="1" t="s">
        <v>35</v>
      </c>
      <c r="V26" s="1" t="s">
        <v>43</v>
      </c>
      <c r="W26" s="1" t="s">
        <v>31</v>
      </c>
    </row>
    <row r="27" spans="1:23" x14ac:dyDescent="0.3">
      <c r="A27" s="4">
        <v>43908</v>
      </c>
      <c r="B27" s="69">
        <v>3</v>
      </c>
      <c r="C27" s="69">
        <v>2020</v>
      </c>
      <c r="D27" s="1" t="s">
        <v>11</v>
      </c>
      <c r="E27" s="70">
        <v>105.22233420869499</v>
      </c>
      <c r="F27" s="70">
        <v>5.1414939999999999E-2</v>
      </c>
      <c r="G27" s="70">
        <v>0</v>
      </c>
      <c r="H27" s="70">
        <v>0</v>
      </c>
      <c r="I27" s="70" t="s">
        <v>15</v>
      </c>
      <c r="J27" s="70">
        <v>1</v>
      </c>
      <c r="K27" s="70">
        <v>0</v>
      </c>
      <c r="L27" s="70">
        <f>SUM($K$2:K27)</f>
        <v>2796.4738301906</v>
      </c>
      <c r="M27" s="1">
        <v>0</v>
      </c>
      <c r="N27" s="1" t="s">
        <v>11</v>
      </c>
      <c r="O27" s="1" t="s">
        <v>11</v>
      </c>
      <c r="P27" s="1" t="s">
        <v>47</v>
      </c>
      <c r="Q27" s="1" t="s">
        <v>48</v>
      </c>
      <c r="R27" s="1" t="s">
        <v>9</v>
      </c>
      <c r="S27" s="1" t="s">
        <v>9</v>
      </c>
      <c r="T27" s="1" t="s">
        <v>31</v>
      </c>
      <c r="U27" s="1" t="s">
        <v>35</v>
      </c>
      <c r="V27" s="1" t="s">
        <v>43</v>
      </c>
      <c r="W27" s="1" t="s">
        <v>31</v>
      </c>
    </row>
    <row r="28" spans="1:23" x14ac:dyDescent="0.3">
      <c r="A28" s="4">
        <v>43923</v>
      </c>
      <c r="B28" s="69">
        <v>4</v>
      </c>
      <c r="C28" s="69">
        <v>2020</v>
      </c>
      <c r="D28" s="1" t="s">
        <v>12</v>
      </c>
      <c r="E28" s="70">
        <v>6173.65</v>
      </c>
      <c r="F28" s="70">
        <v>2.5108350000000002E-2</v>
      </c>
      <c r="G28" s="70">
        <v>155.01016497750001</v>
      </c>
      <c r="H28" s="70">
        <v>2.99</v>
      </c>
      <c r="I28" s="70" t="s">
        <v>15</v>
      </c>
      <c r="J28" s="70">
        <v>1</v>
      </c>
      <c r="K28" s="70">
        <v>158.00016497750002</v>
      </c>
      <c r="L28" s="70">
        <f>SUM($K$2:K28)</f>
        <v>2954.4739951680999</v>
      </c>
      <c r="M28" s="1">
        <v>1.8924030873168967</v>
      </c>
      <c r="N28" s="1" t="s">
        <v>12</v>
      </c>
      <c r="O28" s="1" t="s">
        <v>12</v>
      </c>
      <c r="P28" s="1" t="s">
        <v>47</v>
      </c>
      <c r="Q28" s="1" t="s">
        <v>48</v>
      </c>
      <c r="R28" s="1" t="s">
        <v>9</v>
      </c>
      <c r="S28" s="1" t="s">
        <v>9</v>
      </c>
      <c r="T28" s="1" t="s">
        <v>31</v>
      </c>
      <c r="U28" s="1" t="s">
        <v>35</v>
      </c>
      <c r="V28" s="1" t="s">
        <v>43</v>
      </c>
      <c r="W28" s="1" t="s">
        <v>31</v>
      </c>
    </row>
    <row r="29" spans="1:23" x14ac:dyDescent="0.3">
      <c r="A29" s="4">
        <v>43923</v>
      </c>
      <c r="B29" s="69">
        <v>4</v>
      </c>
      <c r="C29" s="69">
        <v>2020</v>
      </c>
      <c r="D29" s="1" t="s">
        <v>11</v>
      </c>
      <c r="E29" s="70">
        <v>128.07</v>
      </c>
      <c r="F29" s="70">
        <v>0.99174534000000003</v>
      </c>
      <c r="G29" s="70">
        <v>127.0128256938</v>
      </c>
      <c r="H29" s="70">
        <v>2.99</v>
      </c>
      <c r="I29" s="70" t="s">
        <v>15</v>
      </c>
      <c r="J29" s="70">
        <v>1</v>
      </c>
      <c r="K29" s="70">
        <v>130.00282569379999</v>
      </c>
      <c r="L29" s="70">
        <f>SUM($K$2:K29)</f>
        <v>3084.4768208618998</v>
      </c>
      <c r="M29" s="1">
        <v>2.2999500080424768</v>
      </c>
      <c r="N29" s="1" t="s">
        <v>11</v>
      </c>
      <c r="O29" s="1" t="s">
        <v>11</v>
      </c>
      <c r="P29" s="1" t="s">
        <v>47</v>
      </c>
      <c r="Q29" s="1" t="s">
        <v>48</v>
      </c>
      <c r="R29" s="1" t="s">
        <v>9</v>
      </c>
      <c r="S29" s="1" t="s">
        <v>9</v>
      </c>
      <c r="T29" s="1" t="s">
        <v>31</v>
      </c>
      <c r="U29" s="1" t="s">
        <v>35</v>
      </c>
      <c r="V29" s="1" t="s">
        <v>43</v>
      </c>
      <c r="W29" s="1" t="s">
        <v>31</v>
      </c>
    </row>
    <row r="30" spans="1:23" x14ac:dyDescent="0.3">
      <c r="A30" s="4">
        <v>43956</v>
      </c>
      <c r="B30" s="69">
        <v>5</v>
      </c>
      <c r="C30" s="69">
        <v>2020</v>
      </c>
      <c r="D30" s="1" t="s">
        <v>11</v>
      </c>
      <c r="E30" s="70">
        <v>193.83</v>
      </c>
      <c r="F30" s="70">
        <v>0.86165667000000001</v>
      </c>
      <c r="G30" s="70">
        <v>167.01</v>
      </c>
      <c r="H30" s="70">
        <v>2.99</v>
      </c>
      <c r="I30" s="70" t="s">
        <v>15</v>
      </c>
      <c r="J30" s="70">
        <v>1</v>
      </c>
      <c r="K30" s="70">
        <v>170</v>
      </c>
      <c r="L30" s="70">
        <f>SUM($K$2:K30)</f>
        <v>3254.4768208618998</v>
      </c>
      <c r="M30" s="1">
        <v>1.7588235294117647</v>
      </c>
      <c r="N30" s="1" t="s">
        <v>11</v>
      </c>
      <c r="O30" s="1" t="s">
        <v>11</v>
      </c>
      <c r="P30" s="1" t="s">
        <v>47</v>
      </c>
      <c r="Q30" s="1" t="s">
        <v>48</v>
      </c>
      <c r="R30" s="1" t="s">
        <v>9</v>
      </c>
      <c r="S30" s="1" t="s">
        <v>9</v>
      </c>
      <c r="T30" s="1" t="s">
        <v>31</v>
      </c>
      <c r="U30" s="1" t="s">
        <v>35</v>
      </c>
      <c r="V30" s="1" t="s">
        <v>43</v>
      </c>
      <c r="W30" s="1" t="s">
        <v>31</v>
      </c>
    </row>
    <row r="31" spans="1:23" x14ac:dyDescent="0.3">
      <c r="A31" s="4">
        <v>43956</v>
      </c>
      <c r="B31" s="69">
        <v>5</v>
      </c>
      <c r="C31" s="69">
        <v>2020</v>
      </c>
      <c r="D31" s="1" t="s">
        <v>12</v>
      </c>
      <c r="E31" s="70">
        <v>8355.33</v>
      </c>
      <c r="F31" s="70">
        <v>2.7122810000000001E-2</v>
      </c>
      <c r="G31" s="70">
        <v>226.62</v>
      </c>
      <c r="H31" s="70">
        <v>3.38</v>
      </c>
      <c r="I31" s="70" t="s">
        <v>15</v>
      </c>
      <c r="J31" s="70">
        <v>1</v>
      </c>
      <c r="K31" s="70">
        <v>230</v>
      </c>
      <c r="L31" s="70">
        <f>SUM($K$2:K31)</f>
        <v>3484.4768208618998</v>
      </c>
      <c r="M31" s="1">
        <v>1.4695652173913043</v>
      </c>
      <c r="N31" s="1" t="s">
        <v>12</v>
      </c>
      <c r="O31" s="1" t="s">
        <v>12</v>
      </c>
      <c r="P31" s="1" t="s">
        <v>47</v>
      </c>
      <c r="Q31" s="1" t="s">
        <v>48</v>
      </c>
      <c r="R31" s="1" t="s">
        <v>9</v>
      </c>
      <c r="S31" s="1" t="s">
        <v>9</v>
      </c>
      <c r="T31" s="1" t="s">
        <v>31</v>
      </c>
      <c r="U31" s="1" t="s">
        <v>35</v>
      </c>
      <c r="V31" s="1" t="s">
        <v>43</v>
      </c>
      <c r="W31" s="1" t="s">
        <v>31</v>
      </c>
    </row>
    <row r="32" spans="1:23" x14ac:dyDescent="0.3">
      <c r="A32" s="4">
        <v>43983</v>
      </c>
      <c r="B32" s="69">
        <v>6</v>
      </c>
      <c r="C32" s="69">
        <v>2020</v>
      </c>
      <c r="D32" s="1" t="s">
        <v>12</v>
      </c>
      <c r="E32" s="70">
        <v>6173.65</v>
      </c>
      <c r="F32" s="70">
        <v>0</v>
      </c>
      <c r="G32" s="70">
        <v>0</v>
      </c>
      <c r="H32" s="70">
        <v>0</v>
      </c>
      <c r="I32" s="70" t="s">
        <v>15</v>
      </c>
      <c r="J32" s="70">
        <v>1</v>
      </c>
      <c r="K32" s="70">
        <v>0</v>
      </c>
      <c r="L32" s="70">
        <f>SUM($K$2:K32)</f>
        <v>3484.4768208618998</v>
      </c>
      <c r="M32" s="1">
        <v>0</v>
      </c>
      <c r="N32" s="1" t="s">
        <v>12</v>
      </c>
      <c r="O32" s="1" t="s">
        <v>12</v>
      </c>
      <c r="P32" s="1" t="s">
        <v>47</v>
      </c>
      <c r="Q32" s="1" t="s">
        <v>48</v>
      </c>
      <c r="R32" s="1" t="s">
        <v>9</v>
      </c>
      <c r="S32" s="1" t="s">
        <v>9</v>
      </c>
      <c r="T32" s="1" t="s">
        <v>31</v>
      </c>
      <c r="U32" s="1" t="s">
        <v>35</v>
      </c>
      <c r="V32" s="1" t="s">
        <v>43</v>
      </c>
      <c r="W32" s="1" t="s">
        <v>31</v>
      </c>
    </row>
    <row r="33" spans="1:23" x14ac:dyDescent="0.3">
      <c r="A33" s="4">
        <v>44014</v>
      </c>
      <c r="B33" s="69">
        <v>7</v>
      </c>
      <c r="C33" s="69">
        <v>2020</v>
      </c>
      <c r="D33" s="1" t="s">
        <v>12</v>
      </c>
      <c r="E33" s="70">
        <v>6173.65</v>
      </c>
      <c r="F33" s="70">
        <v>0</v>
      </c>
      <c r="G33" s="70">
        <v>0</v>
      </c>
      <c r="H33" s="70">
        <v>0</v>
      </c>
      <c r="I33" s="70" t="s">
        <v>15</v>
      </c>
      <c r="J33" s="70">
        <v>1</v>
      </c>
      <c r="K33" s="70">
        <v>0</v>
      </c>
      <c r="L33" s="70">
        <f>SUM($K$2:K33)</f>
        <v>3484.4768208618998</v>
      </c>
      <c r="M33" s="1">
        <v>0</v>
      </c>
      <c r="N33" s="1" t="s">
        <v>12</v>
      </c>
      <c r="O33" s="1" t="s">
        <v>12</v>
      </c>
      <c r="P33" s="1" t="s">
        <v>47</v>
      </c>
      <c r="Q33" s="1" t="s">
        <v>48</v>
      </c>
      <c r="R33" s="1" t="s">
        <v>9</v>
      </c>
      <c r="S33" s="1" t="s">
        <v>9</v>
      </c>
      <c r="T33" s="1" t="s">
        <v>31</v>
      </c>
      <c r="U33" s="1" t="s">
        <v>35</v>
      </c>
      <c r="V33" s="1" t="s">
        <v>43</v>
      </c>
      <c r="W33" s="1" t="s">
        <v>31</v>
      </c>
    </row>
    <row r="34" spans="1:23" x14ac:dyDescent="0.3">
      <c r="A34" s="4">
        <v>44044</v>
      </c>
      <c r="B34" s="69">
        <v>8</v>
      </c>
      <c r="C34" s="69">
        <v>2020</v>
      </c>
      <c r="D34" s="1" t="s">
        <v>12</v>
      </c>
      <c r="E34" s="70">
        <v>6173.65</v>
      </c>
      <c r="F34" s="70">
        <v>0</v>
      </c>
      <c r="G34" s="70">
        <v>0</v>
      </c>
      <c r="H34" s="70">
        <v>0</v>
      </c>
      <c r="I34" s="70" t="s">
        <v>15</v>
      </c>
      <c r="J34" s="70">
        <v>1</v>
      </c>
      <c r="K34" s="70">
        <v>0</v>
      </c>
      <c r="L34" s="70">
        <f>SUM($K$2:K34)</f>
        <v>3484.4768208618998</v>
      </c>
      <c r="M34" s="1">
        <v>0</v>
      </c>
      <c r="N34" s="1" t="s">
        <v>12</v>
      </c>
      <c r="O34" s="1" t="s">
        <v>12</v>
      </c>
      <c r="P34" s="1" t="s">
        <v>47</v>
      </c>
      <c r="Q34" s="1" t="s">
        <v>48</v>
      </c>
      <c r="R34" s="1" t="s">
        <v>9</v>
      </c>
      <c r="S34" s="1" t="s">
        <v>9</v>
      </c>
      <c r="T34" s="1" t="s">
        <v>31</v>
      </c>
      <c r="U34" s="1" t="s">
        <v>35</v>
      </c>
      <c r="V34" s="1" t="s">
        <v>43</v>
      </c>
      <c r="W34" s="1" t="s">
        <v>31</v>
      </c>
    </row>
    <row r="35" spans="1:23" x14ac:dyDescent="0.3">
      <c r="A35" s="4">
        <v>44075</v>
      </c>
      <c r="B35" s="69">
        <v>9</v>
      </c>
      <c r="C35" s="69">
        <v>2020</v>
      </c>
      <c r="D35" s="1" t="s">
        <v>12</v>
      </c>
      <c r="E35" s="70">
        <v>6173.65</v>
      </c>
      <c r="F35" s="70">
        <v>0</v>
      </c>
      <c r="G35" s="70">
        <v>0</v>
      </c>
      <c r="H35" s="70">
        <v>0</v>
      </c>
      <c r="I35" s="70" t="s">
        <v>15</v>
      </c>
      <c r="J35" s="70">
        <v>1</v>
      </c>
      <c r="K35" s="70">
        <v>0</v>
      </c>
      <c r="L35" s="70">
        <f>SUM($K$2:K35)</f>
        <v>3484.4768208618998</v>
      </c>
      <c r="M35" s="1">
        <v>0</v>
      </c>
      <c r="N35" s="1" t="s">
        <v>12</v>
      </c>
      <c r="O35" s="1" t="s">
        <v>12</v>
      </c>
      <c r="P35" s="1" t="s">
        <v>47</v>
      </c>
      <c r="Q35" s="1" t="s">
        <v>48</v>
      </c>
      <c r="R35" s="1" t="s">
        <v>9</v>
      </c>
      <c r="S35" s="1" t="s">
        <v>9</v>
      </c>
      <c r="T35" s="1" t="s">
        <v>31</v>
      </c>
      <c r="U35" s="1" t="s">
        <v>35</v>
      </c>
      <c r="V35" s="1" t="s">
        <v>43</v>
      </c>
      <c r="W35" s="1" t="s">
        <v>31</v>
      </c>
    </row>
    <row r="36" spans="1:23" x14ac:dyDescent="0.3">
      <c r="A36" s="4">
        <v>44109</v>
      </c>
      <c r="B36" s="69">
        <v>10</v>
      </c>
      <c r="C36" s="69">
        <v>2020</v>
      </c>
      <c r="D36" s="1" t="s">
        <v>11</v>
      </c>
      <c r="E36" s="71">
        <v>299.69</v>
      </c>
      <c r="F36" s="71">
        <v>0.98638234999999996</v>
      </c>
      <c r="G36" s="71">
        <v>295.60000000000002</v>
      </c>
      <c r="H36" s="71">
        <v>4.4000000000000004</v>
      </c>
      <c r="I36" s="71" t="s">
        <v>15</v>
      </c>
      <c r="J36" s="70">
        <v>1</v>
      </c>
      <c r="K36" s="70">
        <v>300</v>
      </c>
      <c r="L36" s="70">
        <f>SUM($K$2:K36)</f>
        <v>3784.4768208618998</v>
      </c>
      <c r="M36" s="1">
        <v>1.4666666666666668</v>
      </c>
      <c r="N36" s="1" t="s">
        <v>11</v>
      </c>
      <c r="O36" s="1" t="s">
        <v>11</v>
      </c>
      <c r="P36" s="1" t="s">
        <v>47</v>
      </c>
      <c r="Q36" s="1" t="s">
        <v>48</v>
      </c>
      <c r="R36" s="1" t="s">
        <v>9</v>
      </c>
      <c r="S36" s="1" t="s">
        <v>9</v>
      </c>
      <c r="T36" s="1" t="s">
        <v>31</v>
      </c>
      <c r="U36" s="1" t="s">
        <v>35</v>
      </c>
      <c r="V36" s="1" t="s">
        <v>43</v>
      </c>
      <c r="W36" s="1" t="s">
        <v>31</v>
      </c>
    </row>
    <row r="37" spans="1:23" x14ac:dyDescent="0.3">
      <c r="A37" s="4">
        <v>44109</v>
      </c>
      <c r="B37" s="69">
        <v>10</v>
      </c>
      <c r="C37" s="69">
        <v>2020</v>
      </c>
      <c r="D37" s="1" t="s">
        <v>12</v>
      </c>
      <c r="E37" s="71">
        <v>9116.9500000000007</v>
      </c>
      <c r="F37" s="71">
        <v>3.2423130000000001E-2</v>
      </c>
      <c r="G37" s="71">
        <v>295.60000000000002</v>
      </c>
      <c r="H37" s="71">
        <v>4.4000000000000004</v>
      </c>
      <c r="I37" s="71" t="s">
        <v>15</v>
      </c>
      <c r="J37" s="70">
        <v>1</v>
      </c>
      <c r="K37" s="70">
        <v>300</v>
      </c>
      <c r="L37" s="70">
        <f>SUM($K$2:K37)</f>
        <v>4084.4768208618998</v>
      </c>
      <c r="M37" s="1">
        <v>1.4666666666666668</v>
      </c>
      <c r="N37" s="1" t="s">
        <v>12</v>
      </c>
      <c r="O37" s="1" t="s">
        <v>12</v>
      </c>
      <c r="P37" s="1" t="s">
        <v>47</v>
      </c>
      <c r="Q37" s="1" t="s">
        <v>48</v>
      </c>
      <c r="R37" s="1" t="s">
        <v>9</v>
      </c>
      <c r="S37" s="1" t="s">
        <v>9</v>
      </c>
      <c r="T37" s="1" t="s">
        <v>31</v>
      </c>
      <c r="U37" s="1" t="s">
        <v>35</v>
      </c>
      <c r="V37" s="1" t="s">
        <v>43</v>
      </c>
      <c r="W37" s="1" t="s">
        <v>31</v>
      </c>
    </row>
    <row r="38" spans="1:23" x14ac:dyDescent="0.3">
      <c r="A38" s="4">
        <v>44126</v>
      </c>
      <c r="B38" s="69">
        <v>10</v>
      </c>
      <c r="C38" s="69">
        <v>2020</v>
      </c>
      <c r="D38" s="1" t="s">
        <v>12</v>
      </c>
      <c r="E38" s="70">
        <v>11100.751869739428</v>
      </c>
      <c r="F38" s="70">
        <v>7.9363999999999997E-4</v>
      </c>
      <c r="G38" s="70">
        <v>0</v>
      </c>
      <c r="H38" s="70">
        <v>0</v>
      </c>
      <c r="I38" s="70" t="s">
        <v>15</v>
      </c>
      <c r="J38" s="70">
        <v>1</v>
      </c>
      <c r="K38" s="70">
        <v>0</v>
      </c>
      <c r="L38" s="70">
        <f>SUM($K$2:K38)</f>
        <v>4084.4768208618998</v>
      </c>
      <c r="M38" s="1">
        <v>0</v>
      </c>
      <c r="N38" s="1" t="s">
        <v>12</v>
      </c>
      <c r="O38" s="1" t="s">
        <v>12</v>
      </c>
      <c r="P38" s="1" t="s">
        <v>47</v>
      </c>
      <c r="Q38" s="1" t="s">
        <v>48</v>
      </c>
      <c r="R38" s="1" t="s">
        <v>9</v>
      </c>
      <c r="S38" s="1" t="s">
        <v>9</v>
      </c>
      <c r="T38" s="1" t="s">
        <v>31</v>
      </c>
      <c r="U38" s="1" t="s">
        <v>35</v>
      </c>
      <c r="V38" s="1" t="s">
        <v>43</v>
      </c>
      <c r="W38" s="1" t="s">
        <v>31</v>
      </c>
    </row>
    <row r="39" spans="1:23" x14ac:dyDescent="0.3">
      <c r="A39" s="4">
        <v>44126</v>
      </c>
      <c r="B39" s="69">
        <v>10</v>
      </c>
      <c r="C39" s="69">
        <v>2020</v>
      </c>
      <c r="D39" s="1" t="s">
        <v>11</v>
      </c>
      <c r="E39" s="70">
        <v>352.61014924339793</v>
      </c>
      <c r="F39" s="70">
        <v>2.484331E-2</v>
      </c>
      <c r="G39" s="70">
        <v>0</v>
      </c>
      <c r="H39" s="70">
        <v>0</v>
      </c>
      <c r="I39" s="70" t="s">
        <v>15</v>
      </c>
      <c r="J39" s="70">
        <v>1</v>
      </c>
      <c r="K39" s="70">
        <v>0</v>
      </c>
      <c r="L39" s="70">
        <f>SUM($K$2:K39)</f>
        <v>4084.4768208618998</v>
      </c>
      <c r="M39" s="1">
        <v>0</v>
      </c>
      <c r="N39" s="1" t="s">
        <v>11</v>
      </c>
      <c r="O39" s="1" t="s">
        <v>11</v>
      </c>
      <c r="P39" s="1" t="s">
        <v>47</v>
      </c>
      <c r="Q39" s="1" t="s">
        <v>48</v>
      </c>
      <c r="R39" s="1" t="s">
        <v>9</v>
      </c>
      <c r="S39" s="1" t="s">
        <v>9</v>
      </c>
      <c r="T39" s="1" t="s">
        <v>31</v>
      </c>
      <c r="U39" s="1" t="s">
        <v>35</v>
      </c>
      <c r="V39" s="1" t="s">
        <v>43</v>
      </c>
      <c r="W39" s="1" t="s">
        <v>31</v>
      </c>
    </row>
    <row r="40" spans="1:23" x14ac:dyDescent="0.3">
      <c r="A40" s="4">
        <v>44135</v>
      </c>
      <c r="B40" s="69">
        <v>10</v>
      </c>
      <c r="C40" s="69">
        <v>2020</v>
      </c>
      <c r="D40" s="1" t="s">
        <v>11</v>
      </c>
      <c r="E40" s="70">
        <v>331.78</v>
      </c>
      <c r="F40" s="70">
        <v>1.5221E-2</v>
      </c>
      <c r="G40" s="70">
        <v>0</v>
      </c>
      <c r="H40" s="70">
        <v>0</v>
      </c>
      <c r="I40" s="70" t="s">
        <v>15</v>
      </c>
      <c r="J40" s="70">
        <v>1</v>
      </c>
      <c r="K40" s="70">
        <v>0</v>
      </c>
      <c r="L40" s="70">
        <f>SUM($K$2:K40)</f>
        <v>4084.4768208618998</v>
      </c>
      <c r="M40" s="1">
        <v>0</v>
      </c>
      <c r="N40" s="1" t="s">
        <v>11</v>
      </c>
      <c r="O40" s="1" t="s">
        <v>11</v>
      </c>
      <c r="P40" s="1" t="s">
        <v>47</v>
      </c>
      <c r="Q40" s="1" t="s">
        <v>48</v>
      </c>
      <c r="R40" s="1" t="s">
        <v>9</v>
      </c>
      <c r="S40" s="1" t="s">
        <v>9</v>
      </c>
      <c r="T40" s="1" t="s">
        <v>31</v>
      </c>
      <c r="U40" s="1" t="s">
        <v>35</v>
      </c>
      <c r="V40" s="1" t="s">
        <v>43</v>
      </c>
      <c r="W40" s="1" t="s">
        <v>31</v>
      </c>
    </row>
    <row r="41" spans="1:23" x14ac:dyDescent="0.3">
      <c r="A41" s="4">
        <v>44155</v>
      </c>
      <c r="B41" s="69">
        <v>11</v>
      </c>
      <c r="C41" s="69">
        <v>2020</v>
      </c>
      <c r="D41" s="1" t="s">
        <v>12</v>
      </c>
      <c r="E41" s="70">
        <v>15762.88</v>
      </c>
      <c r="F41" s="70">
        <v>1.3300000000000001E-4</v>
      </c>
      <c r="G41" s="70">
        <v>0</v>
      </c>
      <c r="H41" s="70">
        <v>0</v>
      </c>
      <c r="I41" s="70" t="s">
        <v>15</v>
      </c>
      <c r="J41" s="70">
        <v>1</v>
      </c>
      <c r="K41" s="70">
        <v>0</v>
      </c>
      <c r="L41" s="70">
        <f>SUM($K$2:K41)</f>
        <v>4084.4768208618998</v>
      </c>
      <c r="M41" s="1">
        <v>0</v>
      </c>
      <c r="N41" s="1" t="s">
        <v>12</v>
      </c>
      <c r="O41" s="1" t="s">
        <v>12</v>
      </c>
      <c r="P41" s="1" t="s">
        <v>47</v>
      </c>
      <c r="Q41" s="1" t="s">
        <v>48</v>
      </c>
      <c r="R41" s="1" t="s">
        <v>9</v>
      </c>
      <c r="S41" s="1" t="s">
        <v>9</v>
      </c>
      <c r="T41" s="1" t="s">
        <v>31</v>
      </c>
      <c r="U41" s="1" t="s">
        <v>35</v>
      </c>
      <c r="V41" s="1" t="s">
        <v>43</v>
      </c>
      <c r="W41" s="1" t="s">
        <v>31</v>
      </c>
    </row>
    <row r="42" spans="1:23" x14ac:dyDescent="0.3">
      <c r="A42" s="4">
        <v>44155</v>
      </c>
      <c r="B42" s="69">
        <v>11</v>
      </c>
      <c r="C42" s="69">
        <v>2020</v>
      </c>
      <c r="D42" s="1" t="s">
        <v>11</v>
      </c>
      <c r="E42" s="70">
        <v>431.63</v>
      </c>
      <c r="F42" s="70">
        <v>4.8419999999999999E-3</v>
      </c>
      <c r="G42" s="70">
        <v>0</v>
      </c>
      <c r="H42" s="70">
        <v>0</v>
      </c>
      <c r="I42" s="70" t="s">
        <v>15</v>
      </c>
      <c r="J42" s="70">
        <v>1</v>
      </c>
      <c r="K42" s="70">
        <v>0</v>
      </c>
      <c r="L42" s="70">
        <f>SUM($K$2:K42)</f>
        <v>4084.4768208618998</v>
      </c>
      <c r="M42" s="1">
        <v>0</v>
      </c>
      <c r="N42" s="1" t="s">
        <v>11</v>
      </c>
      <c r="O42" s="1" t="s">
        <v>11</v>
      </c>
      <c r="P42" s="1" t="s">
        <v>47</v>
      </c>
      <c r="Q42" s="1" t="s">
        <v>48</v>
      </c>
      <c r="R42" s="1" t="s">
        <v>9</v>
      </c>
      <c r="S42" s="1" t="s">
        <v>9</v>
      </c>
      <c r="T42" s="1" t="s">
        <v>31</v>
      </c>
      <c r="U42" s="1" t="s">
        <v>35</v>
      </c>
      <c r="V42" s="1" t="s">
        <v>43</v>
      </c>
      <c r="W42" s="1" t="s">
        <v>31</v>
      </c>
    </row>
    <row r="43" spans="1:23" x14ac:dyDescent="0.3">
      <c r="A43" s="4">
        <v>44158</v>
      </c>
      <c r="B43" s="69">
        <v>11</v>
      </c>
      <c r="C43" s="69">
        <v>2020</v>
      </c>
      <c r="D43" s="1" t="s">
        <v>12</v>
      </c>
      <c r="E43" s="70">
        <v>15530.52</v>
      </c>
      <c r="F43" s="70">
        <v>5.44E-4</v>
      </c>
      <c r="G43" s="70">
        <v>0</v>
      </c>
      <c r="H43" s="70">
        <v>0</v>
      </c>
      <c r="I43" s="70" t="s">
        <v>15</v>
      </c>
      <c r="J43" s="70">
        <v>1</v>
      </c>
      <c r="K43" s="70">
        <v>0</v>
      </c>
      <c r="L43" s="70">
        <f>SUM($K$2:K43)</f>
        <v>4084.4768208618998</v>
      </c>
      <c r="M43" s="1">
        <v>0</v>
      </c>
      <c r="N43" s="1" t="s">
        <v>12</v>
      </c>
      <c r="O43" s="1" t="s">
        <v>12</v>
      </c>
      <c r="P43" s="1" t="s">
        <v>47</v>
      </c>
      <c r="Q43" s="1" t="s">
        <v>48</v>
      </c>
      <c r="R43" s="1" t="s">
        <v>9</v>
      </c>
      <c r="S43" s="1" t="s">
        <v>9</v>
      </c>
      <c r="T43" s="1" t="s">
        <v>31</v>
      </c>
      <c r="U43" s="1" t="s">
        <v>35</v>
      </c>
      <c r="V43" s="1" t="s">
        <v>43</v>
      </c>
      <c r="W43" s="1" t="s">
        <v>31</v>
      </c>
    </row>
    <row r="44" spans="1:23" x14ac:dyDescent="0.3">
      <c r="A44" s="4">
        <v>44158</v>
      </c>
      <c r="B44" s="69">
        <v>11</v>
      </c>
      <c r="C44" s="69">
        <v>2020</v>
      </c>
      <c r="D44" s="1" t="s">
        <v>11</v>
      </c>
      <c r="E44" s="70">
        <v>503.64</v>
      </c>
      <c r="F44" s="70">
        <v>1.6678999999999999E-2</v>
      </c>
      <c r="G44" s="70">
        <v>0</v>
      </c>
      <c r="H44" s="70">
        <v>0</v>
      </c>
      <c r="I44" s="70" t="s">
        <v>15</v>
      </c>
      <c r="J44" s="70">
        <v>1</v>
      </c>
      <c r="K44" s="70">
        <v>0</v>
      </c>
      <c r="L44" s="70">
        <f>SUM($K$2:K44)</f>
        <v>4084.4768208618998</v>
      </c>
      <c r="M44" s="1">
        <v>0</v>
      </c>
      <c r="N44" s="1" t="s">
        <v>11</v>
      </c>
      <c r="O44" s="1" t="s">
        <v>11</v>
      </c>
      <c r="P44" s="1" t="s">
        <v>47</v>
      </c>
      <c r="Q44" s="1" t="s">
        <v>48</v>
      </c>
      <c r="R44" s="1" t="s">
        <v>9</v>
      </c>
      <c r="S44" s="1" t="s">
        <v>9</v>
      </c>
      <c r="T44" s="1" t="s">
        <v>31</v>
      </c>
      <c r="U44" s="1" t="s">
        <v>35</v>
      </c>
      <c r="V44" s="1" t="s">
        <v>43</v>
      </c>
      <c r="W44" s="1" t="s">
        <v>31</v>
      </c>
    </row>
    <row r="45" spans="1:23" x14ac:dyDescent="0.3">
      <c r="A45" s="4">
        <v>44177</v>
      </c>
      <c r="B45" s="69">
        <v>12</v>
      </c>
      <c r="C45" s="69">
        <v>2020</v>
      </c>
      <c r="D45" s="1" t="s">
        <v>12</v>
      </c>
      <c r="E45" s="1">
        <v>15236.22</v>
      </c>
      <c r="F45" s="1">
        <v>1.44262406328433E-2</v>
      </c>
      <c r="G45" s="70">
        <v>0</v>
      </c>
      <c r="H45" s="70">
        <v>0</v>
      </c>
      <c r="I45" s="70" t="s">
        <v>15</v>
      </c>
      <c r="J45" s="70">
        <v>1</v>
      </c>
      <c r="K45" s="70">
        <v>0</v>
      </c>
      <c r="L45" s="70">
        <f>SUM($K$2:K45)</f>
        <v>4084.4768208618998</v>
      </c>
      <c r="M45" s="1">
        <v>0</v>
      </c>
      <c r="N45" s="1" t="s">
        <v>12</v>
      </c>
      <c r="O45" s="1" t="s">
        <v>12</v>
      </c>
      <c r="P45" s="1" t="s">
        <v>47</v>
      </c>
      <c r="Q45" s="1" t="s">
        <v>48</v>
      </c>
      <c r="R45" s="1" t="s">
        <v>9</v>
      </c>
      <c r="S45" s="1" t="s">
        <v>9</v>
      </c>
      <c r="T45" s="1" t="s">
        <v>31</v>
      </c>
      <c r="U45" s="1" t="s">
        <v>35</v>
      </c>
      <c r="V45" s="1" t="s">
        <v>43</v>
      </c>
      <c r="W45" s="1" t="s">
        <v>31</v>
      </c>
    </row>
    <row r="46" spans="1:23" x14ac:dyDescent="0.3">
      <c r="A46" s="4">
        <v>44177</v>
      </c>
      <c r="B46" s="69">
        <v>12</v>
      </c>
      <c r="C46" s="69">
        <v>2020</v>
      </c>
      <c r="D46" s="1" t="s">
        <v>11</v>
      </c>
      <c r="E46" s="1">
        <v>462.06</v>
      </c>
      <c r="F46" s="1">
        <v>7.8128000000001804E-3</v>
      </c>
      <c r="G46" s="70">
        <v>0</v>
      </c>
      <c r="H46" s="70">
        <v>0</v>
      </c>
      <c r="I46" s="70" t="s">
        <v>15</v>
      </c>
      <c r="J46" s="70">
        <v>1</v>
      </c>
      <c r="K46" s="70">
        <v>0</v>
      </c>
      <c r="L46" s="70">
        <f>SUM($K$2:K46)</f>
        <v>4084.4768208618998</v>
      </c>
      <c r="M46" s="1">
        <v>0</v>
      </c>
      <c r="N46" s="1" t="s">
        <v>11</v>
      </c>
      <c r="O46" s="1" t="s">
        <v>11</v>
      </c>
      <c r="P46" s="1" t="s">
        <v>47</v>
      </c>
      <c r="Q46" s="1" t="s">
        <v>48</v>
      </c>
      <c r="R46" s="1" t="s">
        <v>9</v>
      </c>
      <c r="S46" s="1" t="s">
        <v>9</v>
      </c>
      <c r="T46" s="1" t="s">
        <v>31</v>
      </c>
      <c r="U46" s="1" t="s">
        <v>35</v>
      </c>
      <c r="V46" s="1" t="s">
        <v>43</v>
      </c>
      <c r="W46" s="1" t="s">
        <v>31</v>
      </c>
    </row>
    <row r="47" spans="1:23" x14ac:dyDescent="0.3">
      <c r="A47" s="4">
        <v>44188</v>
      </c>
      <c r="B47" s="69">
        <v>12</v>
      </c>
      <c r="C47" s="69">
        <v>2020</v>
      </c>
      <c r="D47" s="1" t="s">
        <v>12</v>
      </c>
      <c r="E47" s="1">
        <v>19340.077932291901</v>
      </c>
      <c r="F47" s="1">
        <v>2.7973000000000001E-4</v>
      </c>
      <c r="G47" s="70">
        <v>0</v>
      </c>
      <c r="H47" s="70">
        <v>0</v>
      </c>
      <c r="I47" s="70" t="s">
        <v>15</v>
      </c>
      <c r="J47" s="70">
        <v>1</v>
      </c>
      <c r="K47" s="70">
        <v>0</v>
      </c>
      <c r="L47" s="70">
        <f>SUM($K$2:K47)</f>
        <v>4084.4768208618998</v>
      </c>
      <c r="M47" s="1">
        <v>0</v>
      </c>
      <c r="N47" s="1" t="s">
        <v>12</v>
      </c>
      <c r="O47" s="1" t="s">
        <v>12</v>
      </c>
      <c r="P47" s="1" t="s">
        <v>47</v>
      </c>
      <c r="Q47" s="1" t="s">
        <v>48</v>
      </c>
      <c r="R47" s="1" t="s">
        <v>9</v>
      </c>
      <c r="S47" s="1" t="s">
        <v>9</v>
      </c>
      <c r="T47" s="1" t="s">
        <v>31</v>
      </c>
      <c r="U47" s="1" t="s">
        <v>35</v>
      </c>
      <c r="V47" s="1" t="s">
        <v>43</v>
      </c>
      <c r="W47" s="1" t="s">
        <v>31</v>
      </c>
    </row>
    <row r="48" spans="1:23" x14ac:dyDescent="0.3">
      <c r="A48" s="4">
        <v>44197</v>
      </c>
      <c r="B48" s="69">
        <v>1</v>
      </c>
      <c r="C48" s="69">
        <v>2021</v>
      </c>
      <c r="D48" s="1" t="s">
        <v>12</v>
      </c>
      <c r="E48" s="1">
        <v>23813.45</v>
      </c>
      <c r="F48" s="1">
        <v>5.1557000000000003E-4</v>
      </c>
      <c r="G48" s="1">
        <v>0</v>
      </c>
      <c r="H48" s="1">
        <v>0</v>
      </c>
      <c r="I48" s="1" t="s">
        <v>15</v>
      </c>
      <c r="J48" s="1">
        <v>1</v>
      </c>
      <c r="K48" s="1">
        <v>0</v>
      </c>
      <c r="L48" s="70">
        <f>SUM($K$2:K48)</f>
        <v>4084.4768208618998</v>
      </c>
      <c r="M48" s="1">
        <v>0</v>
      </c>
      <c r="N48" s="1" t="s">
        <v>12</v>
      </c>
      <c r="O48" s="1" t="s">
        <v>12</v>
      </c>
      <c r="P48" s="1" t="s">
        <v>47</v>
      </c>
      <c r="Q48" s="1" t="s">
        <v>48</v>
      </c>
      <c r="R48" s="1" t="s">
        <v>9</v>
      </c>
      <c r="S48" s="1" t="s">
        <v>9</v>
      </c>
      <c r="T48" s="1" t="s">
        <v>31</v>
      </c>
      <c r="U48" s="1" t="s">
        <v>35</v>
      </c>
      <c r="V48" s="1" t="s">
        <v>95</v>
      </c>
      <c r="W48" s="1" t="s">
        <v>31</v>
      </c>
    </row>
    <row r="49" spans="1:23" x14ac:dyDescent="0.3">
      <c r="A49" s="4">
        <v>44197</v>
      </c>
      <c r="B49" s="69">
        <v>1</v>
      </c>
      <c r="C49" s="69">
        <v>2021</v>
      </c>
      <c r="D49" s="1" t="s">
        <v>11</v>
      </c>
      <c r="E49" s="1">
        <v>607.88</v>
      </c>
      <c r="F49" s="1">
        <v>1.49362E-2</v>
      </c>
      <c r="G49" s="1">
        <v>0</v>
      </c>
      <c r="H49" s="1">
        <v>0</v>
      </c>
      <c r="I49" s="1" t="s">
        <v>15</v>
      </c>
      <c r="J49" s="1">
        <v>1</v>
      </c>
      <c r="K49" s="1">
        <v>0</v>
      </c>
      <c r="L49" s="70">
        <f>SUM($K$2:K49)</f>
        <v>4084.4768208618998</v>
      </c>
      <c r="M49" s="1">
        <v>0</v>
      </c>
      <c r="N49" s="1" t="s">
        <v>11</v>
      </c>
      <c r="O49" s="1" t="s">
        <v>11</v>
      </c>
      <c r="P49" s="1" t="s">
        <v>47</v>
      </c>
      <c r="Q49" s="1" t="s">
        <v>48</v>
      </c>
      <c r="R49" s="1" t="s">
        <v>9</v>
      </c>
      <c r="S49" s="1" t="s">
        <v>9</v>
      </c>
      <c r="T49" s="1" t="s">
        <v>31</v>
      </c>
      <c r="U49" s="1" t="s">
        <v>35</v>
      </c>
      <c r="V49" s="1" t="s">
        <v>95</v>
      </c>
      <c r="W49" s="1" t="s">
        <v>31</v>
      </c>
    </row>
    <row r="50" spans="1:23" x14ac:dyDescent="0.3">
      <c r="A50" s="4">
        <v>44201</v>
      </c>
      <c r="B50" s="69">
        <v>1</v>
      </c>
      <c r="C50" s="69">
        <v>2021</v>
      </c>
      <c r="D50" s="1" t="s">
        <v>11</v>
      </c>
      <c r="E50" s="1">
        <v>835</v>
      </c>
      <c r="F50" s="1">
        <v>1.1828350000000021</v>
      </c>
      <c r="G50" s="1">
        <v>995</v>
      </c>
      <c r="H50" s="1">
        <v>5</v>
      </c>
      <c r="I50" s="1" t="s">
        <v>15</v>
      </c>
      <c r="J50" s="1">
        <v>1</v>
      </c>
      <c r="K50" s="1">
        <v>1000</v>
      </c>
      <c r="L50" s="70">
        <f>SUM($K$2:K50)</f>
        <v>5084.4768208618998</v>
      </c>
      <c r="M50" s="1">
        <v>0.5</v>
      </c>
      <c r="N50" s="1" t="s">
        <v>11</v>
      </c>
      <c r="O50" s="1" t="s">
        <v>11</v>
      </c>
      <c r="P50" s="1" t="s">
        <v>47</v>
      </c>
      <c r="Q50" s="1" t="s">
        <v>48</v>
      </c>
      <c r="R50" s="1" t="s">
        <v>9</v>
      </c>
      <c r="S50" s="1" t="s">
        <v>9</v>
      </c>
      <c r="T50" s="1" t="s">
        <v>31</v>
      </c>
      <c r="U50" s="1" t="s">
        <v>35</v>
      </c>
      <c r="V50" s="1" t="s">
        <v>43</v>
      </c>
      <c r="W50" s="1" t="s">
        <v>31</v>
      </c>
    </row>
    <row r="51" spans="1:23" x14ac:dyDescent="0.3">
      <c r="A51" s="4">
        <v>44201</v>
      </c>
      <c r="B51" s="69">
        <v>1</v>
      </c>
      <c r="C51" s="69">
        <v>2021</v>
      </c>
      <c r="D51" s="1" t="s">
        <v>12</v>
      </c>
      <c r="E51" s="1">
        <v>25961.034630591152</v>
      </c>
      <c r="F51" s="1">
        <v>2.0992999999999999E-4</v>
      </c>
      <c r="G51" s="70">
        <v>5.45</v>
      </c>
      <c r="H51" s="70">
        <v>0</v>
      </c>
      <c r="I51" s="70" t="s">
        <v>15</v>
      </c>
      <c r="J51" s="70">
        <v>1</v>
      </c>
      <c r="K51" s="70">
        <v>0</v>
      </c>
      <c r="L51" s="70">
        <f>SUM($K$2:K51)</f>
        <v>5084.4768208618998</v>
      </c>
      <c r="M51" s="1">
        <v>0</v>
      </c>
      <c r="N51" s="1" t="s">
        <v>12</v>
      </c>
      <c r="O51" s="1" t="s">
        <v>12</v>
      </c>
      <c r="P51" s="1" t="s">
        <v>47</v>
      </c>
      <c r="Q51" s="1" t="s">
        <v>48</v>
      </c>
      <c r="R51" s="1" t="s">
        <v>9</v>
      </c>
      <c r="S51" s="1" t="s">
        <v>9</v>
      </c>
      <c r="T51" s="1" t="s">
        <v>31</v>
      </c>
      <c r="U51" s="1" t="s">
        <v>35</v>
      </c>
      <c r="V51" s="1" t="s">
        <v>43</v>
      </c>
      <c r="W51" s="1" t="s">
        <v>31</v>
      </c>
    </row>
    <row r="52" spans="1:23" x14ac:dyDescent="0.3">
      <c r="A52" s="4">
        <v>44228</v>
      </c>
      <c r="B52" s="69">
        <v>2</v>
      </c>
      <c r="C52" s="69">
        <v>2021</v>
      </c>
      <c r="D52" s="1" t="s">
        <v>12</v>
      </c>
      <c r="E52" s="1">
        <v>27023.119999999999</v>
      </c>
      <c r="F52" s="1">
        <v>1.79893E-3</v>
      </c>
      <c r="G52" s="1">
        <v>0</v>
      </c>
      <c r="H52" s="1">
        <v>0</v>
      </c>
      <c r="I52" s="1" t="s">
        <v>15</v>
      </c>
      <c r="J52" s="1">
        <v>1</v>
      </c>
      <c r="K52" s="1">
        <v>0</v>
      </c>
      <c r="L52" s="70">
        <f>SUM($K$2:K52)</f>
        <v>5084.4768208618998</v>
      </c>
      <c r="M52" s="1">
        <v>0</v>
      </c>
      <c r="N52" s="1" t="s">
        <v>12</v>
      </c>
      <c r="O52" s="1" t="s">
        <v>12</v>
      </c>
      <c r="P52" s="1" t="s">
        <v>47</v>
      </c>
      <c r="Q52" s="1" t="s">
        <v>48</v>
      </c>
      <c r="R52" s="1" t="s">
        <v>9</v>
      </c>
      <c r="S52" s="1" t="s">
        <v>9</v>
      </c>
      <c r="T52" s="1" t="s">
        <v>31</v>
      </c>
      <c r="U52" s="1" t="s">
        <v>35</v>
      </c>
      <c r="V52" s="1" t="s">
        <v>95</v>
      </c>
      <c r="W52" s="1" t="s">
        <v>31</v>
      </c>
    </row>
    <row r="53" spans="1:23" x14ac:dyDescent="0.3">
      <c r="A53" s="4">
        <v>44228</v>
      </c>
      <c r="B53" s="69">
        <v>2</v>
      </c>
      <c r="C53" s="69">
        <v>2021</v>
      </c>
      <c r="D53" s="1" t="s">
        <v>11</v>
      </c>
      <c r="E53" s="1">
        <v>1075.0899999999999</v>
      </c>
      <c r="F53" s="1">
        <v>4.1596029999999999E-2</v>
      </c>
      <c r="G53" s="1">
        <v>0</v>
      </c>
      <c r="H53" s="1">
        <v>0</v>
      </c>
      <c r="I53" s="1" t="s">
        <v>15</v>
      </c>
      <c r="J53" s="1">
        <v>1</v>
      </c>
      <c r="K53" s="1">
        <v>0</v>
      </c>
      <c r="L53" s="70">
        <f>SUM($K$2:K53)</f>
        <v>5084.4768208618998</v>
      </c>
      <c r="M53" s="1">
        <v>0</v>
      </c>
      <c r="N53" s="1" t="s">
        <v>11</v>
      </c>
      <c r="O53" s="1" t="s">
        <v>11</v>
      </c>
      <c r="P53" s="1" t="s">
        <v>47</v>
      </c>
      <c r="Q53" s="1" t="s">
        <v>48</v>
      </c>
      <c r="R53" s="1" t="s">
        <v>9</v>
      </c>
      <c r="S53" s="1" t="s">
        <v>9</v>
      </c>
      <c r="T53" s="1" t="s">
        <v>31</v>
      </c>
      <c r="U53" s="1" t="s">
        <v>35</v>
      </c>
      <c r="V53" s="1" t="s">
        <v>95</v>
      </c>
      <c r="W53" s="1" t="s">
        <v>31</v>
      </c>
    </row>
    <row r="54" spans="1:23" x14ac:dyDescent="0.3">
      <c r="A54" s="4">
        <v>44240</v>
      </c>
      <c r="B54" s="69">
        <v>2</v>
      </c>
      <c r="C54" s="69">
        <v>2021</v>
      </c>
      <c r="D54" s="1" t="s">
        <v>12</v>
      </c>
      <c r="E54" s="1">
        <v>39140.339999999997</v>
      </c>
      <c r="F54" s="72">
        <v>1.04393E-3</v>
      </c>
      <c r="G54" s="1">
        <v>0</v>
      </c>
      <c r="H54" s="1">
        <v>0</v>
      </c>
      <c r="I54" s="1" t="s">
        <v>15</v>
      </c>
      <c r="J54" s="1">
        <v>1</v>
      </c>
      <c r="K54" s="1">
        <v>0</v>
      </c>
      <c r="L54" s="70">
        <f>SUM($K$2:K54)</f>
        <v>5084.4768208618998</v>
      </c>
      <c r="M54" s="1">
        <v>0</v>
      </c>
      <c r="N54" s="1" t="s">
        <v>12</v>
      </c>
      <c r="O54" s="1" t="s">
        <v>12</v>
      </c>
      <c r="P54" s="1" t="s">
        <v>47</v>
      </c>
      <c r="Q54" s="1" t="s">
        <v>48</v>
      </c>
      <c r="R54" s="1" t="s">
        <v>9</v>
      </c>
      <c r="S54" s="1" t="s">
        <v>9</v>
      </c>
      <c r="T54" s="1" t="s">
        <v>31</v>
      </c>
      <c r="U54" s="1" t="s">
        <v>35</v>
      </c>
      <c r="V54" s="1" t="s">
        <v>95</v>
      </c>
      <c r="W54" s="1" t="s">
        <v>31</v>
      </c>
    </row>
    <row r="55" spans="1:23" x14ac:dyDescent="0.3">
      <c r="A55" s="4">
        <v>44256</v>
      </c>
      <c r="B55" s="69">
        <v>3</v>
      </c>
      <c r="C55" s="69">
        <v>2021</v>
      </c>
      <c r="D55" s="1" t="s">
        <v>12</v>
      </c>
      <c r="E55" s="1">
        <v>37389.19</v>
      </c>
      <c r="F55" s="1">
        <v>1.63568E-3</v>
      </c>
      <c r="G55" s="1">
        <v>0</v>
      </c>
      <c r="H55" s="1">
        <v>0</v>
      </c>
      <c r="I55" s="1" t="s">
        <v>15</v>
      </c>
      <c r="J55" s="1">
        <v>1</v>
      </c>
      <c r="K55" s="1">
        <v>0</v>
      </c>
      <c r="L55" s="70">
        <f>SUM($K$2:K55)</f>
        <v>5084.4768208618998</v>
      </c>
      <c r="M55" s="1">
        <v>0</v>
      </c>
      <c r="N55" s="1" t="s">
        <v>12</v>
      </c>
      <c r="O55" s="1" t="s">
        <v>12</v>
      </c>
      <c r="P55" s="1" t="s">
        <v>47</v>
      </c>
      <c r="Q55" s="1" t="s">
        <v>48</v>
      </c>
      <c r="R55" s="1" t="s">
        <v>9</v>
      </c>
      <c r="S55" s="1" t="s">
        <v>9</v>
      </c>
      <c r="T55" s="1" t="s">
        <v>31</v>
      </c>
      <c r="U55" s="1" t="s">
        <v>35</v>
      </c>
      <c r="V55" s="1" t="s">
        <v>95</v>
      </c>
      <c r="W55" s="1" t="s">
        <v>31</v>
      </c>
    </row>
    <row r="56" spans="1:23" x14ac:dyDescent="0.3">
      <c r="A56" s="4">
        <v>44256</v>
      </c>
      <c r="B56" s="69">
        <v>3</v>
      </c>
      <c r="C56" s="69">
        <v>2021</v>
      </c>
      <c r="D56" s="1" t="s">
        <v>11</v>
      </c>
      <c r="E56" s="1">
        <v>1169.21</v>
      </c>
      <c r="F56" s="1">
        <v>3.8514840000000002E-2</v>
      </c>
      <c r="G56" s="1">
        <v>0</v>
      </c>
      <c r="H56" s="1">
        <v>0</v>
      </c>
      <c r="I56" s="1" t="s">
        <v>15</v>
      </c>
      <c r="J56" s="1">
        <v>1</v>
      </c>
      <c r="K56" s="1">
        <v>0</v>
      </c>
      <c r="L56" s="70">
        <f>SUM($K$2:K56)</f>
        <v>5084.4768208618998</v>
      </c>
      <c r="M56" s="1">
        <v>0</v>
      </c>
      <c r="N56" s="1" t="s">
        <v>11</v>
      </c>
      <c r="O56" s="1" t="s">
        <v>11</v>
      </c>
      <c r="P56" s="1" t="s">
        <v>47</v>
      </c>
      <c r="Q56" s="1" t="s">
        <v>48</v>
      </c>
      <c r="R56" s="1" t="s">
        <v>9</v>
      </c>
      <c r="S56" s="1" t="s">
        <v>9</v>
      </c>
      <c r="T56" s="1" t="s">
        <v>31</v>
      </c>
      <c r="U56" s="1" t="s">
        <v>35</v>
      </c>
      <c r="V56" s="1" t="s">
        <v>95</v>
      </c>
      <c r="W56" s="1" t="s">
        <v>31</v>
      </c>
    </row>
    <row r="57" spans="1:23" x14ac:dyDescent="0.3">
      <c r="A57" s="4">
        <v>44287</v>
      </c>
      <c r="B57" s="69">
        <v>4</v>
      </c>
      <c r="C57" s="69">
        <v>2021</v>
      </c>
      <c r="D57" s="1" t="s">
        <v>12</v>
      </c>
      <c r="E57" s="1">
        <v>49922.2</v>
      </c>
      <c r="F57" s="1">
        <v>1.82125E-3</v>
      </c>
      <c r="G57" s="1">
        <v>0</v>
      </c>
      <c r="H57" s="1">
        <v>0</v>
      </c>
      <c r="I57" s="1" t="s">
        <v>15</v>
      </c>
      <c r="J57" s="1">
        <v>1</v>
      </c>
      <c r="K57" s="1">
        <v>0</v>
      </c>
      <c r="L57" s="70">
        <f>SUM($K$2:K57)</f>
        <v>5084.4768208618998</v>
      </c>
      <c r="M57" s="1">
        <v>0</v>
      </c>
      <c r="N57" s="1" t="s">
        <v>12</v>
      </c>
      <c r="O57" s="1" t="s">
        <v>12</v>
      </c>
      <c r="P57" s="1" t="s">
        <v>47</v>
      </c>
      <c r="Q57" s="1" t="s">
        <v>48</v>
      </c>
      <c r="R57" s="1" t="s">
        <v>9</v>
      </c>
      <c r="S57" s="1" t="s">
        <v>9</v>
      </c>
      <c r="T57" s="1" t="s">
        <v>31</v>
      </c>
      <c r="U57" s="1" t="s">
        <v>35</v>
      </c>
      <c r="V57" s="1" t="s">
        <v>95</v>
      </c>
      <c r="W57" s="1" t="s">
        <v>31</v>
      </c>
    </row>
    <row r="58" spans="1:23" x14ac:dyDescent="0.3">
      <c r="A58" s="4">
        <v>44287</v>
      </c>
      <c r="B58" s="69">
        <v>4</v>
      </c>
      <c r="C58" s="69">
        <v>2021</v>
      </c>
      <c r="D58" s="1" t="s">
        <v>11</v>
      </c>
      <c r="E58" s="1">
        <v>1624.4</v>
      </c>
      <c r="F58" s="1">
        <v>4.2809140000000002E-2</v>
      </c>
      <c r="G58" s="1">
        <v>0</v>
      </c>
      <c r="H58" s="1">
        <v>0</v>
      </c>
      <c r="I58" s="1" t="s">
        <v>15</v>
      </c>
      <c r="J58" s="1">
        <v>1</v>
      </c>
      <c r="K58" s="1">
        <v>0</v>
      </c>
      <c r="L58" s="70">
        <f>SUM($K$2:K58)</f>
        <v>5084.4768208618998</v>
      </c>
      <c r="M58" s="1">
        <v>0</v>
      </c>
      <c r="N58" s="1" t="s">
        <v>11</v>
      </c>
      <c r="O58" s="1" t="s">
        <v>11</v>
      </c>
      <c r="P58" s="1" t="s">
        <v>47</v>
      </c>
      <c r="Q58" s="1" t="s">
        <v>48</v>
      </c>
      <c r="R58" s="1" t="s">
        <v>9</v>
      </c>
      <c r="S58" s="1" t="s">
        <v>9</v>
      </c>
      <c r="T58" s="1" t="s">
        <v>31</v>
      </c>
      <c r="U58" s="1" t="s">
        <v>35</v>
      </c>
      <c r="V58" s="1" t="s">
        <v>95</v>
      </c>
      <c r="W58" s="1" t="s">
        <v>31</v>
      </c>
    </row>
    <row r="59" spans="1:23" x14ac:dyDescent="0.3">
      <c r="A59" s="4">
        <v>44317</v>
      </c>
      <c r="B59" s="69">
        <v>5</v>
      </c>
      <c r="C59" s="69">
        <v>2021</v>
      </c>
      <c r="D59" s="1" t="s">
        <v>12</v>
      </c>
      <c r="E59" s="1">
        <v>47349.4</v>
      </c>
      <c r="F59" s="1">
        <v>1.7712000000000283E-3</v>
      </c>
      <c r="G59" s="1">
        <v>0</v>
      </c>
      <c r="H59" s="1">
        <v>0</v>
      </c>
      <c r="I59" s="1" t="s">
        <v>15</v>
      </c>
      <c r="J59" s="1">
        <v>1</v>
      </c>
      <c r="K59" s="1">
        <v>0</v>
      </c>
      <c r="L59" s="70">
        <f>SUM($K$2:K59)</f>
        <v>5084.4768208618998</v>
      </c>
      <c r="M59" s="1">
        <v>0</v>
      </c>
      <c r="N59" s="1" t="s">
        <v>12</v>
      </c>
      <c r="O59" s="1" t="s">
        <v>12</v>
      </c>
      <c r="P59" s="1" t="s">
        <v>47</v>
      </c>
      <c r="Q59" s="1" t="s">
        <v>48</v>
      </c>
      <c r="R59" s="1" t="s">
        <v>9</v>
      </c>
      <c r="S59" s="1" t="s">
        <v>9</v>
      </c>
      <c r="T59" s="1" t="s">
        <v>31</v>
      </c>
      <c r="U59" s="1" t="s">
        <v>35</v>
      </c>
      <c r="V59" s="1" t="s">
        <v>95</v>
      </c>
      <c r="W59" s="1" t="s">
        <v>31</v>
      </c>
    </row>
    <row r="60" spans="1:23" x14ac:dyDescent="0.3">
      <c r="A60" s="4">
        <v>44317</v>
      </c>
      <c r="B60" s="69">
        <v>5</v>
      </c>
      <c r="C60" s="69">
        <v>2021</v>
      </c>
      <c r="D60" s="1" t="s">
        <v>11</v>
      </c>
      <c r="E60" s="1">
        <v>2304.13</v>
      </c>
      <c r="F60" s="1">
        <v>4.1584200000000848E-2</v>
      </c>
      <c r="G60" s="1">
        <v>0</v>
      </c>
      <c r="H60" s="1">
        <v>0</v>
      </c>
      <c r="I60" s="1" t="s">
        <v>15</v>
      </c>
      <c r="J60" s="1">
        <v>1</v>
      </c>
      <c r="K60" s="1">
        <v>0</v>
      </c>
      <c r="L60" s="70">
        <f>SUM($K$2:K60)</f>
        <v>5084.4768208618998</v>
      </c>
      <c r="M60" s="1">
        <v>0</v>
      </c>
      <c r="N60" s="1" t="s">
        <v>11</v>
      </c>
      <c r="O60" s="1" t="s">
        <v>11</v>
      </c>
      <c r="P60" s="1" t="s">
        <v>47</v>
      </c>
      <c r="Q60" s="1" t="s">
        <v>48</v>
      </c>
      <c r="R60" s="1" t="s">
        <v>9</v>
      </c>
      <c r="S60" s="1" t="s">
        <v>9</v>
      </c>
      <c r="T60" s="1" t="s">
        <v>31</v>
      </c>
      <c r="U60" s="1" t="s">
        <v>35</v>
      </c>
      <c r="V60" s="1" t="s">
        <v>95</v>
      </c>
      <c r="W60" s="1" t="s">
        <v>31</v>
      </c>
    </row>
    <row r="61" spans="1:23" x14ac:dyDescent="0.3">
      <c r="A61" s="4">
        <v>44340</v>
      </c>
      <c r="B61" s="69">
        <v>5</v>
      </c>
      <c r="C61" s="69">
        <v>2021</v>
      </c>
      <c r="D61" s="1" t="s">
        <v>12</v>
      </c>
      <c r="E61" s="1">
        <v>28918.85</v>
      </c>
      <c r="F61" s="1">
        <v>3.2699999999999999E-3</v>
      </c>
      <c r="G61" s="1">
        <v>94.564639499999998</v>
      </c>
      <c r="H61" s="1">
        <v>0.48</v>
      </c>
      <c r="I61" s="1" t="s">
        <v>15</v>
      </c>
      <c r="J61" s="1">
        <v>1</v>
      </c>
      <c r="K61" s="1">
        <v>95.044639500000002</v>
      </c>
      <c r="L61" s="70">
        <f>SUM($K$2:K61)</f>
        <v>5179.5214603618997</v>
      </c>
      <c r="M61" s="1">
        <v>0.50502585156314894</v>
      </c>
      <c r="N61" s="1" t="s">
        <v>12</v>
      </c>
      <c r="O61" s="1" t="s">
        <v>12</v>
      </c>
      <c r="P61" s="1" t="s">
        <v>47</v>
      </c>
      <c r="Q61" s="1" t="s">
        <v>48</v>
      </c>
      <c r="R61" s="1" t="s">
        <v>9</v>
      </c>
      <c r="S61" s="1" t="s">
        <v>9</v>
      </c>
      <c r="T61" s="1" t="s">
        <v>31</v>
      </c>
      <c r="U61" s="1" t="s">
        <v>35</v>
      </c>
      <c r="V61" s="1" t="s">
        <v>43</v>
      </c>
      <c r="W61" s="1" t="s">
        <v>31</v>
      </c>
    </row>
    <row r="62" spans="1:23" x14ac:dyDescent="0.3">
      <c r="A62" s="4">
        <v>44340</v>
      </c>
      <c r="B62" s="69">
        <v>5</v>
      </c>
      <c r="C62" s="69">
        <v>2021</v>
      </c>
      <c r="D62" s="1" t="s">
        <v>11</v>
      </c>
      <c r="E62" s="1">
        <v>1746.04</v>
      </c>
      <c r="F62" s="1">
        <v>5.4199999999999998E-2</v>
      </c>
      <c r="G62" s="1">
        <v>94.635368</v>
      </c>
      <c r="H62" s="1">
        <v>0.48</v>
      </c>
      <c r="I62" s="1" t="s">
        <v>15</v>
      </c>
      <c r="J62" s="1">
        <v>1</v>
      </c>
      <c r="K62" s="1">
        <v>95.115368000000004</v>
      </c>
      <c r="L62" s="70">
        <f>SUM($K$2:K62)</f>
        <v>5274.6368283618995</v>
      </c>
      <c r="M62" s="1">
        <v>0.50465031055759568</v>
      </c>
      <c r="N62" s="1" t="s">
        <v>11</v>
      </c>
      <c r="O62" s="1" t="s">
        <v>11</v>
      </c>
      <c r="P62" s="1" t="s">
        <v>47</v>
      </c>
      <c r="Q62" s="1" t="s">
        <v>48</v>
      </c>
      <c r="R62" s="1" t="s">
        <v>9</v>
      </c>
      <c r="S62" s="1" t="s">
        <v>9</v>
      </c>
      <c r="T62" s="1" t="s">
        <v>31</v>
      </c>
      <c r="U62" s="1" t="s">
        <v>35</v>
      </c>
      <c r="V62" s="1" t="s">
        <v>43</v>
      </c>
      <c r="W62" s="1" t="s">
        <v>31</v>
      </c>
    </row>
    <row r="63" spans="1:23" x14ac:dyDescent="0.3">
      <c r="A63" s="4">
        <v>44348</v>
      </c>
      <c r="B63" s="69">
        <v>6</v>
      </c>
      <c r="C63" s="69">
        <v>2021</v>
      </c>
      <c r="D63" s="1" t="s">
        <v>12</v>
      </c>
      <c r="E63" s="1">
        <v>30065.1</v>
      </c>
      <c r="F63" s="1">
        <v>1.40274000000001E-3</v>
      </c>
      <c r="G63" s="1">
        <v>0</v>
      </c>
      <c r="H63" s="1">
        <v>0</v>
      </c>
      <c r="I63" s="1" t="s">
        <v>15</v>
      </c>
      <c r="J63" s="1">
        <v>1</v>
      </c>
      <c r="K63" s="1">
        <v>0</v>
      </c>
      <c r="L63" s="70">
        <f>SUM($K$2:K63)</f>
        <v>5274.6368283618995</v>
      </c>
      <c r="M63" s="1">
        <v>0</v>
      </c>
      <c r="N63" s="1" t="s">
        <v>12</v>
      </c>
      <c r="O63" s="1" t="s">
        <v>12</v>
      </c>
      <c r="P63" s="1" t="s">
        <v>47</v>
      </c>
      <c r="Q63" s="1" t="s">
        <v>48</v>
      </c>
      <c r="R63" s="1" t="s">
        <v>9</v>
      </c>
      <c r="S63" s="1" t="s">
        <v>9</v>
      </c>
      <c r="T63" s="1" t="s">
        <v>31</v>
      </c>
      <c r="U63" s="1" t="s">
        <v>35</v>
      </c>
      <c r="V63" s="1" t="s">
        <v>95</v>
      </c>
      <c r="W63" s="1" t="s">
        <v>31</v>
      </c>
    </row>
    <row r="64" spans="1:23" x14ac:dyDescent="0.3">
      <c r="A64" s="4">
        <v>44348</v>
      </c>
      <c r="B64" s="69">
        <v>6</v>
      </c>
      <c r="C64" s="69">
        <v>2021</v>
      </c>
      <c r="D64" s="1" t="s">
        <v>11</v>
      </c>
      <c r="E64" s="1">
        <v>2135.94</v>
      </c>
      <c r="F64" s="1">
        <v>3.5775840000001197E-2</v>
      </c>
      <c r="G64" s="1">
        <v>0</v>
      </c>
      <c r="H64" s="1">
        <v>0</v>
      </c>
      <c r="I64" s="1" t="s">
        <v>15</v>
      </c>
      <c r="J64" s="1">
        <v>1</v>
      </c>
      <c r="K64" s="1">
        <v>0</v>
      </c>
      <c r="L64" s="70">
        <f>SUM($K$2:K64)</f>
        <v>5274.6368283618995</v>
      </c>
      <c r="M64" s="1">
        <v>0</v>
      </c>
      <c r="N64" s="1" t="s">
        <v>11</v>
      </c>
      <c r="O64" s="1" t="s">
        <v>11</v>
      </c>
      <c r="P64" s="1" t="s">
        <v>47</v>
      </c>
      <c r="Q64" s="1" t="s">
        <v>48</v>
      </c>
      <c r="R64" s="1" t="s">
        <v>9</v>
      </c>
      <c r="S64" s="1" t="s">
        <v>9</v>
      </c>
      <c r="T64" s="1" t="s">
        <v>31</v>
      </c>
      <c r="U64" s="1" t="s">
        <v>35</v>
      </c>
      <c r="V64" s="1" t="s">
        <v>95</v>
      </c>
      <c r="W64" s="1" t="s">
        <v>31</v>
      </c>
    </row>
    <row r="65" spans="1:23" x14ac:dyDescent="0.3">
      <c r="A65" s="4">
        <v>44348</v>
      </c>
      <c r="B65" s="69">
        <v>6</v>
      </c>
      <c r="C65" s="69">
        <v>2021</v>
      </c>
      <c r="D65" s="1" t="s">
        <v>161</v>
      </c>
      <c r="E65" s="1">
        <v>148.08000000000001</v>
      </c>
      <c r="F65" s="1">
        <v>7</v>
      </c>
      <c r="G65" s="1">
        <v>1036.5600000000002</v>
      </c>
      <c r="H65" s="1">
        <v>2.31</v>
      </c>
      <c r="I65" s="1" t="s">
        <v>15</v>
      </c>
      <c r="J65" s="1">
        <v>1</v>
      </c>
      <c r="K65" s="1">
        <v>1038.8700000000001</v>
      </c>
      <c r="L65" s="70">
        <f>SUM($K$2:K65)</f>
        <v>6313.5068283618994</v>
      </c>
      <c r="M65" s="1">
        <v>0.22235698403072568</v>
      </c>
      <c r="N65" t="s">
        <v>162</v>
      </c>
      <c r="O65" s="1" t="s">
        <v>106</v>
      </c>
      <c r="P65" s="1" t="s">
        <v>102</v>
      </c>
      <c r="Q65" s="1" t="s">
        <v>48</v>
      </c>
      <c r="R65" t="s">
        <v>105</v>
      </c>
      <c r="S65" s="3" t="s">
        <v>103</v>
      </c>
      <c r="T65" s="1" t="s">
        <v>104</v>
      </c>
      <c r="U65" s="1" t="s">
        <v>36</v>
      </c>
      <c r="V65" s="1" t="s">
        <v>42</v>
      </c>
      <c r="W65" s="1" t="s">
        <v>153</v>
      </c>
    </row>
    <row r="66" spans="1:23" x14ac:dyDescent="0.3">
      <c r="A66" s="4">
        <v>44378</v>
      </c>
      <c r="B66" s="69">
        <v>7</v>
      </c>
      <c r="C66" s="69">
        <v>2021</v>
      </c>
      <c r="D66" s="1" t="s">
        <v>12</v>
      </c>
      <c r="E66" s="1">
        <v>29434.9</v>
      </c>
      <c r="F66" s="1">
        <v>1.7752928571428624E-4</v>
      </c>
      <c r="G66" s="1">
        <v>0</v>
      </c>
      <c r="H66" s="1">
        <v>0</v>
      </c>
      <c r="I66" s="1" t="s">
        <v>15</v>
      </c>
      <c r="J66" s="1">
        <v>1</v>
      </c>
      <c r="K66" s="1">
        <v>0</v>
      </c>
      <c r="L66" s="70">
        <f>SUM($K$2:K66)</f>
        <v>6313.5068283618994</v>
      </c>
      <c r="M66" s="1">
        <v>0</v>
      </c>
      <c r="N66" s="1" t="s">
        <v>12</v>
      </c>
      <c r="O66" s="1" t="s">
        <v>12</v>
      </c>
      <c r="P66" s="1" t="s">
        <v>47</v>
      </c>
      <c r="Q66" s="1" t="s">
        <v>48</v>
      </c>
      <c r="R66" s="1" t="s">
        <v>9</v>
      </c>
      <c r="S66" s="1" t="s">
        <v>9</v>
      </c>
      <c r="T66" s="1" t="s">
        <v>31</v>
      </c>
      <c r="U66" s="1" t="s">
        <v>35</v>
      </c>
      <c r="V66" s="1" t="s">
        <v>95</v>
      </c>
      <c r="W66" s="1" t="s">
        <v>31</v>
      </c>
    </row>
    <row r="67" spans="1:23" x14ac:dyDescent="0.3">
      <c r="A67" s="4">
        <v>44378</v>
      </c>
      <c r="B67" s="69">
        <v>7</v>
      </c>
      <c r="C67" s="69">
        <v>2021</v>
      </c>
      <c r="D67" s="1" t="s">
        <v>11</v>
      </c>
      <c r="E67" s="1">
        <v>1911.95</v>
      </c>
      <c r="F67" s="1">
        <v>3.6259499999999889E-2</v>
      </c>
      <c r="G67" s="1">
        <v>0</v>
      </c>
      <c r="H67" s="1">
        <v>0</v>
      </c>
      <c r="I67" s="1" t="s">
        <v>15</v>
      </c>
      <c r="J67" s="1">
        <v>1</v>
      </c>
      <c r="K67" s="1">
        <v>0</v>
      </c>
      <c r="L67" s="70">
        <f>SUM($K$2:K67)</f>
        <v>6313.5068283618994</v>
      </c>
      <c r="M67" s="1">
        <v>0</v>
      </c>
      <c r="N67" s="1" t="s">
        <v>11</v>
      </c>
      <c r="O67" s="1" t="s">
        <v>11</v>
      </c>
      <c r="P67" s="1" t="s">
        <v>47</v>
      </c>
      <c r="Q67" s="1" t="s">
        <v>48</v>
      </c>
      <c r="R67" s="1" t="s">
        <v>9</v>
      </c>
      <c r="S67" s="1" t="s">
        <v>9</v>
      </c>
      <c r="T67" s="1" t="s">
        <v>31</v>
      </c>
      <c r="U67" s="1" t="s">
        <v>35</v>
      </c>
      <c r="V67" s="1" t="s">
        <v>95</v>
      </c>
      <c r="W67" s="1" t="s">
        <v>31</v>
      </c>
    </row>
    <row r="68" spans="1:23" x14ac:dyDescent="0.3">
      <c r="A68" s="4">
        <v>44401</v>
      </c>
      <c r="B68" s="69">
        <v>7</v>
      </c>
      <c r="C68" s="69">
        <v>2021</v>
      </c>
      <c r="D68" s="1" t="s">
        <v>12</v>
      </c>
      <c r="E68" s="1">
        <v>29235.89</v>
      </c>
      <c r="F68" s="1">
        <v>1.0186100000000001E-3</v>
      </c>
      <c r="G68" s="1">
        <v>29.7799699129</v>
      </c>
      <c r="H68" s="1">
        <v>0</v>
      </c>
      <c r="I68" s="1" t="s">
        <v>15</v>
      </c>
      <c r="J68" s="1">
        <v>1</v>
      </c>
      <c r="K68" s="1">
        <v>0</v>
      </c>
      <c r="L68" s="70">
        <f>SUM($K$2:K68)</f>
        <v>6313.5068283618994</v>
      </c>
      <c r="M68" s="1">
        <v>0</v>
      </c>
      <c r="N68" s="1" t="s">
        <v>12</v>
      </c>
      <c r="O68" s="1" t="s">
        <v>12</v>
      </c>
      <c r="P68" s="1" t="s">
        <v>47</v>
      </c>
      <c r="Q68" s="1" t="s">
        <v>48</v>
      </c>
      <c r="R68" s="1" t="s">
        <v>9</v>
      </c>
      <c r="S68" s="1" t="s">
        <v>9</v>
      </c>
      <c r="T68" s="1" t="s">
        <v>31</v>
      </c>
      <c r="U68" s="1" t="s">
        <v>35</v>
      </c>
      <c r="V68" s="1" t="s">
        <v>43</v>
      </c>
      <c r="W68" s="1" t="s">
        <v>31</v>
      </c>
    </row>
    <row r="69" spans="1:23" x14ac:dyDescent="0.3">
      <c r="A69" s="4">
        <v>44409</v>
      </c>
      <c r="B69" s="69">
        <v>8</v>
      </c>
      <c r="C69" s="69">
        <v>2021</v>
      </c>
      <c r="D69" s="1" t="s">
        <v>12</v>
      </c>
      <c r="E69" s="1">
        <v>34792.699999999997</v>
      </c>
      <c r="F69" s="1">
        <v>1.7752928571428624E-4</v>
      </c>
      <c r="G69" s="1">
        <v>0</v>
      </c>
      <c r="H69" s="1">
        <v>0</v>
      </c>
      <c r="I69" s="1" t="s">
        <v>15</v>
      </c>
      <c r="J69" s="1">
        <v>1</v>
      </c>
      <c r="K69" s="1">
        <v>0</v>
      </c>
      <c r="L69" s="70">
        <f>SUM($K$2:K69)</f>
        <v>6313.5068283618994</v>
      </c>
      <c r="M69" s="1">
        <v>0</v>
      </c>
      <c r="N69" s="1" t="s">
        <v>12</v>
      </c>
      <c r="O69" s="1" t="s">
        <v>12</v>
      </c>
      <c r="P69" s="1" t="s">
        <v>47</v>
      </c>
      <c r="Q69" s="1" t="s">
        <v>48</v>
      </c>
      <c r="R69" s="1" t="s">
        <v>9</v>
      </c>
      <c r="S69" s="1" t="s">
        <v>9</v>
      </c>
      <c r="T69" s="1" t="s">
        <v>31</v>
      </c>
      <c r="U69" s="1" t="s">
        <v>35</v>
      </c>
      <c r="V69" s="1" t="s">
        <v>43</v>
      </c>
      <c r="W69" s="1" t="s">
        <v>31</v>
      </c>
    </row>
    <row r="70" spans="1:23" x14ac:dyDescent="0.3">
      <c r="A70" s="4">
        <v>44409</v>
      </c>
      <c r="B70" s="69">
        <v>8</v>
      </c>
      <c r="C70" s="69">
        <v>2021</v>
      </c>
      <c r="D70" s="1" t="s">
        <v>11</v>
      </c>
      <c r="E70" s="1">
        <v>2067.4299999999998</v>
      </c>
      <c r="F70" s="1">
        <v>2.345212E-2</v>
      </c>
      <c r="G70" s="1">
        <v>0</v>
      </c>
      <c r="H70" s="1">
        <v>0</v>
      </c>
      <c r="I70" s="1" t="s">
        <v>15</v>
      </c>
      <c r="J70" s="1">
        <v>1</v>
      </c>
      <c r="K70" s="1">
        <v>0</v>
      </c>
      <c r="L70" s="70">
        <f>SUM($K$2:K70)</f>
        <v>6313.5068283618994</v>
      </c>
      <c r="M70" s="1">
        <v>0</v>
      </c>
      <c r="N70" s="1" t="s">
        <v>11</v>
      </c>
      <c r="O70" s="1" t="s">
        <v>11</v>
      </c>
      <c r="P70" s="1" t="s">
        <v>47</v>
      </c>
      <c r="Q70" s="1" t="s">
        <v>48</v>
      </c>
      <c r="R70" s="1" t="s">
        <v>9</v>
      </c>
      <c r="S70" s="1" t="s">
        <v>9</v>
      </c>
      <c r="T70" s="1" t="s">
        <v>31</v>
      </c>
      <c r="U70" s="1" t="s">
        <v>35</v>
      </c>
      <c r="V70" s="1" t="s">
        <v>95</v>
      </c>
      <c r="W70" s="1" t="s">
        <v>31</v>
      </c>
    </row>
    <row r="71" spans="1:23" x14ac:dyDescent="0.3">
      <c r="A71" s="4">
        <v>44422</v>
      </c>
      <c r="B71" s="69">
        <v>8</v>
      </c>
      <c r="C71" s="69">
        <v>2021</v>
      </c>
      <c r="D71" s="1" t="s">
        <v>11</v>
      </c>
      <c r="E71" s="1">
        <v>2807.9</v>
      </c>
      <c r="F71" s="1">
        <v>1.46455E-3</v>
      </c>
      <c r="G71" s="1">
        <v>0</v>
      </c>
      <c r="H71" s="1">
        <v>0</v>
      </c>
      <c r="I71" s="1" t="s">
        <v>15</v>
      </c>
      <c r="J71" s="1">
        <v>1</v>
      </c>
      <c r="K71" s="1">
        <v>0</v>
      </c>
      <c r="L71" s="70">
        <f>SUM($K$2:K71)</f>
        <v>6313.5068283618994</v>
      </c>
      <c r="M71" s="1">
        <v>0</v>
      </c>
      <c r="N71" s="1" t="s">
        <v>11</v>
      </c>
      <c r="O71" s="1" t="s">
        <v>11</v>
      </c>
      <c r="P71" s="1" t="s">
        <v>47</v>
      </c>
      <c r="Q71" s="1" t="s">
        <v>48</v>
      </c>
      <c r="R71" s="1" t="s">
        <v>9</v>
      </c>
      <c r="S71" s="1" t="s">
        <v>9</v>
      </c>
      <c r="T71" s="1" t="s">
        <v>31</v>
      </c>
      <c r="U71" s="1" t="s">
        <v>35</v>
      </c>
      <c r="V71" s="1" t="s">
        <v>95</v>
      </c>
      <c r="W71" s="1" t="s">
        <v>31</v>
      </c>
    </row>
    <row r="72" spans="1:23" x14ac:dyDescent="0.3">
      <c r="A72" s="4">
        <v>44437</v>
      </c>
      <c r="B72" s="69">
        <v>8</v>
      </c>
      <c r="C72" s="69">
        <v>2021</v>
      </c>
      <c r="D72" s="1" t="s">
        <v>12</v>
      </c>
      <c r="E72" s="1">
        <v>41245.339999999997</v>
      </c>
      <c r="F72" s="1">
        <v>1.2022E-4</v>
      </c>
      <c r="G72" s="1">
        <v>0</v>
      </c>
      <c r="H72" s="1">
        <v>0</v>
      </c>
      <c r="I72" s="1" t="s">
        <v>15</v>
      </c>
      <c r="J72" s="1">
        <v>1</v>
      </c>
      <c r="K72" s="1">
        <v>0</v>
      </c>
      <c r="L72" s="70">
        <f>SUM($K$2:K72)</f>
        <v>6313.5068283618994</v>
      </c>
      <c r="M72" s="1">
        <v>0</v>
      </c>
      <c r="N72" s="1" t="s">
        <v>12</v>
      </c>
      <c r="O72" s="1" t="s">
        <v>12</v>
      </c>
      <c r="P72" s="1" t="s">
        <v>47</v>
      </c>
      <c r="Q72" s="1" t="s">
        <v>48</v>
      </c>
      <c r="R72" s="1" t="s">
        <v>9</v>
      </c>
      <c r="S72" s="1" t="s">
        <v>9</v>
      </c>
      <c r="T72" s="1" t="s">
        <v>31</v>
      </c>
      <c r="U72" s="1" t="s">
        <v>35</v>
      </c>
      <c r="V72" s="1" t="s">
        <v>95</v>
      </c>
      <c r="W72" s="1" t="s">
        <v>31</v>
      </c>
    </row>
    <row r="73" spans="1:23" x14ac:dyDescent="0.3">
      <c r="A73" s="4">
        <v>44438</v>
      </c>
      <c r="B73" s="69">
        <v>8</v>
      </c>
      <c r="C73" s="69">
        <v>2021</v>
      </c>
      <c r="D73" s="1" t="s">
        <v>12</v>
      </c>
      <c r="E73" s="1">
        <v>40965.800000000003</v>
      </c>
      <c r="F73" s="1">
        <v>1.2202E-4</v>
      </c>
      <c r="G73" s="1">
        <v>0</v>
      </c>
      <c r="H73" s="1">
        <v>0</v>
      </c>
      <c r="I73" s="1" t="s">
        <v>15</v>
      </c>
      <c r="J73" s="1">
        <v>1</v>
      </c>
      <c r="K73" s="1">
        <v>0</v>
      </c>
      <c r="L73" s="70">
        <f>SUM($K$2:K73)</f>
        <v>6313.5068283618994</v>
      </c>
      <c r="M73" s="1">
        <v>0</v>
      </c>
      <c r="N73" s="1" t="s">
        <v>12</v>
      </c>
      <c r="O73" s="1" t="s">
        <v>12</v>
      </c>
      <c r="P73" s="1" t="s">
        <v>47</v>
      </c>
      <c r="Q73" s="1" t="s">
        <v>48</v>
      </c>
      <c r="R73" s="1" t="s">
        <v>9</v>
      </c>
      <c r="S73" s="1" t="s">
        <v>9</v>
      </c>
      <c r="T73" s="1" t="s">
        <v>31</v>
      </c>
      <c r="U73" s="1" t="s">
        <v>35</v>
      </c>
      <c r="V73" s="1" t="s">
        <v>95</v>
      </c>
      <c r="W73" s="1" t="s">
        <v>31</v>
      </c>
    </row>
    <row r="74" spans="1:23" x14ac:dyDescent="0.3">
      <c r="A74" s="4">
        <v>44440</v>
      </c>
      <c r="B74" s="69">
        <v>9</v>
      </c>
      <c r="C74" s="69">
        <v>2021</v>
      </c>
      <c r="D74" s="1" t="s">
        <v>12</v>
      </c>
      <c r="E74" s="1">
        <v>40047.1</v>
      </c>
      <c r="F74" s="1">
        <v>1.7752928571428624E-4</v>
      </c>
      <c r="G74" s="1">
        <v>0</v>
      </c>
      <c r="H74" s="1">
        <v>0</v>
      </c>
      <c r="I74" s="1" t="s">
        <v>15</v>
      </c>
      <c r="J74" s="1">
        <v>1</v>
      </c>
      <c r="K74" s="1">
        <v>0</v>
      </c>
      <c r="L74" s="70">
        <f>SUM($K$2:K74)</f>
        <v>6313.5068283618994</v>
      </c>
      <c r="M74" s="1">
        <v>0</v>
      </c>
      <c r="N74" s="1" t="s">
        <v>12</v>
      </c>
      <c r="O74" s="1" t="s">
        <v>12</v>
      </c>
      <c r="P74" s="1" t="s">
        <v>47</v>
      </c>
      <c r="Q74" s="1" t="s">
        <v>48</v>
      </c>
      <c r="R74" s="1" t="s">
        <v>9</v>
      </c>
      <c r="S74" s="1" t="s">
        <v>9</v>
      </c>
      <c r="T74" s="1" t="s">
        <v>31</v>
      </c>
      <c r="U74" s="1" t="s">
        <v>35</v>
      </c>
      <c r="V74" s="1" t="s">
        <v>95</v>
      </c>
      <c r="W74" s="1" t="s">
        <v>31</v>
      </c>
    </row>
    <row r="75" spans="1:23" x14ac:dyDescent="0.3">
      <c r="A75" s="4">
        <v>44440</v>
      </c>
      <c r="B75" s="69">
        <v>9</v>
      </c>
      <c r="C75" s="69">
        <v>2021</v>
      </c>
      <c r="D75" s="1" t="s">
        <v>11</v>
      </c>
      <c r="E75" s="1">
        <v>2888.48</v>
      </c>
      <c r="F75" s="1">
        <v>2.3482900000000001E-2</v>
      </c>
      <c r="G75" s="1">
        <v>0</v>
      </c>
      <c r="H75" s="1">
        <v>0</v>
      </c>
      <c r="I75" s="1" t="s">
        <v>15</v>
      </c>
      <c r="J75" s="1">
        <v>1</v>
      </c>
      <c r="K75" s="1">
        <v>0</v>
      </c>
      <c r="L75" s="70">
        <f>SUM($K$2:K75)</f>
        <v>6313.5068283618994</v>
      </c>
      <c r="M75" s="1">
        <v>0</v>
      </c>
      <c r="N75" s="1" t="s">
        <v>11</v>
      </c>
      <c r="O75" s="1" t="s">
        <v>11</v>
      </c>
      <c r="P75" s="1" t="s">
        <v>47</v>
      </c>
      <c r="Q75" s="1" t="s">
        <v>48</v>
      </c>
      <c r="R75" s="1" t="s">
        <v>9</v>
      </c>
      <c r="S75" s="1" t="s">
        <v>9</v>
      </c>
      <c r="T75" s="1" t="s">
        <v>31</v>
      </c>
      <c r="U75" s="1" t="s">
        <v>35</v>
      </c>
      <c r="V75" s="1" t="s">
        <v>95</v>
      </c>
      <c r="W75" s="1" t="s">
        <v>31</v>
      </c>
    </row>
    <row r="76" spans="1:23" x14ac:dyDescent="0.3">
      <c r="A76" s="4">
        <v>44442</v>
      </c>
      <c r="B76" s="69">
        <v>9</v>
      </c>
      <c r="C76" s="69">
        <v>2021</v>
      </c>
      <c r="D76" s="1" t="s">
        <v>161</v>
      </c>
      <c r="E76" s="1">
        <v>144.86000000000001</v>
      </c>
      <c r="F76" s="1">
        <v>4</v>
      </c>
      <c r="G76" s="1">
        <v>579.44000000000005</v>
      </c>
      <c r="H76" s="1">
        <v>2.17</v>
      </c>
      <c r="I76" s="1" t="s">
        <v>15</v>
      </c>
      <c r="J76" s="1">
        <v>1</v>
      </c>
      <c r="K76" s="1">
        <v>581.61</v>
      </c>
      <c r="L76" s="70">
        <f>SUM($K$2:K76)</f>
        <v>6895.116828361899</v>
      </c>
      <c r="M76" s="1">
        <v>0.37310225064906033</v>
      </c>
      <c r="N76" t="s">
        <v>162</v>
      </c>
      <c r="O76" s="1" t="s">
        <v>106</v>
      </c>
      <c r="P76" s="1" t="s">
        <v>102</v>
      </c>
      <c r="Q76" s="1" t="s">
        <v>48</v>
      </c>
      <c r="R76" s="1" t="s">
        <v>105</v>
      </c>
      <c r="S76" s="1" t="s">
        <v>103</v>
      </c>
      <c r="T76" s="1" t="s">
        <v>104</v>
      </c>
      <c r="U76" s="1" t="s">
        <v>36</v>
      </c>
      <c r="V76" s="1" t="s">
        <v>42</v>
      </c>
      <c r="W76" s="1" t="s">
        <v>153</v>
      </c>
    </row>
    <row r="77" spans="1:23" x14ac:dyDescent="0.3">
      <c r="A77" s="4">
        <v>44470</v>
      </c>
      <c r="B77" s="69">
        <v>10</v>
      </c>
      <c r="C77" s="69">
        <v>2021</v>
      </c>
      <c r="D77" s="1" t="s">
        <v>12</v>
      </c>
      <c r="E77" s="1">
        <v>37735.5</v>
      </c>
      <c r="F77" s="1">
        <v>1.7752928571428624E-4</v>
      </c>
      <c r="G77" s="1">
        <v>0</v>
      </c>
      <c r="H77" s="1">
        <v>0</v>
      </c>
      <c r="I77" s="1" t="s">
        <v>15</v>
      </c>
      <c r="J77" s="1">
        <v>1</v>
      </c>
      <c r="K77" s="1">
        <v>0</v>
      </c>
      <c r="L77" s="70">
        <f>SUM($K$2:K77)</f>
        <v>6895.116828361899</v>
      </c>
      <c r="M77" s="1">
        <v>0</v>
      </c>
      <c r="N77" s="1" t="s">
        <v>12</v>
      </c>
      <c r="O77" s="1" t="s">
        <v>12</v>
      </c>
      <c r="P77" s="1" t="s">
        <v>47</v>
      </c>
      <c r="Q77" s="1" t="s">
        <v>48</v>
      </c>
      <c r="R77" s="1" t="s">
        <v>9</v>
      </c>
      <c r="S77" s="1" t="s">
        <v>9</v>
      </c>
      <c r="T77" s="1" t="s">
        <v>31</v>
      </c>
      <c r="U77" s="1" t="s">
        <v>35</v>
      </c>
      <c r="V77" s="1" t="s">
        <v>95</v>
      </c>
      <c r="W77" s="1" t="s">
        <v>31</v>
      </c>
    </row>
    <row r="78" spans="1:23" x14ac:dyDescent="0.3">
      <c r="A78" s="4">
        <v>44470</v>
      </c>
      <c r="B78" s="69">
        <v>10</v>
      </c>
      <c r="C78" s="69">
        <v>2021</v>
      </c>
      <c r="D78" s="1" t="s">
        <v>11</v>
      </c>
      <c r="E78" s="1">
        <v>2600.09</v>
      </c>
      <c r="F78" s="1">
        <v>1.6315689999998995E-2</v>
      </c>
      <c r="G78" s="1">
        <v>0</v>
      </c>
      <c r="H78" s="1">
        <v>0</v>
      </c>
      <c r="I78" s="1" t="s">
        <v>15</v>
      </c>
      <c r="J78" s="1">
        <v>1</v>
      </c>
      <c r="K78" s="1">
        <v>0</v>
      </c>
      <c r="L78" s="70">
        <f>SUM($K$2:K78)</f>
        <v>6895.116828361899</v>
      </c>
      <c r="M78" s="1">
        <v>0</v>
      </c>
      <c r="N78" s="1" t="s">
        <v>11</v>
      </c>
      <c r="O78" s="1" t="s">
        <v>11</v>
      </c>
      <c r="P78" s="1" t="s">
        <v>47</v>
      </c>
      <c r="Q78" s="1" t="s">
        <v>48</v>
      </c>
      <c r="R78" s="1" t="s">
        <v>9</v>
      </c>
      <c r="S78" s="1" t="s">
        <v>9</v>
      </c>
      <c r="T78" s="1" t="s">
        <v>31</v>
      </c>
      <c r="U78" s="1" t="s">
        <v>35</v>
      </c>
      <c r="V78" s="1" t="s">
        <v>95</v>
      </c>
      <c r="W78" s="1" t="s">
        <v>31</v>
      </c>
    </row>
    <row r="79" spans="1:23" x14ac:dyDescent="0.3">
      <c r="A79" s="4">
        <v>44481</v>
      </c>
      <c r="B79" s="69">
        <v>10</v>
      </c>
      <c r="C79" s="69">
        <v>2021</v>
      </c>
      <c r="D79" s="1" t="s">
        <v>136</v>
      </c>
      <c r="E79" s="1">
        <v>31.236000000000001</v>
      </c>
      <c r="F79" s="1">
        <v>18</v>
      </c>
      <c r="G79" s="1">
        <v>562.24800000000005</v>
      </c>
      <c r="H79" s="1">
        <v>0</v>
      </c>
      <c r="I79" s="1" t="s">
        <v>16</v>
      </c>
      <c r="J79" s="1">
        <v>0.86625086625086622</v>
      </c>
      <c r="K79" s="1">
        <v>487.04781704781709</v>
      </c>
      <c r="L79" s="70">
        <f>SUM($K$2:K79)</f>
        <v>7382.1646454097163</v>
      </c>
      <c r="M79" s="1">
        <v>0</v>
      </c>
      <c r="N79" s="1" t="s">
        <v>116</v>
      </c>
      <c r="O79" s="1" t="s">
        <v>115</v>
      </c>
      <c r="P79" s="1" t="s">
        <v>52</v>
      </c>
      <c r="Q79" s="1" t="s">
        <v>50</v>
      </c>
      <c r="R79" s="1" t="s">
        <v>113</v>
      </c>
      <c r="S79" s="1" t="s">
        <v>114</v>
      </c>
      <c r="T79" s="1" t="s">
        <v>37</v>
      </c>
      <c r="U79" s="1" t="s">
        <v>36</v>
      </c>
      <c r="V79" s="1" t="s">
        <v>42</v>
      </c>
      <c r="W79" s="1" t="s">
        <v>117</v>
      </c>
    </row>
    <row r="80" spans="1:23" x14ac:dyDescent="0.3">
      <c r="A80" s="4">
        <v>44501</v>
      </c>
      <c r="B80" s="69">
        <v>11</v>
      </c>
      <c r="C80" s="69">
        <v>2021</v>
      </c>
      <c r="D80" s="1" t="s">
        <v>12</v>
      </c>
      <c r="E80" s="1">
        <v>52800.5</v>
      </c>
      <c r="F80" s="1">
        <v>1.7752928571428624E-4</v>
      </c>
      <c r="G80" s="1">
        <v>0</v>
      </c>
      <c r="H80" s="1">
        <v>0</v>
      </c>
      <c r="I80" s="1" t="s">
        <v>15</v>
      </c>
      <c r="J80" s="1">
        <v>1</v>
      </c>
      <c r="K80" s="1">
        <v>0</v>
      </c>
      <c r="L80" s="70">
        <f>SUM($K$2:K80)</f>
        <v>7382.1646454097163</v>
      </c>
      <c r="M80" s="1">
        <v>0</v>
      </c>
      <c r="N80" s="1" t="s">
        <v>12</v>
      </c>
      <c r="O80" s="1" t="s">
        <v>12</v>
      </c>
      <c r="P80" s="1" t="s">
        <v>47</v>
      </c>
      <c r="Q80" s="1" t="s">
        <v>48</v>
      </c>
      <c r="R80" s="1" t="s">
        <v>9</v>
      </c>
      <c r="S80" s="1" t="s">
        <v>9</v>
      </c>
      <c r="T80" s="1" t="s">
        <v>31</v>
      </c>
      <c r="U80" s="1" t="s">
        <v>35</v>
      </c>
      <c r="V80" s="1" t="s">
        <v>95</v>
      </c>
      <c r="W80" s="1" t="s">
        <v>31</v>
      </c>
    </row>
    <row r="81" spans="1:23" x14ac:dyDescent="0.3">
      <c r="A81" s="4">
        <v>44501</v>
      </c>
      <c r="B81" s="69">
        <v>11</v>
      </c>
      <c r="C81" s="69">
        <v>2021</v>
      </c>
      <c r="D81" s="1" t="s">
        <v>11</v>
      </c>
      <c r="E81" s="1">
        <v>3702.01</v>
      </c>
      <c r="F81" s="1">
        <v>1.7824130000001048E-2</v>
      </c>
      <c r="G81" s="1">
        <v>0</v>
      </c>
      <c r="H81" s="1">
        <v>0</v>
      </c>
      <c r="I81" s="1" t="s">
        <v>15</v>
      </c>
      <c r="J81" s="1">
        <v>1</v>
      </c>
      <c r="K81" s="1">
        <v>0</v>
      </c>
      <c r="L81" s="70">
        <f>SUM($K$2:K81)</f>
        <v>7382.1646454097163</v>
      </c>
      <c r="M81" s="1">
        <v>0</v>
      </c>
      <c r="N81" s="1" t="s">
        <v>11</v>
      </c>
      <c r="O81" s="1" t="s">
        <v>11</v>
      </c>
      <c r="P81" s="1" t="s">
        <v>47</v>
      </c>
      <c r="Q81" s="1" t="s">
        <v>48</v>
      </c>
      <c r="R81" s="1" t="s">
        <v>9</v>
      </c>
      <c r="S81" s="1" t="s">
        <v>9</v>
      </c>
      <c r="T81" s="1" t="s">
        <v>31</v>
      </c>
      <c r="U81" s="1" t="s">
        <v>35</v>
      </c>
      <c r="V81" s="1" t="s">
        <v>95</v>
      </c>
      <c r="W81" s="1" t="s">
        <v>31</v>
      </c>
    </row>
    <row r="82" spans="1:23" x14ac:dyDescent="0.3">
      <c r="A82" s="4">
        <v>44502</v>
      </c>
      <c r="B82" s="69">
        <v>11</v>
      </c>
      <c r="C82" s="69">
        <v>2021</v>
      </c>
      <c r="D82" s="1" t="s">
        <v>136</v>
      </c>
      <c r="E82" s="1">
        <v>30.5</v>
      </c>
      <c r="F82" s="1">
        <v>28</v>
      </c>
      <c r="G82" s="1">
        <v>854</v>
      </c>
      <c r="H82" s="1">
        <v>0</v>
      </c>
      <c r="I82" s="1" t="s">
        <v>16</v>
      </c>
      <c r="J82" s="1">
        <v>0.86263466042154568</v>
      </c>
      <c r="K82" s="1">
        <v>736.69</v>
      </c>
      <c r="L82" s="70">
        <f>SUM($K$2:K82)</f>
        <v>8118.8546454097159</v>
      </c>
      <c r="M82" s="1">
        <v>0</v>
      </c>
      <c r="N82" s="1" t="s">
        <v>116</v>
      </c>
      <c r="O82" s="1" t="s">
        <v>115</v>
      </c>
      <c r="P82" s="1" t="s">
        <v>52</v>
      </c>
      <c r="Q82" s="1" t="s">
        <v>50</v>
      </c>
      <c r="R82" s="1" t="s">
        <v>113</v>
      </c>
      <c r="S82" s="1" t="s">
        <v>114</v>
      </c>
      <c r="T82" s="1" t="s">
        <v>37</v>
      </c>
      <c r="U82" s="1" t="s">
        <v>36</v>
      </c>
      <c r="V82" s="1" t="s">
        <v>42</v>
      </c>
      <c r="W82" s="1" t="s">
        <v>117</v>
      </c>
    </row>
    <row r="83" spans="1:23" x14ac:dyDescent="0.3">
      <c r="A83" s="4">
        <v>44526</v>
      </c>
      <c r="B83" s="69">
        <v>11</v>
      </c>
      <c r="C83" s="69">
        <v>2021</v>
      </c>
      <c r="D83" s="1" t="s">
        <v>136</v>
      </c>
      <c r="E83" s="1">
        <v>29.104900000000001</v>
      </c>
      <c r="F83" s="1">
        <v>7</v>
      </c>
      <c r="G83" s="1">
        <v>203.73429999999999</v>
      </c>
      <c r="H83" s="1">
        <v>0</v>
      </c>
      <c r="I83" s="1" t="s">
        <v>16</v>
      </c>
      <c r="J83" s="1">
        <v>0.89042444006728372</v>
      </c>
      <c r="K83" s="1">
        <v>181.41</v>
      </c>
      <c r="L83" s="70">
        <f>SUM($K$2:K83)</f>
        <v>8300.2646454097157</v>
      </c>
      <c r="M83" s="1">
        <v>0</v>
      </c>
      <c r="N83" s="1" t="s">
        <v>116</v>
      </c>
      <c r="O83" s="1" t="s">
        <v>115</v>
      </c>
      <c r="P83" s="1" t="s">
        <v>52</v>
      </c>
      <c r="Q83" s="1" t="s">
        <v>50</v>
      </c>
      <c r="R83" s="1" t="s">
        <v>113</v>
      </c>
      <c r="S83" s="1" t="s">
        <v>114</v>
      </c>
      <c r="T83" s="1" t="s">
        <v>37</v>
      </c>
      <c r="U83" s="1" t="s">
        <v>36</v>
      </c>
      <c r="V83" s="1" t="s">
        <v>42</v>
      </c>
      <c r="W83" s="1" t="s">
        <v>117</v>
      </c>
    </row>
    <row r="84" spans="1:23" ht="13.2" customHeight="1" x14ac:dyDescent="0.3">
      <c r="A84" s="4">
        <v>44531</v>
      </c>
      <c r="B84" s="69">
        <v>12</v>
      </c>
      <c r="C84" s="69">
        <v>2021</v>
      </c>
      <c r="D84" s="1" t="s">
        <v>12</v>
      </c>
      <c r="E84" s="1">
        <v>50830</v>
      </c>
      <c r="F84" s="1">
        <v>1.7752928571428624E-4</v>
      </c>
      <c r="G84" s="1">
        <v>0</v>
      </c>
      <c r="H84" s="1">
        <v>0</v>
      </c>
      <c r="I84" s="1" t="s">
        <v>15</v>
      </c>
      <c r="J84" s="1">
        <v>1</v>
      </c>
      <c r="K84" s="1">
        <v>0</v>
      </c>
      <c r="L84" s="70">
        <f>SUM($K$2:K84)</f>
        <v>8300.2646454097157</v>
      </c>
      <c r="M84" s="1">
        <v>0</v>
      </c>
      <c r="N84" s="1" t="s">
        <v>12</v>
      </c>
      <c r="O84" s="1" t="s">
        <v>12</v>
      </c>
      <c r="P84" s="1" t="s">
        <v>47</v>
      </c>
      <c r="Q84" s="1" t="s">
        <v>48</v>
      </c>
      <c r="R84" s="1" t="s">
        <v>9</v>
      </c>
      <c r="S84" s="1" t="s">
        <v>9</v>
      </c>
      <c r="T84" s="1" t="s">
        <v>31</v>
      </c>
      <c r="U84" s="1" t="s">
        <v>35</v>
      </c>
      <c r="V84" s="1" t="s">
        <v>95</v>
      </c>
      <c r="W84" s="1" t="s">
        <v>31</v>
      </c>
    </row>
    <row r="85" spans="1:23" x14ac:dyDescent="0.3">
      <c r="A85" s="4">
        <v>44531</v>
      </c>
      <c r="B85" s="69">
        <v>12</v>
      </c>
      <c r="C85" s="69">
        <v>2021</v>
      </c>
      <c r="D85" s="1" t="s">
        <v>11</v>
      </c>
      <c r="E85" s="1">
        <v>4110</v>
      </c>
      <c r="F85" s="1">
        <v>1.55178E-2</v>
      </c>
      <c r="G85" s="1">
        <v>0</v>
      </c>
      <c r="H85" s="1">
        <v>0</v>
      </c>
      <c r="I85" s="1" t="s">
        <v>15</v>
      </c>
      <c r="J85" s="1">
        <v>1</v>
      </c>
      <c r="K85" s="1">
        <v>0</v>
      </c>
      <c r="L85" s="70">
        <f>SUM($K$2:K85)</f>
        <v>8300.2646454097157</v>
      </c>
      <c r="M85" s="1">
        <v>0</v>
      </c>
      <c r="N85" s="1" t="s">
        <v>11</v>
      </c>
      <c r="O85" s="1" t="s">
        <v>11</v>
      </c>
      <c r="P85" s="1" t="s">
        <v>47</v>
      </c>
      <c r="Q85" s="1" t="s">
        <v>48</v>
      </c>
      <c r="R85" s="1" t="s">
        <v>9</v>
      </c>
      <c r="S85" s="1" t="s">
        <v>9</v>
      </c>
      <c r="T85" s="1" t="s">
        <v>31</v>
      </c>
      <c r="U85" s="1" t="s">
        <v>35</v>
      </c>
      <c r="V85" s="1" t="s">
        <v>95</v>
      </c>
      <c r="W85" s="1" t="s">
        <v>31</v>
      </c>
    </row>
    <row r="86" spans="1:23" x14ac:dyDescent="0.3">
      <c r="A86" s="4">
        <v>44531</v>
      </c>
      <c r="B86" s="69">
        <v>12</v>
      </c>
      <c r="C86" s="69">
        <v>2021</v>
      </c>
      <c r="D86" s="1" t="s">
        <v>136</v>
      </c>
      <c r="E86" s="1">
        <v>27.942</v>
      </c>
      <c r="F86" s="1">
        <v>5</v>
      </c>
      <c r="G86" s="1">
        <v>139.71</v>
      </c>
      <c r="H86" s="1">
        <v>0</v>
      </c>
      <c r="I86" s="1" t="s">
        <v>16</v>
      </c>
      <c r="J86" s="1">
        <v>0.88519075227256461</v>
      </c>
      <c r="K86" s="1">
        <v>123.67</v>
      </c>
      <c r="L86" s="70">
        <f>SUM($K$2:K86)</f>
        <v>8423.9346454097158</v>
      </c>
      <c r="M86" s="1">
        <v>0</v>
      </c>
      <c r="N86" s="1" t="s">
        <v>116</v>
      </c>
      <c r="O86" s="1" t="s">
        <v>115</v>
      </c>
      <c r="P86" s="1" t="s">
        <v>52</v>
      </c>
      <c r="Q86" s="1" t="s">
        <v>50</v>
      </c>
      <c r="R86" s="1" t="s">
        <v>113</v>
      </c>
      <c r="S86" s="1" t="s">
        <v>114</v>
      </c>
      <c r="T86" s="1" t="s">
        <v>37</v>
      </c>
      <c r="U86" s="1" t="s">
        <v>36</v>
      </c>
      <c r="V86" s="1" t="s">
        <v>42</v>
      </c>
      <c r="W86" s="1" t="s">
        <v>117</v>
      </c>
    </row>
    <row r="87" spans="1:23" x14ac:dyDescent="0.3">
      <c r="A87" s="4">
        <v>44547</v>
      </c>
      <c r="B87" s="69">
        <v>12</v>
      </c>
      <c r="C87" s="69">
        <v>2021</v>
      </c>
      <c r="D87" s="1" t="s">
        <v>136</v>
      </c>
      <c r="E87" s="1">
        <v>24.4498</v>
      </c>
      <c r="F87" s="1">
        <v>4</v>
      </c>
      <c r="G87" s="1">
        <v>97.799199999999999</v>
      </c>
      <c r="H87" s="1">
        <v>0</v>
      </c>
      <c r="I87" s="1" t="s">
        <v>16</v>
      </c>
      <c r="J87" s="1">
        <v>0.88293155772235354</v>
      </c>
      <c r="K87" s="1">
        <v>86.35</v>
      </c>
      <c r="L87" s="70">
        <f>SUM($K$2:K87)</f>
        <v>8510.2846454097162</v>
      </c>
      <c r="M87" s="1">
        <v>0</v>
      </c>
      <c r="N87" s="1" t="s">
        <v>116</v>
      </c>
      <c r="O87" s="1" t="s">
        <v>115</v>
      </c>
      <c r="P87" s="1" t="s">
        <v>52</v>
      </c>
      <c r="Q87" s="1" t="s">
        <v>50</v>
      </c>
      <c r="R87" s="1" t="s">
        <v>113</v>
      </c>
      <c r="S87" s="1" t="s">
        <v>114</v>
      </c>
      <c r="T87" s="1" t="s">
        <v>37</v>
      </c>
      <c r="U87" s="1" t="s">
        <v>36</v>
      </c>
      <c r="V87" s="1" t="s">
        <v>42</v>
      </c>
      <c r="W87" s="1" t="s">
        <v>117</v>
      </c>
    </row>
    <row r="88" spans="1:23" x14ac:dyDescent="0.3">
      <c r="A88" s="4">
        <v>44547</v>
      </c>
      <c r="B88" s="69">
        <v>12</v>
      </c>
      <c r="C88" s="69">
        <v>2021</v>
      </c>
      <c r="D88" s="1" t="s">
        <v>161</v>
      </c>
      <c r="E88" s="1">
        <v>150.78</v>
      </c>
      <c r="F88" s="1">
        <v>1</v>
      </c>
      <c r="G88" s="1">
        <v>150.78</v>
      </c>
      <c r="H88" s="1">
        <v>0</v>
      </c>
      <c r="I88" s="1" t="s">
        <v>15</v>
      </c>
      <c r="J88" s="1">
        <v>1</v>
      </c>
      <c r="K88" s="1">
        <v>150.78</v>
      </c>
      <c r="L88" s="70">
        <f>SUM($K$2:K88)</f>
        <v>8661.0646454097168</v>
      </c>
      <c r="M88" s="1">
        <v>0</v>
      </c>
      <c r="N88" t="s">
        <v>162</v>
      </c>
      <c r="O88" s="1" t="s">
        <v>106</v>
      </c>
      <c r="P88" s="1" t="s">
        <v>102</v>
      </c>
      <c r="Q88" s="1" t="s">
        <v>48</v>
      </c>
      <c r="R88" s="1" t="s">
        <v>105</v>
      </c>
      <c r="S88" s="1" t="s">
        <v>103</v>
      </c>
      <c r="T88" s="1" t="s">
        <v>104</v>
      </c>
      <c r="U88" s="1" t="s">
        <v>36</v>
      </c>
      <c r="V88" s="1" t="s">
        <v>42</v>
      </c>
      <c r="W88" s="1" t="s">
        <v>153</v>
      </c>
    </row>
    <row r="89" spans="1:23" x14ac:dyDescent="0.3">
      <c r="A89" s="4">
        <v>44547</v>
      </c>
      <c r="B89" s="69">
        <v>12</v>
      </c>
      <c r="C89" s="69">
        <v>2021</v>
      </c>
      <c r="D89" s="1" t="s">
        <v>119</v>
      </c>
      <c r="E89" s="1">
        <v>788</v>
      </c>
      <c r="F89" s="1">
        <v>4</v>
      </c>
      <c r="G89" s="1">
        <v>3152</v>
      </c>
      <c r="H89" s="1">
        <v>0</v>
      </c>
      <c r="I89" s="1" t="s">
        <v>15</v>
      </c>
      <c r="J89" s="1">
        <v>1</v>
      </c>
      <c r="K89" s="1">
        <v>3152</v>
      </c>
      <c r="L89" s="70">
        <f>SUM($K$2:K89)</f>
        <v>11813.064645409717</v>
      </c>
      <c r="M89" s="1">
        <v>0</v>
      </c>
      <c r="N89" s="1" t="s">
        <v>120</v>
      </c>
      <c r="O89" s="1" t="s">
        <v>121</v>
      </c>
      <c r="P89" s="1" t="s">
        <v>52</v>
      </c>
      <c r="Q89" s="1" t="s">
        <v>51</v>
      </c>
      <c r="R89" s="1" t="s">
        <v>39</v>
      </c>
      <c r="S89" s="1" t="s">
        <v>40</v>
      </c>
      <c r="T89" s="1" t="s">
        <v>37</v>
      </c>
      <c r="U89" s="1" t="s">
        <v>36</v>
      </c>
      <c r="V89" s="1" t="s">
        <v>42</v>
      </c>
      <c r="W89" s="1" t="s">
        <v>117</v>
      </c>
    </row>
    <row r="90" spans="1:23" x14ac:dyDescent="0.3">
      <c r="A90" s="4">
        <v>44562</v>
      </c>
      <c r="B90" s="69">
        <v>1</v>
      </c>
      <c r="C90" s="69">
        <v>2022</v>
      </c>
      <c r="D90" s="1" t="s">
        <v>12</v>
      </c>
      <c r="E90" s="1">
        <v>42228.800000000003</v>
      </c>
      <c r="F90" s="1">
        <v>1.7752928571428624E-4</v>
      </c>
      <c r="G90" s="1">
        <v>0</v>
      </c>
      <c r="H90" s="1">
        <v>0</v>
      </c>
      <c r="I90" s="1" t="s">
        <v>15</v>
      </c>
      <c r="J90" s="1">
        <v>1</v>
      </c>
      <c r="K90" s="1">
        <v>0</v>
      </c>
      <c r="L90" s="70">
        <f>SUM($K$2:K90)</f>
        <v>11813.064645409717</v>
      </c>
      <c r="M90" s="1">
        <v>0</v>
      </c>
      <c r="N90" s="1" t="s">
        <v>12</v>
      </c>
      <c r="O90" s="1" t="s">
        <v>12</v>
      </c>
      <c r="P90" s="1" t="s">
        <v>47</v>
      </c>
      <c r="Q90" s="1" t="s">
        <v>48</v>
      </c>
      <c r="R90" s="1" t="s">
        <v>9</v>
      </c>
      <c r="S90" s="1" t="s">
        <v>9</v>
      </c>
      <c r="T90" s="1" t="s">
        <v>31</v>
      </c>
      <c r="U90" s="1" t="s">
        <v>35</v>
      </c>
      <c r="V90" s="1" t="s">
        <v>95</v>
      </c>
      <c r="W90" s="1" t="s">
        <v>31</v>
      </c>
    </row>
    <row r="91" spans="1:23" x14ac:dyDescent="0.3">
      <c r="A91" s="4">
        <v>44562</v>
      </c>
      <c r="B91" s="69">
        <v>1</v>
      </c>
      <c r="C91" s="69">
        <v>2022</v>
      </c>
      <c r="D91" s="1" t="s">
        <v>11</v>
      </c>
      <c r="E91" s="1">
        <v>3330.31</v>
      </c>
      <c r="F91" s="1">
        <v>1.3451250000001025E-2</v>
      </c>
      <c r="G91" s="1">
        <v>0</v>
      </c>
      <c r="H91" s="1">
        <v>0</v>
      </c>
      <c r="I91" s="1" t="s">
        <v>15</v>
      </c>
      <c r="J91" s="1">
        <v>1</v>
      </c>
      <c r="K91" s="1">
        <v>0</v>
      </c>
      <c r="L91" s="70">
        <f>SUM($K$2:K91)</f>
        <v>11813.064645409717</v>
      </c>
      <c r="M91" s="1">
        <v>0</v>
      </c>
      <c r="N91" s="1" t="s">
        <v>11</v>
      </c>
      <c r="O91" s="1" t="s">
        <v>11</v>
      </c>
      <c r="P91" s="1" t="s">
        <v>47</v>
      </c>
      <c r="Q91" s="1" t="s">
        <v>48</v>
      </c>
      <c r="R91" s="1" t="s">
        <v>9</v>
      </c>
      <c r="S91" s="1" t="s">
        <v>9</v>
      </c>
      <c r="T91" s="1" t="s">
        <v>31</v>
      </c>
      <c r="U91" s="1" t="s">
        <v>35</v>
      </c>
      <c r="V91" s="1" t="s">
        <v>95</v>
      </c>
      <c r="W91" s="1" t="s">
        <v>31</v>
      </c>
    </row>
    <row r="92" spans="1:23" x14ac:dyDescent="0.3">
      <c r="A92" s="4">
        <v>44593</v>
      </c>
      <c r="B92" s="69">
        <v>2</v>
      </c>
      <c r="C92" s="69">
        <v>2022</v>
      </c>
      <c r="D92" s="1" t="s">
        <v>12</v>
      </c>
      <c r="E92" s="1">
        <v>34187.1</v>
      </c>
      <c r="F92" s="1">
        <v>1.7752928571428624E-4</v>
      </c>
      <c r="G92" s="1">
        <v>0</v>
      </c>
      <c r="H92" s="1">
        <v>0</v>
      </c>
      <c r="I92" s="1" t="s">
        <v>15</v>
      </c>
      <c r="J92" s="1">
        <v>1</v>
      </c>
      <c r="K92" s="1">
        <v>0</v>
      </c>
      <c r="L92" s="70">
        <f>SUM($K$2:K92)</f>
        <v>11813.064645409717</v>
      </c>
      <c r="M92" s="1">
        <v>0</v>
      </c>
      <c r="N92" s="1" t="s">
        <v>12</v>
      </c>
      <c r="O92" s="1" t="s">
        <v>12</v>
      </c>
      <c r="P92" s="1" t="s">
        <v>47</v>
      </c>
      <c r="Q92" s="1" t="s">
        <v>48</v>
      </c>
      <c r="R92" s="1" t="s">
        <v>9</v>
      </c>
      <c r="S92" s="1" t="s">
        <v>9</v>
      </c>
      <c r="T92" s="1" t="s">
        <v>31</v>
      </c>
      <c r="U92" s="1" t="s">
        <v>35</v>
      </c>
      <c r="V92" s="1" t="s">
        <v>95</v>
      </c>
      <c r="W92" s="1" t="s">
        <v>31</v>
      </c>
    </row>
    <row r="93" spans="1:23" x14ac:dyDescent="0.3">
      <c r="A93" s="4">
        <v>44593</v>
      </c>
      <c r="B93" s="69">
        <v>2</v>
      </c>
      <c r="C93" s="69">
        <v>2022</v>
      </c>
      <c r="D93" s="1" t="s">
        <v>11</v>
      </c>
      <c r="E93" s="1">
        <v>2384.1999999999998</v>
      </c>
      <c r="F93" s="1">
        <v>1.1779380000000117E-2</v>
      </c>
      <c r="G93" s="1">
        <v>0</v>
      </c>
      <c r="H93" s="1">
        <v>0</v>
      </c>
      <c r="I93" s="1" t="s">
        <v>15</v>
      </c>
      <c r="J93" s="1">
        <v>1</v>
      </c>
      <c r="K93" s="1">
        <v>0</v>
      </c>
      <c r="L93" s="70">
        <f>SUM($K$2:K93)</f>
        <v>11813.064645409717</v>
      </c>
      <c r="M93" s="1">
        <v>0</v>
      </c>
      <c r="N93" s="1" t="s">
        <v>11</v>
      </c>
      <c r="O93" s="1" t="s">
        <v>11</v>
      </c>
      <c r="P93" s="1" t="s">
        <v>47</v>
      </c>
      <c r="Q93" s="1" t="s">
        <v>48</v>
      </c>
      <c r="R93" s="1" t="s">
        <v>9</v>
      </c>
      <c r="S93" s="1" t="s">
        <v>9</v>
      </c>
      <c r="T93" s="1" t="s">
        <v>31</v>
      </c>
      <c r="U93" s="1" t="s">
        <v>35</v>
      </c>
      <c r="V93" s="1" t="s">
        <v>95</v>
      </c>
      <c r="W93" s="1" t="s">
        <v>31</v>
      </c>
    </row>
    <row r="94" spans="1:23" x14ac:dyDescent="0.3">
      <c r="A94" s="4">
        <v>44593</v>
      </c>
      <c r="B94" s="69">
        <v>2</v>
      </c>
      <c r="C94" s="69">
        <v>2022</v>
      </c>
      <c r="D94" s="1" t="s">
        <v>119</v>
      </c>
      <c r="E94" s="1">
        <v>748.9</v>
      </c>
      <c r="F94" s="1">
        <v>1</v>
      </c>
      <c r="G94" s="1">
        <v>748.9</v>
      </c>
      <c r="H94" s="1">
        <v>0</v>
      </c>
      <c r="I94" s="1" t="s">
        <v>15</v>
      </c>
      <c r="J94" s="1">
        <v>1</v>
      </c>
      <c r="K94" s="1">
        <v>748.9</v>
      </c>
      <c r="L94" s="70">
        <f>SUM($K$2:K94)</f>
        <v>12561.964645409716</v>
      </c>
      <c r="M94" s="1">
        <v>0</v>
      </c>
      <c r="N94" s="1" t="s">
        <v>120</v>
      </c>
      <c r="O94" s="1" t="s">
        <v>121</v>
      </c>
      <c r="P94" s="1" t="s">
        <v>52</v>
      </c>
      <c r="Q94" s="1" t="s">
        <v>51</v>
      </c>
      <c r="R94" s="1" t="s">
        <v>39</v>
      </c>
      <c r="S94" s="1" t="s">
        <v>40</v>
      </c>
      <c r="T94" s="1" t="s">
        <v>37</v>
      </c>
      <c r="U94" s="1" t="s">
        <v>36</v>
      </c>
      <c r="V94" s="1" t="s">
        <v>42</v>
      </c>
      <c r="W94" s="1" t="s">
        <v>117</v>
      </c>
    </row>
    <row r="95" spans="1:23" x14ac:dyDescent="0.3">
      <c r="A95" s="4">
        <v>44593</v>
      </c>
      <c r="B95" s="69">
        <v>2</v>
      </c>
      <c r="C95" s="69">
        <v>2022</v>
      </c>
      <c r="D95" s="1" t="s">
        <v>136</v>
      </c>
      <c r="E95" s="1">
        <v>24.981999999999999</v>
      </c>
      <c r="F95" s="1">
        <v>11</v>
      </c>
      <c r="G95" s="1">
        <v>274.80200000000002</v>
      </c>
      <c r="H95" s="1">
        <v>0</v>
      </c>
      <c r="I95" s="1" t="s">
        <v>16</v>
      </c>
      <c r="J95" s="1">
        <v>0.89056848203433736</v>
      </c>
      <c r="K95" s="1">
        <v>244.73</v>
      </c>
      <c r="L95" s="70">
        <f>SUM($K$2:K95)</f>
        <v>12806.694645409716</v>
      </c>
      <c r="M95" s="1">
        <v>0</v>
      </c>
      <c r="N95" s="1" t="s">
        <v>116</v>
      </c>
      <c r="O95" s="1" t="s">
        <v>115</v>
      </c>
      <c r="P95" s="1" t="s">
        <v>52</v>
      </c>
      <c r="Q95" s="1" t="s">
        <v>50</v>
      </c>
      <c r="R95" s="1" t="s">
        <v>113</v>
      </c>
      <c r="S95" s="1" t="s">
        <v>114</v>
      </c>
      <c r="T95" s="1" t="s">
        <v>37</v>
      </c>
      <c r="U95" s="1" t="s">
        <v>36</v>
      </c>
      <c r="V95" s="1" t="s">
        <v>42</v>
      </c>
      <c r="W95" s="1" t="s">
        <v>117</v>
      </c>
    </row>
    <row r="96" spans="1:23" x14ac:dyDescent="0.3">
      <c r="A96" s="4">
        <v>44620</v>
      </c>
      <c r="B96" s="69">
        <v>2</v>
      </c>
      <c r="C96" s="69">
        <v>2022</v>
      </c>
      <c r="D96" s="1" t="s">
        <v>136</v>
      </c>
      <c r="E96" s="1">
        <v>22.6279</v>
      </c>
      <c r="F96" s="1">
        <v>8</v>
      </c>
      <c r="G96" s="1">
        <v>181.0232</v>
      </c>
      <c r="H96" s="1">
        <v>0.5</v>
      </c>
      <c r="I96" s="1" t="s">
        <v>16</v>
      </c>
      <c r="J96" s="1">
        <v>0.89701209568718265</v>
      </c>
      <c r="K96" s="1">
        <v>162.88</v>
      </c>
      <c r="L96" s="70">
        <f>SUM($K$2:K96)</f>
        <v>12969.574645409715</v>
      </c>
      <c r="M96" s="1">
        <v>0.30697445972495091</v>
      </c>
      <c r="N96" s="1" t="s">
        <v>116</v>
      </c>
      <c r="O96" s="1" t="s">
        <v>115</v>
      </c>
      <c r="P96" s="1" t="s">
        <v>52</v>
      </c>
      <c r="Q96" s="1" t="s">
        <v>50</v>
      </c>
      <c r="R96" s="1" t="s">
        <v>113</v>
      </c>
      <c r="S96" s="1" t="s">
        <v>114</v>
      </c>
      <c r="T96" s="1" t="s">
        <v>37</v>
      </c>
      <c r="U96" s="1" t="s">
        <v>36</v>
      </c>
      <c r="V96" s="1" t="s">
        <v>42</v>
      </c>
      <c r="W96" s="1" t="s">
        <v>117</v>
      </c>
    </row>
    <row r="97" spans="1:23" x14ac:dyDescent="0.3">
      <c r="A97" s="4">
        <v>44620</v>
      </c>
      <c r="B97" s="69">
        <v>2</v>
      </c>
      <c r="C97" s="69">
        <v>2022</v>
      </c>
      <c r="D97" s="1" t="s">
        <v>161</v>
      </c>
      <c r="E97" s="1">
        <v>160.28</v>
      </c>
      <c r="F97" s="1">
        <v>1</v>
      </c>
      <c r="G97" s="1">
        <v>160.28</v>
      </c>
      <c r="H97" s="1">
        <v>0.5</v>
      </c>
      <c r="I97" s="1" t="s">
        <v>15</v>
      </c>
      <c r="J97" s="1">
        <v>1</v>
      </c>
      <c r="K97" s="1">
        <v>160.78</v>
      </c>
      <c r="L97" s="70">
        <f>SUM($K$2:K97)</f>
        <v>13130.354645409716</v>
      </c>
      <c r="M97" s="1">
        <v>0.31098395322801342</v>
      </c>
      <c r="N97" t="s">
        <v>162</v>
      </c>
      <c r="O97" s="1" t="s">
        <v>106</v>
      </c>
      <c r="P97" s="1" t="s">
        <v>102</v>
      </c>
      <c r="Q97" s="1" t="s">
        <v>48</v>
      </c>
      <c r="R97" s="1" t="s">
        <v>105</v>
      </c>
      <c r="S97" s="1" t="s">
        <v>103</v>
      </c>
      <c r="T97" s="1" t="s">
        <v>104</v>
      </c>
      <c r="U97" s="1" t="s">
        <v>36</v>
      </c>
      <c r="V97" s="1" t="s">
        <v>42</v>
      </c>
      <c r="W97" s="1" t="s">
        <v>153</v>
      </c>
    </row>
    <row r="98" spans="1:23" x14ac:dyDescent="0.3">
      <c r="A98" s="4">
        <v>44621</v>
      </c>
      <c r="B98" s="69">
        <v>3</v>
      </c>
      <c r="C98" s="69">
        <v>2022</v>
      </c>
      <c r="D98" s="1" t="s">
        <v>12</v>
      </c>
      <c r="E98" s="1">
        <v>37227.599999999999</v>
      </c>
      <c r="F98" s="1">
        <v>1.7752928571428624E-4</v>
      </c>
      <c r="G98" s="1">
        <v>0</v>
      </c>
      <c r="H98" s="1">
        <v>0</v>
      </c>
      <c r="I98" s="1" t="s">
        <v>15</v>
      </c>
      <c r="J98" s="1">
        <v>1</v>
      </c>
      <c r="K98" s="1">
        <v>0</v>
      </c>
      <c r="L98" s="70">
        <f>SUM($K$2:K98)</f>
        <v>13130.354645409716</v>
      </c>
      <c r="M98" s="1">
        <v>0</v>
      </c>
      <c r="N98" s="1" t="s">
        <v>12</v>
      </c>
      <c r="O98" s="1" t="s">
        <v>12</v>
      </c>
      <c r="P98" s="1" t="s">
        <v>47</v>
      </c>
      <c r="Q98" s="1" t="s">
        <v>48</v>
      </c>
      <c r="R98" s="1" t="s">
        <v>9</v>
      </c>
      <c r="S98" s="1" t="s">
        <v>9</v>
      </c>
      <c r="T98" s="1" t="s">
        <v>31</v>
      </c>
      <c r="U98" s="1" t="s">
        <v>35</v>
      </c>
      <c r="V98" s="1" t="s">
        <v>95</v>
      </c>
      <c r="W98" s="1" t="s">
        <v>31</v>
      </c>
    </row>
    <row r="99" spans="1:23" x14ac:dyDescent="0.3">
      <c r="A99" s="4">
        <v>44621</v>
      </c>
      <c r="B99" s="69">
        <v>3</v>
      </c>
      <c r="C99" s="69">
        <v>2022</v>
      </c>
      <c r="D99" s="1" t="s">
        <v>11</v>
      </c>
      <c r="E99" s="1">
        <v>2521.48</v>
      </c>
      <c r="F99" s="1">
        <v>3.4661159400403881E-2</v>
      </c>
      <c r="G99" s="1">
        <v>0</v>
      </c>
      <c r="H99" s="1">
        <v>0</v>
      </c>
      <c r="I99" s="1" t="s">
        <v>15</v>
      </c>
      <c r="J99" s="1">
        <v>1</v>
      </c>
      <c r="K99" s="1">
        <v>0</v>
      </c>
      <c r="L99" s="70">
        <f>SUM($K$2:K99)</f>
        <v>13130.354645409716</v>
      </c>
      <c r="M99" s="1">
        <v>0</v>
      </c>
      <c r="N99" s="1" t="s">
        <v>11</v>
      </c>
      <c r="O99" s="1" t="s">
        <v>11</v>
      </c>
      <c r="P99" s="1" t="s">
        <v>47</v>
      </c>
      <c r="Q99" s="1" t="s">
        <v>48</v>
      </c>
      <c r="R99" s="1" t="s">
        <v>9</v>
      </c>
      <c r="S99" s="1" t="s">
        <v>9</v>
      </c>
      <c r="T99" s="1" t="s">
        <v>31</v>
      </c>
      <c r="U99" s="1" t="s">
        <v>35</v>
      </c>
      <c r="V99" s="1" t="s">
        <v>95</v>
      </c>
      <c r="W99" s="1" t="s">
        <v>31</v>
      </c>
    </row>
    <row r="100" spans="1:23" x14ac:dyDescent="0.3">
      <c r="A100" s="4">
        <v>44652</v>
      </c>
      <c r="B100" s="69">
        <v>4</v>
      </c>
      <c r="C100" s="69">
        <v>2022</v>
      </c>
      <c r="D100" s="1" t="s">
        <v>12</v>
      </c>
      <c r="E100" s="1">
        <v>37227.599999999999</v>
      </c>
      <c r="F100" s="1">
        <v>1.7752928571428624E-4</v>
      </c>
      <c r="G100" s="1">
        <v>0</v>
      </c>
      <c r="H100" s="1">
        <v>0</v>
      </c>
      <c r="I100" s="1" t="s">
        <v>15</v>
      </c>
      <c r="J100" s="1">
        <v>1</v>
      </c>
      <c r="K100" s="1">
        <v>0</v>
      </c>
      <c r="L100" s="70">
        <f>SUM($K$2:K100)</f>
        <v>13130.354645409716</v>
      </c>
      <c r="M100" s="1">
        <v>0</v>
      </c>
      <c r="N100" s="1" t="s">
        <v>12</v>
      </c>
      <c r="O100" s="1" t="s">
        <v>12</v>
      </c>
      <c r="P100" s="1" t="s">
        <v>47</v>
      </c>
      <c r="Q100" s="1" t="s">
        <v>48</v>
      </c>
      <c r="R100" s="1" t="s">
        <v>9</v>
      </c>
      <c r="S100" s="1" t="s">
        <v>9</v>
      </c>
      <c r="T100" s="1" t="s">
        <v>31</v>
      </c>
      <c r="U100" s="1" t="s">
        <v>35</v>
      </c>
      <c r="V100" s="1" t="s">
        <v>95</v>
      </c>
      <c r="W100" s="1" t="s">
        <v>31</v>
      </c>
    </row>
    <row r="101" spans="1:23" x14ac:dyDescent="0.3">
      <c r="A101" s="4">
        <v>44652</v>
      </c>
      <c r="B101" s="69">
        <v>4</v>
      </c>
      <c r="C101" s="69">
        <v>2022</v>
      </c>
      <c r="D101" s="1" t="s">
        <v>136</v>
      </c>
      <c r="E101" s="1">
        <v>19.760000000000002</v>
      </c>
      <c r="F101" s="1">
        <v>19</v>
      </c>
      <c r="G101" s="1">
        <v>375.44000000000005</v>
      </c>
      <c r="H101" s="1">
        <v>0.85</v>
      </c>
      <c r="I101" s="1" t="s">
        <v>16</v>
      </c>
      <c r="J101" s="1">
        <v>0.90489548457153202</v>
      </c>
      <c r="K101" s="1">
        <v>340.58396072753607</v>
      </c>
      <c r="L101" s="70">
        <f>SUM($K$2:K101)</f>
        <v>13470.938606137252</v>
      </c>
      <c r="M101" s="1">
        <v>0.24957135332629241</v>
      </c>
      <c r="N101" s="1" t="s">
        <v>116</v>
      </c>
      <c r="O101" s="1" t="s">
        <v>115</v>
      </c>
      <c r="P101" s="1" t="s">
        <v>52</v>
      </c>
      <c r="Q101" s="1" t="s">
        <v>50</v>
      </c>
      <c r="R101" s="1" t="s">
        <v>113</v>
      </c>
      <c r="S101" s="1" t="s">
        <v>114</v>
      </c>
      <c r="T101" s="1" t="s">
        <v>37</v>
      </c>
      <c r="U101" s="1" t="s">
        <v>36</v>
      </c>
      <c r="V101" s="1" t="s">
        <v>42</v>
      </c>
      <c r="W101" s="1" t="s">
        <v>117</v>
      </c>
    </row>
    <row r="102" spans="1:23" x14ac:dyDescent="0.3">
      <c r="A102" s="4">
        <v>44670</v>
      </c>
      <c r="B102" s="69">
        <v>4</v>
      </c>
      <c r="C102" s="69">
        <v>2022</v>
      </c>
      <c r="D102" s="1" t="s">
        <v>111</v>
      </c>
      <c r="E102" s="1">
        <v>1</v>
      </c>
      <c r="F102" s="1">
        <v>6006.5791450000006</v>
      </c>
      <c r="G102" s="1">
        <v>6006.5791450000006</v>
      </c>
      <c r="H102" s="1">
        <v>0</v>
      </c>
      <c r="I102" s="1" t="s">
        <v>16</v>
      </c>
      <c r="J102" s="1">
        <v>0.92704180958561233</v>
      </c>
      <c r="K102" s="1">
        <v>5568.35</v>
      </c>
      <c r="L102" s="70">
        <f>SUM($K$2:K102)</f>
        <v>19039.288606137252</v>
      </c>
      <c r="M102" s="1">
        <v>0</v>
      </c>
      <c r="N102" s="1" t="s">
        <v>111</v>
      </c>
      <c r="O102" s="1" t="s">
        <v>111</v>
      </c>
      <c r="P102" s="1" t="s">
        <v>108</v>
      </c>
      <c r="Q102" s="1" t="s">
        <v>48</v>
      </c>
      <c r="R102" s="1" t="s">
        <v>17</v>
      </c>
      <c r="S102" s="1" t="s">
        <v>17</v>
      </c>
      <c r="T102" s="1" t="s">
        <v>108</v>
      </c>
      <c r="U102" s="1" t="s">
        <v>108</v>
      </c>
      <c r="V102" s="1" t="s">
        <v>168</v>
      </c>
      <c r="W102" s="1" t="s">
        <v>167</v>
      </c>
    </row>
    <row r="103" spans="1:23" x14ac:dyDescent="0.3">
      <c r="A103" s="4">
        <v>44670</v>
      </c>
      <c r="B103" s="69">
        <v>4</v>
      </c>
      <c r="C103" s="69">
        <v>2022</v>
      </c>
      <c r="D103" s="1" t="s">
        <v>136</v>
      </c>
      <c r="E103" s="1">
        <v>18.2639</v>
      </c>
      <c r="F103" s="1">
        <v>125</v>
      </c>
      <c r="G103" s="1">
        <v>2282.9874999999997</v>
      </c>
      <c r="H103" s="1">
        <v>5.29</v>
      </c>
      <c r="I103" s="1" t="s">
        <v>16</v>
      </c>
      <c r="J103" s="1">
        <v>0.92704180958561233</v>
      </c>
      <c r="K103" s="1">
        <v>2121.714863261333</v>
      </c>
      <c r="L103" s="70">
        <f>SUM($K$2:K103)</f>
        <v>21161.003469398584</v>
      </c>
      <c r="M103" s="1">
        <v>0.24932662213944379</v>
      </c>
      <c r="N103" s="1" t="s">
        <v>116</v>
      </c>
      <c r="O103" s="1" t="s">
        <v>115</v>
      </c>
      <c r="P103" s="1" t="s">
        <v>52</v>
      </c>
      <c r="Q103" s="1" t="s">
        <v>50</v>
      </c>
      <c r="R103" s="1" t="s">
        <v>113</v>
      </c>
      <c r="S103" s="1" t="s">
        <v>114</v>
      </c>
      <c r="T103" s="1" t="s">
        <v>37</v>
      </c>
      <c r="U103" s="1" t="s">
        <v>36</v>
      </c>
      <c r="V103" s="1" t="s">
        <v>42</v>
      </c>
      <c r="W103" s="1" t="s">
        <v>117</v>
      </c>
    </row>
    <row r="104" spans="1:23" x14ac:dyDescent="0.3">
      <c r="A104" s="4">
        <v>44670</v>
      </c>
      <c r="B104" s="69">
        <v>4</v>
      </c>
      <c r="C104" s="69">
        <v>2022</v>
      </c>
      <c r="D104" s="1" t="s">
        <v>161</v>
      </c>
      <c r="E104" s="1">
        <v>171.6</v>
      </c>
      <c r="F104" s="1">
        <v>27</v>
      </c>
      <c r="G104" s="1">
        <v>4633.2</v>
      </c>
      <c r="H104" s="1">
        <v>0.5</v>
      </c>
      <c r="I104" s="1" t="s">
        <v>15</v>
      </c>
      <c r="J104" s="1">
        <v>1</v>
      </c>
      <c r="K104" s="1">
        <v>4633.7</v>
      </c>
      <c r="L104" s="70">
        <f>SUM($K$2:K104)</f>
        <v>25794.703469398584</v>
      </c>
      <c r="M104" s="1">
        <v>1.0790512980987117E-2</v>
      </c>
      <c r="N104" t="s">
        <v>162</v>
      </c>
      <c r="O104" s="1" t="s">
        <v>106</v>
      </c>
      <c r="P104" s="1" t="s">
        <v>102</v>
      </c>
      <c r="Q104" s="1" t="s">
        <v>48</v>
      </c>
      <c r="R104" s="1" t="s">
        <v>105</v>
      </c>
      <c r="S104" s="1" t="s">
        <v>103</v>
      </c>
      <c r="T104" s="1" t="s">
        <v>104</v>
      </c>
      <c r="U104" s="1" t="s">
        <v>36</v>
      </c>
      <c r="V104" s="1" t="s">
        <v>42</v>
      </c>
      <c r="W104" s="1" t="s">
        <v>153</v>
      </c>
    </row>
    <row r="105" spans="1:23" x14ac:dyDescent="0.3">
      <c r="A105" s="4">
        <v>44670</v>
      </c>
      <c r="B105" s="69">
        <v>4</v>
      </c>
      <c r="C105" s="69">
        <v>2022</v>
      </c>
      <c r="D105" s="1" t="s">
        <v>124</v>
      </c>
      <c r="E105" s="1">
        <v>5.4359999999999999</v>
      </c>
      <c r="F105" s="1">
        <v>2252</v>
      </c>
      <c r="G105" s="1">
        <v>12241.871999999999</v>
      </c>
      <c r="H105" s="1">
        <v>28.85</v>
      </c>
      <c r="I105" s="1" t="s">
        <v>16</v>
      </c>
      <c r="J105" s="1">
        <v>0.92626898851426465</v>
      </c>
      <c r="K105" s="1">
        <v>11368.116394961098</v>
      </c>
      <c r="L105" s="70">
        <f>SUM($K$2:K105)</f>
        <v>37162.819864359684</v>
      </c>
      <c r="M105" s="1">
        <v>0.25377994909330559</v>
      </c>
      <c r="N105" t="s">
        <v>126</v>
      </c>
      <c r="O105" s="1" t="s">
        <v>129</v>
      </c>
      <c r="P105" s="1" t="s">
        <v>110</v>
      </c>
      <c r="Q105" s="1" t="s">
        <v>51</v>
      </c>
      <c r="R105" s="1" t="s">
        <v>132</v>
      </c>
      <c r="S105" t="s">
        <v>133</v>
      </c>
      <c r="T105" s="1" t="s">
        <v>37</v>
      </c>
      <c r="U105" s="1" t="s">
        <v>36</v>
      </c>
      <c r="V105" s="1" t="s">
        <v>42</v>
      </c>
      <c r="W105" s="1" t="s">
        <v>152</v>
      </c>
    </row>
    <row r="106" spans="1:23" x14ac:dyDescent="0.3">
      <c r="A106" s="4">
        <v>44670</v>
      </c>
      <c r="B106" s="69">
        <v>4</v>
      </c>
      <c r="C106" s="69">
        <v>2022</v>
      </c>
      <c r="D106" s="1" t="s">
        <v>125</v>
      </c>
      <c r="E106" s="1">
        <v>49.905000000000001</v>
      </c>
      <c r="F106" s="1">
        <v>170</v>
      </c>
      <c r="G106" s="1">
        <v>8483.85</v>
      </c>
      <c r="H106" s="1">
        <v>0.5</v>
      </c>
      <c r="I106" s="1" t="s">
        <v>15</v>
      </c>
      <c r="J106" s="1">
        <v>1</v>
      </c>
      <c r="K106" s="1">
        <v>8484.35</v>
      </c>
      <c r="L106" s="70">
        <f>SUM($K$2:K106)</f>
        <v>45647.169864359683</v>
      </c>
      <c r="M106" s="1">
        <v>5.8932033685550455E-3</v>
      </c>
      <c r="N106" t="s">
        <v>127</v>
      </c>
      <c r="O106" s="1" t="s">
        <v>130</v>
      </c>
      <c r="P106" s="1" t="s">
        <v>128</v>
      </c>
      <c r="Q106" s="1" t="s">
        <v>48</v>
      </c>
      <c r="R106" s="1" t="s">
        <v>131</v>
      </c>
      <c r="S106" s="1" t="s">
        <v>134</v>
      </c>
      <c r="T106" s="1" t="s">
        <v>37</v>
      </c>
      <c r="U106" s="1" t="s">
        <v>36</v>
      </c>
      <c r="V106" s="1" t="s">
        <v>42</v>
      </c>
      <c r="W106" s="1" t="s">
        <v>117</v>
      </c>
    </row>
    <row r="107" spans="1:23" x14ac:dyDescent="0.3">
      <c r="A107" s="4">
        <v>44680</v>
      </c>
      <c r="B107" s="69">
        <v>4</v>
      </c>
      <c r="C107" s="69">
        <v>2022</v>
      </c>
      <c r="D107" s="1" t="s">
        <v>119</v>
      </c>
      <c r="E107" s="1">
        <v>714.7</v>
      </c>
      <c r="F107" s="1">
        <v>2</v>
      </c>
      <c r="G107" s="1">
        <v>1429.4</v>
      </c>
      <c r="H107" s="1">
        <v>0</v>
      </c>
      <c r="I107" s="1" t="s">
        <v>15</v>
      </c>
      <c r="J107" s="1">
        <v>1</v>
      </c>
      <c r="K107" s="1">
        <v>1429.4</v>
      </c>
      <c r="L107" s="70">
        <f>SUM($K$2:K107)</f>
        <v>47076.569864359684</v>
      </c>
      <c r="M107" s="1">
        <v>0</v>
      </c>
      <c r="N107" s="1" t="s">
        <v>120</v>
      </c>
      <c r="O107" s="1" t="s">
        <v>121</v>
      </c>
      <c r="P107" s="1" t="s">
        <v>52</v>
      </c>
      <c r="Q107" s="1" t="s">
        <v>51</v>
      </c>
      <c r="R107" s="1" t="s">
        <v>39</v>
      </c>
      <c r="S107" s="1" t="s">
        <v>40</v>
      </c>
      <c r="T107" s="1" t="s">
        <v>37</v>
      </c>
      <c r="U107" s="1" t="s">
        <v>36</v>
      </c>
      <c r="V107" s="1" t="s">
        <v>42</v>
      </c>
      <c r="W107" s="1" t="s">
        <v>117</v>
      </c>
    </row>
    <row r="108" spans="1:23" x14ac:dyDescent="0.3">
      <c r="A108" s="4">
        <v>44682</v>
      </c>
      <c r="B108" s="69">
        <v>5</v>
      </c>
      <c r="C108" s="69">
        <v>2022</v>
      </c>
      <c r="D108" s="1" t="s">
        <v>12</v>
      </c>
      <c r="E108" s="1">
        <v>36617.599999999999</v>
      </c>
      <c r="F108" s="1">
        <v>1.7752928571428624E-4</v>
      </c>
      <c r="G108" s="1">
        <v>0</v>
      </c>
      <c r="H108" s="1">
        <v>0</v>
      </c>
      <c r="I108" s="1" t="s">
        <v>15</v>
      </c>
      <c r="J108" s="1">
        <v>1</v>
      </c>
      <c r="K108" s="1">
        <v>0</v>
      </c>
      <c r="L108" s="70">
        <f>SUM($K$2:K108)</f>
        <v>47076.569864359684</v>
      </c>
      <c r="M108" s="1">
        <v>0</v>
      </c>
      <c r="N108" s="1" t="s">
        <v>12</v>
      </c>
      <c r="O108" s="1" t="s">
        <v>12</v>
      </c>
      <c r="P108" s="1" t="s">
        <v>47</v>
      </c>
      <c r="Q108" s="1" t="s">
        <v>48</v>
      </c>
      <c r="R108" s="1" t="s">
        <v>9</v>
      </c>
      <c r="S108" s="1" t="s">
        <v>9</v>
      </c>
      <c r="T108" s="1" t="s">
        <v>31</v>
      </c>
      <c r="U108" s="1" t="s">
        <v>35</v>
      </c>
      <c r="V108" s="1" t="s">
        <v>95</v>
      </c>
      <c r="W108" s="1" t="s">
        <v>31</v>
      </c>
    </row>
    <row r="109" spans="1:23" x14ac:dyDescent="0.3">
      <c r="A109" s="4">
        <v>44682</v>
      </c>
      <c r="B109" s="69">
        <v>5</v>
      </c>
      <c r="C109" s="69">
        <v>2022</v>
      </c>
      <c r="D109" s="1" t="s">
        <v>11</v>
      </c>
      <c r="E109" s="1">
        <v>2670.63</v>
      </c>
      <c r="F109" s="1">
        <v>3.997601871340184E-2</v>
      </c>
      <c r="G109" s="1">
        <v>0</v>
      </c>
      <c r="H109" s="1">
        <v>0</v>
      </c>
      <c r="I109" s="1" t="s">
        <v>15</v>
      </c>
      <c r="J109" s="1">
        <v>1</v>
      </c>
      <c r="K109" s="1">
        <v>0</v>
      </c>
      <c r="L109" s="70">
        <f>SUM($K$2:K109)</f>
        <v>47076.569864359684</v>
      </c>
      <c r="M109" s="1">
        <v>0</v>
      </c>
      <c r="N109" s="1" t="s">
        <v>11</v>
      </c>
      <c r="O109" s="1" t="s">
        <v>11</v>
      </c>
      <c r="P109" s="1" t="s">
        <v>47</v>
      </c>
      <c r="Q109" s="1" t="s">
        <v>48</v>
      </c>
      <c r="R109" s="1" t="s">
        <v>9</v>
      </c>
      <c r="S109" s="1" t="s">
        <v>9</v>
      </c>
      <c r="T109" s="1" t="s">
        <v>31</v>
      </c>
      <c r="U109" s="1" t="s">
        <v>35</v>
      </c>
      <c r="V109" s="1" t="s">
        <v>95</v>
      </c>
      <c r="W109" s="1" t="s">
        <v>31</v>
      </c>
    </row>
    <row r="110" spans="1:23" x14ac:dyDescent="0.3">
      <c r="A110" s="4">
        <v>44683</v>
      </c>
      <c r="B110" s="69">
        <v>5</v>
      </c>
      <c r="C110" s="69">
        <v>2022</v>
      </c>
      <c r="D110" s="1" t="s">
        <v>136</v>
      </c>
      <c r="E110" s="1">
        <v>19.2866</v>
      </c>
      <c r="F110" s="1">
        <v>62</v>
      </c>
      <c r="G110" s="1">
        <v>1195.7692</v>
      </c>
      <c r="H110" s="1">
        <v>0</v>
      </c>
      <c r="I110" s="1" t="s">
        <v>16</v>
      </c>
      <c r="J110" s="1">
        <v>0.95014991187262565</v>
      </c>
      <c r="K110" s="1">
        <v>1136.1600000000001</v>
      </c>
      <c r="L110" s="70">
        <f>SUM($K$2:K110)</f>
        <v>48212.729864359688</v>
      </c>
      <c r="M110" s="1">
        <v>0</v>
      </c>
      <c r="N110" s="1" t="s">
        <v>116</v>
      </c>
      <c r="O110" s="1" t="s">
        <v>115</v>
      </c>
      <c r="P110" s="1" t="s">
        <v>52</v>
      </c>
      <c r="Q110" s="1" t="s">
        <v>50</v>
      </c>
      <c r="R110" s="1" t="s">
        <v>113</v>
      </c>
      <c r="S110" s="1" t="s">
        <v>114</v>
      </c>
      <c r="T110" s="1" t="s">
        <v>37</v>
      </c>
      <c r="U110" s="1" t="s">
        <v>36</v>
      </c>
      <c r="V110" s="1" t="s">
        <v>42</v>
      </c>
      <c r="W110" s="1" t="s">
        <v>117</v>
      </c>
    </row>
    <row r="111" spans="1:23" x14ac:dyDescent="0.3">
      <c r="A111" s="4">
        <v>44685</v>
      </c>
      <c r="B111" s="69">
        <v>5</v>
      </c>
      <c r="C111" s="69">
        <v>2022</v>
      </c>
      <c r="D111" s="1" t="s">
        <v>119</v>
      </c>
      <c r="E111" s="1">
        <v>693.7</v>
      </c>
      <c r="F111" s="1">
        <v>1</v>
      </c>
      <c r="G111" s="1">
        <v>693.7</v>
      </c>
      <c r="H111" s="1">
        <v>0</v>
      </c>
      <c r="I111" s="1" t="s">
        <v>15</v>
      </c>
      <c r="J111" s="1">
        <v>1</v>
      </c>
      <c r="K111" s="1">
        <v>693.7</v>
      </c>
      <c r="L111" s="70">
        <f>SUM($K$2:K111)</f>
        <v>48906.429864359685</v>
      </c>
      <c r="M111" s="1">
        <v>0</v>
      </c>
      <c r="N111" s="1" t="s">
        <v>120</v>
      </c>
      <c r="O111" s="1" t="s">
        <v>121</v>
      </c>
      <c r="P111" s="1" t="s">
        <v>52</v>
      </c>
      <c r="Q111" s="1" t="s">
        <v>51</v>
      </c>
      <c r="R111" s="1" t="s">
        <v>39</v>
      </c>
      <c r="S111" s="1" t="s">
        <v>40</v>
      </c>
      <c r="T111" s="1" t="s">
        <v>37</v>
      </c>
      <c r="U111" s="1" t="s">
        <v>36</v>
      </c>
      <c r="V111" s="1" t="s">
        <v>42</v>
      </c>
      <c r="W111" s="1" t="s">
        <v>117</v>
      </c>
    </row>
    <row r="112" spans="1:23" ht="15.6" x14ac:dyDescent="0.3">
      <c r="A112" s="4">
        <v>44692</v>
      </c>
      <c r="B112" s="69">
        <v>5</v>
      </c>
      <c r="C112" s="69">
        <v>2022</v>
      </c>
      <c r="D112" s="1" t="s">
        <v>12</v>
      </c>
      <c r="E112" s="73">
        <v>27520.7</v>
      </c>
      <c r="F112" s="1">
        <v>6.0353080000000003E-2</v>
      </c>
      <c r="G112" s="1">
        <v>1660.9590087560002</v>
      </c>
      <c r="H112" s="1">
        <v>0</v>
      </c>
      <c r="I112" s="1" t="s">
        <v>15</v>
      </c>
      <c r="J112" s="1">
        <v>1</v>
      </c>
      <c r="K112" s="1">
        <v>1660.9590087560002</v>
      </c>
      <c r="L112" s="70">
        <f>SUM($K$2:K112)</f>
        <v>50567.388873115684</v>
      </c>
      <c r="M112" s="1">
        <v>0</v>
      </c>
      <c r="N112" s="1" t="s">
        <v>12</v>
      </c>
      <c r="O112" s="1" t="s">
        <v>12</v>
      </c>
      <c r="P112" s="1" t="s">
        <v>47</v>
      </c>
      <c r="Q112" s="1" t="s">
        <v>48</v>
      </c>
      <c r="R112" s="1" t="s">
        <v>9</v>
      </c>
      <c r="S112" s="1" t="s">
        <v>9</v>
      </c>
      <c r="T112" s="1" t="s">
        <v>31</v>
      </c>
      <c r="U112" s="1" t="s">
        <v>35</v>
      </c>
      <c r="V112" s="1" t="s">
        <v>95</v>
      </c>
      <c r="W112" s="1" t="s">
        <v>31</v>
      </c>
    </row>
    <row r="113" spans="1:23" x14ac:dyDescent="0.3">
      <c r="A113" s="4">
        <v>44693</v>
      </c>
      <c r="B113" s="69">
        <v>5</v>
      </c>
      <c r="C113" s="69">
        <v>2022</v>
      </c>
      <c r="D113" s="1" t="s">
        <v>119</v>
      </c>
      <c r="E113" s="1">
        <v>641.29999999999995</v>
      </c>
      <c r="F113" s="1">
        <v>1</v>
      </c>
      <c r="G113" s="1">
        <v>641.29999999999995</v>
      </c>
      <c r="H113" s="1">
        <v>0.5</v>
      </c>
      <c r="I113" s="1" t="s">
        <v>15</v>
      </c>
      <c r="J113" s="1">
        <v>1</v>
      </c>
      <c r="K113" s="1">
        <v>641.29999999999995</v>
      </c>
      <c r="L113" s="70">
        <f>SUM($K$2:K113)</f>
        <v>51208.688873115687</v>
      </c>
      <c r="M113" s="1">
        <v>7.7966630282239213E-2</v>
      </c>
      <c r="N113" s="1" t="s">
        <v>120</v>
      </c>
      <c r="O113" s="1" t="s">
        <v>121</v>
      </c>
      <c r="P113" s="1" t="s">
        <v>52</v>
      </c>
      <c r="Q113" s="1" t="s">
        <v>51</v>
      </c>
      <c r="R113" s="1" t="s">
        <v>39</v>
      </c>
      <c r="S113" s="1" t="s">
        <v>40</v>
      </c>
      <c r="T113" s="1" t="s">
        <v>37</v>
      </c>
      <c r="U113" s="1" t="s">
        <v>36</v>
      </c>
      <c r="V113" s="1" t="s">
        <v>42</v>
      </c>
      <c r="W113" s="1" t="s">
        <v>117</v>
      </c>
    </row>
    <row r="114" spans="1:23" x14ac:dyDescent="0.3">
      <c r="A114" s="4">
        <v>44693</v>
      </c>
      <c r="B114" s="69">
        <v>5</v>
      </c>
      <c r="C114" s="69">
        <v>2022</v>
      </c>
      <c r="D114" s="1" t="s">
        <v>136</v>
      </c>
      <c r="E114" s="1">
        <v>16.367899999999999</v>
      </c>
      <c r="F114" s="1">
        <v>35</v>
      </c>
      <c r="G114" s="1">
        <v>572.87649999999996</v>
      </c>
      <c r="H114" s="1">
        <v>1.88</v>
      </c>
      <c r="I114" s="1" t="s">
        <v>16</v>
      </c>
      <c r="J114" s="1">
        <v>0.96312206906724229</v>
      </c>
      <c r="K114" s="1">
        <v>551.75</v>
      </c>
      <c r="L114" s="70">
        <f>SUM($K$2:K114)</f>
        <v>51760.438873115687</v>
      </c>
      <c r="M114" s="1">
        <v>0.34073402809243314</v>
      </c>
      <c r="N114" s="1" t="s">
        <v>116</v>
      </c>
      <c r="O114" s="1" t="s">
        <v>115</v>
      </c>
      <c r="P114" s="1" t="s">
        <v>52</v>
      </c>
      <c r="Q114" s="1" t="s">
        <v>50</v>
      </c>
      <c r="R114" s="1" t="s">
        <v>113</v>
      </c>
      <c r="S114" s="1" t="s">
        <v>114</v>
      </c>
      <c r="T114" s="1" t="s">
        <v>37</v>
      </c>
      <c r="U114" s="1" t="s">
        <v>36</v>
      </c>
      <c r="V114" s="1" t="s">
        <v>42</v>
      </c>
      <c r="W114" s="1" t="s">
        <v>117</v>
      </c>
    </row>
    <row r="115" spans="1:23" x14ac:dyDescent="0.3">
      <c r="A115" s="4">
        <v>44693</v>
      </c>
      <c r="B115" s="69">
        <v>5</v>
      </c>
      <c r="C115" s="69">
        <v>2022</v>
      </c>
      <c r="D115" s="1" t="s">
        <v>111</v>
      </c>
      <c r="E115" s="1">
        <v>1</v>
      </c>
      <c r="F115" s="1">
        <v>11088.64</v>
      </c>
      <c r="G115" s="1">
        <v>11088.64</v>
      </c>
      <c r="H115" s="1">
        <v>0</v>
      </c>
      <c r="I115" s="1" t="s">
        <v>16</v>
      </c>
      <c r="J115" s="1">
        <v>0.93289979654853983</v>
      </c>
      <c r="K115" s="1">
        <v>10344.59</v>
      </c>
      <c r="L115" s="70">
        <f>SUM($K$2:K115)</f>
        <v>62105.028873115691</v>
      </c>
      <c r="M115" s="1">
        <v>0</v>
      </c>
      <c r="N115" s="1" t="s">
        <v>111</v>
      </c>
      <c r="O115" s="1" t="s">
        <v>111</v>
      </c>
      <c r="P115" s="1" t="s">
        <v>108</v>
      </c>
      <c r="Q115" s="1" t="s">
        <v>48</v>
      </c>
      <c r="R115" s="1" t="s">
        <v>17</v>
      </c>
      <c r="S115" s="1" t="s">
        <v>17</v>
      </c>
      <c r="T115" s="1" t="s">
        <v>108</v>
      </c>
      <c r="U115" s="1" t="s">
        <v>108</v>
      </c>
      <c r="V115" s="1" t="s">
        <v>168</v>
      </c>
      <c r="W115" s="1" t="s">
        <v>167</v>
      </c>
    </row>
    <row r="116" spans="1:23" x14ac:dyDescent="0.3">
      <c r="A116" s="4">
        <v>44713</v>
      </c>
      <c r="B116" s="69">
        <v>6</v>
      </c>
      <c r="C116" s="69">
        <v>2022</v>
      </c>
      <c r="D116" s="1" t="s">
        <v>12</v>
      </c>
      <c r="E116" s="1">
        <v>33005.199999999997</v>
      </c>
      <c r="F116" s="1">
        <v>1.7752928571428624E-4</v>
      </c>
      <c r="G116" s="1">
        <v>69.337640436960285</v>
      </c>
      <c r="H116" s="1">
        <v>0</v>
      </c>
      <c r="I116" s="1" t="s">
        <v>15</v>
      </c>
      <c r="J116" s="1">
        <v>1</v>
      </c>
      <c r="K116" s="1">
        <v>69.337640436960285</v>
      </c>
      <c r="L116" s="70">
        <f>SUM($K$2:K116)</f>
        <v>62174.366513552653</v>
      </c>
      <c r="M116" s="1">
        <v>0</v>
      </c>
      <c r="N116" s="1" t="s">
        <v>12</v>
      </c>
      <c r="O116" s="1" t="s">
        <v>12</v>
      </c>
      <c r="P116" s="1" t="s">
        <v>47</v>
      </c>
      <c r="Q116" s="1" t="s">
        <v>48</v>
      </c>
      <c r="R116" s="1" t="s">
        <v>9</v>
      </c>
      <c r="S116" s="1" t="s">
        <v>9</v>
      </c>
      <c r="T116" s="1" t="s">
        <v>31</v>
      </c>
      <c r="U116" s="1" t="s">
        <v>35</v>
      </c>
      <c r="V116" s="1" t="s">
        <v>95</v>
      </c>
      <c r="W116" s="1" t="s">
        <v>31</v>
      </c>
    </row>
    <row r="117" spans="1:23" x14ac:dyDescent="0.3">
      <c r="A117" s="4">
        <v>44713</v>
      </c>
      <c r="B117" s="69">
        <v>6</v>
      </c>
      <c r="C117" s="69">
        <v>2022</v>
      </c>
      <c r="D117" s="1" t="s">
        <v>11</v>
      </c>
      <c r="E117" s="1">
        <v>2057.4733000000001</v>
      </c>
      <c r="F117" s="1">
        <v>1.9150593962064422E-2</v>
      </c>
      <c r="G117" s="1">
        <v>123.43595416732717</v>
      </c>
      <c r="H117" s="1">
        <v>0</v>
      </c>
      <c r="I117" s="1" t="s">
        <v>15</v>
      </c>
      <c r="J117" s="1">
        <v>1</v>
      </c>
      <c r="K117" s="1">
        <v>123.43595416732717</v>
      </c>
      <c r="L117" s="70">
        <f>SUM($K$2:K117)</f>
        <v>62297.802467719979</v>
      </c>
      <c r="M117" s="1">
        <v>0</v>
      </c>
      <c r="N117" s="1" t="s">
        <v>11</v>
      </c>
      <c r="O117" s="1" t="s">
        <v>11</v>
      </c>
      <c r="P117" s="1" t="s">
        <v>47</v>
      </c>
      <c r="Q117" s="1" t="s">
        <v>48</v>
      </c>
      <c r="R117" s="1" t="s">
        <v>9</v>
      </c>
      <c r="S117" s="1" t="s">
        <v>9</v>
      </c>
      <c r="T117" s="1" t="s">
        <v>31</v>
      </c>
      <c r="U117" s="1" t="s">
        <v>35</v>
      </c>
      <c r="V117" s="1" t="s">
        <v>95</v>
      </c>
      <c r="W117" s="1" t="s">
        <v>31</v>
      </c>
    </row>
    <row r="118" spans="1:23" x14ac:dyDescent="0.3">
      <c r="A118" s="4">
        <v>44713</v>
      </c>
      <c r="B118" s="69">
        <v>6</v>
      </c>
      <c r="C118" s="69">
        <v>2022</v>
      </c>
      <c r="D118" s="1" t="s">
        <v>111</v>
      </c>
      <c r="E118" s="1">
        <v>1</v>
      </c>
      <c r="F118" s="1">
        <v>0</v>
      </c>
      <c r="G118" s="1">
        <v>0</v>
      </c>
      <c r="H118" s="1">
        <v>0</v>
      </c>
      <c r="I118" s="1" t="s">
        <v>16</v>
      </c>
      <c r="J118" s="1">
        <v>0.92769999999999997</v>
      </c>
      <c r="K118" s="1">
        <v>0</v>
      </c>
      <c r="L118" s="70">
        <f>SUM($K$2:K118)</f>
        <v>62297.802467719979</v>
      </c>
      <c r="M118" s="1">
        <v>0</v>
      </c>
      <c r="N118" s="1" t="s">
        <v>111</v>
      </c>
      <c r="O118" s="1" t="s">
        <v>111</v>
      </c>
      <c r="P118" s="1" t="s">
        <v>108</v>
      </c>
      <c r="Q118" s="1" t="s">
        <v>48</v>
      </c>
      <c r="R118" s="1" t="s">
        <v>17</v>
      </c>
      <c r="S118" s="1" t="s">
        <v>17</v>
      </c>
      <c r="T118" s="1" t="s">
        <v>108</v>
      </c>
      <c r="U118" s="1" t="s">
        <v>108</v>
      </c>
      <c r="V118" s="1" t="s">
        <v>168</v>
      </c>
      <c r="W118" s="1" t="s">
        <v>167</v>
      </c>
    </row>
    <row r="119" spans="1:23" x14ac:dyDescent="0.3">
      <c r="A119" s="4">
        <v>44717</v>
      </c>
      <c r="B119" s="69">
        <v>6</v>
      </c>
      <c r="C119" s="69">
        <v>2022</v>
      </c>
      <c r="D119" s="1" t="s">
        <v>111</v>
      </c>
      <c r="E119" s="1">
        <v>1</v>
      </c>
      <c r="F119" s="1">
        <v>5100</v>
      </c>
      <c r="G119" s="1">
        <v>5100</v>
      </c>
      <c r="H119" s="1">
        <v>0</v>
      </c>
      <c r="I119" s="1" t="s">
        <v>16</v>
      </c>
      <c r="J119" s="1">
        <v>1</v>
      </c>
      <c r="K119" s="1">
        <v>5100</v>
      </c>
      <c r="L119" s="70">
        <f>SUM($K$2:K119)</f>
        <v>67397.802467719972</v>
      </c>
      <c r="M119" s="1">
        <v>0</v>
      </c>
      <c r="N119" s="1" t="s">
        <v>111</v>
      </c>
      <c r="O119" s="1" t="s">
        <v>111</v>
      </c>
      <c r="P119" s="1" t="s">
        <v>108</v>
      </c>
      <c r="Q119" s="1" t="s">
        <v>48</v>
      </c>
      <c r="R119" s="1" t="s">
        <v>17</v>
      </c>
      <c r="S119" s="1" t="s">
        <v>17</v>
      </c>
      <c r="T119" s="1" t="s">
        <v>108</v>
      </c>
      <c r="U119" s="1" t="s">
        <v>108</v>
      </c>
      <c r="V119" s="1" t="s">
        <v>168</v>
      </c>
      <c r="W119" s="1" t="s">
        <v>167</v>
      </c>
    </row>
    <row r="120" spans="1:23" x14ac:dyDescent="0.3">
      <c r="A120" s="4">
        <v>44720</v>
      </c>
      <c r="B120" s="69">
        <v>6</v>
      </c>
      <c r="C120" s="69">
        <v>2022</v>
      </c>
      <c r="D120" s="1" t="s">
        <v>111</v>
      </c>
      <c r="E120" s="1">
        <v>1</v>
      </c>
      <c r="F120" s="1">
        <v>5086.7362840200003</v>
      </c>
      <c r="G120" s="1">
        <v>5086.7362840200003</v>
      </c>
      <c r="H120" s="1">
        <v>0</v>
      </c>
      <c r="I120" s="1" t="s">
        <v>16</v>
      </c>
      <c r="J120" s="1">
        <v>1</v>
      </c>
      <c r="K120" s="1">
        <v>5086.7362840200003</v>
      </c>
      <c r="L120" s="70">
        <f>SUM($K$2:K120)</f>
        <v>72484.538751739979</v>
      </c>
      <c r="M120" s="1">
        <v>0</v>
      </c>
      <c r="N120" s="1" t="s">
        <v>111</v>
      </c>
      <c r="O120" s="1" t="s">
        <v>111</v>
      </c>
      <c r="P120" s="1" t="s">
        <v>108</v>
      </c>
      <c r="Q120" s="1" t="s">
        <v>48</v>
      </c>
      <c r="R120" s="1" t="s">
        <v>17</v>
      </c>
      <c r="S120" s="1" t="s">
        <v>17</v>
      </c>
      <c r="T120" s="1" t="s">
        <v>108</v>
      </c>
      <c r="U120" s="1" t="s">
        <v>108</v>
      </c>
      <c r="V120" s="1" t="s">
        <v>168</v>
      </c>
      <c r="W120" s="1" t="s">
        <v>167</v>
      </c>
    </row>
    <row r="121" spans="1:23" x14ac:dyDescent="0.3">
      <c r="A121" s="4">
        <v>44732</v>
      </c>
      <c r="B121" s="69">
        <v>6</v>
      </c>
      <c r="C121" s="69">
        <v>2022</v>
      </c>
      <c r="D121" s="1" t="s">
        <v>136</v>
      </c>
      <c r="E121" s="1">
        <v>21.396899999999999</v>
      </c>
      <c r="F121" s="1">
        <v>58</v>
      </c>
      <c r="G121" s="1">
        <v>1241.0201999999999</v>
      </c>
      <c r="H121" s="1">
        <v>2.95</v>
      </c>
      <c r="I121" s="1" t="s">
        <v>16</v>
      </c>
      <c r="J121" s="1">
        <v>0.95313517056370234</v>
      </c>
      <c r="K121" s="1">
        <v>1185.81</v>
      </c>
      <c r="L121" s="70">
        <f>SUM($K$2:K121)</f>
        <v>73670.348751739977</v>
      </c>
      <c r="M121" s="1">
        <v>0.24877509887756052</v>
      </c>
      <c r="N121" s="1" t="s">
        <v>116</v>
      </c>
      <c r="O121" s="1" t="s">
        <v>115</v>
      </c>
      <c r="P121" s="1" t="s">
        <v>52</v>
      </c>
      <c r="Q121" s="1" t="s">
        <v>50</v>
      </c>
      <c r="R121" s="1" t="s">
        <v>113</v>
      </c>
      <c r="S121" s="1" t="s">
        <v>114</v>
      </c>
      <c r="T121" s="1" t="s">
        <v>37</v>
      </c>
      <c r="U121" s="1" t="s">
        <v>36</v>
      </c>
      <c r="V121" s="1" t="s">
        <v>42</v>
      </c>
      <c r="W121" s="1" t="s">
        <v>117</v>
      </c>
    </row>
    <row r="122" spans="1:23" x14ac:dyDescent="0.3">
      <c r="A122" s="4">
        <v>44732</v>
      </c>
      <c r="B122" s="69">
        <v>6</v>
      </c>
      <c r="C122" s="69">
        <v>2022</v>
      </c>
      <c r="D122" s="1" t="s">
        <v>161</v>
      </c>
      <c r="E122" s="1">
        <v>164.9</v>
      </c>
      <c r="F122" s="1">
        <v>5</v>
      </c>
      <c r="G122" s="1">
        <v>824.5</v>
      </c>
      <c r="H122" s="1">
        <v>0.5</v>
      </c>
      <c r="I122" s="1" t="s">
        <v>15</v>
      </c>
      <c r="J122" s="1">
        <v>1</v>
      </c>
      <c r="K122" s="1">
        <v>825</v>
      </c>
      <c r="L122" s="70">
        <f>SUM($K$2:K122)</f>
        <v>74495.348751739977</v>
      </c>
      <c r="M122" s="1">
        <v>6.0606060606060608E-2</v>
      </c>
      <c r="N122" s="1" t="s">
        <v>162</v>
      </c>
      <c r="O122" s="1" t="s">
        <v>106</v>
      </c>
      <c r="P122" s="1" t="s">
        <v>102</v>
      </c>
      <c r="Q122" s="1" t="s">
        <v>48</v>
      </c>
      <c r="R122" s="1" t="s">
        <v>105</v>
      </c>
      <c r="S122" s="1" t="s">
        <v>103</v>
      </c>
      <c r="T122" s="1" t="s">
        <v>104</v>
      </c>
      <c r="U122" s="1" t="s">
        <v>36</v>
      </c>
      <c r="V122" s="1" t="s">
        <v>42</v>
      </c>
      <c r="W122" s="1" t="s">
        <v>153</v>
      </c>
    </row>
    <row r="123" spans="1:23" x14ac:dyDescent="0.3">
      <c r="A123" s="4">
        <v>44743</v>
      </c>
      <c r="B123" s="69">
        <v>7</v>
      </c>
      <c r="C123" s="69">
        <v>2022</v>
      </c>
      <c r="D123" s="1" t="s">
        <v>12</v>
      </c>
      <c r="E123" s="1">
        <v>19393.3</v>
      </c>
      <c r="F123" s="1">
        <v>1.7752928571428624E-4</v>
      </c>
      <c r="G123" s="1">
        <v>0</v>
      </c>
      <c r="H123" s="1">
        <v>0</v>
      </c>
      <c r="I123" s="1" t="s">
        <v>15</v>
      </c>
      <c r="J123" s="1">
        <v>1</v>
      </c>
      <c r="K123" s="1">
        <v>0</v>
      </c>
      <c r="L123" s="70">
        <f>SUM($K$2:K123)</f>
        <v>74495.348751739977</v>
      </c>
      <c r="M123" s="1">
        <v>0</v>
      </c>
      <c r="N123" s="1" t="s">
        <v>12</v>
      </c>
      <c r="O123" s="1" t="s">
        <v>12</v>
      </c>
      <c r="P123" s="1" t="s">
        <v>47</v>
      </c>
      <c r="Q123" s="1" t="s">
        <v>48</v>
      </c>
      <c r="R123" s="1" t="s">
        <v>9</v>
      </c>
      <c r="S123" s="1" t="s">
        <v>9</v>
      </c>
      <c r="T123" s="1" t="s">
        <v>31</v>
      </c>
      <c r="U123" s="1" t="s">
        <v>35</v>
      </c>
      <c r="V123" s="1" t="s">
        <v>95</v>
      </c>
      <c r="W123" s="1" t="s">
        <v>31</v>
      </c>
    </row>
    <row r="124" spans="1:23" x14ac:dyDescent="0.3">
      <c r="A124" s="4">
        <v>44743</v>
      </c>
      <c r="B124" s="69">
        <v>7</v>
      </c>
      <c r="C124" s="69">
        <v>2022</v>
      </c>
      <c r="D124" s="1" t="s">
        <v>11</v>
      </c>
      <c r="E124" s="1">
        <v>1064.71</v>
      </c>
      <c r="F124" s="1">
        <v>1.9150593962064422E-2</v>
      </c>
      <c r="G124" s="1">
        <v>0</v>
      </c>
      <c r="H124" s="1">
        <v>0</v>
      </c>
      <c r="I124" s="1" t="s">
        <v>15</v>
      </c>
      <c r="J124" s="1">
        <v>1</v>
      </c>
      <c r="K124" s="1">
        <v>0</v>
      </c>
      <c r="L124" s="70">
        <f>SUM($K$2:K124)</f>
        <v>74495.348751739977</v>
      </c>
      <c r="M124" s="1">
        <v>0</v>
      </c>
      <c r="N124" s="1" t="s">
        <v>11</v>
      </c>
      <c r="O124" s="1" t="s">
        <v>11</v>
      </c>
      <c r="P124" s="1" t="s">
        <v>47</v>
      </c>
      <c r="Q124" s="1" t="s">
        <v>48</v>
      </c>
      <c r="R124" s="1" t="s">
        <v>9</v>
      </c>
      <c r="S124" s="1" t="s">
        <v>9</v>
      </c>
      <c r="T124" s="1" t="s">
        <v>31</v>
      </c>
      <c r="U124" s="1" t="s">
        <v>35</v>
      </c>
      <c r="V124" s="1" t="s">
        <v>95</v>
      </c>
      <c r="W124" s="1" t="s">
        <v>31</v>
      </c>
    </row>
    <row r="125" spans="1:23" x14ac:dyDescent="0.3">
      <c r="A125" s="4">
        <v>44744</v>
      </c>
      <c r="B125" s="69">
        <v>7</v>
      </c>
      <c r="C125" s="69">
        <v>2022</v>
      </c>
      <c r="D125" s="1" t="s">
        <v>11</v>
      </c>
      <c r="E125" s="1">
        <v>1040.34656875</v>
      </c>
      <c r="F125" s="1">
        <v>0.16</v>
      </c>
      <c r="G125" s="1">
        <v>173.59</v>
      </c>
      <c r="H125" s="1">
        <v>0</v>
      </c>
      <c r="I125" s="1" t="s">
        <v>15</v>
      </c>
      <c r="J125" s="1">
        <v>1</v>
      </c>
      <c r="K125" s="1">
        <v>166.45545100000001</v>
      </c>
      <c r="L125" s="70">
        <f>SUM($K$2:K125)</f>
        <v>74661.804202739979</v>
      </c>
      <c r="M125" s="1">
        <v>0</v>
      </c>
      <c r="N125" s="1" t="s">
        <v>11</v>
      </c>
      <c r="O125" s="1" t="s">
        <v>11</v>
      </c>
      <c r="P125" s="1" t="s">
        <v>47</v>
      </c>
      <c r="Q125" s="1" t="s">
        <v>48</v>
      </c>
      <c r="R125" s="1" t="s">
        <v>9</v>
      </c>
      <c r="S125" s="1" t="s">
        <v>9</v>
      </c>
      <c r="T125" s="1" t="s">
        <v>31</v>
      </c>
      <c r="U125" s="1" t="s">
        <v>35</v>
      </c>
      <c r="V125" s="1" t="s">
        <v>95</v>
      </c>
      <c r="W125" s="1" t="s">
        <v>31</v>
      </c>
    </row>
    <row r="126" spans="1:23" x14ac:dyDescent="0.3">
      <c r="A126" s="4">
        <v>44744</v>
      </c>
      <c r="B126" s="69">
        <v>7</v>
      </c>
      <c r="C126" s="69">
        <v>2022</v>
      </c>
      <c r="D126" s="1" t="s">
        <v>12</v>
      </c>
      <c r="E126" s="1">
        <v>18721.202655212808</v>
      </c>
      <c r="F126" s="1">
        <v>7.6829999999999997E-3</v>
      </c>
      <c r="G126" s="1">
        <v>150</v>
      </c>
      <c r="H126" s="1">
        <v>0</v>
      </c>
      <c r="I126" s="1" t="s">
        <v>15</v>
      </c>
      <c r="J126" s="1">
        <v>1</v>
      </c>
      <c r="K126" s="1">
        <v>143.83500000000001</v>
      </c>
      <c r="L126" s="70">
        <f>SUM($K$2:K126)</f>
        <v>74805.639202739985</v>
      </c>
      <c r="M126" s="1">
        <v>0</v>
      </c>
      <c r="N126" s="1" t="s">
        <v>12</v>
      </c>
      <c r="O126" s="1" t="s">
        <v>12</v>
      </c>
      <c r="P126" s="1" t="s">
        <v>47</v>
      </c>
      <c r="Q126" s="1" t="s">
        <v>48</v>
      </c>
      <c r="R126" s="1" t="s">
        <v>9</v>
      </c>
      <c r="S126" s="1" t="s">
        <v>9</v>
      </c>
      <c r="T126" s="1" t="s">
        <v>31</v>
      </c>
      <c r="U126" s="1" t="s">
        <v>35</v>
      </c>
      <c r="V126" s="1" t="s">
        <v>95</v>
      </c>
      <c r="W126" s="1" t="s">
        <v>31</v>
      </c>
    </row>
    <row r="127" spans="1:23" x14ac:dyDescent="0.3">
      <c r="A127" s="4">
        <v>44759</v>
      </c>
      <c r="B127" s="69">
        <v>7</v>
      </c>
      <c r="C127" s="69">
        <v>2022</v>
      </c>
      <c r="D127" s="1" t="s">
        <v>111</v>
      </c>
      <c r="E127" s="1">
        <v>1</v>
      </c>
      <c r="F127" s="1">
        <v>24.394649999999999</v>
      </c>
      <c r="G127" s="1">
        <v>2427.08</v>
      </c>
      <c r="H127" s="1">
        <v>0</v>
      </c>
      <c r="I127" s="1" t="s">
        <v>15</v>
      </c>
      <c r="J127" s="1">
        <v>1</v>
      </c>
      <c r="K127" s="1">
        <v>2425.6799999999998</v>
      </c>
      <c r="L127" s="70">
        <f>SUM($K$2:K127)</f>
        <v>77231.319202739978</v>
      </c>
      <c r="M127" s="1">
        <v>0</v>
      </c>
      <c r="N127" s="1" t="s">
        <v>111</v>
      </c>
      <c r="O127" s="1" t="s">
        <v>111</v>
      </c>
      <c r="P127" s="1" t="s">
        <v>108</v>
      </c>
      <c r="Q127" s="1" t="s">
        <v>48</v>
      </c>
      <c r="R127" s="1" t="s">
        <v>17</v>
      </c>
      <c r="S127" s="1" t="s">
        <v>17</v>
      </c>
      <c r="T127" s="1" t="s">
        <v>108</v>
      </c>
      <c r="U127" s="1" t="s">
        <v>108</v>
      </c>
      <c r="V127" s="1" t="s">
        <v>168</v>
      </c>
      <c r="W127" s="1" t="s">
        <v>167</v>
      </c>
    </row>
    <row r="128" spans="1:23" x14ac:dyDescent="0.3">
      <c r="A128" s="4">
        <v>44760</v>
      </c>
      <c r="B128" s="69">
        <v>7</v>
      </c>
      <c r="C128" s="69">
        <v>2022</v>
      </c>
      <c r="D128" s="1" t="s">
        <v>198</v>
      </c>
      <c r="E128" s="1">
        <v>49.25</v>
      </c>
      <c r="F128" s="1">
        <v>51.581568255052503</v>
      </c>
      <c r="G128" s="1">
        <v>2540.3922365613248</v>
      </c>
      <c r="H128" s="1">
        <v>0</v>
      </c>
      <c r="I128" s="1" t="s">
        <v>16</v>
      </c>
      <c r="J128" s="1">
        <v>0.98409999999999997</v>
      </c>
      <c r="K128" s="1">
        <v>2500</v>
      </c>
      <c r="L128" s="70">
        <f>SUM($K$2:K128)</f>
        <v>79731.319202739978</v>
      </c>
      <c r="M128" s="1">
        <v>0</v>
      </c>
      <c r="N128" s="1" t="s">
        <v>199</v>
      </c>
      <c r="O128" s="1" t="s">
        <v>200</v>
      </c>
      <c r="P128" s="1" t="s">
        <v>209</v>
      </c>
      <c r="Q128" s="1" t="s">
        <v>48</v>
      </c>
      <c r="R128" s="1" t="s">
        <v>204</v>
      </c>
      <c r="S128" s="1" t="s">
        <v>203</v>
      </c>
      <c r="T128" s="1" t="s">
        <v>202</v>
      </c>
      <c r="U128" s="1" t="s">
        <v>36</v>
      </c>
      <c r="V128" s="1" t="s">
        <v>201</v>
      </c>
      <c r="W128" s="1" t="s">
        <v>117</v>
      </c>
    </row>
    <row r="129" spans="1:23" x14ac:dyDescent="0.3">
      <c r="A129" s="4">
        <v>44760</v>
      </c>
      <c r="B129" s="69">
        <v>7</v>
      </c>
      <c r="C129" s="69">
        <v>2022</v>
      </c>
      <c r="D129" s="1" t="s">
        <v>198</v>
      </c>
      <c r="E129" s="1">
        <v>49.25</v>
      </c>
      <c r="F129" s="1">
        <v>51.581568255052503</v>
      </c>
      <c r="G129" s="1">
        <v>2540.3922365613248</v>
      </c>
      <c r="H129" s="1">
        <v>0</v>
      </c>
      <c r="I129" s="1" t="s">
        <v>16</v>
      </c>
      <c r="J129" s="1">
        <v>0.98409999999999997</v>
      </c>
      <c r="K129" s="1">
        <v>2500</v>
      </c>
      <c r="L129" s="70">
        <f>SUM($K$2:K129)</f>
        <v>82231.319202739978</v>
      </c>
      <c r="M129" s="1">
        <v>0</v>
      </c>
      <c r="N129" s="1" t="s">
        <v>199</v>
      </c>
      <c r="O129" s="1" t="s">
        <v>200</v>
      </c>
      <c r="P129" s="1" t="s">
        <v>110</v>
      </c>
      <c r="Q129" s="1" t="s">
        <v>48</v>
      </c>
      <c r="R129" s="1" t="s">
        <v>204</v>
      </c>
      <c r="S129" s="1" t="s">
        <v>203</v>
      </c>
      <c r="T129" s="1" t="s">
        <v>202</v>
      </c>
      <c r="U129" s="1" t="s">
        <v>36</v>
      </c>
      <c r="V129" s="1" t="s">
        <v>201</v>
      </c>
      <c r="W129" s="1" t="s">
        <v>152</v>
      </c>
    </row>
    <row r="130" spans="1:23" x14ac:dyDescent="0.3">
      <c r="A130" s="4">
        <v>44767</v>
      </c>
      <c r="B130" s="69">
        <v>7</v>
      </c>
      <c r="C130" s="69">
        <v>2022</v>
      </c>
      <c r="D130" s="1" t="s">
        <v>111</v>
      </c>
      <c r="E130" s="1">
        <v>1</v>
      </c>
      <c r="F130" s="1">
        <v>464.798</v>
      </c>
      <c r="G130" s="1">
        <v>464.798</v>
      </c>
      <c r="H130" s="1">
        <v>0</v>
      </c>
      <c r="I130" s="1" t="s">
        <v>15</v>
      </c>
      <c r="J130" s="1">
        <v>1</v>
      </c>
      <c r="K130" s="1">
        <v>464.798</v>
      </c>
      <c r="L130" s="70">
        <f>SUM($K$2:K130)</f>
        <v>82696.117202739973</v>
      </c>
      <c r="M130" s="1">
        <v>0</v>
      </c>
      <c r="N130" s="1" t="s">
        <v>111</v>
      </c>
      <c r="O130" s="1" t="s">
        <v>111</v>
      </c>
      <c r="P130" s="1" t="s">
        <v>108</v>
      </c>
      <c r="Q130" s="1" t="s">
        <v>48</v>
      </c>
      <c r="R130" s="1" t="s">
        <v>17</v>
      </c>
      <c r="S130" s="1" t="s">
        <v>17</v>
      </c>
      <c r="T130" s="1" t="s">
        <v>108</v>
      </c>
      <c r="U130" s="1" t="s">
        <v>108</v>
      </c>
      <c r="V130" s="1" t="s">
        <v>168</v>
      </c>
      <c r="W130" s="1" t="s">
        <v>167</v>
      </c>
    </row>
    <row r="131" spans="1:23" x14ac:dyDescent="0.3">
      <c r="A131" s="4">
        <v>44770</v>
      </c>
      <c r="B131" s="69">
        <v>7</v>
      </c>
      <c r="C131" s="69">
        <v>2022</v>
      </c>
      <c r="D131" s="1" t="s">
        <v>111</v>
      </c>
      <c r="E131" s="1">
        <v>1</v>
      </c>
      <c r="F131" s="1">
        <v>1956.0249851952001</v>
      </c>
      <c r="G131" s="1">
        <v>1956.0249851952001</v>
      </c>
      <c r="H131" s="1">
        <v>0</v>
      </c>
      <c r="I131" s="1" t="s">
        <v>15</v>
      </c>
      <c r="J131" s="1">
        <v>1</v>
      </c>
      <c r="K131" s="1">
        <v>1956.0249851952001</v>
      </c>
      <c r="L131" s="70">
        <f>SUM($K$2:K131)</f>
        <v>84652.142187935169</v>
      </c>
      <c r="M131" s="1">
        <v>0</v>
      </c>
      <c r="N131" s="1" t="s">
        <v>111</v>
      </c>
      <c r="O131" s="1" t="s">
        <v>111</v>
      </c>
      <c r="P131" s="1" t="s">
        <v>108</v>
      </c>
      <c r="Q131" s="1" t="s">
        <v>48</v>
      </c>
      <c r="R131" s="1" t="s">
        <v>17</v>
      </c>
      <c r="S131" s="1" t="s">
        <v>17</v>
      </c>
      <c r="T131" s="1" t="s">
        <v>108</v>
      </c>
      <c r="U131" s="1" t="s">
        <v>108</v>
      </c>
      <c r="V131" s="1" t="s">
        <v>168</v>
      </c>
      <c r="W131" s="1" t="s">
        <v>167</v>
      </c>
    </row>
    <row r="132" spans="1:23" x14ac:dyDescent="0.3">
      <c r="A132" s="4">
        <v>44775</v>
      </c>
      <c r="B132" s="69">
        <v>8</v>
      </c>
      <c r="C132" s="69">
        <v>2022</v>
      </c>
      <c r="D132" s="1" t="s">
        <v>12</v>
      </c>
      <c r="E132" s="1">
        <v>22781.8</v>
      </c>
      <c r="F132" s="1">
        <v>2.7E-2</v>
      </c>
      <c r="G132" s="1">
        <v>615.10860000000002</v>
      </c>
      <c r="H132" s="1">
        <v>0</v>
      </c>
      <c r="I132" s="1" t="s">
        <v>15</v>
      </c>
      <c r="J132" s="1">
        <v>1</v>
      </c>
      <c r="K132" s="1">
        <v>615.10860000000002</v>
      </c>
      <c r="L132" s="70">
        <f>SUM($K$2:K132)</f>
        <v>85267.250787935176</v>
      </c>
      <c r="M132" s="1">
        <v>0</v>
      </c>
      <c r="N132" s="1" t="s">
        <v>12</v>
      </c>
      <c r="O132" s="1" t="s">
        <v>12</v>
      </c>
      <c r="P132" s="1" t="s">
        <v>47</v>
      </c>
      <c r="Q132" s="1" t="s">
        <v>48</v>
      </c>
      <c r="R132" s="1" t="s">
        <v>9</v>
      </c>
      <c r="S132" s="1" t="s">
        <v>9</v>
      </c>
      <c r="T132" s="1" t="s">
        <v>31</v>
      </c>
      <c r="U132" s="1" t="s">
        <v>35</v>
      </c>
      <c r="V132" s="1" t="s">
        <v>168</v>
      </c>
      <c r="W132" s="1" t="s">
        <v>31</v>
      </c>
    </row>
    <row r="133" spans="1:23" x14ac:dyDescent="0.3">
      <c r="A133" s="4">
        <v>44774</v>
      </c>
      <c r="B133" s="69">
        <v>8</v>
      </c>
      <c r="C133" s="69">
        <v>2022</v>
      </c>
      <c r="D133" s="1" t="s">
        <v>12</v>
      </c>
      <c r="E133" s="1">
        <v>23150</v>
      </c>
      <c r="F133" s="1">
        <v>1.7752928571428624E-4</v>
      </c>
      <c r="G133" s="1">
        <v>0</v>
      </c>
      <c r="H133" s="1">
        <v>0</v>
      </c>
      <c r="I133" s="1" t="s">
        <v>15</v>
      </c>
      <c r="J133" s="1">
        <v>1</v>
      </c>
      <c r="K133" s="1">
        <v>0</v>
      </c>
      <c r="L133" s="70">
        <f>SUM($K$2:K133)</f>
        <v>85267.250787935176</v>
      </c>
      <c r="M133" s="1">
        <v>0</v>
      </c>
      <c r="N133" s="1" t="s">
        <v>12</v>
      </c>
      <c r="O133" s="1" t="s">
        <v>12</v>
      </c>
      <c r="P133" s="1" t="s">
        <v>47</v>
      </c>
      <c r="Q133" s="1" t="s">
        <v>48</v>
      </c>
      <c r="R133" s="1" t="s">
        <v>9</v>
      </c>
      <c r="S133" s="1" t="s">
        <v>9</v>
      </c>
      <c r="T133" s="1" t="s">
        <v>31</v>
      </c>
      <c r="U133" s="1" t="s">
        <v>35</v>
      </c>
      <c r="V133" s="1" t="s">
        <v>95</v>
      </c>
      <c r="W133" s="1" t="s">
        <v>31</v>
      </c>
    </row>
    <row r="134" spans="1:23" x14ac:dyDescent="0.3">
      <c r="A134" s="4">
        <v>44774</v>
      </c>
      <c r="B134" s="69">
        <v>8</v>
      </c>
      <c r="C134" s="69">
        <v>2022</v>
      </c>
      <c r="D134" s="1" t="s">
        <v>11</v>
      </c>
      <c r="E134" s="1">
        <v>1652.66</v>
      </c>
      <c r="F134" s="1">
        <v>1.9150593962064422E-2</v>
      </c>
      <c r="G134" s="1">
        <v>0</v>
      </c>
      <c r="H134" s="1">
        <v>0</v>
      </c>
      <c r="I134" s="1" t="s">
        <v>15</v>
      </c>
      <c r="J134" s="1">
        <v>1</v>
      </c>
      <c r="K134" s="1">
        <v>0</v>
      </c>
      <c r="L134" s="70">
        <f>SUM($K$2:K134)</f>
        <v>85267.250787935176</v>
      </c>
      <c r="M134" s="1">
        <v>0</v>
      </c>
      <c r="N134" s="1" t="s">
        <v>11</v>
      </c>
      <c r="O134" s="1" t="s">
        <v>11</v>
      </c>
      <c r="P134" s="1" t="s">
        <v>47</v>
      </c>
      <c r="Q134" s="1" t="s">
        <v>48</v>
      </c>
      <c r="R134" s="1" t="s">
        <v>9</v>
      </c>
      <c r="S134" s="1" t="s">
        <v>9</v>
      </c>
      <c r="T134" s="1" t="s">
        <v>31</v>
      </c>
      <c r="U134" s="1" t="s">
        <v>35</v>
      </c>
      <c r="V134" s="1" t="s">
        <v>95</v>
      </c>
      <c r="W134" s="1" t="s">
        <v>31</v>
      </c>
    </row>
    <row r="135" spans="1:23" x14ac:dyDescent="0.3">
      <c r="A135" s="4">
        <v>44774</v>
      </c>
      <c r="B135" s="69">
        <v>8</v>
      </c>
      <c r="C135" s="69">
        <v>2022</v>
      </c>
      <c r="D135" s="1" t="s">
        <v>136</v>
      </c>
      <c r="E135" s="1">
        <v>19.265000000000001</v>
      </c>
      <c r="F135" s="1">
        <v>30</v>
      </c>
      <c r="G135" s="1">
        <v>577.95000000000005</v>
      </c>
      <c r="H135" s="1">
        <v>0</v>
      </c>
      <c r="I135" s="1" t="s">
        <v>16</v>
      </c>
      <c r="J135" s="1">
        <v>0.97719525910545879</v>
      </c>
      <c r="K135" s="1">
        <v>564.77</v>
      </c>
      <c r="L135" s="70">
        <f>SUM($K$2:K135)</f>
        <v>85832.02078793518</v>
      </c>
      <c r="M135" s="1">
        <v>0</v>
      </c>
      <c r="N135" s="1" t="s">
        <v>116</v>
      </c>
      <c r="O135" s="1" t="s">
        <v>115</v>
      </c>
      <c r="P135" s="1" t="s">
        <v>52</v>
      </c>
      <c r="Q135" s="1" t="s">
        <v>50</v>
      </c>
      <c r="R135" s="1" t="s">
        <v>113</v>
      </c>
      <c r="S135" s="1" t="s">
        <v>114</v>
      </c>
      <c r="T135" s="1" t="s">
        <v>37</v>
      </c>
      <c r="U135" s="1" t="s">
        <v>36</v>
      </c>
      <c r="V135" s="1" t="s">
        <v>42</v>
      </c>
      <c r="W135" s="1" t="s">
        <v>117</v>
      </c>
    </row>
    <row r="136" spans="1:23" x14ac:dyDescent="0.3">
      <c r="A136" s="4">
        <v>44783</v>
      </c>
      <c r="B136" s="69">
        <v>8</v>
      </c>
      <c r="C136" s="69">
        <v>2022</v>
      </c>
      <c r="D136" s="1" t="s">
        <v>210</v>
      </c>
      <c r="E136" s="1">
        <v>11</v>
      </c>
      <c r="F136" s="1">
        <v>100</v>
      </c>
      <c r="G136" s="1">
        <v>1100</v>
      </c>
      <c r="H136" s="1">
        <v>3.78</v>
      </c>
      <c r="I136" s="1" t="s">
        <v>16</v>
      </c>
      <c r="J136" s="1">
        <v>0.96871064613000102</v>
      </c>
      <c r="K136" s="1">
        <v>1069.3617107430011</v>
      </c>
      <c r="L136" s="70">
        <f>SUM($K$2:K136)</f>
        <v>86901.382498678184</v>
      </c>
      <c r="M136" s="1">
        <v>0.3534818913025814</v>
      </c>
      <c r="N136" s="1" t="s">
        <v>210</v>
      </c>
      <c r="O136" s="1" t="s">
        <v>210</v>
      </c>
      <c r="P136" s="1" t="s">
        <v>192</v>
      </c>
      <c r="Q136" s="1" t="s">
        <v>51</v>
      </c>
      <c r="R136" s="1" t="s">
        <v>210</v>
      </c>
      <c r="S136" s="1" t="s">
        <v>210</v>
      </c>
      <c r="T136" s="1" t="s">
        <v>192</v>
      </c>
      <c r="U136" s="1" t="s">
        <v>36</v>
      </c>
      <c r="V136" s="1" t="s">
        <v>42</v>
      </c>
      <c r="W136" s="1" t="s">
        <v>193</v>
      </c>
    </row>
    <row r="137" spans="1:23" x14ac:dyDescent="0.3">
      <c r="A137" s="4">
        <v>44787</v>
      </c>
      <c r="B137" s="69">
        <v>8</v>
      </c>
      <c r="C137" s="69">
        <v>2022</v>
      </c>
      <c r="D137" s="1" t="s">
        <v>12</v>
      </c>
      <c r="E137" s="1">
        <v>23666.5</v>
      </c>
      <c r="F137" s="1">
        <v>8.0282279999999998E-2</v>
      </c>
      <c r="G137" s="1">
        <v>1900.0005796200001</v>
      </c>
      <c r="H137" s="1">
        <v>0</v>
      </c>
      <c r="I137" s="1" t="s">
        <v>15</v>
      </c>
      <c r="J137" s="1">
        <v>1</v>
      </c>
      <c r="K137" s="1">
        <v>1900.0005796200001</v>
      </c>
      <c r="L137" s="70">
        <f>SUM($K$2:K137)</f>
        <v>88801.383078298182</v>
      </c>
      <c r="M137" s="1">
        <v>0</v>
      </c>
      <c r="N137" s="1" t="s">
        <v>12</v>
      </c>
      <c r="O137" s="1" t="s">
        <v>12</v>
      </c>
      <c r="P137" s="1" t="s">
        <v>47</v>
      </c>
      <c r="Q137" s="1" t="s">
        <v>48</v>
      </c>
      <c r="R137" s="1" t="s">
        <v>9</v>
      </c>
      <c r="S137" s="1" t="s">
        <v>9</v>
      </c>
      <c r="T137" s="1" t="s">
        <v>31</v>
      </c>
      <c r="U137" s="1" t="s">
        <v>35</v>
      </c>
      <c r="V137" s="1" t="s">
        <v>95</v>
      </c>
      <c r="W137" s="1" t="s">
        <v>31</v>
      </c>
    </row>
    <row r="138" spans="1:23" x14ac:dyDescent="0.3">
      <c r="A138" s="4">
        <v>44787</v>
      </c>
      <c r="B138" s="69">
        <v>8</v>
      </c>
      <c r="C138" s="69">
        <v>2022</v>
      </c>
      <c r="D138" s="1" t="s">
        <v>11</v>
      </c>
      <c r="E138" s="1">
        <v>1871.56</v>
      </c>
      <c r="F138" s="1">
        <v>0.85490149999999998</v>
      </c>
      <c r="G138" s="1">
        <v>1599.99945134</v>
      </c>
      <c r="H138" s="1">
        <v>0</v>
      </c>
      <c r="I138" s="1" t="s">
        <v>15</v>
      </c>
      <c r="J138" s="1">
        <v>1</v>
      </c>
      <c r="K138" s="1">
        <v>1599.99945134</v>
      </c>
      <c r="L138" s="70">
        <f>SUM($K$2:K138)</f>
        <v>90401.382529638184</v>
      </c>
      <c r="M138" s="1">
        <v>0</v>
      </c>
      <c r="N138" s="1" t="s">
        <v>11</v>
      </c>
      <c r="O138" s="1" t="s">
        <v>11</v>
      </c>
      <c r="P138" s="1" t="s">
        <v>47</v>
      </c>
      <c r="Q138" s="1" t="s">
        <v>48</v>
      </c>
      <c r="R138" s="1" t="s">
        <v>9</v>
      </c>
      <c r="S138" s="1" t="s">
        <v>9</v>
      </c>
      <c r="T138" s="1" t="s">
        <v>31</v>
      </c>
      <c r="U138" s="1" t="s">
        <v>35</v>
      </c>
      <c r="V138" s="1" t="s">
        <v>95</v>
      </c>
      <c r="W138" s="1" t="s">
        <v>31</v>
      </c>
    </row>
    <row r="139" spans="1:23" x14ac:dyDescent="0.3">
      <c r="A139" s="4">
        <v>44792</v>
      </c>
      <c r="B139" s="69">
        <v>8</v>
      </c>
      <c r="C139" s="69">
        <v>2022</v>
      </c>
      <c r="D139" s="1" t="s">
        <v>12</v>
      </c>
      <c r="E139" s="1">
        <v>21735.498247467734</v>
      </c>
      <c r="F139" s="1">
        <v>4.1899199999999998E-3</v>
      </c>
      <c r="G139" s="1">
        <v>91.069998817030012</v>
      </c>
      <c r="H139" s="1">
        <v>1.99</v>
      </c>
      <c r="I139" s="1" t="s">
        <v>15</v>
      </c>
      <c r="J139" s="1">
        <v>1</v>
      </c>
      <c r="K139" s="1">
        <v>93.059998817030007</v>
      </c>
      <c r="L139" s="70">
        <f>SUM($K$2:K139)</f>
        <v>90494.442528455213</v>
      </c>
      <c r="M139" s="1">
        <v>2.1384053570779002</v>
      </c>
      <c r="N139" s="1" t="s">
        <v>12</v>
      </c>
      <c r="O139" s="1" t="s">
        <v>12</v>
      </c>
      <c r="P139" s="1" t="s">
        <v>47</v>
      </c>
      <c r="Q139" s="1" t="s">
        <v>48</v>
      </c>
      <c r="R139" s="1" t="s">
        <v>9</v>
      </c>
      <c r="S139" s="1" t="s">
        <v>9</v>
      </c>
      <c r="T139" s="1" t="s">
        <v>31</v>
      </c>
      <c r="U139" s="1" t="s">
        <v>35</v>
      </c>
      <c r="V139" s="1" t="s">
        <v>95</v>
      </c>
      <c r="W139" s="1" t="s">
        <v>31</v>
      </c>
    </row>
    <row r="140" spans="1:23" x14ac:dyDescent="0.3">
      <c r="A140" s="4">
        <v>44792</v>
      </c>
      <c r="B140" s="69">
        <v>8</v>
      </c>
      <c r="C140" s="69">
        <v>2022</v>
      </c>
      <c r="D140" s="1" t="s">
        <v>11</v>
      </c>
      <c r="E140" s="1">
        <v>1730.76537940245</v>
      </c>
      <c r="F140" s="1">
        <v>2.3073000000000003E-2</v>
      </c>
      <c r="G140" s="1">
        <v>39.933949598952736</v>
      </c>
      <c r="H140" s="1">
        <v>1.99</v>
      </c>
      <c r="I140" s="1" t="s">
        <v>15</v>
      </c>
      <c r="J140" s="1">
        <v>1</v>
      </c>
      <c r="K140" s="1">
        <v>41.923949598952738</v>
      </c>
      <c r="L140" s="70">
        <f>SUM($K$2:K140)</f>
        <v>90536.366478054159</v>
      </c>
      <c r="M140" s="1">
        <v>4.7466901831446489</v>
      </c>
      <c r="N140" s="1" t="s">
        <v>11</v>
      </c>
      <c r="O140" s="1" t="s">
        <v>11</v>
      </c>
      <c r="P140" s="1" t="s">
        <v>47</v>
      </c>
      <c r="Q140" s="1" t="s">
        <v>48</v>
      </c>
      <c r="R140" s="1" t="s">
        <v>9</v>
      </c>
      <c r="S140" s="1" t="s">
        <v>9</v>
      </c>
      <c r="T140" s="1" t="s">
        <v>31</v>
      </c>
      <c r="U140" s="1" t="s">
        <v>35</v>
      </c>
      <c r="V140" s="1" t="s">
        <v>95</v>
      </c>
      <c r="W140" s="1" t="s">
        <v>31</v>
      </c>
    </row>
    <row r="141" spans="1:23" x14ac:dyDescent="0.3">
      <c r="A141" s="4">
        <v>44794</v>
      </c>
      <c r="B141" s="69">
        <v>8</v>
      </c>
      <c r="C141" s="69">
        <v>2022</v>
      </c>
      <c r="D141" s="1" t="s">
        <v>11</v>
      </c>
      <c r="E141" s="1">
        <v>1570.77</v>
      </c>
      <c r="F141" s="1">
        <v>0.10377473</v>
      </c>
      <c r="G141" s="1">
        <v>163.0062326421</v>
      </c>
      <c r="H141" s="1">
        <v>0</v>
      </c>
      <c r="I141" s="1" t="s">
        <v>15</v>
      </c>
      <c r="J141" s="1">
        <v>1</v>
      </c>
      <c r="K141" s="1">
        <v>163.0062326421</v>
      </c>
      <c r="L141" s="70">
        <f>SUM($K$2:K141)</f>
        <v>90699.372710696261</v>
      </c>
      <c r="M141" s="1">
        <v>0</v>
      </c>
      <c r="N141" s="1" t="s">
        <v>11</v>
      </c>
      <c r="O141" s="1" t="s">
        <v>11</v>
      </c>
      <c r="P141" s="1" t="s">
        <v>47</v>
      </c>
      <c r="Q141" s="1" t="s">
        <v>48</v>
      </c>
      <c r="R141" s="1" t="s">
        <v>9</v>
      </c>
      <c r="S141" s="1" t="s">
        <v>9</v>
      </c>
      <c r="T141" s="1" t="s">
        <v>31</v>
      </c>
      <c r="U141" s="1" t="s">
        <v>35</v>
      </c>
      <c r="V141" s="1" t="s">
        <v>95</v>
      </c>
      <c r="W141" s="1" t="s">
        <v>31</v>
      </c>
    </row>
    <row r="142" spans="1:23" x14ac:dyDescent="0.3">
      <c r="A142" s="4">
        <v>44800</v>
      </c>
      <c r="B142" s="69">
        <v>8</v>
      </c>
      <c r="C142" s="69">
        <v>2022</v>
      </c>
      <c r="D142" s="1" t="s">
        <v>12</v>
      </c>
      <c r="E142" s="1">
        <v>20211</v>
      </c>
      <c r="F142" s="1">
        <v>2.226506E-2</v>
      </c>
      <c r="G142" s="1">
        <v>449.99912766</v>
      </c>
      <c r="H142" s="1">
        <v>0</v>
      </c>
      <c r="I142" s="1" t="s">
        <v>15</v>
      </c>
      <c r="J142" s="1">
        <v>1</v>
      </c>
      <c r="K142" s="1">
        <v>0</v>
      </c>
      <c r="L142" s="70">
        <f>SUM($K$2:K142)</f>
        <v>90699.372710696261</v>
      </c>
      <c r="M142" s="1">
        <v>0</v>
      </c>
      <c r="N142" s="1" t="s">
        <v>12</v>
      </c>
      <c r="O142" s="1" t="s">
        <v>12</v>
      </c>
      <c r="P142" s="1" t="s">
        <v>47</v>
      </c>
      <c r="Q142" s="1" t="s">
        <v>48</v>
      </c>
      <c r="R142" s="1" t="s">
        <v>9</v>
      </c>
      <c r="S142" s="1" t="s">
        <v>9</v>
      </c>
      <c r="T142" s="1" t="s">
        <v>31</v>
      </c>
      <c r="U142" s="1" t="s">
        <v>35</v>
      </c>
      <c r="V142" s="1" t="s">
        <v>95</v>
      </c>
      <c r="W142" s="1" t="s">
        <v>31</v>
      </c>
    </row>
    <row r="143" spans="1:23" x14ac:dyDescent="0.3">
      <c r="A143" s="4">
        <v>44805</v>
      </c>
      <c r="B143" s="69">
        <v>9</v>
      </c>
      <c r="C143" s="69">
        <v>2022</v>
      </c>
      <c r="D143" s="1" t="s">
        <v>12</v>
      </c>
      <c r="E143" s="1">
        <v>19818.400000000001</v>
      </c>
      <c r="F143" s="1">
        <v>1.4220727493094039E-4</v>
      </c>
      <c r="G143" s="1">
        <v>0</v>
      </c>
      <c r="H143" s="1">
        <v>1.99</v>
      </c>
      <c r="I143" s="1" t="s">
        <v>15</v>
      </c>
      <c r="J143" s="1">
        <v>1</v>
      </c>
      <c r="K143" s="1">
        <v>0</v>
      </c>
      <c r="L143" s="70">
        <f>SUM($K$2:K143)</f>
        <v>90699.372710696261</v>
      </c>
      <c r="M143" s="1">
        <v>0</v>
      </c>
      <c r="N143" s="1" t="s">
        <v>12</v>
      </c>
      <c r="O143" s="1" t="s">
        <v>12</v>
      </c>
      <c r="P143" s="1" t="s">
        <v>47</v>
      </c>
      <c r="Q143" s="1" t="s">
        <v>48</v>
      </c>
      <c r="R143" s="1" t="s">
        <v>9</v>
      </c>
      <c r="S143" s="1" t="s">
        <v>9</v>
      </c>
      <c r="T143" s="1" t="s">
        <v>31</v>
      </c>
      <c r="U143" s="1" t="s">
        <v>35</v>
      </c>
      <c r="V143" s="1" t="s">
        <v>95</v>
      </c>
      <c r="W143" s="1" t="s">
        <v>31</v>
      </c>
    </row>
    <row r="144" spans="1:23" x14ac:dyDescent="0.3">
      <c r="A144" s="4">
        <v>44805</v>
      </c>
      <c r="B144" s="69">
        <v>9</v>
      </c>
      <c r="C144" s="69">
        <v>2022</v>
      </c>
      <c r="D144" s="1" t="s">
        <v>11</v>
      </c>
      <c r="E144" s="1">
        <v>1533.78</v>
      </c>
      <c r="F144" s="1">
        <v>1.2833998948562186E-3</v>
      </c>
      <c r="G144" s="1">
        <v>0</v>
      </c>
      <c r="H144" s="1">
        <v>0</v>
      </c>
      <c r="I144" s="1" t="s">
        <v>15</v>
      </c>
      <c r="J144" s="1">
        <v>1</v>
      </c>
      <c r="K144" s="1">
        <v>0</v>
      </c>
      <c r="L144" s="70">
        <f>SUM($K$2:K144)</f>
        <v>90699.372710696261</v>
      </c>
      <c r="M144" s="1">
        <v>0</v>
      </c>
      <c r="N144" s="1" t="s">
        <v>11</v>
      </c>
      <c r="O144" s="1" t="s">
        <v>11</v>
      </c>
      <c r="P144" s="1" t="s">
        <v>47</v>
      </c>
      <c r="Q144" s="1" t="s">
        <v>48</v>
      </c>
      <c r="R144" s="1" t="s">
        <v>9</v>
      </c>
      <c r="S144" s="1" t="s">
        <v>9</v>
      </c>
      <c r="T144" s="1" t="s">
        <v>31</v>
      </c>
      <c r="U144" s="1" t="s">
        <v>35</v>
      </c>
      <c r="V144" s="1" t="s">
        <v>95</v>
      </c>
      <c r="W144" s="1" t="s">
        <v>31</v>
      </c>
    </row>
    <row r="145" spans="1:23" x14ac:dyDescent="0.3">
      <c r="A145" s="4">
        <v>44810</v>
      </c>
      <c r="B145" s="69">
        <v>9</v>
      </c>
      <c r="C145" s="69">
        <v>2022</v>
      </c>
      <c r="D145" s="1" t="s">
        <v>198</v>
      </c>
      <c r="E145" s="1">
        <v>49.99</v>
      </c>
      <c r="F145" s="1">
        <v>10.002000400080016</v>
      </c>
      <c r="G145" s="1">
        <v>500</v>
      </c>
      <c r="H145" s="1">
        <v>0</v>
      </c>
      <c r="I145" s="1" t="s">
        <v>16</v>
      </c>
      <c r="J145" s="1">
        <v>0.98409999999999997</v>
      </c>
      <c r="K145" s="1">
        <v>500</v>
      </c>
      <c r="L145" s="70">
        <f>SUM($K$2:K145)</f>
        <v>91199.372710696261</v>
      </c>
      <c r="M145" s="1">
        <v>0</v>
      </c>
      <c r="N145" s="1" t="s">
        <v>199</v>
      </c>
      <c r="O145" s="1" t="s">
        <v>200</v>
      </c>
      <c r="P145" s="1" t="s">
        <v>209</v>
      </c>
      <c r="Q145" s="1" t="s">
        <v>48</v>
      </c>
      <c r="R145" s="1" t="s">
        <v>204</v>
      </c>
      <c r="S145" s="1" t="s">
        <v>203</v>
      </c>
      <c r="T145" s="1" t="s">
        <v>202</v>
      </c>
      <c r="U145" s="1" t="s">
        <v>36</v>
      </c>
      <c r="V145" s="1" t="s">
        <v>201</v>
      </c>
      <c r="W145" s="1" t="s">
        <v>117</v>
      </c>
    </row>
    <row r="146" spans="1:23" x14ac:dyDescent="0.3">
      <c r="A146" s="4">
        <v>44810</v>
      </c>
      <c r="B146" s="69">
        <v>9</v>
      </c>
      <c r="C146" s="69">
        <v>2022</v>
      </c>
      <c r="D146" s="1" t="s">
        <v>198</v>
      </c>
      <c r="E146" s="1">
        <v>49.99</v>
      </c>
      <c r="F146" s="1">
        <v>10.002000400080016</v>
      </c>
      <c r="G146" s="1">
        <v>500</v>
      </c>
      <c r="H146" s="1">
        <v>0</v>
      </c>
      <c r="I146" s="1" t="s">
        <v>16</v>
      </c>
      <c r="J146" s="1">
        <v>0.98409999999999997</v>
      </c>
      <c r="K146" s="1">
        <v>500</v>
      </c>
      <c r="L146" s="70">
        <f>SUM($K$2:K146)</f>
        <v>91699.372710696261</v>
      </c>
      <c r="M146" s="1">
        <v>0</v>
      </c>
      <c r="N146" s="1" t="s">
        <v>199</v>
      </c>
      <c r="O146" s="1" t="s">
        <v>200</v>
      </c>
      <c r="P146" s="1" t="s">
        <v>110</v>
      </c>
      <c r="Q146" s="1" t="s">
        <v>48</v>
      </c>
      <c r="R146" s="1" t="s">
        <v>204</v>
      </c>
      <c r="S146" s="1" t="s">
        <v>203</v>
      </c>
      <c r="T146" s="1" t="s">
        <v>202</v>
      </c>
      <c r="U146" s="1" t="s">
        <v>36</v>
      </c>
      <c r="V146" s="1" t="s">
        <v>201</v>
      </c>
      <c r="W146" s="1" t="s">
        <v>152</v>
      </c>
    </row>
    <row r="147" spans="1:23" x14ac:dyDescent="0.3">
      <c r="A147" s="4">
        <v>44810</v>
      </c>
      <c r="B147" s="69">
        <v>9</v>
      </c>
      <c r="C147" s="69">
        <v>2022</v>
      </c>
      <c r="D147" s="1" t="s">
        <v>12</v>
      </c>
      <c r="E147" s="1">
        <v>19000</v>
      </c>
      <c r="F147" s="1">
        <v>5.3063600000000002E-2</v>
      </c>
      <c r="G147" s="1">
        <v>1008.2084000000001</v>
      </c>
      <c r="H147" s="1">
        <v>0</v>
      </c>
      <c r="I147" s="1" t="s">
        <v>15</v>
      </c>
      <c r="J147" s="1">
        <v>1</v>
      </c>
      <c r="K147" s="1">
        <v>1008.2084000000001</v>
      </c>
      <c r="L147" s="70">
        <f>SUM($K$2:K147)</f>
        <v>92707.581110696265</v>
      </c>
      <c r="M147" s="1">
        <v>0</v>
      </c>
      <c r="N147" s="1" t="s">
        <v>12</v>
      </c>
      <c r="O147" s="1" t="s">
        <v>12</v>
      </c>
      <c r="P147" s="1" t="s">
        <v>47</v>
      </c>
      <c r="Q147" s="1" t="s">
        <v>48</v>
      </c>
      <c r="R147" s="1" t="s">
        <v>9</v>
      </c>
      <c r="S147" s="1" t="s">
        <v>9</v>
      </c>
      <c r="T147" s="1" t="s">
        <v>31</v>
      </c>
      <c r="U147" s="1" t="s">
        <v>35</v>
      </c>
      <c r="V147" s="1" t="s">
        <v>95</v>
      </c>
      <c r="W147" s="1" t="s">
        <v>31</v>
      </c>
    </row>
    <row r="148" spans="1:23" x14ac:dyDescent="0.3">
      <c r="A148" s="4">
        <v>44811</v>
      </c>
      <c r="B148" s="69">
        <v>9</v>
      </c>
      <c r="C148" s="69">
        <v>2022</v>
      </c>
      <c r="D148" s="1" t="s">
        <v>111</v>
      </c>
      <c r="E148" s="1">
        <v>1</v>
      </c>
      <c r="F148" s="1">
        <v>846</v>
      </c>
      <c r="G148" s="1">
        <v>846</v>
      </c>
      <c r="H148" s="1">
        <v>0</v>
      </c>
      <c r="I148" s="1" t="s">
        <v>15</v>
      </c>
      <c r="J148" s="1">
        <v>1</v>
      </c>
      <c r="K148" s="1">
        <v>846</v>
      </c>
      <c r="L148" s="70">
        <f>SUM($K$2:K148)</f>
        <v>93553.581110696265</v>
      </c>
      <c r="M148" s="1">
        <v>0</v>
      </c>
      <c r="N148" s="1" t="s">
        <v>111</v>
      </c>
      <c r="O148" s="1" t="s">
        <v>111</v>
      </c>
      <c r="P148" s="1" t="s">
        <v>108</v>
      </c>
      <c r="Q148" s="1" t="s">
        <v>48</v>
      </c>
      <c r="R148" s="1" t="s">
        <v>17</v>
      </c>
      <c r="S148" s="1" t="s">
        <v>17</v>
      </c>
      <c r="T148" s="1" t="s">
        <v>108</v>
      </c>
      <c r="U148" s="1" t="s">
        <v>108</v>
      </c>
      <c r="V148" s="1" t="s">
        <v>168</v>
      </c>
      <c r="W148" s="1" t="s">
        <v>167</v>
      </c>
    </row>
    <row r="149" spans="1:23" x14ac:dyDescent="0.3">
      <c r="A149" s="4">
        <v>44811</v>
      </c>
      <c r="B149" s="69">
        <v>9</v>
      </c>
      <c r="C149" s="69">
        <v>2022</v>
      </c>
      <c r="D149" s="1" t="s">
        <v>225</v>
      </c>
      <c r="E149" s="1">
        <v>7.8</v>
      </c>
      <c r="F149" s="1">
        <v>100</v>
      </c>
      <c r="G149" s="1">
        <v>780</v>
      </c>
      <c r="H149" s="1">
        <v>1.9</v>
      </c>
      <c r="I149" s="1" t="s">
        <v>16</v>
      </c>
      <c r="J149" s="1">
        <v>0.99161999999999995</v>
      </c>
      <c r="K149" s="1">
        <v>781.88407800000004</v>
      </c>
      <c r="L149" s="70">
        <f>SUM($K$2:K149)</f>
        <v>94335.465188696267</v>
      </c>
      <c r="M149" s="1">
        <v>0.2430027741273432</v>
      </c>
      <c r="N149" s="1" t="s">
        <v>225</v>
      </c>
      <c r="O149" s="1" t="s">
        <v>225</v>
      </c>
      <c r="P149" s="1" t="s">
        <v>192</v>
      </c>
      <c r="Q149" s="1" t="s">
        <v>51</v>
      </c>
      <c r="R149" s="1" t="s">
        <v>225</v>
      </c>
      <c r="S149" s="1" t="s">
        <v>225</v>
      </c>
      <c r="T149" s="1" t="s">
        <v>192</v>
      </c>
      <c r="U149" s="1" t="s">
        <v>36</v>
      </c>
      <c r="V149" s="1" t="s">
        <v>224</v>
      </c>
      <c r="W149" s="1" t="s">
        <v>193</v>
      </c>
    </row>
    <row r="150" spans="1:23" x14ac:dyDescent="0.3">
      <c r="A150" s="4">
        <v>44811</v>
      </c>
      <c r="B150" s="69">
        <v>9</v>
      </c>
      <c r="C150" s="69">
        <v>2022</v>
      </c>
      <c r="D150" s="1" t="s">
        <v>210</v>
      </c>
      <c r="E150" s="1">
        <v>16.68</v>
      </c>
      <c r="F150" s="1">
        <v>100</v>
      </c>
      <c r="G150" s="1">
        <v>1668</v>
      </c>
      <c r="H150" s="1">
        <v>1.05</v>
      </c>
      <c r="I150" s="1" t="s">
        <v>16</v>
      </c>
      <c r="J150" s="1">
        <v>0.99161999999999995</v>
      </c>
      <c r="K150" s="1">
        <v>1669.041201</v>
      </c>
      <c r="L150" s="70">
        <f>SUM($K$2:K150)</f>
        <v>96004.506389696267</v>
      </c>
      <c r="M150" s="1">
        <v>6.2910370299480697E-2</v>
      </c>
      <c r="N150" s="1" t="s">
        <v>210</v>
      </c>
      <c r="O150" s="1" t="s">
        <v>210</v>
      </c>
      <c r="P150" s="1" t="s">
        <v>192</v>
      </c>
      <c r="Q150" s="1" t="s">
        <v>51</v>
      </c>
      <c r="R150" s="1" t="s">
        <v>210</v>
      </c>
      <c r="S150" s="1" t="s">
        <v>210</v>
      </c>
      <c r="T150" s="1" t="s">
        <v>192</v>
      </c>
      <c r="U150" s="1" t="s">
        <v>36</v>
      </c>
      <c r="V150" s="1" t="s">
        <v>224</v>
      </c>
      <c r="W150" s="1" t="s">
        <v>193</v>
      </c>
    </row>
    <row r="151" spans="1:23" x14ac:dyDescent="0.3">
      <c r="A151" s="4">
        <v>44813</v>
      </c>
      <c r="B151" s="69">
        <v>9</v>
      </c>
      <c r="C151" s="69">
        <v>2022</v>
      </c>
      <c r="D151" s="1" t="s">
        <v>119</v>
      </c>
      <c r="E151" s="1">
        <v>697.7</v>
      </c>
      <c r="F151" s="1">
        <v>1</v>
      </c>
      <c r="G151" s="1">
        <v>697.7</v>
      </c>
      <c r="H151" s="1">
        <v>0</v>
      </c>
      <c r="I151" s="1" t="s">
        <v>16</v>
      </c>
      <c r="J151" s="1">
        <v>1</v>
      </c>
      <c r="K151" s="1">
        <v>697.7</v>
      </c>
      <c r="L151" s="70">
        <f>SUM($K$2:K151)</f>
        <v>96702.206389696265</v>
      </c>
      <c r="M151" s="1">
        <v>0</v>
      </c>
      <c r="N151" s="1" t="s">
        <v>163</v>
      </c>
      <c r="O151" s="1" t="s">
        <v>121</v>
      </c>
      <c r="P151" s="1" t="s">
        <v>52</v>
      </c>
      <c r="Q151" s="1" t="s">
        <v>51</v>
      </c>
      <c r="R151" s="1" t="s">
        <v>39</v>
      </c>
      <c r="S151" s="1" t="s">
        <v>40</v>
      </c>
      <c r="T151" s="1" t="s">
        <v>37</v>
      </c>
      <c r="U151" s="1" t="s">
        <v>36</v>
      </c>
      <c r="V151" s="1" t="s">
        <v>164</v>
      </c>
      <c r="W151" s="1" t="s">
        <v>117</v>
      </c>
    </row>
    <row r="152" spans="1:23" x14ac:dyDescent="0.3">
      <c r="A152" s="4">
        <v>44814</v>
      </c>
      <c r="B152" s="69">
        <v>9</v>
      </c>
      <c r="C152" s="69">
        <v>2022</v>
      </c>
      <c r="D152" s="1" t="s">
        <v>12</v>
      </c>
      <c r="E152" s="1">
        <v>21344.3</v>
      </c>
      <c r="F152" s="1">
        <v>5.70822E-3</v>
      </c>
      <c r="G152" s="1">
        <v>121.837960146</v>
      </c>
      <c r="H152" s="1">
        <v>8.48</v>
      </c>
      <c r="I152" s="1" t="s">
        <v>15</v>
      </c>
      <c r="J152" s="1">
        <v>1</v>
      </c>
      <c r="K152" s="1">
        <v>130.31796014599999</v>
      </c>
      <c r="L152" s="70">
        <f>SUM($K$2:K152)</f>
        <v>96832.524349842264</v>
      </c>
      <c r="M152" s="1">
        <v>6.9600639979841308</v>
      </c>
      <c r="N152" s="1" t="s">
        <v>12</v>
      </c>
      <c r="O152" s="1" t="s">
        <v>12</v>
      </c>
      <c r="P152" s="1" t="s">
        <v>47</v>
      </c>
      <c r="Q152" s="1" t="s">
        <v>48</v>
      </c>
      <c r="R152" s="1" t="s">
        <v>9</v>
      </c>
      <c r="S152" s="1" t="s">
        <v>9</v>
      </c>
      <c r="T152" s="1" t="s">
        <v>31</v>
      </c>
      <c r="U152" s="1" t="s">
        <v>35</v>
      </c>
      <c r="V152" s="1" t="s">
        <v>95</v>
      </c>
      <c r="W152" s="1" t="s">
        <v>31</v>
      </c>
    </row>
    <row r="153" spans="1:23" x14ac:dyDescent="0.3">
      <c r="A153" s="4">
        <v>44814</v>
      </c>
      <c r="B153" s="69">
        <v>9</v>
      </c>
      <c r="C153" s="69">
        <v>2022</v>
      </c>
      <c r="D153" s="1" t="s">
        <v>11</v>
      </c>
      <c r="E153" s="1">
        <v>1745.2480656209998</v>
      </c>
      <c r="F153" s="1">
        <v>1.7000000000000001E-2</v>
      </c>
      <c r="G153" s="1">
        <v>29.669217115557</v>
      </c>
      <c r="H153" s="1">
        <v>1.23</v>
      </c>
      <c r="I153" s="1" t="s">
        <v>15</v>
      </c>
      <c r="J153" s="1">
        <v>1</v>
      </c>
      <c r="K153" s="1">
        <v>30.899217115557001</v>
      </c>
      <c r="L153" s="70">
        <f>SUM($K$2:K153)</f>
        <v>96863.423566957819</v>
      </c>
      <c r="M153" s="1">
        <v>4.1457110081784121</v>
      </c>
      <c r="N153" s="1" t="s">
        <v>11</v>
      </c>
      <c r="O153" s="1" t="s">
        <v>11</v>
      </c>
      <c r="P153" s="1" t="s">
        <v>47</v>
      </c>
      <c r="Q153" s="1" t="s">
        <v>48</v>
      </c>
      <c r="R153" s="1" t="s">
        <v>9</v>
      </c>
      <c r="S153" s="1" t="s">
        <v>9</v>
      </c>
      <c r="T153" s="1" t="s">
        <v>31</v>
      </c>
      <c r="U153" s="1" t="s">
        <v>35</v>
      </c>
      <c r="V153" s="1" t="s">
        <v>95</v>
      </c>
      <c r="W153" s="1" t="s">
        <v>31</v>
      </c>
    </row>
    <row r="154" spans="1:23" x14ac:dyDescent="0.3">
      <c r="A154" s="4">
        <v>44819</v>
      </c>
      <c r="B154" s="69">
        <v>9</v>
      </c>
      <c r="C154" s="69">
        <v>2022</v>
      </c>
      <c r="D154" s="1" t="s">
        <v>161</v>
      </c>
      <c r="E154" s="1">
        <v>159.13</v>
      </c>
      <c r="F154" s="1">
        <v>4</v>
      </c>
      <c r="G154" s="1">
        <v>636.52</v>
      </c>
      <c r="H154" s="1">
        <v>1</v>
      </c>
      <c r="I154" s="1" t="s">
        <v>15</v>
      </c>
      <c r="J154" s="1">
        <v>1</v>
      </c>
      <c r="K154" s="1">
        <f>636.52+H154</f>
        <v>637.52</v>
      </c>
      <c r="L154" s="70">
        <f>SUM($K$2:K154)</f>
        <v>97500.943566957823</v>
      </c>
      <c r="M154" s="1">
        <f>H154/K154*100</f>
        <v>0.15685782406826451</v>
      </c>
      <c r="N154" s="1" t="s">
        <v>162</v>
      </c>
      <c r="O154" s="1" t="s">
        <v>106</v>
      </c>
      <c r="P154" s="1" t="s">
        <v>102</v>
      </c>
      <c r="Q154" s="1" t="s">
        <v>48</v>
      </c>
      <c r="R154" s="1" t="s">
        <v>105</v>
      </c>
      <c r="S154" s="1" t="s">
        <v>103</v>
      </c>
      <c r="T154" s="1" t="s">
        <v>104</v>
      </c>
      <c r="U154" s="1" t="s">
        <v>36</v>
      </c>
      <c r="V154" s="1" t="s">
        <v>42</v>
      </c>
      <c r="W154" s="1" t="s">
        <v>153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FA128-689D-4C74-B909-E0E7D4113D35}">
  <dimension ref="A1:M37"/>
  <sheetViews>
    <sheetView workbookViewId="0">
      <selection activeCell="M3" sqref="M3"/>
    </sheetView>
  </sheetViews>
  <sheetFormatPr defaultRowHeight="13.2" x14ac:dyDescent="0.25"/>
  <cols>
    <col min="12" max="12" width="19.77734375" bestFit="1" customWidth="1"/>
  </cols>
  <sheetData>
    <row r="1" spans="1:13" x14ac:dyDescent="0.25">
      <c r="A1" t="s">
        <v>82</v>
      </c>
      <c r="B1" t="s">
        <v>83</v>
      </c>
      <c r="C1" t="s">
        <v>244</v>
      </c>
      <c r="D1" t="s">
        <v>250</v>
      </c>
      <c r="E1" t="s">
        <v>77</v>
      </c>
      <c r="G1" t="s">
        <v>83</v>
      </c>
      <c r="H1" t="s">
        <v>244</v>
      </c>
      <c r="I1" t="s">
        <v>250</v>
      </c>
      <c r="J1" t="s">
        <v>251</v>
      </c>
      <c r="L1" t="s">
        <v>255</v>
      </c>
      <c r="M1" t="e">
        <f>SUM(J:J)</f>
        <v>#REF!</v>
      </c>
    </row>
    <row r="2" spans="1:13" x14ac:dyDescent="0.25">
      <c r="A2">
        <v>10</v>
      </c>
      <c r="B2">
        <v>2019</v>
      </c>
      <c r="C2">
        <f>SUMIFS(Account!$G:$G,Account!$B:$B,m.y!A2,Account!$C:$C,m.y!B2)</f>
        <v>986.23036985900001</v>
      </c>
      <c r="D2">
        <f>SUMIFS(Account!$H:$H,Account!$B:$B,m.y!A2,Account!$C:$C,m.y!B2)</f>
        <v>14.68</v>
      </c>
      <c r="E2">
        <f>C2+D2</f>
        <v>1000.910369859</v>
      </c>
      <c r="G2">
        <v>2019</v>
      </c>
      <c r="H2">
        <f>SUMIF($B:$B,G2,$C:$C)</f>
        <v>1748.3774338425001</v>
      </c>
      <c r="I2">
        <f>SUMIF($B:$B,G2,$D:$D)</f>
        <v>31.54</v>
      </c>
      <c r="J2">
        <f>I2+H2</f>
        <v>1779.9174338425</v>
      </c>
      <c r="L2" t="s">
        <v>252</v>
      </c>
      <c r="M2">
        <f>SUM('sum up - calendary'!L7:L17)</f>
        <v>110603.92579662622</v>
      </c>
    </row>
    <row r="3" spans="1:13" x14ac:dyDescent="0.25">
      <c r="A3">
        <v>11</v>
      </c>
      <c r="B3">
        <v>2019</v>
      </c>
      <c r="C3">
        <f>SUMIFS(Account!$G:$G,Account!$B:$B,m.y!A3,Account!$C:$C,m.y!B3)</f>
        <v>329.10671681650001</v>
      </c>
      <c r="D3">
        <f>SUMIFS(Account!$H:$H,Account!$B:$B,m.y!A3,Account!$C:$C,m.y!B3)</f>
        <v>4.9000000000000004</v>
      </c>
      <c r="E3">
        <f t="shared" ref="E3:E37" si="0">C3+D3</f>
        <v>334.00671681649999</v>
      </c>
      <c r="G3">
        <v>2020</v>
      </c>
      <c r="H3">
        <f t="shared" ref="H3" si="1">SUMIF($B:$B,G3,$C:$C)</f>
        <v>2253.5326870194003</v>
      </c>
      <c r="I3">
        <f t="shared" ref="I3:I5" si="2">SUMIF($B:$B,G3,$D:$D)</f>
        <v>51.03</v>
      </c>
      <c r="J3">
        <f t="shared" ref="J3:J5" si="3">I3+H3</f>
        <v>2304.5626870194005</v>
      </c>
      <c r="L3" t="s">
        <v>253</v>
      </c>
      <c r="M3" s="68" t="e">
        <f>M2/M1-1</f>
        <v>#REF!</v>
      </c>
    </row>
    <row r="4" spans="1:13" x14ac:dyDescent="0.25">
      <c r="A4">
        <v>12</v>
      </c>
      <c r="B4">
        <v>2019</v>
      </c>
      <c r="C4">
        <f>SUMIFS(Account!$G:$G,Account!$B:$B,m.y!A4,Account!$C:$C,m.y!B4)</f>
        <v>433.04034716700005</v>
      </c>
      <c r="D4">
        <f>SUMIFS(Account!$H:$H,Account!$B:$B,m.y!A4,Account!$C:$C,m.y!B4)</f>
        <v>11.96</v>
      </c>
      <c r="E4">
        <f t="shared" si="0"/>
        <v>445.00034716700003</v>
      </c>
      <c r="G4">
        <v>2021</v>
      </c>
      <c r="H4">
        <f>SUMIF($B:$B,G4,$C:$C)*AVERAGE(Account!J79,Account!J82:J83,Account!J86:J87)</f>
        <v>7016.1197474272003</v>
      </c>
      <c r="I4">
        <f t="shared" si="2"/>
        <v>10.44</v>
      </c>
      <c r="J4">
        <f t="shared" si="3"/>
        <v>7026.5597474271999</v>
      </c>
      <c r="L4" t="s">
        <v>254</v>
      </c>
      <c r="M4" s="68" t="e">
        <f ca="1">(1+M3)^(1/YEARFRAC(Account!A2,TODAY(),1))-1</f>
        <v>#REF!</v>
      </c>
    </row>
    <row r="5" spans="1:13" x14ac:dyDescent="0.25">
      <c r="A5">
        <v>1</v>
      </c>
      <c r="B5">
        <v>2020</v>
      </c>
      <c r="C5">
        <f>SUMIFS(Account!$G:$G,Account!$B:$B,m.y!A5,Account!$C:$C,m.y!B5)</f>
        <v>209.67920649799999</v>
      </c>
      <c r="D5">
        <f>SUMIFS(Account!$H:$H,Account!$B:$B,m.y!A5,Account!$C:$C,m.y!B5)</f>
        <v>4.9800000000000004</v>
      </c>
      <c r="E5">
        <f t="shared" si="0"/>
        <v>214.65920649799997</v>
      </c>
      <c r="G5">
        <v>2022</v>
      </c>
      <c r="H5" t="e">
        <f>SUMIF($B:$B,G5,$C:$C)*AVERAGE(Account!J95:J96,Account!J101:J103,Account!J105,Account!J110,Account!J114:J115,Account!J118:J118,Account!J121,Account!#REF!,Account!J128:J129,Account!J135:J136,Account!J145:J146,Account!#REF!,Account!J149:J150)</f>
        <v>#REF!</v>
      </c>
      <c r="I5">
        <f t="shared" si="2"/>
        <v>66.23</v>
      </c>
      <c r="J5" t="e">
        <f t="shared" si="3"/>
        <v>#REF!</v>
      </c>
    </row>
    <row r="6" spans="1:13" x14ac:dyDescent="0.25">
      <c r="A6">
        <v>2</v>
      </c>
      <c r="B6">
        <v>2020</v>
      </c>
      <c r="C6">
        <f>SUMIFS(Account!$G:$G,Account!$B:$B,m.y!A6,Account!$C:$C,m.y!B6)</f>
        <v>234.04048985009996</v>
      </c>
      <c r="D6">
        <f>SUMIFS(Account!$H:$H,Account!$B:$B,m.y!A6,Account!$C:$C,m.y!B6)</f>
        <v>8.9600000000000009</v>
      </c>
      <c r="E6">
        <f t="shared" si="0"/>
        <v>243.00048985009997</v>
      </c>
    </row>
    <row r="7" spans="1:13" x14ac:dyDescent="0.25">
      <c r="A7">
        <v>3</v>
      </c>
      <c r="B7">
        <v>2020</v>
      </c>
      <c r="C7">
        <f>SUMIFS(Account!$G:$G,Account!$B:$B,m.y!A7,Account!$C:$C,m.y!B7)</f>
        <v>542.96</v>
      </c>
      <c r="D7">
        <f>SUMIFS(Account!$H:$H,Account!$B:$B,m.y!A7,Account!$C:$C,m.y!B7)</f>
        <v>15.940000000000001</v>
      </c>
      <c r="E7">
        <f t="shared" si="0"/>
        <v>558.90000000000009</v>
      </c>
    </row>
    <row r="8" spans="1:13" x14ac:dyDescent="0.25">
      <c r="A8">
        <v>4</v>
      </c>
      <c r="B8">
        <v>2020</v>
      </c>
      <c r="C8">
        <f>SUMIFS(Account!$G:$G,Account!$B:$B,m.y!A8,Account!$C:$C,m.y!B8)</f>
        <v>282.02299067130002</v>
      </c>
      <c r="D8">
        <f>SUMIFS(Account!$H:$H,Account!$B:$B,m.y!A8,Account!$C:$C,m.y!B8)</f>
        <v>5.98</v>
      </c>
      <c r="E8">
        <f t="shared" si="0"/>
        <v>288.00299067130004</v>
      </c>
    </row>
    <row r="9" spans="1:13" x14ac:dyDescent="0.25">
      <c r="A9">
        <v>5</v>
      </c>
      <c r="B9">
        <v>2020</v>
      </c>
      <c r="C9">
        <f>SUMIFS(Account!$G:$G,Account!$B:$B,m.y!A9,Account!$C:$C,m.y!B9)</f>
        <v>393.63</v>
      </c>
      <c r="D9">
        <f>SUMIFS(Account!$H:$H,Account!$B:$B,m.y!A9,Account!$C:$C,m.y!B9)</f>
        <v>6.37</v>
      </c>
      <c r="E9">
        <f t="shared" si="0"/>
        <v>400</v>
      </c>
    </row>
    <row r="10" spans="1:13" x14ac:dyDescent="0.25">
      <c r="A10">
        <v>6</v>
      </c>
      <c r="B10">
        <v>2020</v>
      </c>
      <c r="C10">
        <f>SUMIFS(Account!$G:$G,Account!$B:$B,m.y!A10,Account!$C:$C,m.y!B10)</f>
        <v>0</v>
      </c>
      <c r="D10">
        <f>SUMIFS(Account!$H:$H,Account!$B:$B,m.y!A10,Account!$C:$C,m.y!B10)</f>
        <v>0</v>
      </c>
      <c r="E10">
        <f t="shared" si="0"/>
        <v>0</v>
      </c>
    </row>
    <row r="11" spans="1:13" x14ac:dyDescent="0.25">
      <c r="A11">
        <v>7</v>
      </c>
      <c r="B11">
        <v>2020</v>
      </c>
      <c r="C11">
        <f>SUMIFS(Account!$G:$G,Account!$B:$B,m.y!A11,Account!$C:$C,m.y!B11)</f>
        <v>0</v>
      </c>
      <c r="D11">
        <f>SUMIFS(Account!$H:$H,Account!$B:$B,m.y!A11,Account!$C:$C,m.y!B11)</f>
        <v>0</v>
      </c>
      <c r="E11">
        <f t="shared" si="0"/>
        <v>0</v>
      </c>
    </row>
    <row r="12" spans="1:13" x14ac:dyDescent="0.25">
      <c r="A12">
        <v>8</v>
      </c>
      <c r="B12">
        <v>2020</v>
      </c>
      <c r="C12">
        <f>SUMIFS(Account!$G:$G,Account!$B:$B,m.y!A12,Account!$C:$C,m.y!B12)</f>
        <v>0</v>
      </c>
      <c r="D12">
        <f>SUMIFS(Account!$H:$H,Account!$B:$B,m.y!A12,Account!$C:$C,m.y!B12)</f>
        <v>0</v>
      </c>
      <c r="E12">
        <f t="shared" si="0"/>
        <v>0</v>
      </c>
    </row>
    <row r="13" spans="1:13" x14ac:dyDescent="0.25">
      <c r="A13">
        <v>9</v>
      </c>
      <c r="B13">
        <v>2020</v>
      </c>
      <c r="C13">
        <f>SUMIFS(Account!$G:$G,Account!$B:$B,m.y!A13,Account!$C:$C,m.y!B13)</f>
        <v>0</v>
      </c>
      <c r="D13">
        <f>SUMIFS(Account!$H:$H,Account!$B:$B,m.y!A13,Account!$C:$C,m.y!B13)</f>
        <v>0</v>
      </c>
      <c r="E13">
        <f t="shared" si="0"/>
        <v>0</v>
      </c>
    </row>
    <row r="14" spans="1:13" x14ac:dyDescent="0.25">
      <c r="A14">
        <v>10</v>
      </c>
      <c r="B14">
        <v>2020</v>
      </c>
      <c r="C14">
        <f>SUMIFS(Account!$G:$G,Account!$B:$B,m.y!A14,Account!$C:$C,m.y!B14)</f>
        <v>591.20000000000005</v>
      </c>
      <c r="D14">
        <f>SUMIFS(Account!$H:$H,Account!$B:$B,m.y!A14,Account!$C:$C,m.y!B14)</f>
        <v>8.8000000000000007</v>
      </c>
      <c r="E14">
        <f t="shared" si="0"/>
        <v>600</v>
      </c>
    </row>
    <row r="15" spans="1:13" x14ac:dyDescent="0.25">
      <c r="A15">
        <v>11</v>
      </c>
      <c r="B15">
        <v>2020</v>
      </c>
      <c r="C15">
        <f>SUMIFS(Account!$G:$G,Account!$B:$B,m.y!A15,Account!$C:$C,m.y!B15)</f>
        <v>0</v>
      </c>
      <c r="D15">
        <f>SUMIFS(Account!$H:$H,Account!$B:$B,m.y!A15,Account!$C:$C,m.y!B15)</f>
        <v>0</v>
      </c>
      <c r="E15">
        <f t="shared" si="0"/>
        <v>0</v>
      </c>
    </row>
    <row r="16" spans="1:13" x14ac:dyDescent="0.25">
      <c r="A16">
        <v>12</v>
      </c>
      <c r="B16">
        <v>2020</v>
      </c>
      <c r="C16">
        <f>SUMIFS(Account!$G:$G,Account!$B:$B,m.y!A16,Account!$C:$C,m.y!B16)</f>
        <v>0</v>
      </c>
      <c r="D16">
        <f>SUMIFS(Account!$H:$H,Account!$B:$B,m.y!A16,Account!$C:$C,m.y!B16)</f>
        <v>0</v>
      </c>
      <c r="E16">
        <f t="shared" si="0"/>
        <v>0</v>
      </c>
    </row>
    <row r="17" spans="1:5" x14ac:dyDescent="0.25">
      <c r="A17">
        <v>1</v>
      </c>
      <c r="B17">
        <v>2021</v>
      </c>
      <c r="C17">
        <f>SUMIFS(Account!$G:$G,Account!$B:$B,m.y!A17,Account!$C:$C,m.y!B17)</f>
        <v>1000.45</v>
      </c>
      <c r="D17">
        <f>SUMIFS(Account!$H:$H,Account!$B:$B,m.y!A17,Account!$C:$C,m.y!B17)</f>
        <v>5</v>
      </c>
      <c r="E17">
        <f t="shared" si="0"/>
        <v>1005.45</v>
      </c>
    </row>
    <row r="18" spans="1:5" x14ac:dyDescent="0.25">
      <c r="A18">
        <v>2</v>
      </c>
      <c r="B18">
        <v>2021</v>
      </c>
      <c r="C18">
        <f>SUMIFS(Account!$G:$G,Account!$B:$B,m.y!A18,Account!$C:$C,m.y!B18)</f>
        <v>0</v>
      </c>
      <c r="D18">
        <f>SUMIFS(Account!$H:$H,Account!$B:$B,m.y!A18,Account!$C:$C,m.y!B18)</f>
        <v>0</v>
      </c>
      <c r="E18">
        <f t="shared" si="0"/>
        <v>0</v>
      </c>
    </row>
    <row r="19" spans="1:5" x14ac:dyDescent="0.25">
      <c r="A19">
        <v>3</v>
      </c>
      <c r="B19">
        <v>2021</v>
      </c>
      <c r="C19">
        <f>SUMIFS(Account!$G:$G,Account!$B:$B,m.y!A19,Account!$C:$C,m.y!B19)</f>
        <v>0</v>
      </c>
      <c r="D19">
        <f>SUMIFS(Account!$H:$H,Account!$B:$B,m.y!A19,Account!$C:$C,m.y!B19)</f>
        <v>0</v>
      </c>
      <c r="E19">
        <f t="shared" si="0"/>
        <v>0</v>
      </c>
    </row>
    <row r="20" spans="1:5" x14ac:dyDescent="0.25">
      <c r="A20">
        <v>4</v>
      </c>
      <c r="B20">
        <v>2021</v>
      </c>
      <c r="C20">
        <f>SUMIFS(Account!$G:$G,Account!$B:$B,m.y!A20,Account!$C:$C,m.y!B20)</f>
        <v>0</v>
      </c>
      <c r="D20">
        <f>SUMIFS(Account!$H:$H,Account!$B:$B,m.y!A20,Account!$C:$C,m.y!B20)</f>
        <v>0</v>
      </c>
      <c r="E20">
        <f t="shared" si="0"/>
        <v>0</v>
      </c>
    </row>
    <row r="21" spans="1:5" x14ac:dyDescent="0.25">
      <c r="A21">
        <v>5</v>
      </c>
      <c r="B21">
        <v>2021</v>
      </c>
      <c r="C21">
        <f>SUMIFS(Account!$G:$G,Account!$B:$B,m.y!A21,Account!$C:$C,m.y!B21)</f>
        <v>189.2000075</v>
      </c>
      <c r="D21">
        <f>SUMIFS(Account!$H:$H,Account!$B:$B,m.y!A21,Account!$C:$C,m.y!B21)</f>
        <v>0.96</v>
      </c>
      <c r="E21">
        <f t="shared" si="0"/>
        <v>190.16000750000001</v>
      </c>
    </row>
    <row r="22" spans="1:5" x14ac:dyDescent="0.25">
      <c r="A22">
        <v>6</v>
      </c>
      <c r="B22">
        <v>2021</v>
      </c>
      <c r="C22">
        <f>SUMIFS(Account!$G:$G,Account!$B:$B,m.y!A22,Account!$C:$C,m.y!B22)</f>
        <v>1036.5600000000002</v>
      </c>
      <c r="D22">
        <f>SUMIFS(Account!$H:$H,Account!$B:$B,m.y!A22,Account!$C:$C,m.y!B22)</f>
        <v>2.31</v>
      </c>
      <c r="E22">
        <f t="shared" si="0"/>
        <v>1038.8700000000001</v>
      </c>
    </row>
    <row r="23" spans="1:5" x14ac:dyDescent="0.25">
      <c r="A23">
        <v>7</v>
      </c>
      <c r="B23">
        <v>2021</v>
      </c>
      <c r="C23">
        <f>SUMIFS(Account!$G:$G,Account!$B:$B,m.y!A23,Account!$C:$C,m.y!B23)</f>
        <v>29.7799699129</v>
      </c>
      <c r="D23">
        <f>SUMIFS(Account!$H:$H,Account!$B:$B,m.y!A23,Account!$C:$C,m.y!B23)</f>
        <v>0</v>
      </c>
      <c r="E23">
        <f t="shared" si="0"/>
        <v>29.7799699129</v>
      </c>
    </row>
    <row r="24" spans="1:5" x14ac:dyDescent="0.25">
      <c r="A24">
        <v>8</v>
      </c>
      <c r="B24">
        <v>2021</v>
      </c>
      <c r="C24">
        <f>SUMIFS(Account!$G:$G,Account!$B:$B,m.y!A24,Account!$C:$C,m.y!B24)</f>
        <v>0</v>
      </c>
      <c r="D24">
        <f>SUMIFS(Account!$H:$H,Account!$B:$B,m.y!A24,Account!$C:$C,m.y!B24)</f>
        <v>0</v>
      </c>
      <c r="E24">
        <f t="shared" si="0"/>
        <v>0</v>
      </c>
    </row>
    <row r="25" spans="1:5" x14ac:dyDescent="0.25">
      <c r="A25">
        <v>9</v>
      </c>
      <c r="B25">
        <v>2021</v>
      </c>
      <c r="C25">
        <f>SUMIFS(Account!$G:$G,Account!$B:$B,m.y!A25,Account!$C:$C,m.y!B25)</f>
        <v>579.44000000000005</v>
      </c>
      <c r="D25">
        <f>SUMIFS(Account!$H:$H,Account!$B:$B,m.y!A25,Account!$C:$C,m.y!B25)</f>
        <v>2.17</v>
      </c>
      <c r="E25">
        <f t="shared" si="0"/>
        <v>581.61</v>
      </c>
    </row>
    <row r="26" spans="1:5" x14ac:dyDescent="0.25">
      <c r="A26">
        <v>10</v>
      </c>
      <c r="B26">
        <v>2021</v>
      </c>
      <c r="C26">
        <f>SUMIFS(Account!$G:$G,Account!$B:$B,m.y!A26,Account!$C:$C,m.y!B26)</f>
        <v>562.24800000000005</v>
      </c>
      <c r="D26">
        <f>SUMIFS(Account!$H:$H,Account!$B:$B,m.y!A26,Account!$C:$C,m.y!B26)</f>
        <v>0</v>
      </c>
      <c r="E26">
        <f t="shared" si="0"/>
        <v>562.24800000000005</v>
      </c>
    </row>
    <row r="27" spans="1:5" x14ac:dyDescent="0.25">
      <c r="A27">
        <v>11</v>
      </c>
      <c r="B27">
        <v>2021</v>
      </c>
      <c r="C27">
        <f>SUMIFS(Account!$G:$G,Account!$B:$B,m.y!A27,Account!$C:$C,m.y!B27)</f>
        <v>1057.7343000000001</v>
      </c>
      <c r="D27">
        <f>SUMIFS(Account!$H:$H,Account!$B:$B,m.y!A27,Account!$C:$C,m.y!B27)</f>
        <v>0</v>
      </c>
      <c r="E27">
        <f t="shared" si="0"/>
        <v>1057.7343000000001</v>
      </c>
    </row>
    <row r="28" spans="1:5" x14ac:dyDescent="0.25">
      <c r="A28">
        <v>12</v>
      </c>
      <c r="B28">
        <v>2021</v>
      </c>
      <c r="C28">
        <f>SUMIFS(Account!$G:$G,Account!$B:$B,m.y!A28,Account!$C:$C,m.y!B28)</f>
        <v>3540.2892000000002</v>
      </c>
      <c r="D28">
        <f>SUMIFS(Account!$H:$H,Account!$B:$B,m.y!A28,Account!$C:$C,m.y!B28)</f>
        <v>0</v>
      </c>
      <c r="E28">
        <f t="shared" si="0"/>
        <v>3540.2892000000002</v>
      </c>
    </row>
    <row r="29" spans="1:5" x14ac:dyDescent="0.25">
      <c r="A29">
        <v>1</v>
      </c>
      <c r="B29">
        <v>2022</v>
      </c>
      <c r="C29">
        <f>SUMIFS(Account!$G:$G,Account!$B:$B,m.y!A29,Account!$C:$C,m.y!B29)</f>
        <v>0</v>
      </c>
      <c r="D29">
        <f>SUMIFS(Account!$H:$H,Account!$B:$B,m.y!A29,Account!$C:$C,m.y!B29)</f>
        <v>0</v>
      </c>
      <c r="E29">
        <f t="shared" si="0"/>
        <v>0</v>
      </c>
    </row>
    <row r="30" spans="1:5" x14ac:dyDescent="0.25">
      <c r="A30">
        <v>2</v>
      </c>
      <c r="B30">
        <v>2022</v>
      </c>
      <c r="C30">
        <f>SUMIFS(Account!$G:$G,Account!$B:$B,m.y!A30,Account!$C:$C,m.y!B30)</f>
        <v>1365.0052000000001</v>
      </c>
      <c r="D30">
        <f>SUMIFS(Account!$H:$H,Account!$B:$B,m.y!A30,Account!$C:$C,m.y!B30)</f>
        <v>1</v>
      </c>
      <c r="E30">
        <f t="shared" si="0"/>
        <v>1366.0052000000001</v>
      </c>
    </row>
    <row r="31" spans="1:5" x14ac:dyDescent="0.25">
      <c r="A31">
        <v>3</v>
      </c>
      <c r="B31">
        <v>2022</v>
      </c>
      <c r="C31">
        <f>SUMIFS(Account!$G:$G,Account!$B:$B,m.y!A31,Account!$C:$C,m.y!B31)</f>
        <v>0</v>
      </c>
      <c r="D31">
        <f>SUMIFS(Account!$H:$H,Account!$B:$B,m.y!A31,Account!$C:$C,m.y!B31)</f>
        <v>0</v>
      </c>
      <c r="E31">
        <f t="shared" si="0"/>
        <v>0</v>
      </c>
    </row>
    <row r="32" spans="1:5" x14ac:dyDescent="0.25">
      <c r="A32">
        <v>4</v>
      </c>
      <c r="B32">
        <v>2022</v>
      </c>
      <c r="C32">
        <f>SUMIFS(Account!$G:$G,Account!$B:$B,m.y!A32,Account!$C:$C,m.y!B32)</f>
        <v>35453.328645000001</v>
      </c>
      <c r="D32">
        <f>SUMIFS(Account!$H:$H,Account!$B:$B,m.y!A32,Account!$C:$C,m.y!B32)</f>
        <v>35.99</v>
      </c>
      <c r="E32">
        <f t="shared" si="0"/>
        <v>35489.318644999999</v>
      </c>
    </row>
    <row r="33" spans="1:5" x14ac:dyDescent="0.25">
      <c r="A33">
        <v>5</v>
      </c>
      <c r="B33">
        <v>2022</v>
      </c>
      <c r="C33">
        <f>SUMIFS(Account!$G:$G,Account!$B:$B,m.y!A33,Account!$C:$C,m.y!B33)</f>
        <v>15853.244708755999</v>
      </c>
      <c r="D33">
        <f>SUMIFS(Account!$H:$H,Account!$B:$B,m.y!A33,Account!$C:$C,m.y!B33)</f>
        <v>2.38</v>
      </c>
      <c r="E33">
        <f t="shared" si="0"/>
        <v>15855.624708755999</v>
      </c>
    </row>
    <row r="34" spans="1:5" x14ac:dyDescent="0.25">
      <c r="A34">
        <v>6</v>
      </c>
      <c r="B34">
        <v>2022</v>
      </c>
      <c r="C34">
        <f>SUMIFS(Account!$G:$G,Account!$B:$B,m.y!A34,Account!$C:$C,m.y!B34)</f>
        <v>12445.030078624288</v>
      </c>
      <c r="D34">
        <f>SUMIFS(Account!$H:$H,Account!$B:$B,m.y!A34,Account!$C:$C,m.y!B34)</f>
        <v>3.45</v>
      </c>
      <c r="E34">
        <f t="shared" si="0"/>
        <v>12448.480078624289</v>
      </c>
    </row>
    <row r="35" spans="1:5" x14ac:dyDescent="0.25">
      <c r="A35">
        <v>7</v>
      </c>
      <c r="B35">
        <v>2022</v>
      </c>
      <c r="C35">
        <f>SUMIFS(Account!$G:$G,Account!$B:$B,m.y!A35,Account!$C:$C,m.y!B35)</f>
        <v>10252.277458317851</v>
      </c>
      <c r="D35">
        <f>SUMIFS(Account!$H:$H,Account!$B:$B,m.y!A35,Account!$C:$C,m.y!B35)</f>
        <v>0</v>
      </c>
      <c r="E35">
        <f t="shared" si="0"/>
        <v>10252.277458317851</v>
      </c>
    </row>
    <row r="36" spans="1:5" x14ac:dyDescent="0.25">
      <c r="A36">
        <v>8</v>
      </c>
      <c r="B36">
        <v>2022</v>
      </c>
      <c r="C36">
        <f>SUMIFS(Account!$G:$G,Account!$B:$B,m.y!A36,Account!$C:$C,m.y!B36)</f>
        <v>6537.0679396780833</v>
      </c>
      <c r="D36">
        <f>SUMIFS(Account!$H:$H,Account!$B:$B,m.y!A36,Account!$C:$C,m.y!B36)</f>
        <v>7.76</v>
      </c>
      <c r="E36">
        <f t="shared" si="0"/>
        <v>6544.8279396780836</v>
      </c>
    </row>
    <row r="37" spans="1:5" x14ac:dyDescent="0.25">
      <c r="A37">
        <v>9</v>
      </c>
      <c r="B37">
        <v>2022</v>
      </c>
      <c r="C37">
        <f>SUMIFS(Account!$G:$G,Account!$B:$B,m.y!A37,Account!$C:$C,m.y!B37)</f>
        <v>6787.9355772615563</v>
      </c>
      <c r="D37">
        <f>SUMIFS(Account!$H:$H,Account!$B:$B,m.y!A37,Account!$C:$C,m.y!B37)</f>
        <v>15.65</v>
      </c>
      <c r="E37">
        <f t="shared" si="0"/>
        <v>6803.585577261556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20"/>
  <sheetViews>
    <sheetView workbookViewId="0">
      <selection activeCell="C22" sqref="C22"/>
    </sheetView>
  </sheetViews>
  <sheetFormatPr defaultColWidth="11.44140625" defaultRowHeight="13.2" x14ac:dyDescent="0.25"/>
  <cols>
    <col min="1" max="1" width="53.109375" bestFit="1" customWidth="1"/>
    <col min="2" max="2" width="28.44140625" bestFit="1" customWidth="1"/>
    <col min="3" max="6" width="9" bestFit="1" customWidth="1"/>
    <col min="7" max="7" width="7.6640625" bestFit="1" customWidth="1"/>
    <col min="8" max="8" width="6.88671875" bestFit="1" customWidth="1"/>
    <col min="9" max="9" width="12" bestFit="1" customWidth="1"/>
  </cols>
  <sheetData>
    <row r="1" spans="1:9" x14ac:dyDescent="0.25">
      <c r="A1" t="s">
        <v>3</v>
      </c>
      <c r="B1" t="s">
        <v>138</v>
      </c>
      <c r="C1" t="s">
        <v>139</v>
      </c>
      <c r="D1" t="s">
        <v>140</v>
      </c>
      <c r="E1" t="s">
        <v>141</v>
      </c>
      <c r="F1" t="s">
        <v>142</v>
      </c>
      <c r="G1" t="s">
        <v>143</v>
      </c>
      <c r="H1" t="s">
        <v>144</v>
      </c>
      <c r="I1" t="s">
        <v>145</v>
      </c>
    </row>
    <row r="2" spans="1:9" x14ac:dyDescent="0.25">
      <c r="A2" t="s">
        <v>204</v>
      </c>
      <c r="B2" t="s">
        <v>203</v>
      </c>
      <c r="C2">
        <v>2592</v>
      </c>
      <c r="D2">
        <v>2616.4899999999998</v>
      </c>
      <c r="E2">
        <v>2623.26</v>
      </c>
      <c r="F2">
        <v>2584.9499999999998</v>
      </c>
      <c r="G2">
        <v>-25.84</v>
      </c>
      <c r="H2" s="33">
        <v>-9.9000000000000008E-3</v>
      </c>
      <c r="I2" t="s">
        <v>10</v>
      </c>
    </row>
    <row r="3" spans="1:9" x14ac:dyDescent="0.25">
      <c r="A3" t="s">
        <v>198</v>
      </c>
      <c r="B3" t="s">
        <v>199</v>
      </c>
      <c r="C3">
        <v>49.1</v>
      </c>
      <c r="D3">
        <v>49.1</v>
      </c>
      <c r="E3">
        <v>49.1</v>
      </c>
      <c r="F3">
        <v>49.1</v>
      </c>
      <c r="G3">
        <v>-0.6</v>
      </c>
      <c r="H3" s="33">
        <v>-1.21E-2</v>
      </c>
      <c r="I3" t="s">
        <v>10</v>
      </c>
    </row>
    <row r="4" spans="1:9" x14ac:dyDescent="0.25">
      <c r="A4" t="s">
        <v>161</v>
      </c>
      <c r="B4" t="s">
        <v>162</v>
      </c>
      <c r="C4">
        <v>157.5</v>
      </c>
      <c r="D4">
        <v>156.58000000000001</v>
      </c>
      <c r="E4">
        <v>158.1</v>
      </c>
      <c r="F4">
        <v>156.4</v>
      </c>
      <c r="G4">
        <v>0.3</v>
      </c>
      <c r="H4" s="33">
        <v>1.9E-3</v>
      </c>
      <c r="I4">
        <v>5766</v>
      </c>
    </row>
    <row r="5" spans="1:9" x14ac:dyDescent="0.25">
      <c r="A5" t="s">
        <v>111</v>
      </c>
      <c r="B5" t="s">
        <v>111</v>
      </c>
      <c r="C5">
        <v>0.998</v>
      </c>
      <c r="D5">
        <v>0.998</v>
      </c>
      <c r="E5">
        <v>0.998</v>
      </c>
      <c r="F5">
        <v>0.998</v>
      </c>
      <c r="G5">
        <v>0</v>
      </c>
      <c r="H5" s="33">
        <v>0</v>
      </c>
      <c r="I5">
        <v>6628</v>
      </c>
    </row>
    <row r="6" spans="1:9" x14ac:dyDescent="0.25">
      <c r="A6" t="s">
        <v>131</v>
      </c>
      <c r="B6" t="s">
        <v>134</v>
      </c>
      <c r="C6">
        <v>529.1</v>
      </c>
      <c r="D6">
        <v>529.1</v>
      </c>
      <c r="E6">
        <v>529.1</v>
      </c>
      <c r="F6">
        <v>529.1</v>
      </c>
      <c r="G6">
        <v>-7.12</v>
      </c>
      <c r="H6" s="33">
        <v>-1.3299999999999999E-2</v>
      </c>
      <c r="I6" t="s">
        <v>10</v>
      </c>
    </row>
    <row r="7" spans="1:9" x14ac:dyDescent="0.25">
      <c r="A7" t="s">
        <v>132</v>
      </c>
      <c r="B7" t="s">
        <v>133</v>
      </c>
      <c r="C7">
        <v>132.43</v>
      </c>
      <c r="D7">
        <v>132.43</v>
      </c>
      <c r="E7">
        <v>132.43</v>
      </c>
      <c r="F7">
        <v>132.43</v>
      </c>
      <c r="G7">
        <v>-0.17</v>
      </c>
      <c r="H7" s="33">
        <v>-1.2999999999999999E-3</v>
      </c>
      <c r="I7" t="s">
        <v>10</v>
      </c>
    </row>
    <row r="8" spans="1:9" x14ac:dyDescent="0.25">
      <c r="A8" t="s">
        <v>125</v>
      </c>
      <c r="B8" t="s">
        <v>127</v>
      </c>
      <c r="C8">
        <v>45.78</v>
      </c>
      <c r="D8">
        <v>46.07</v>
      </c>
      <c r="E8">
        <v>46.18</v>
      </c>
      <c r="F8">
        <v>45.78</v>
      </c>
      <c r="G8">
        <v>-0.81</v>
      </c>
      <c r="H8" s="33">
        <v>-1.7399999999999999E-2</v>
      </c>
      <c r="I8">
        <v>7821</v>
      </c>
    </row>
    <row r="9" spans="1:9" x14ac:dyDescent="0.25">
      <c r="A9" t="s">
        <v>135</v>
      </c>
      <c r="B9" t="s">
        <v>126</v>
      </c>
      <c r="C9">
        <v>4.95</v>
      </c>
      <c r="D9">
        <v>4.97</v>
      </c>
      <c r="E9">
        <v>4.9800000000000004</v>
      </c>
      <c r="F9">
        <v>4.92</v>
      </c>
      <c r="G9">
        <v>-0.02</v>
      </c>
      <c r="H9" s="33">
        <v>-4.0000000000000001E-3</v>
      </c>
      <c r="I9">
        <v>226797</v>
      </c>
    </row>
    <row r="10" spans="1:9" x14ac:dyDescent="0.25">
      <c r="A10" t="s">
        <v>119</v>
      </c>
      <c r="B10" t="s">
        <v>120</v>
      </c>
      <c r="C10">
        <v>665.6</v>
      </c>
      <c r="D10">
        <v>670.2</v>
      </c>
      <c r="E10">
        <v>672.6</v>
      </c>
      <c r="F10">
        <v>663.5</v>
      </c>
      <c r="G10">
        <v>-13.5</v>
      </c>
      <c r="H10" s="33">
        <v>-1.9900000000000001E-2</v>
      </c>
      <c r="I10">
        <v>2294</v>
      </c>
    </row>
    <row r="11" spans="1:9" x14ac:dyDescent="0.25">
      <c r="A11" t="s">
        <v>136</v>
      </c>
      <c r="B11" t="s">
        <v>116</v>
      </c>
      <c r="C11">
        <v>18</v>
      </c>
      <c r="D11">
        <v>18.46</v>
      </c>
      <c r="E11">
        <v>18.47</v>
      </c>
      <c r="F11">
        <v>17.96</v>
      </c>
      <c r="G11">
        <v>-0.76</v>
      </c>
      <c r="H11" s="33">
        <v>-4.0399999999999998E-2</v>
      </c>
      <c r="I11">
        <v>2080</v>
      </c>
    </row>
    <row r="12" spans="1:9" x14ac:dyDescent="0.25">
      <c r="A12" t="s">
        <v>17</v>
      </c>
      <c r="B12" t="s">
        <v>17</v>
      </c>
      <c r="C12">
        <v>0.99850000000000005</v>
      </c>
      <c r="D12">
        <v>0.99970000000000003</v>
      </c>
      <c r="E12">
        <v>1.0055000000000001</v>
      </c>
      <c r="F12">
        <v>0.99639999999999995</v>
      </c>
      <c r="G12">
        <v>-1.1000000000000001E-3</v>
      </c>
      <c r="H12" s="33">
        <v>-1.1000000000000001E-3</v>
      </c>
      <c r="I12">
        <v>72832</v>
      </c>
    </row>
    <row r="13" spans="1:9" x14ac:dyDescent="0.25">
      <c r="A13" t="s">
        <v>11</v>
      </c>
      <c r="B13" t="s">
        <v>11</v>
      </c>
      <c r="C13">
        <v>1434.86</v>
      </c>
      <c r="D13">
        <v>1492.15</v>
      </c>
      <c r="E13">
        <v>1486.74</v>
      </c>
      <c r="F13">
        <v>1405.52</v>
      </c>
      <c r="G13">
        <v>-57.29</v>
      </c>
      <c r="H13" s="33">
        <v>-3.8399999999999997E-2</v>
      </c>
      <c r="I13">
        <v>10375</v>
      </c>
    </row>
    <row r="14" spans="1:9" x14ac:dyDescent="0.25">
      <c r="A14" t="s">
        <v>12</v>
      </c>
      <c r="B14" t="s">
        <v>12</v>
      </c>
      <c r="C14">
        <v>19698.900000000001</v>
      </c>
      <c r="D14">
        <v>19834.400000000001</v>
      </c>
      <c r="E14">
        <v>19945</v>
      </c>
      <c r="F14">
        <v>19328.7</v>
      </c>
      <c r="G14">
        <v>-135.5</v>
      </c>
      <c r="H14" s="33">
        <v>-6.7999999999999996E-3</v>
      </c>
      <c r="I14">
        <v>474</v>
      </c>
    </row>
    <row r="15" spans="1:9" x14ac:dyDescent="0.25">
      <c r="A15" t="s">
        <v>105</v>
      </c>
      <c r="B15" t="s">
        <v>103</v>
      </c>
      <c r="C15">
        <v>1684.5</v>
      </c>
      <c r="D15">
        <v>1674.15</v>
      </c>
      <c r="E15">
        <v>1689.9</v>
      </c>
      <c r="F15">
        <v>1661.9</v>
      </c>
      <c r="G15">
        <v>7.2</v>
      </c>
      <c r="H15" s="36">
        <v>4.3E-3</v>
      </c>
      <c r="I15">
        <v>211113</v>
      </c>
    </row>
    <row r="16" spans="1:9" x14ac:dyDescent="0.25">
      <c r="A16" t="s">
        <v>39</v>
      </c>
      <c r="B16" t="s">
        <v>40</v>
      </c>
      <c r="C16">
        <v>11861.38</v>
      </c>
      <c r="D16">
        <v>11775.93</v>
      </c>
      <c r="E16">
        <v>11875.09</v>
      </c>
      <c r="F16">
        <v>11710.25</v>
      </c>
      <c r="G16">
        <v>-66.11</v>
      </c>
      <c r="H16" s="33">
        <v>-5.4999999999999997E-3</v>
      </c>
      <c r="I16">
        <v>728610394</v>
      </c>
    </row>
    <row r="17" spans="1:9" x14ac:dyDescent="0.25">
      <c r="A17" t="s">
        <v>113</v>
      </c>
      <c r="B17" t="s">
        <v>114</v>
      </c>
      <c r="C17">
        <v>4286.87</v>
      </c>
      <c r="D17">
        <v>4280.24</v>
      </c>
      <c r="E17">
        <v>4311.6099999999997</v>
      </c>
      <c r="F17">
        <v>4274.0600000000004</v>
      </c>
      <c r="G17">
        <v>6.63</v>
      </c>
      <c r="H17" s="33">
        <v>1.5E-3</v>
      </c>
      <c r="I17" t="s">
        <v>10</v>
      </c>
    </row>
    <row r="18" spans="1:9" x14ac:dyDescent="0.25">
      <c r="A18" t="s">
        <v>137</v>
      </c>
      <c r="B18" t="s">
        <v>9</v>
      </c>
      <c r="C18">
        <v>7454.07</v>
      </c>
      <c r="D18">
        <v>7787.46</v>
      </c>
      <c r="E18">
        <v>7860.29</v>
      </c>
      <c r="F18">
        <v>7389.36</v>
      </c>
      <c r="G18">
        <v>-333.07000000000062</v>
      </c>
      <c r="H18" s="33">
        <v>-4.2771999999999998E-2</v>
      </c>
      <c r="I18">
        <v>61272350720</v>
      </c>
    </row>
    <row r="19" spans="1:9" x14ac:dyDescent="0.25">
      <c r="A19" t="s">
        <v>210</v>
      </c>
      <c r="B19" t="s">
        <v>210</v>
      </c>
      <c r="C19">
        <v>16.91</v>
      </c>
      <c r="D19">
        <v>16.91</v>
      </c>
      <c r="E19">
        <v>16.91</v>
      </c>
      <c r="F19">
        <v>16.91</v>
      </c>
      <c r="G19">
        <v>0</v>
      </c>
      <c r="H19" s="36">
        <v>0</v>
      </c>
      <c r="I19">
        <v>0</v>
      </c>
    </row>
    <row r="20" spans="1:9" x14ac:dyDescent="0.25">
      <c r="A20" t="s">
        <v>225</v>
      </c>
      <c r="B20" t="s">
        <v>225</v>
      </c>
      <c r="C20">
        <v>7.5</v>
      </c>
      <c r="D20">
        <v>7.5</v>
      </c>
      <c r="E20">
        <v>7.5</v>
      </c>
      <c r="F20">
        <v>7.5</v>
      </c>
      <c r="G20">
        <v>0</v>
      </c>
      <c r="H20" s="33">
        <v>0</v>
      </c>
      <c r="I20">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35B2-8B89-4BFE-B0E6-008ECDA2090B}">
  <dimension ref="A1:B19"/>
  <sheetViews>
    <sheetView workbookViewId="0">
      <selection activeCell="A19" sqref="A19"/>
    </sheetView>
  </sheetViews>
  <sheetFormatPr defaultRowHeight="13.2" x14ac:dyDescent="0.25"/>
  <cols>
    <col min="1" max="1" width="53.109375" bestFit="1" customWidth="1"/>
    <col min="2" max="2" width="20.109375" bestFit="1" customWidth="1"/>
  </cols>
  <sheetData>
    <row r="1" spans="1:2" x14ac:dyDescent="0.25">
      <c r="A1" t="s">
        <v>211</v>
      </c>
      <c r="B1" t="s">
        <v>212</v>
      </c>
    </row>
    <row r="2" spans="1:2" x14ac:dyDescent="0.25">
      <c r="A2" t="s">
        <v>204</v>
      </c>
    </row>
    <row r="3" spans="1:2" x14ac:dyDescent="0.25">
      <c r="A3" t="s">
        <v>198</v>
      </c>
      <c r="B3" t="s">
        <v>221</v>
      </c>
    </row>
    <row r="4" spans="1:2" x14ac:dyDescent="0.25">
      <c r="A4" t="s">
        <v>161</v>
      </c>
      <c r="B4" t="s">
        <v>162</v>
      </c>
    </row>
    <row r="5" spans="1:2" x14ac:dyDescent="0.25">
      <c r="A5" t="s">
        <v>111</v>
      </c>
      <c r="B5" t="s">
        <v>222</v>
      </c>
    </row>
    <row r="6" spans="1:2" x14ac:dyDescent="0.25">
      <c r="A6" t="s">
        <v>131</v>
      </c>
    </row>
    <row r="7" spans="1:2" x14ac:dyDescent="0.25">
      <c r="A7" t="s">
        <v>132</v>
      </c>
      <c r="B7" t="s">
        <v>223</v>
      </c>
    </row>
    <row r="8" spans="1:2" x14ac:dyDescent="0.25">
      <c r="A8" t="s">
        <v>125</v>
      </c>
      <c r="B8" t="s">
        <v>127</v>
      </c>
    </row>
    <row r="9" spans="1:2" x14ac:dyDescent="0.25">
      <c r="A9" t="s">
        <v>135</v>
      </c>
      <c r="B9" t="s">
        <v>126</v>
      </c>
    </row>
    <row r="10" spans="1:2" x14ac:dyDescent="0.25">
      <c r="A10" t="s">
        <v>119</v>
      </c>
      <c r="B10" t="s">
        <v>120</v>
      </c>
    </row>
    <row r="11" spans="1:2" x14ac:dyDescent="0.25">
      <c r="A11" t="s">
        <v>136</v>
      </c>
      <c r="B11" t="s">
        <v>116</v>
      </c>
    </row>
    <row r="12" spans="1:2" x14ac:dyDescent="0.25">
      <c r="A12" t="s">
        <v>17</v>
      </c>
      <c r="B12" t="s">
        <v>220</v>
      </c>
    </row>
    <row r="13" spans="1:2" x14ac:dyDescent="0.25">
      <c r="A13" t="s">
        <v>11</v>
      </c>
      <c r="B13" t="s">
        <v>219</v>
      </c>
    </row>
    <row r="14" spans="1:2" x14ac:dyDescent="0.25">
      <c r="A14" t="s">
        <v>12</v>
      </c>
      <c r="B14" t="s">
        <v>218</v>
      </c>
    </row>
    <row r="15" spans="1:2" x14ac:dyDescent="0.25">
      <c r="A15" t="s">
        <v>105</v>
      </c>
      <c r="B15" t="s">
        <v>217</v>
      </c>
    </row>
    <row r="16" spans="1:2" x14ac:dyDescent="0.25">
      <c r="A16" t="s">
        <v>39</v>
      </c>
      <c r="B16" t="s">
        <v>216</v>
      </c>
    </row>
    <row r="17" spans="1:2" x14ac:dyDescent="0.25">
      <c r="A17" t="s">
        <v>113</v>
      </c>
      <c r="B17" t="s">
        <v>215</v>
      </c>
    </row>
    <row r="18" spans="1:2" x14ac:dyDescent="0.25">
      <c r="A18" t="s">
        <v>213</v>
      </c>
      <c r="B18" t="s">
        <v>214</v>
      </c>
    </row>
    <row r="19" spans="1:2" x14ac:dyDescent="0.25">
      <c r="A19" t="s">
        <v>210</v>
      </c>
      <c r="B19"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41B3-3238-4C70-83B9-5E01CB136AF6}">
  <sheetPr codeName="Sheet1"/>
  <dimension ref="A1:B2068"/>
  <sheetViews>
    <sheetView workbookViewId="0">
      <selection activeCell="B5" sqref="B5"/>
    </sheetView>
  </sheetViews>
  <sheetFormatPr defaultRowHeight="13.2" x14ac:dyDescent="0.25"/>
  <cols>
    <col min="1" max="1" width="18.21875" bestFit="1" customWidth="1"/>
    <col min="2" max="2" width="12" bestFit="1" customWidth="1"/>
    <col min="6" max="6" width="12.44140625" bestFit="1" customWidth="1"/>
  </cols>
  <sheetData>
    <row r="1" spans="1:2" x14ac:dyDescent="0.25">
      <c r="A1" s="3" t="s">
        <v>97</v>
      </c>
      <c r="B1" s="3" t="s">
        <v>41</v>
      </c>
    </row>
    <row r="2" spans="1:2" x14ac:dyDescent="0.25">
      <c r="A2" s="8" t="s">
        <v>42</v>
      </c>
      <c r="B2" s="3">
        <v>5159.9606757582997</v>
      </c>
    </row>
    <row r="3" spans="1:2" x14ac:dyDescent="0.25">
      <c r="A3" s="8" t="s">
        <v>43</v>
      </c>
      <c r="B3">
        <v>5</v>
      </c>
    </row>
    <row r="4" spans="1:2" x14ac:dyDescent="0.25">
      <c r="A4" s="8" t="s">
        <v>44</v>
      </c>
      <c r="B4">
        <v>61</v>
      </c>
    </row>
    <row r="5" spans="1:2" x14ac:dyDescent="0.25">
      <c r="A5" s="2" t="s">
        <v>100</v>
      </c>
      <c r="B5">
        <v>0</v>
      </c>
    </row>
    <row r="6" spans="1:2" x14ac:dyDescent="0.25">
      <c r="A6" s="8" t="s">
        <v>98</v>
      </c>
      <c r="B6">
        <v>0</v>
      </c>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row r="13" spans="1:2" x14ac:dyDescent="0.25">
      <c r="A13" s="2"/>
    </row>
    <row r="14" spans="1:2" x14ac:dyDescent="0.25">
      <c r="A14" s="2"/>
    </row>
    <row r="15" spans="1:2" x14ac:dyDescent="0.25">
      <c r="A15" s="2"/>
    </row>
    <row r="16" spans="1:2"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884F-92E6-48C1-BC36-282EAFD89824}">
  <sheetPr codeName="Sheet5"/>
  <dimension ref="B3:D15"/>
  <sheetViews>
    <sheetView topLeftCell="A7" workbookViewId="0">
      <selection activeCell="C11" sqref="C11"/>
    </sheetView>
  </sheetViews>
  <sheetFormatPr defaultRowHeight="13.2" x14ac:dyDescent="0.25"/>
  <cols>
    <col min="2" max="2" width="14.77734375" customWidth="1"/>
    <col min="3" max="3" width="11.6640625" customWidth="1"/>
    <col min="4" max="4" width="13.6640625" customWidth="1"/>
  </cols>
  <sheetData>
    <row r="3" spans="2:4" ht="16.8" x14ac:dyDescent="0.25">
      <c r="B3" s="10" t="s">
        <v>58</v>
      </c>
      <c r="C3" s="10" t="s">
        <v>59</v>
      </c>
      <c r="D3" s="10" t="s">
        <v>60</v>
      </c>
    </row>
    <row r="4" spans="2:4" ht="16.8" x14ac:dyDescent="0.25">
      <c r="B4" s="11" t="s">
        <v>61</v>
      </c>
      <c r="C4" s="12">
        <v>5.0000000000000001E-3</v>
      </c>
      <c r="D4" s="12">
        <v>5.0000000000000001E-3</v>
      </c>
    </row>
    <row r="5" spans="2:4" ht="16.8" x14ac:dyDescent="0.25">
      <c r="B5" s="11" t="s">
        <v>62</v>
      </c>
      <c r="C5" s="12">
        <v>3.5000000000000001E-3</v>
      </c>
      <c r="D5" s="12">
        <v>3.5000000000000001E-3</v>
      </c>
    </row>
    <row r="6" spans="2:4" ht="16.8" x14ac:dyDescent="0.25">
      <c r="B6" s="11" t="s">
        <v>63</v>
      </c>
      <c r="C6" s="12">
        <v>2.5000000000000001E-3</v>
      </c>
      <c r="D6" s="12">
        <v>1.5E-3</v>
      </c>
    </row>
    <row r="7" spans="2:4" ht="16.8" x14ac:dyDescent="0.25">
      <c r="B7" s="11" t="s">
        <v>64</v>
      </c>
      <c r="C7" s="12">
        <v>2E-3</v>
      </c>
      <c r="D7" s="12">
        <v>1E-3</v>
      </c>
    </row>
    <row r="8" spans="2:4" ht="16.8" x14ac:dyDescent="0.25">
      <c r="B8" s="11" t="s">
        <v>65</v>
      </c>
      <c r="C8" s="12">
        <v>1.8E-3</v>
      </c>
      <c r="D8" s="12">
        <v>8.0000000000000004E-4</v>
      </c>
    </row>
    <row r="9" spans="2:4" ht="16.8" x14ac:dyDescent="0.25">
      <c r="B9" s="11" t="s">
        <v>66</v>
      </c>
      <c r="C9" s="12">
        <v>1.5E-3</v>
      </c>
      <c r="D9" s="12">
        <v>5.0000000000000001E-4</v>
      </c>
    </row>
    <row r="10" spans="2:4" ht="16.8" x14ac:dyDescent="0.25">
      <c r="B10" s="11" t="s">
        <v>67</v>
      </c>
      <c r="C10" s="12">
        <v>1E-3</v>
      </c>
      <c r="D10" s="12">
        <v>0</v>
      </c>
    </row>
    <row r="11" spans="2:4" ht="16.8" x14ac:dyDescent="0.25">
      <c r="B11" s="11" t="s">
        <v>68</v>
      </c>
      <c r="C11" s="12">
        <v>6.9999999999999999E-4</v>
      </c>
      <c r="D11" s="12">
        <v>0</v>
      </c>
    </row>
    <row r="12" spans="2:4" ht="16.8" x14ac:dyDescent="0.25">
      <c r="B12" s="11" t="s">
        <v>69</v>
      </c>
      <c r="C12" s="12">
        <v>5.0000000000000001E-4</v>
      </c>
      <c r="D12" s="12">
        <v>0</v>
      </c>
    </row>
    <row r="13" spans="2:4" ht="16.8" x14ac:dyDescent="0.25">
      <c r="B13" s="11" t="s">
        <v>70</v>
      </c>
      <c r="C13" s="12">
        <v>4.0000000000000002E-4</v>
      </c>
      <c r="D13" s="12">
        <v>0</v>
      </c>
    </row>
    <row r="14" spans="2:4" ht="17.399999999999999" customHeight="1" x14ac:dyDescent="0.25"/>
    <row r="15" spans="2:4" ht="111" customHeight="1" x14ac:dyDescent="0.25">
      <c r="B15" s="74" t="s">
        <v>71</v>
      </c>
      <c r="C15" s="75"/>
      <c r="D15" s="75"/>
    </row>
  </sheetData>
  <mergeCells count="1">
    <mergeCell ref="B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8C101-26DF-46A1-BAFD-8163EA070929}">
  <sheetPr codeName="Sheet3"/>
  <dimension ref="A1:XFA290"/>
  <sheetViews>
    <sheetView workbookViewId="0">
      <selection activeCell="A2" sqref="A2"/>
    </sheetView>
  </sheetViews>
  <sheetFormatPr defaultColWidth="9.109375" defaultRowHeight="13.8" x14ac:dyDescent="0.3"/>
  <cols>
    <col min="1" max="1" width="10.5546875" style="1" bestFit="1" customWidth="1"/>
    <col min="2" max="2" width="32.44140625" style="1" bestFit="1" customWidth="1"/>
    <col min="3" max="3" width="64.44140625" style="1" bestFit="1" customWidth="1"/>
    <col min="4" max="4" width="12.5546875" style="1" bestFit="1" customWidth="1"/>
    <col min="5" max="5" width="9.88671875" style="1" bestFit="1" customWidth="1"/>
    <col min="6" max="16384" width="9.109375" style="1"/>
  </cols>
  <sheetData>
    <row r="1" spans="1:5" x14ac:dyDescent="0.3">
      <c r="A1" s="1" t="s">
        <v>4</v>
      </c>
      <c r="B1" s="1" t="s">
        <v>3</v>
      </c>
      <c r="C1" s="1" t="s">
        <v>30</v>
      </c>
      <c r="D1" s="1" t="s">
        <v>18</v>
      </c>
      <c r="E1" s="1" t="s">
        <v>14</v>
      </c>
    </row>
    <row r="2" spans="1:5" x14ac:dyDescent="0.3">
      <c r="A2" s="20">
        <v>44805</v>
      </c>
      <c r="B2" s="1" t="s">
        <v>28</v>
      </c>
      <c r="C2" s="1" t="s">
        <v>29</v>
      </c>
      <c r="D2" s="1">
        <v>0</v>
      </c>
      <c r="E2" s="1" t="s">
        <v>15</v>
      </c>
    </row>
    <row r="3" spans="1:5" x14ac:dyDescent="0.3">
      <c r="A3" s="20">
        <v>44774</v>
      </c>
      <c r="B3" s="1" t="s">
        <v>28</v>
      </c>
      <c r="C3" s="1" t="s">
        <v>29</v>
      </c>
      <c r="D3" s="1">
        <v>0</v>
      </c>
      <c r="E3" s="1" t="s">
        <v>15</v>
      </c>
    </row>
    <row r="4" spans="1:5" x14ac:dyDescent="0.3">
      <c r="A4" s="20">
        <v>44743</v>
      </c>
      <c r="B4" s="1" t="s">
        <v>28</v>
      </c>
      <c r="C4" s="1" t="s">
        <v>29</v>
      </c>
      <c r="D4" s="1">
        <v>0</v>
      </c>
      <c r="E4" s="1" t="s">
        <v>15</v>
      </c>
    </row>
    <row r="5" spans="1:5" x14ac:dyDescent="0.3">
      <c r="A5" s="20">
        <v>44713</v>
      </c>
      <c r="B5" s="1" t="s">
        <v>28</v>
      </c>
      <c r="C5" s="1" t="s">
        <v>29</v>
      </c>
      <c r="D5" s="1">
        <v>0</v>
      </c>
      <c r="E5" s="1" t="s">
        <v>15</v>
      </c>
    </row>
    <row r="6" spans="1:5" x14ac:dyDescent="0.3">
      <c r="A6" s="20">
        <v>44682</v>
      </c>
      <c r="B6" s="1" t="s">
        <v>28</v>
      </c>
      <c r="C6" s="1" t="s">
        <v>29</v>
      </c>
      <c r="D6" s="1">
        <v>0</v>
      </c>
      <c r="E6" s="1" t="s">
        <v>15</v>
      </c>
    </row>
    <row r="7" spans="1:5" x14ac:dyDescent="0.3">
      <c r="A7" s="20">
        <v>44652</v>
      </c>
      <c r="C7" s="1" t="s">
        <v>96</v>
      </c>
      <c r="D7" s="1">
        <v>-4.4000000000000004</v>
      </c>
      <c r="E7" s="1" t="s">
        <v>15</v>
      </c>
    </row>
    <row r="8" spans="1:5" x14ac:dyDescent="0.3">
      <c r="A8" s="20">
        <v>44621</v>
      </c>
      <c r="C8" s="1" t="s">
        <v>22</v>
      </c>
      <c r="D8" s="1">
        <v>-1</v>
      </c>
      <c r="E8" s="1" t="s">
        <v>15</v>
      </c>
    </row>
    <row r="9" spans="1:5" x14ac:dyDescent="0.3">
      <c r="A9" s="20">
        <v>44593</v>
      </c>
      <c r="C9" s="1" t="s">
        <v>22</v>
      </c>
      <c r="D9" s="1">
        <v>-1</v>
      </c>
      <c r="E9" s="1" t="s">
        <v>15</v>
      </c>
    </row>
    <row r="10" spans="1:5" x14ac:dyDescent="0.3">
      <c r="A10" s="20">
        <v>44562</v>
      </c>
      <c r="C10" s="1" t="s">
        <v>22</v>
      </c>
      <c r="D10" s="1">
        <v>-1</v>
      </c>
      <c r="E10" s="1" t="s">
        <v>15</v>
      </c>
    </row>
    <row r="11" spans="1:5" x14ac:dyDescent="0.3">
      <c r="A11" s="20">
        <v>44531</v>
      </c>
      <c r="C11" s="1" t="s">
        <v>22</v>
      </c>
      <c r="D11" s="1">
        <v>-1</v>
      </c>
      <c r="E11" s="1" t="s">
        <v>15</v>
      </c>
    </row>
    <row r="12" spans="1:5" x14ac:dyDescent="0.3">
      <c r="A12" s="20">
        <v>44501</v>
      </c>
      <c r="C12" s="1" t="s">
        <v>22</v>
      </c>
      <c r="D12" s="1">
        <v>0</v>
      </c>
      <c r="E12" s="1" t="s">
        <v>15</v>
      </c>
    </row>
    <row r="13" spans="1:5" x14ac:dyDescent="0.3">
      <c r="A13" s="20">
        <v>44470</v>
      </c>
      <c r="C13" s="1" t="s">
        <v>22</v>
      </c>
      <c r="D13" s="1">
        <v>-1</v>
      </c>
      <c r="E13" s="1" t="s">
        <v>15</v>
      </c>
    </row>
    <row r="14" spans="1:5" x14ac:dyDescent="0.3">
      <c r="A14" s="20">
        <v>44452</v>
      </c>
      <c r="C14" s="1" t="s">
        <v>96</v>
      </c>
      <c r="D14" s="1">
        <v>-3.6</v>
      </c>
      <c r="E14" s="1" t="s">
        <v>15</v>
      </c>
    </row>
    <row r="15" spans="1:5" x14ac:dyDescent="0.3">
      <c r="A15" s="20">
        <v>44442</v>
      </c>
      <c r="C15" s="1" t="s">
        <v>22</v>
      </c>
      <c r="D15" s="1">
        <v>-1</v>
      </c>
      <c r="E15" s="1" t="s">
        <v>15</v>
      </c>
    </row>
    <row r="16" spans="1:5" x14ac:dyDescent="0.3">
      <c r="A16" s="20">
        <v>44409</v>
      </c>
      <c r="C16" s="1" t="s">
        <v>22</v>
      </c>
      <c r="D16" s="1">
        <v>-1.81</v>
      </c>
      <c r="E16" s="1" t="s">
        <v>15</v>
      </c>
    </row>
    <row r="17" spans="1:5" x14ac:dyDescent="0.3">
      <c r="A17" s="20">
        <v>44378</v>
      </c>
      <c r="C17" s="1" t="s">
        <v>22</v>
      </c>
      <c r="D17" s="1">
        <v>-1</v>
      </c>
      <c r="E17" s="1" t="s">
        <v>15</v>
      </c>
    </row>
    <row r="18" spans="1:5" x14ac:dyDescent="0.3">
      <c r="A18" s="20">
        <v>44348</v>
      </c>
      <c r="C18" s="1" t="s">
        <v>22</v>
      </c>
      <c r="D18" s="1">
        <v>-1</v>
      </c>
      <c r="E18" s="1" t="s">
        <v>15</v>
      </c>
    </row>
    <row r="19" spans="1:5" x14ac:dyDescent="0.3">
      <c r="A19" s="20">
        <v>44319</v>
      </c>
      <c r="C19" s="1" t="s">
        <v>96</v>
      </c>
      <c r="D19" s="1">
        <v>-2.35</v>
      </c>
      <c r="E19" s="1" t="s">
        <v>15</v>
      </c>
    </row>
    <row r="20" spans="1:5" x14ac:dyDescent="0.3">
      <c r="A20" s="20">
        <v>44317</v>
      </c>
      <c r="C20" s="1" t="s">
        <v>99</v>
      </c>
      <c r="D20" s="1">
        <v>-3</v>
      </c>
      <c r="E20" s="1" t="s">
        <v>15</v>
      </c>
    </row>
    <row r="21" spans="1:5" x14ac:dyDescent="0.3">
      <c r="A21" s="20">
        <v>44287</v>
      </c>
      <c r="C21" s="1" t="s">
        <v>96</v>
      </c>
      <c r="D21" s="1">
        <v>-2.95</v>
      </c>
      <c r="E21" s="1" t="s">
        <v>15</v>
      </c>
    </row>
    <row r="22" spans="1:5" x14ac:dyDescent="0.3">
      <c r="A22" s="20">
        <v>44287</v>
      </c>
      <c r="C22" s="1" t="s">
        <v>22</v>
      </c>
      <c r="D22" s="1">
        <v>-1</v>
      </c>
      <c r="E22" s="1" t="s">
        <v>15</v>
      </c>
    </row>
    <row r="23" spans="1:5" x14ac:dyDescent="0.3">
      <c r="A23" s="9">
        <v>44256</v>
      </c>
      <c r="C23" s="1" t="s">
        <v>22</v>
      </c>
      <c r="D23" s="1">
        <v>-1</v>
      </c>
      <c r="E23" s="1" t="s">
        <v>15</v>
      </c>
    </row>
    <row r="24" spans="1:5" x14ac:dyDescent="0.3">
      <c r="A24" s="9">
        <v>44228</v>
      </c>
      <c r="C24" s="1" t="s">
        <v>23</v>
      </c>
      <c r="D24" s="1">
        <v>-2.5</v>
      </c>
      <c r="E24" s="1" t="s">
        <v>15</v>
      </c>
    </row>
    <row r="25" spans="1:5" x14ac:dyDescent="0.3">
      <c r="A25" s="9">
        <v>44228</v>
      </c>
      <c r="C25" s="1" t="s">
        <v>24</v>
      </c>
      <c r="D25" s="1">
        <v>-2.5</v>
      </c>
      <c r="E25" s="1" t="s">
        <v>15</v>
      </c>
    </row>
    <row r="26" spans="1:5" x14ac:dyDescent="0.3">
      <c r="A26" s="9">
        <v>44228</v>
      </c>
      <c r="C26" s="1" t="s">
        <v>25</v>
      </c>
      <c r="D26" s="1">
        <v>-2.5</v>
      </c>
      <c r="E26" s="1" t="s">
        <v>15</v>
      </c>
    </row>
    <row r="27" spans="1:5" x14ac:dyDescent="0.3">
      <c r="A27" s="9">
        <v>44228</v>
      </c>
      <c r="C27" s="1" t="s">
        <v>19</v>
      </c>
      <c r="D27" s="1">
        <v>-2.5</v>
      </c>
      <c r="E27" s="1" t="s">
        <v>15</v>
      </c>
    </row>
    <row r="28" spans="1:5" x14ac:dyDescent="0.3">
      <c r="A28" s="9">
        <v>44228</v>
      </c>
      <c r="C28" s="1" t="s">
        <v>20</v>
      </c>
      <c r="D28" s="1">
        <v>-2.5</v>
      </c>
      <c r="E28" s="1" t="s">
        <v>15</v>
      </c>
    </row>
    <row r="29" spans="1:5" x14ac:dyDescent="0.3">
      <c r="A29" s="9">
        <v>44228</v>
      </c>
      <c r="B29" s="9"/>
      <c r="C29" s="9" t="s">
        <v>21</v>
      </c>
      <c r="D29" s="1">
        <v>-2.5</v>
      </c>
      <c r="E29" s="9" t="s">
        <v>15</v>
      </c>
    </row>
    <row r="30" spans="1:5" x14ac:dyDescent="0.3">
      <c r="A30" s="9">
        <v>44200</v>
      </c>
      <c r="B30" s="9"/>
      <c r="C30" s="9" t="s">
        <v>22</v>
      </c>
      <c r="D30" s="1">
        <v>-1</v>
      </c>
      <c r="E30" s="9" t="s">
        <v>15</v>
      </c>
    </row>
    <row r="31" spans="1:5" x14ac:dyDescent="0.3">
      <c r="A31" s="9">
        <v>44166</v>
      </c>
      <c r="C31" s="1" t="s">
        <v>22</v>
      </c>
      <c r="D31" s="1">
        <v>-1</v>
      </c>
      <c r="E31" s="1" t="s">
        <v>15</v>
      </c>
    </row>
    <row r="32" spans="1:5" x14ac:dyDescent="0.3">
      <c r="A32" s="4">
        <v>44136</v>
      </c>
      <c r="B32" s="1" t="s">
        <v>28</v>
      </c>
      <c r="C32" s="1" t="s">
        <v>29</v>
      </c>
      <c r="D32" s="1">
        <v>0</v>
      </c>
      <c r="E32" s="1" t="s">
        <v>15</v>
      </c>
    </row>
    <row r="33" spans="1:5" x14ac:dyDescent="0.3">
      <c r="A33" s="4">
        <v>44105</v>
      </c>
      <c r="C33" s="1" t="s">
        <v>22</v>
      </c>
      <c r="D33" s="1">
        <v>-1</v>
      </c>
      <c r="E33" s="1" t="s">
        <v>15</v>
      </c>
    </row>
    <row r="34" spans="1:5" x14ac:dyDescent="0.3">
      <c r="A34" s="4">
        <v>44103</v>
      </c>
      <c r="B34" s="1" t="s">
        <v>28</v>
      </c>
      <c r="C34" s="1" t="s">
        <v>29</v>
      </c>
      <c r="D34" s="1">
        <v>-9.5716799999999999E-4</v>
      </c>
      <c r="E34" s="1" t="s">
        <v>15</v>
      </c>
    </row>
    <row r="35" spans="1:5" x14ac:dyDescent="0.3">
      <c r="A35" s="4">
        <v>44102</v>
      </c>
      <c r="B35" s="1" t="s">
        <v>28</v>
      </c>
      <c r="C35" s="1" t="s">
        <v>29</v>
      </c>
      <c r="D35" s="1">
        <v>-1.3150503E-3</v>
      </c>
      <c r="E35" s="1" t="s">
        <v>15</v>
      </c>
    </row>
    <row r="36" spans="1:5" x14ac:dyDescent="0.3">
      <c r="A36" s="4">
        <v>44099</v>
      </c>
      <c r="B36" s="1" t="s">
        <v>28</v>
      </c>
      <c r="C36" s="1" t="s">
        <v>29</v>
      </c>
      <c r="D36" s="1">
        <v>-8.1535229999999998E-4</v>
      </c>
      <c r="E36" s="1" t="s">
        <v>15</v>
      </c>
    </row>
    <row r="37" spans="1:5" x14ac:dyDescent="0.3">
      <c r="A37" s="4">
        <v>44098</v>
      </c>
      <c r="B37" s="1" t="s">
        <v>28</v>
      </c>
      <c r="C37" s="1" t="s">
        <v>29</v>
      </c>
      <c r="D37" s="1">
        <v>-8.3963340000000003E-4</v>
      </c>
      <c r="E37" s="1" t="s">
        <v>15</v>
      </c>
    </row>
    <row r="38" spans="1:5" x14ac:dyDescent="0.3">
      <c r="A38" s="4">
        <v>44097</v>
      </c>
      <c r="B38" s="1" t="s">
        <v>28</v>
      </c>
      <c r="C38" s="1" t="s">
        <v>29</v>
      </c>
      <c r="D38" s="1">
        <v>-5.2996140000000005E-4</v>
      </c>
      <c r="E38" s="1" t="s">
        <v>15</v>
      </c>
    </row>
    <row r="39" spans="1:5" x14ac:dyDescent="0.3">
      <c r="A39" s="4">
        <v>44096</v>
      </c>
      <c r="B39" s="1" t="s">
        <v>28</v>
      </c>
      <c r="C39" s="1" t="s">
        <v>29</v>
      </c>
      <c r="D39" s="1">
        <v>-6.4503270000000005E-4</v>
      </c>
      <c r="E39" s="1" t="s">
        <v>15</v>
      </c>
    </row>
    <row r="40" spans="1:5" x14ac:dyDescent="0.3">
      <c r="A40" s="4">
        <v>44095</v>
      </c>
      <c r="B40" s="1" t="s">
        <v>28</v>
      </c>
      <c r="C40" s="1" t="s">
        <v>29</v>
      </c>
      <c r="D40" s="1">
        <v>-1.3143465E-3</v>
      </c>
      <c r="E40" s="1" t="s">
        <v>15</v>
      </c>
    </row>
    <row r="41" spans="1:5" x14ac:dyDescent="0.3">
      <c r="A41" s="4">
        <v>44092</v>
      </c>
      <c r="B41" s="1" t="s">
        <v>28</v>
      </c>
      <c r="C41" s="1" t="s">
        <v>29</v>
      </c>
      <c r="D41" s="1">
        <v>-6.5066310000000004E-4</v>
      </c>
      <c r="E41" s="1" t="s">
        <v>15</v>
      </c>
    </row>
    <row r="42" spans="1:5" s="7" customFormat="1" ht="15" x14ac:dyDescent="0.3">
      <c r="A42" s="4">
        <v>44091</v>
      </c>
      <c r="B42" s="1" t="s">
        <v>28</v>
      </c>
      <c r="C42" s="1" t="s">
        <v>29</v>
      </c>
      <c r="D42" s="1">
        <v>-4.5641429999999998E-4</v>
      </c>
      <c r="E42" s="1" t="s">
        <v>15</v>
      </c>
    </row>
    <row r="43" spans="1:5" s="7" customFormat="1" ht="15" x14ac:dyDescent="0.3">
      <c r="A43" s="4">
        <v>44090</v>
      </c>
      <c r="B43" s="1" t="s">
        <v>28</v>
      </c>
      <c r="C43" s="1" t="s">
        <v>29</v>
      </c>
      <c r="D43" s="1">
        <v>-6.5171879999999997E-4</v>
      </c>
      <c r="E43" s="1" t="s">
        <v>15</v>
      </c>
    </row>
    <row r="44" spans="1:5" s="7" customFormat="1" ht="15" x14ac:dyDescent="0.3">
      <c r="A44" s="4">
        <v>44089</v>
      </c>
      <c r="B44" s="1" t="s">
        <v>28</v>
      </c>
      <c r="C44" s="1" t="s">
        <v>29</v>
      </c>
      <c r="D44" s="1">
        <v>-5.6042560000000002E-4</v>
      </c>
      <c r="E44" s="1" t="s">
        <v>15</v>
      </c>
    </row>
    <row r="45" spans="1:5" s="7" customFormat="1" ht="15" x14ac:dyDescent="0.3">
      <c r="A45" s="4">
        <v>44088</v>
      </c>
      <c r="B45" s="1" t="s">
        <v>28</v>
      </c>
      <c r="C45" s="1" t="s">
        <v>29</v>
      </c>
      <c r="D45" s="1">
        <v>-1.3036672E-3</v>
      </c>
      <c r="E45" s="1" t="s">
        <v>15</v>
      </c>
    </row>
    <row r="46" spans="1:5" s="7" customFormat="1" ht="15" x14ac:dyDescent="0.3">
      <c r="A46" s="4">
        <v>44085</v>
      </c>
      <c r="B46" s="1" t="s">
        <v>28</v>
      </c>
      <c r="C46" s="1" t="s">
        <v>29</v>
      </c>
      <c r="D46" s="1">
        <v>-8.9075519999999998E-4</v>
      </c>
      <c r="E46" s="1" t="s">
        <v>15</v>
      </c>
    </row>
    <row r="47" spans="1:5" s="7" customFormat="1" ht="15" x14ac:dyDescent="0.3">
      <c r="A47" s="4">
        <v>44084</v>
      </c>
      <c r="B47" s="1" t="s">
        <v>28</v>
      </c>
      <c r="C47" s="1" t="s">
        <v>29</v>
      </c>
      <c r="D47" s="1">
        <v>-4.8855999999999997E-4</v>
      </c>
      <c r="E47" s="1" t="s">
        <v>15</v>
      </c>
    </row>
    <row r="48" spans="1:5" s="7" customFormat="1" ht="15" x14ac:dyDescent="0.3">
      <c r="A48" s="4">
        <v>44083</v>
      </c>
      <c r="B48" s="1" t="s">
        <v>28</v>
      </c>
      <c r="C48" s="1" t="s">
        <v>29</v>
      </c>
      <c r="D48" s="1">
        <v>-4.627136E-4</v>
      </c>
      <c r="E48" s="1" t="s">
        <v>15</v>
      </c>
    </row>
    <row r="49" spans="1:5" s="7" customFormat="1" ht="15" x14ac:dyDescent="0.3">
      <c r="A49" s="4">
        <v>44082</v>
      </c>
      <c r="B49" s="1" t="s">
        <v>28</v>
      </c>
      <c r="C49" s="1" t="s">
        <v>29</v>
      </c>
      <c r="D49" s="1">
        <v>-2.30096E-4</v>
      </c>
      <c r="E49" s="1" t="s">
        <v>15</v>
      </c>
    </row>
    <row r="50" spans="1:5" x14ac:dyDescent="0.3">
      <c r="A50" s="4">
        <v>44081</v>
      </c>
      <c r="B50" s="1" t="s">
        <v>28</v>
      </c>
      <c r="C50" s="1" t="s">
        <v>29</v>
      </c>
      <c r="D50" s="1">
        <v>-1.1501648E-3</v>
      </c>
      <c r="E50" s="1" t="s">
        <v>15</v>
      </c>
    </row>
    <row r="51" spans="1:5" x14ac:dyDescent="0.3">
      <c r="A51" s="4">
        <v>44078</v>
      </c>
      <c r="B51" s="1" t="s">
        <v>28</v>
      </c>
      <c r="C51" s="1" t="s">
        <v>29</v>
      </c>
      <c r="D51" s="1">
        <v>-6.6794499999999998E-4</v>
      </c>
      <c r="E51" s="1" t="s">
        <v>15</v>
      </c>
    </row>
    <row r="52" spans="1:5" x14ac:dyDescent="0.3">
      <c r="A52" s="4">
        <v>44077</v>
      </c>
      <c r="B52" s="1" t="s">
        <v>28</v>
      </c>
      <c r="C52" s="1" t="s">
        <v>29</v>
      </c>
      <c r="D52" s="1">
        <v>-4.7922939999999999E-4</v>
      </c>
      <c r="E52" s="1" t="s">
        <v>15</v>
      </c>
    </row>
    <row r="53" spans="1:5" x14ac:dyDescent="0.3">
      <c r="A53" s="4">
        <v>44076</v>
      </c>
      <c r="B53" s="1" t="s">
        <v>28</v>
      </c>
      <c r="C53" s="1" t="s">
        <v>29</v>
      </c>
      <c r="D53" s="1">
        <v>-7.7346339999999998E-4</v>
      </c>
      <c r="E53" s="1" t="s">
        <v>15</v>
      </c>
    </row>
    <row r="54" spans="1:5" x14ac:dyDescent="0.3">
      <c r="A54" s="4">
        <v>44075</v>
      </c>
      <c r="C54" s="1" t="s">
        <v>22</v>
      </c>
      <c r="D54" s="1">
        <v>-1</v>
      </c>
      <c r="E54" s="1" t="s">
        <v>15</v>
      </c>
    </row>
    <row r="55" spans="1:5" x14ac:dyDescent="0.3">
      <c r="A55" s="4">
        <v>44075</v>
      </c>
      <c r="B55" s="1" t="s">
        <v>28</v>
      </c>
      <c r="C55" s="1" t="s">
        <v>29</v>
      </c>
      <c r="D55" s="1">
        <v>-7.2002779999999998E-4</v>
      </c>
      <c r="E55" s="1" t="s">
        <v>15</v>
      </c>
    </row>
    <row r="56" spans="1:5" x14ac:dyDescent="0.3">
      <c r="A56" s="4">
        <v>44074</v>
      </c>
      <c r="B56" s="1" t="s">
        <v>28</v>
      </c>
      <c r="C56" s="1" t="s">
        <v>29</v>
      </c>
      <c r="D56" s="1">
        <v>-1.4312623999999999E-3</v>
      </c>
      <c r="E56" s="1" t="s">
        <v>15</v>
      </c>
    </row>
    <row r="57" spans="1:5" x14ac:dyDescent="0.3">
      <c r="A57" s="4">
        <v>44071</v>
      </c>
      <c r="B57" s="1" t="s">
        <v>28</v>
      </c>
      <c r="C57" s="1" t="s">
        <v>29</v>
      </c>
      <c r="D57" s="1">
        <v>-6.3412500000000003E-4</v>
      </c>
      <c r="E57" s="1" t="s">
        <v>15</v>
      </c>
    </row>
    <row r="58" spans="1:5" x14ac:dyDescent="0.3">
      <c r="A58" s="4">
        <v>44070</v>
      </c>
      <c r="B58" s="1" t="s">
        <v>28</v>
      </c>
      <c r="C58" s="1" t="s">
        <v>29</v>
      </c>
      <c r="D58" s="1">
        <v>-6.1214199999999998E-4</v>
      </c>
      <c r="E58" s="1" t="s">
        <v>15</v>
      </c>
    </row>
    <row r="59" spans="1:5" x14ac:dyDescent="0.3">
      <c r="A59" s="4">
        <v>44069</v>
      </c>
      <c r="B59" s="1" t="s">
        <v>28</v>
      </c>
      <c r="C59" s="1" t="s">
        <v>29</v>
      </c>
      <c r="D59" s="1">
        <v>-5.3300319999999995E-4</v>
      </c>
      <c r="E59" s="1" t="s">
        <v>15</v>
      </c>
    </row>
    <row r="60" spans="1:5" x14ac:dyDescent="0.3">
      <c r="A60" s="4">
        <v>44068</v>
      </c>
      <c r="B60" s="1" t="s">
        <v>28</v>
      </c>
      <c r="C60" s="1" t="s">
        <v>29</v>
      </c>
      <c r="D60" s="1">
        <v>-6.2127340000000001E-4</v>
      </c>
      <c r="E60" s="1" t="s">
        <v>15</v>
      </c>
    </row>
    <row r="61" spans="1:5" x14ac:dyDescent="0.3">
      <c r="A61" s="4">
        <v>44067</v>
      </c>
      <c r="B61" s="1" t="s">
        <v>28</v>
      </c>
      <c r="C61" s="1" t="s">
        <v>29</v>
      </c>
      <c r="D61" s="1">
        <v>-1.3659898E-3</v>
      </c>
      <c r="E61" s="1" t="s">
        <v>15</v>
      </c>
    </row>
    <row r="62" spans="1:5" x14ac:dyDescent="0.3">
      <c r="A62" s="4">
        <v>44064</v>
      </c>
      <c r="B62" s="1" t="s">
        <v>28</v>
      </c>
      <c r="C62" s="1" t="s">
        <v>29</v>
      </c>
      <c r="D62" s="1">
        <v>-6.3344859999999998E-4</v>
      </c>
      <c r="E62" s="1" t="s">
        <v>15</v>
      </c>
    </row>
    <row r="63" spans="1:5" x14ac:dyDescent="0.3">
      <c r="A63" s="4">
        <v>44063</v>
      </c>
      <c r="B63" s="1" t="s">
        <v>28</v>
      </c>
      <c r="C63" s="1" t="s">
        <v>29</v>
      </c>
      <c r="D63" s="1">
        <v>-5.407818E-4</v>
      </c>
      <c r="E63" s="1" t="s">
        <v>15</v>
      </c>
    </row>
    <row r="64" spans="1:5" x14ac:dyDescent="0.3">
      <c r="A64" s="4">
        <v>44062</v>
      </c>
      <c r="B64" s="1" t="s">
        <v>28</v>
      </c>
      <c r="C64" s="1" t="s">
        <v>29</v>
      </c>
      <c r="D64" s="1">
        <v>-4.9816859999999999E-4</v>
      </c>
      <c r="E64" s="1" t="s">
        <v>15</v>
      </c>
    </row>
    <row r="65" spans="1:5" x14ac:dyDescent="0.3">
      <c r="A65" s="4">
        <v>44061</v>
      </c>
      <c r="B65" s="1" t="s">
        <v>28</v>
      </c>
      <c r="C65" s="1" t="s">
        <v>29</v>
      </c>
      <c r="D65" s="1">
        <v>-6.1045100000000003E-4</v>
      </c>
      <c r="E65" s="1" t="s">
        <v>15</v>
      </c>
    </row>
    <row r="66" spans="1:5" x14ac:dyDescent="0.3">
      <c r="A66" s="4">
        <v>44060</v>
      </c>
      <c r="B66" s="1" t="s">
        <v>28</v>
      </c>
      <c r="C66" s="1" t="s">
        <v>29</v>
      </c>
      <c r="D66" s="1">
        <v>-1.3727538000000001E-3</v>
      </c>
      <c r="E66" s="1" t="s">
        <v>15</v>
      </c>
    </row>
    <row r="67" spans="1:5" x14ac:dyDescent="0.3">
      <c r="A67" s="4">
        <v>44057</v>
      </c>
      <c r="B67" s="1" t="s">
        <v>28</v>
      </c>
      <c r="C67" s="1" t="s">
        <v>29</v>
      </c>
      <c r="D67" s="1">
        <v>-6.3344859999999998E-4</v>
      </c>
      <c r="E67" s="1" t="s">
        <v>15</v>
      </c>
    </row>
    <row r="68" spans="1:5" x14ac:dyDescent="0.3">
      <c r="A68" s="4">
        <v>44056</v>
      </c>
      <c r="B68" s="1" t="s">
        <v>28</v>
      </c>
      <c r="C68" s="1" t="s">
        <v>29</v>
      </c>
      <c r="D68" s="1">
        <v>-5.6851419999999996E-4</v>
      </c>
      <c r="E68" s="1" t="s">
        <v>15</v>
      </c>
    </row>
    <row r="69" spans="1:5" x14ac:dyDescent="0.3">
      <c r="A69" s="4">
        <v>44055</v>
      </c>
      <c r="B69" s="1" t="s">
        <v>28</v>
      </c>
      <c r="C69" s="1" t="s">
        <v>29</v>
      </c>
      <c r="D69" s="1">
        <v>-5.6716139999999997E-4</v>
      </c>
      <c r="E69" s="1" t="s">
        <v>15</v>
      </c>
    </row>
    <row r="70" spans="1:5" x14ac:dyDescent="0.3">
      <c r="A70" s="4">
        <v>44054</v>
      </c>
      <c r="B70" s="1" t="s">
        <v>28</v>
      </c>
      <c r="C70" s="1" t="s">
        <v>29</v>
      </c>
      <c r="D70" s="1">
        <v>-5.9015900000000004E-4</v>
      </c>
      <c r="E70" s="1" t="s">
        <v>15</v>
      </c>
    </row>
    <row r="71" spans="1:5" x14ac:dyDescent="0.3">
      <c r="A71" s="4">
        <v>44053</v>
      </c>
      <c r="B71" s="1" t="s">
        <v>28</v>
      </c>
      <c r="C71" s="1" t="s">
        <v>29</v>
      </c>
      <c r="D71" s="1">
        <v>-1.4015008E-3</v>
      </c>
      <c r="E71" s="1" t="s">
        <v>15</v>
      </c>
    </row>
    <row r="72" spans="1:5" x14ac:dyDescent="0.3">
      <c r="A72" s="4">
        <v>44050</v>
      </c>
      <c r="B72" s="1" t="s">
        <v>28</v>
      </c>
      <c r="C72" s="1" t="s">
        <v>29</v>
      </c>
      <c r="D72" s="1">
        <v>-7.0616159999999995E-4</v>
      </c>
      <c r="E72" s="1" t="s">
        <v>15</v>
      </c>
    </row>
    <row r="73" spans="1:5" x14ac:dyDescent="0.3">
      <c r="A73" s="4">
        <v>44049</v>
      </c>
      <c r="B73" s="1" t="s">
        <v>28</v>
      </c>
      <c r="C73" s="1" t="s">
        <v>29</v>
      </c>
      <c r="D73" s="1">
        <v>-5.5464800000000003E-4</v>
      </c>
      <c r="E73" s="1" t="s">
        <v>15</v>
      </c>
    </row>
    <row r="74" spans="1:5" x14ac:dyDescent="0.3">
      <c r="A74" s="4">
        <v>44048</v>
      </c>
      <c r="B74" s="1" t="s">
        <v>28</v>
      </c>
      <c r="C74" s="1" t="s">
        <v>29</v>
      </c>
      <c r="D74" s="1">
        <v>-5.3469420000000001E-4</v>
      </c>
      <c r="E74" s="1" t="s">
        <v>15</v>
      </c>
    </row>
    <row r="75" spans="1:5" x14ac:dyDescent="0.3">
      <c r="A75" s="4">
        <v>44047</v>
      </c>
      <c r="B75" s="1" t="s">
        <v>28</v>
      </c>
      <c r="C75" s="1" t="s">
        <v>29</v>
      </c>
      <c r="D75" s="1">
        <v>-5.5836820000000002E-4</v>
      </c>
      <c r="E75" s="1" t="s">
        <v>15</v>
      </c>
    </row>
    <row r="76" spans="1:5" x14ac:dyDescent="0.3">
      <c r="A76" s="4">
        <v>44046</v>
      </c>
      <c r="B76" s="1" t="s">
        <v>28</v>
      </c>
      <c r="C76" s="1" t="s">
        <v>29</v>
      </c>
      <c r="D76" s="1">
        <v>-1.1468362000000001E-3</v>
      </c>
      <c r="E76" s="1" t="s">
        <v>15</v>
      </c>
    </row>
    <row r="77" spans="1:5" x14ac:dyDescent="0.3">
      <c r="A77" s="4">
        <v>44044</v>
      </c>
      <c r="B77" s="1" t="s">
        <v>28</v>
      </c>
      <c r="C77" s="1" t="s">
        <v>29</v>
      </c>
      <c r="D77" s="1">
        <v>-2.4142799999999999E-4</v>
      </c>
      <c r="E77" s="1" t="s">
        <v>15</v>
      </c>
    </row>
    <row r="78" spans="1:5" x14ac:dyDescent="0.3">
      <c r="A78" s="4">
        <v>44043</v>
      </c>
      <c r="B78" s="1" t="s">
        <v>28</v>
      </c>
      <c r="C78" s="1" t="s">
        <v>29</v>
      </c>
      <c r="D78" s="1">
        <v>-2.4142799999999999E-4</v>
      </c>
      <c r="E78" s="1" t="s">
        <v>15</v>
      </c>
    </row>
    <row r="79" spans="1:5" x14ac:dyDescent="0.3">
      <c r="A79" s="4">
        <v>44042</v>
      </c>
      <c r="B79" s="1" t="s">
        <v>28</v>
      </c>
      <c r="C79" s="1" t="s">
        <v>29</v>
      </c>
      <c r="D79" s="1">
        <v>-3.4007599999999997E-4</v>
      </c>
      <c r="E79" s="1" t="s">
        <v>15</v>
      </c>
    </row>
    <row r="80" spans="1:5" x14ac:dyDescent="0.3">
      <c r="A80" s="4">
        <v>44041</v>
      </c>
      <c r="B80" s="1" t="s">
        <v>28</v>
      </c>
      <c r="C80" s="1" t="s">
        <v>29</v>
      </c>
      <c r="D80" s="1">
        <v>-3.9173639999999998E-4</v>
      </c>
      <c r="E80" s="1" t="s">
        <v>15</v>
      </c>
    </row>
    <row r="81" spans="1:5" x14ac:dyDescent="0.3">
      <c r="A81" s="4">
        <v>44040</v>
      </c>
      <c r="B81" s="1" t="s">
        <v>28</v>
      </c>
      <c r="C81" s="1" t="s">
        <v>29</v>
      </c>
      <c r="D81" s="1">
        <v>-4.5559799999999998E-4</v>
      </c>
      <c r="E81" s="1" t="s">
        <v>15</v>
      </c>
    </row>
    <row r="82" spans="1:5" x14ac:dyDescent="0.3">
      <c r="A82" s="4">
        <v>44039</v>
      </c>
      <c r="B82" s="1" t="s">
        <v>28</v>
      </c>
      <c r="C82" s="1" t="s">
        <v>29</v>
      </c>
      <c r="D82" s="1">
        <v>-1.3390168E-3</v>
      </c>
      <c r="E82" s="1" t="s">
        <v>15</v>
      </c>
    </row>
    <row r="83" spans="1:5" x14ac:dyDescent="0.3">
      <c r="A83" s="4">
        <v>44035</v>
      </c>
      <c r="B83" s="1" t="s">
        <v>28</v>
      </c>
      <c r="C83" s="1" t="s">
        <v>29</v>
      </c>
      <c r="D83" s="1">
        <v>-2.3493799999999999E-4</v>
      </c>
      <c r="E83" s="1" t="s">
        <v>15</v>
      </c>
    </row>
    <row r="84" spans="1:5" x14ac:dyDescent="0.3">
      <c r="A84" s="4">
        <v>44034</v>
      </c>
      <c r="B84" s="1" t="s">
        <v>28</v>
      </c>
      <c r="C84" s="1" t="s">
        <v>29</v>
      </c>
      <c r="D84" s="1">
        <v>-2.9646320000000002E-4</v>
      </c>
      <c r="E84" s="1" t="s">
        <v>15</v>
      </c>
    </row>
    <row r="85" spans="1:5" x14ac:dyDescent="0.3">
      <c r="A85" s="4">
        <v>44033</v>
      </c>
      <c r="B85" s="1" t="s">
        <v>28</v>
      </c>
      <c r="C85" s="1" t="s">
        <v>29</v>
      </c>
      <c r="D85" s="1">
        <v>-6.305684E-4</v>
      </c>
      <c r="E85" s="1" t="s">
        <v>15</v>
      </c>
    </row>
    <row r="86" spans="1:5" x14ac:dyDescent="0.3">
      <c r="A86" s="4">
        <v>44032</v>
      </c>
      <c r="B86" s="1" t="s">
        <v>28</v>
      </c>
      <c r="C86" s="1" t="s">
        <v>29</v>
      </c>
      <c r="D86" s="1">
        <v>-8.9795640000000002E-4</v>
      </c>
      <c r="E86" s="1" t="s">
        <v>15</v>
      </c>
    </row>
    <row r="87" spans="1:5" x14ac:dyDescent="0.3">
      <c r="A87" s="4">
        <v>44029</v>
      </c>
      <c r="B87" s="1" t="s">
        <v>28</v>
      </c>
      <c r="C87" s="1" t="s">
        <v>29</v>
      </c>
      <c r="D87" s="1">
        <v>-4.0705279999999998E-4</v>
      </c>
      <c r="E87" s="1" t="s">
        <v>15</v>
      </c>
    </row>
    <row r="88" spans="1:5" x14ac:dyDescent="0.3">
      <c r="A88" s="4">
        <v>44028</v>
      </c>
      <c r="B88" s="1" t="s">
        <v>28</v>
      </c>
      <c r="C88" s="1" t="s">
        <v>29</v>
      </c>
      <c r="D88" s="1">
        <v>-2.0690119999999999E-4</v>
      </c>
      <c r="E88" s="1" t="s">
        <v>15</v>
      </c>
    </row>
    <row r="89" spans="1:5" x14ac:dyDescent="0.3">
      <c r="A89" s="4">
        <v>44027</v>
      </c>
      <c r="B89" s="1" t="s">
        <v>28</v>
      </c>
      <c r="C89" s="1" t="s">
        <v>29</v>
      </c>
      <c r="D89" s="1">
        <v>-5.4464080000000005E-4</v>
      </c>
      <c r="E89" s="1" t="s">
        <v>15</v>
      </c>
    </row>
    <row r="90" spans="1:5" x14ac:dyDescent="0.3">
      <c r="A90" s="4">
        <v>44026</v>
      </c>
      <c r="B90" s="1" t="s">
        <v>28</v>
      </c>
      <c r="C90" s="1" t="s">
        <v>29</v>
      </c>
      <c r="D90" s="1">
        <v>-3.8005439999999998E-4</v>
      </c>
      <c r="E90" s="1" t="s">
        <v>15</v>
      </c>
    </row>
    <row r="91" spans="1:5" x14ac:dyDescent="0.3">
      <c r="A91" s="4">
        <v>44025</v>
      </c>
      <c r="B91" s="1" t="s">
        <v>28</v>
      </c>
      <c r="C91" s="1" t="s">
        <v>29</v>
      </c>
      <c r="D91" s="1">
        <v>-7.1139420000000003E-4</v>
      </c>
      <c r="E91" s="1" t="s">
        <v>15</v>
      </c>
    </row>
    <row r="92" spans="1:5" x14ac:dyDescent="0.3">
      <c r="A92" s="4">
        <v>44022</v>
      </c>
      <c r="B92" s="1" t="s">
        <v>28</v>
      </c>
      <c r="C92" s="1" t="s">
        <v>29</v>
      </c>
      <c r="D92" s="1">
        <v>-3.7039199999999999E-4</v>
      </c>
      <c r="E92" s="1" t="s">
        <v>15</v>
      </c>
    </row>
    <row r="93" spans="1:5" x14ac:dyDescent="0.3">
      <c r="A93" s="4">
        <v>44021</v>
      </c>
      <c r="B93" s="1" t="s">
        <v>28</v>
      </c>
      <c r="C93" s="1" t="s">
        <v>29</v>
      </c>
      <c r="D93" s="1">
        <v>-3.0436560000000001E-4</v>
      </c>
      <c r="E93" s="1" t="s">
        <v>15</v>
      </c>
    </row>
    <row r="94" spans="1:5" x14ac:dyDescent="0.3">
      <c r="A94" s="4">
        <v>44020</v>
      </c>
      <c r="B94" s="1" t="s">
        <v>28</v>
      </c>
      <c r="C94" s="1" t="s">
        <v>29</v>
      </c>
      <c r="D94" s="1">
        <v>-2.1176760000000001E-4</v>
      </c>
      <c r="E94" s="1" t="s">
        <v>15</v>
      </c>
    </row>
    <row r="95" spans="1:5" x14ac:dyDescent="0.3">
      <c r="A95" s="4">
        <v>44019</v>
      </c>
      <c r="B95" s="1" t="s">
        <v>28</v>
      </c>
      <c r="C95" s="1" t="s">
        <v>29</v>
      </c>
      <c r="D95" s="1">
        <v>-3.7562579999999998E-4</v>
      </c>
      <c r="E95" s="1" t="s">
        <v>15</v>
      </c>
    </row>
    <row r="96" spans="1:5" x14ac:dyDescent="0.3">
      <c r="A96" s="4">
        <v>44018</v>
      </c>
      <c r="B96" s="1" t="s">
        <v>28</v>
      </c>
      <c r="C96" s="1" t="s">
        <v>29</v>
      </c>
      <c r="D96" s="1">
        <v>-6.4508420000000005E-4</v>
      </c>
      <c r="E96" s="1" t="s">
        <v>15</v>
      </c>
    </row>
    <row r="97" spans="1:5" x14ac:dyDescent="0.3">
      <c r="A97" s="4">
        <v>44015</v>
      </c>
      <c r="B97" s="1" t="s">
        <v>28</v>
      </c>
      <c r="C97" s="1" t="s">
        <v>29</v>
      </c>
      <c r="D97" s="1">
        <v>-1.8744121E-3</v>
      </c>
      <c r="E97" s="1" t="s">
        <v>15</v>
      </c>
    </row>
    <row r="98" spans="1:5" x14ac:dyDescent="0.3">
      <c r="A98" s="4">
        <v>44014</v>
      </c>
      <c r="B98" s="1" t="s">
        <v>28</v>
      </c>
      <c r="C98" s="1" t="s">
        <v>29</v>
      </c>
      <c r="D98" s="1">
        <v>-5.2479679999999996E-4</v>
      </c>
      <c r="E98" s="1" t="s">
        <v>15</v>
      </c>
    </row>
    <row r="99" spans="1:5" x14ac:dyDescent="0.3">
      <c r="A99" s="4">
        <v>44013</v>
      </c>
      <c r="B99" s="1" t="s">
        <v>28</v>
      </c>
      <c r="C99" s="1" t="s">
        <v>29</v>
      </c>
      <c r="D99" s="1">
        <v>-9.8688810000000004E-4</v>
      </c>
      <c r="E99" s="1" t="s">
        <v>15</v>
      </c>
    </row>
    <row r="100" spans="1:5" x14ac:dyDescent="0.3">
      <c r="A100" s="4">
        <v>44012</v>
      </c>
      <c r="B100" s="1" t="s">
        <v>28</v>
      </c>
      <c r="C100" s="1" t="s">
        <v>29</v>
      </c>
      <c r="D100" s="1">
        <v>-1.4325064E-3</v>
      </c>
      <c r="E100" s="1" t="s">
        <v>15</v>
      </c>
    </row>
    <row r="101" spans="1:5" x14ac:dyDescent="0.3">
      <c r="A101" s="4">
        <v>44011</v>
      </c>
      <c r="B101" s="1" t="s">
        <v>28</v>
      </c>
      <c r="C101" s="1" t="s">
        <v>29</v>
      </c>
      <c r="D101" s="1">
        <v>-2.0235800000000001E-3</v>
      </c>
      <c r="E101" s="1" t="s">
        <v>15</v>
      </c>
    </row>
    <row r="102" spans="1:5" x14ac:dyDescent="0.3">
      <c r="A102" s="4">
        <v>44008</v>
      </c>
      <c r="B102" s="1" t="s">
        <v>28</v>
      </c>
      <c r="C102" s="1" t="s">
        <v>29</v>
      </c>
      <c r="D102" s="1">
        <v>-1.8805175999999999E-3</v>
      </c>
      <c r="E102" s="1" t="s">
        <v>15</v>
      </c>
    </row>
    <row r="103" spans="1:5" x14ac:dyDescent="0.3">
      <c r="A103" s="4">
        <v>44007</v>
      </c>
      <c r="B103" s="1" t="s">
        <v>28</v>
      </c>
      <c r="C103" s="1" t="s">
        <v>29</v>
      </c>
      <c r="D103" s="1">
        <v>-5.3271920000000003E-4</v>
      </c>
      <c r="E103" s="1" t="s">
        <v>15</v>
      </c>
    </row>
    <row r="104" spans="1:5" x14ac:dyDescent="0.3">
      <c r="A104" s="4">
        <v>44006</v>
      </c>
      <c r="B104" s="1" t="s">
        <v>28</v>
      </c>
      <c r="C104" s="1" t="s">
        <v>29</v>
      </c>
      <c r="D104" s="1">
        <v>-1.0428496E-3</v>
      </c>
      <c r="E104" s="1" t="s">
        <v>15</v>
      </c>
    </row>
    <row r="105" spans="1:5" x14ac:dyDescent="0.3">
      <c r="A105" s="4">
        <v>44005</v>
      </c>
      <c r="B105" s="1" t="s">
        <v>28</v>
      </c>
      <c r="C105" s="1" t="s">
        <v>29</v>
      </c>
      <c r="D105" s="1">
        <v>-1.5096847999999999E-3</v>
      </c>
      <c r="E105" s="1" t="s">
        <v>15</v>
      </c>
    </row>
    <row r="106" spans="1:5" x14ac:dyDescent="0.3">
      <c r="A106" s="4">
        <v>44004</v>
      </c>
      <c r="B106" s="1" t="s">
        <v>28</v>
      </c>
      <c r="C106" s="1" t="s">
        <v>29</v>
      </c>
      <c r="D106" s="1">
        <v>-3.1172544E-3</v>
      </c>
      <c r="E106" s="1" t="s">
        <v>15</v>
      </c>
    </row>
    <row r="107" spans="1:5" x14ac:dyDescent="0.3">
      <c r="A107" s="4">
        <v>44001</v>
      </c>
      <c r="B107" s="1" t="s">
        <v>28</v>
      </c>
      <c r="C107" s="1" t="s">
        <v>29</v>
      </c>
      <c r="D107" s="1">
        <v>-1.4296828000000001E-3</v>
      </c>
      <c r="E107" s="1" t="s">
        <v>15</v>
      </c>
    </row>
    <row r="108" spans="1:5" x14ac:dyDescent="0.3">
      <c r="A108" s="4">
        <v>44000</v>
      </c>
      <c r="B108" s="1" t="s">
        <v>28</v>
      </c>
      <c r="C108" s="1" t="s">
        <v>29</v>
      </c>
      <c r="D108" s="1">
        <v>-9.5908280000000005E-4</v>
      </c>
      <c r="E108" s="1" t="s">
        <v>15</v>
      </c>
    </row>
    <row r="109" spans="1:5" x14ac:dyDescent="0.3">
      <c r="A109" s="4">
        <v>43999</v>
      </c>
      <c r="B109" s="1" t="s">
        <v>28</v>
      </c>
      <c r="C109" s="1" t="s">
        <v>29</v>
      </c>
      <c r="D109" s="1">
        <v>-7.6425440000000005E-4</v>
      </c>
      <c r="E109" s="1" t="s">
        <v>15</v>
      </c>
    </row>
    <row r="110" spans="1:5" x14ac:dyDescent="0.3">
      <c r="A110" s="4">
        <v>43998</v>
      </c>
      <c r="B110" s="1" t="s">
        <v>28</v>
      </c>
      <c r="C110" s="1" t="s">
        <v>29</v>
      </c>
      <c r="D110" s="1">
        <v>-1.0748775000000001E-3</v>
      </c>
      <c r="E110" s="1" t="s">
        <v>15</v>
      </c>
    </row>
    <row r="111" spans="1:5" x14ac:dyDescent="0.3">
      <c r="A111" s="4">
        <v>43997</v>
      </c>
      <c r="B111" s="1" t="s">
        <v>28</v>
      </c>
      <c r="C111" s="1" t="s">
        <v>29</v>
      </c>
      <c r="D111" s="1">
        <v>-3.8690174999999999E-3</v>
      </c>
      <c r="E111" s="1" t="s">
        <v>15</v>
      </c>
    </row>
    <row r="112" spans="1:5" x14ac:dyDescent="0.3">
      <c r="A112" s="4">
        <v>43994</v>
      </c>
      <c r="B112" s="1" t="s">
        <v>28</v>
      </c>
      <c r="C112" s="1" t="s">
        <v>29</v>
      </c>
      <c r="D112" s="1">
        <v>-1.3835325E-3</v>
      </c>
      <c r="E112" s="1" t="s">
        <v>15</v>
      </c>
    </row>
    <row r="113" spans="1:5" x14ac:dyDescent="0.3">
      <c r="A113" s="4">
        <v>43993</v>
      </c>
      <c r="B113" s="1" t="s">
        <v>28</v>
      </c>
      <c r="C113" s="1" t="s">
        <v>29</v>
      </c>
      <c r="D113" s="1">
        <v>-1.3248699999999999E-3</v>
      </c>
      <c r="E113" s="1" t="s">
        <v>15</v>
      </c>
    </row>
    <row r="114" spans="1:5" x14ac:dyDescent="0.3">
      <c r="A114" s="4">
        <v>43992</v>
      </c>
      <c r="B114" s="1" t="s">
        <v>28</v>
      </c>
      <c r="C114" s="1" t="s">
        <v>29</v>
      </c>
      <c r="D114" s="1">
        <v>-1.6434525000000001E-3</v>
      </c>
      <c r="E114" s="1" t="s">
        <v>15</v>
      </c>
    </row>
    <row r="115" spans="1:5" x14ac:dyDescent="0.3">
      <c r="A115" s="4">
        <v>43991</v>
      </c>
      <c r="B115" s="1" t="s">
        <v>28</v>
      </c>
      <c r="C115" s="1" t="s">
        <v>29</v>
      </c>
      <c r="D115" s="1">
        <v>0</v>
      </c>
      <c r="E115" s="1" t="s">
        <v>15</v>
      </c>
    </row>
    <row r="116" spans="1:5" x14ac:dyDescent="0.3">
      <c r="A116" s="4">
        <v>43990</v>
      </c>
      <c r="B116" s="1" t="s">
        <v>28</v>
      </c>
      <c r="C116" s="1" t="s">
        <v>29</v>
      </c>
      <c r="D116" s="1">
        <v>-2.9124899999999998E-3</v>
      </c>
      <c r="E116" s="1" t="s">
        <v>15</v>
      </c>
    </row>
    <row r="117" spans="1:5" x14ac:dyDescent="0.3">
      <c r="A117" s="4">
        <v>43987</v>
      </c>
      <c r="C117" s="1" t="s">
        <v>22</v>
      </c>
      <c r="D117" s="1">
        <v>-1</v>
      </c>
      <c r="E117" s="1" t="s">
        <v>15</v>
      </c>
    </row>
    <row r="118" spans="1:5" x14ac:dyDescent="0.3">
      <c r="A118" s="4">
        <v>43987</v>
      </c>
      <c r="B118" s="1" t="s">
        <v>28</v>
      </c>
      <c r="C118" s="1" t="s">
        <v>29</v>
      </c>
      <c r="D118" s="1">
        <v>-4.8055359999999998E-4</v>
      </c>
      <c r="E118" s="1" t="s">
        <v>15</v>
      </c>
    </row>
    <row r="119" spans="1:5" x14ac:dyDescent="0.3">
      <c r="A119" s="4">
        <v>43986</v>
      </c>
      <c r="B119" s="1" t="s">
        <v>28</v>
      </c>
      <c r="C119" s="1" t="s">
        <v>29</v>
      </c>
      <c r="D119" s="1">
        <v>-1.64112E-4</v>
      </c>
      <c r="E119" s="1" t="s">
        <v>15</v>
      </c>
    </row>
    <row r="120" spans="1:5" x14ac:dyDescent="0.3">
      <c r="A120" s="4">
        <v>43985</v>
      </c>
      <c r="B120" s="1" t="s">
        <v>28</v>
      </c>
      <c r="C120" s="1" t="s">
        <v>29</v>
      </c>
      <c r="D120" s="1">
        <v>0</v>
      </c>
      <c r="E120" s="1" t="s">
        <v>15</v>
      </c>
    </row>
    <row r="121" spans="1:5" x14ac:dyDescent="0.3">
      <c r="A121" s="4">
        <v>43984</v>
      </c>
      <c r="B121" s="1" t="s">
        <v>28</v>
      </c>
      <c r="C121" s="1" t="s">
        <v>29</v>
      </c>
      <c r="D121" s="1">
        <v>4.1707689999999998E-4</v>
      </c>
      <c r="E121" s="1" t="s">
        <v>15</v>
      </c>
    </row>
    <row r="122" spans="1:5" x14ac:dyDescent="0.3">
      <c r="A122" s="4">
        <v>43983</v>
      </c>
      <c r="C122" s="1" t="s">
        <v>22</v>
      </c>
      <c r="D122" s="1">
        <v>-1</v>
      </c>
      <c r="E122" s="1" t="s">
        <v>15</v>
      </c>
    </row>
    <row r="123" spans="1:5" x14ac:dyDescent="0.3">
      <c r="A123" s="4">
        <v>43980</v>
      </c>
      <c r="B123" s="1" t="s">
        <v>28</v>
      </c>
      <c r="C123" s="1" t="s">
        <v>29</v>
      </c>
      <c r="D123" s="1">
        <v>-1.5055915000000001E-3</v>
      </c>
      <c r="E123" s="1" t="s">
        <v>15</v>
      </c>
    </row>
    <row r="124" spans="1:5" x14ac:dyDescent="0.3">
      <c r="A124" s="4">
        <v>43979</v>
      </c>
      <c r="B124" s="1" t="s">
        <v>28</v>
      </c>
      <c r="C124" s="1" t="s">
        <v>29</v>
      </c>
      <c r="D124" s="1">
        <v>-2.5941061000000001E-3</v>
      </c>
      <c r="E124" s="1" t="s">
        <v>15</v>
      </c>
    </row>
    <row r="125" spans="1:5" x14ac:dyDescent="0.3">
      <c r="A125" s="4">
        <v>43978</v>
      </c>
      <c r="B125" s="1" t="s">
        <v>28</v>
      </c>
      <c r="C125" s="1" t="s">
        <v>29</v>
      </c>
      <c r="D125" s="1">
        <v>-1.4569636999999999E-3</v>
      </c>
      <c r="E125" s="1" t="s">
        <v>15</v>
      </c>
    </row>
    <row r="126" spans="1:5" x14ac:dyDescent="0.3">
      <c r="A126" s="4">
        <v>43977</v>
      </c>
      <c r="B126" s="1" t="s">
        <v>28</v>
      </c>
      <c r="C126" s="1" t="s">
        <v>29</v>
      </c>
      <c r="D126" s="1">
        <v>-3.3971912E-3</v>
      </c>
      <c r="E126" s="1" t="s">
        <v>15</v>
      </c>
    </row>
    <row r="127" spans="1:5" x14ac:dyDescent="0.3">
      <c r="A127" s="4">
        <v>43976</v>
      </c>
      <c r="B127" s="6" t="s">
        <v>28</v>
      </c>
      <c r="C127" s="1" t="s">
        <v>29</v>
      </c>
      <c r="D127" s="1">
        <v>-8.3320978000000004E-3</v>
      </c>
      <c r="E127" s="1" t="s">
        <v>15</v>
      </c>
    </row>
    <row r="128" spans="1:5" x14ac:dyDescent="0.3">
      <c r="A128" s="4">
        <v>43973</v>
      </c>
      <c r="B128" s="1" t="s">
        <v>0</v>
      </c>
      <c r="C128" s="1" t="s">
        <v>32</v>
      </c>
      <c r="D128" s="1">
        <v>-0.04</v>
      </c>
      <c r="E128" s="1" t="s">
        <v>15</v>
      </c>
    </row>
    <row r="129" spans="1:16381" x14ac:dyDescent="0.3">
      <c r="A129" s="4">
        <v>43973</v>
      </c>
      <c r="B129" s="1" t="s">
        <v>28</v>
      </c>
      <c r="C129" s="1" t="s">
        <v>29</v>
      </c>
      <c r="D129" s="1">
        <v>-2.6694889000000001E-3</v>
      </c>
      <c r="E129" s="1" t="s">
        <v>15</v>
      </c>
    </row>
    <row r="130" spans="1:16381" x14ac:dyDescent="0.3">
      <c r="A130" s="4">
        <v>43972</v>
      </c>
      <c r="B130" s="1" t="s">
        <v>28</v>
      </c>
      <c r="C130" s="1" t="s">
        <v>29</v>
      </c>
      <c r="D130" s="1">
        <v>-2.2448400000000001E-3</v>
      </c>
      <c r="E130" s="1" t="s">
        <v>15</v>
      </c>
    </row>
    <row r="131" spans="1:16381" x14ac:dyDescent="0.3">
      <c r="A131" s="4">
        <v>43971</v>
      </c>
      <c r="B131" s="1" t="s">
        <v>28</v>
      </c>
      <c r="C131" s="1" t="s">
        <v>29</v>
      </c>
      <c r="D131" s="1">
        <v>-2.7330927000000001E-3</v>
      </c>
      <c r="E131" s="1" t="s">
        <v>15</v>
      </c>
    </row>
    <row r="132" spans="1:16381" x14ac:dyDescent="0.3">
      <c r="A132" s="4">
        <v>43970</v>
      </c>
      <c r="B132" s="1" t="s">
        <v>28</v>
      </c>
      <c r="C132" s="1" t="s">
        <v>29</v>
      </c>
      <c r="D132" s="1">
        <v>-2.6114972E-3</v>
      </c>
      <c r="E132" s="1" t="s">
        <v>15</v>
      </c>
    </row>
    <row r="133" spans="1:16381" x14ac:dyDescent="0.3">
      <c r="A133" s="4">
        <v>43969</v>
      </c>
      <c r="B133" s="1" t="s">
        <v>28</v>
      </c>
      <c r="C133" s="1" t="s">
        <v>29</v>
      </c>
      <c r="D133" s="1">
        <v>-6.4651392E-3</v>
      </c>
      <c r="E133" s="1" t="s">
        <v>15</v>
      </c>
    </row>
    <row r="134" spans="1:16381" x14ac:dyDescent="0.3">
      <c r="A134" s="4">
        <v>43966</v>
      </c>
      <c r="B134" s="1" t="s">
        <v>28</v>
      </c>
      <c r="C134" s="1" t="s">
        <v>29</v>
      </c>
      <c r="D134" s="1">
        <v>-3.5861319000000001E-3</v>
      </c>
      <c r="E134" s="1" t="s">
        <v>15</v>
      </c>
    </row>
    <row r="135" spans="1:16381" x14ac:dyDescent="0.3">
      <c r="A135" s="4">
        <v>43965</v>
      </c>
      <c r="B135" s="1" t="s">
        <v>28</v>
      </c>
      <c r="C135" s="1" t="s">
        <v>29</v>
      </c>
      <c r="D135" s="1">
        <v>-6.5490700000000004E-4</v>
      </c>
      <c r="E135" s="1" t="s">
        <v>15</v>
      </c>
    </row>
    <row r="136" spans="1:16381" x14ac:dyDescent="0.3">
      <c r="A136" s="4">
        <v>43964</v>
      </c>
      <c r="B136" s="1" t="s">
        <v>28</v>
      </c>
      <c r="C136" s="1" t="s">
        <v>29</v>
      </c>
      <c r="D136" s="1">
        <v>-4.0672499999999998E-4</v>
      </c>
      <c r="E136" s="1" t="s">
        <v>15</v>
      </c>
    </row>
    <row r="137" spans="1:16381" x14ac:dyDescent="0.3">
      <c r="A137" s="4">
        <v>43965</v>
      </c>
      <c r="B137" s="1" t="s">
        <v>28</v>
      </c>
      <c r="C137" s="1" t="s">
        <v>29</v>
      </c>
      <c r="D137" s="1">
        <v>-3.5090000000000002E-6</v>
      </c>
      <c r="E137" s="1" t="s">
        <v>15</v>
      </c>
    </row>
    <row r="138" spans="1:16381" x14ac:dyDescent="0.3">
      <c r="A138" s="4">
        <v>43962</v>
      </c>
      <c r="B138" s="1" t="s">
        <v>28</v>
      </c>
      <c r="C138" s="1" t="s">
        <v>29</v>
      </c>
      <c r="D138" s="1">
        <v>-1.155737E-3</v>
      </c>
      <c r="E138" s="1" t="s">
        <v>15</v>
      </c>
    </row>
    <row r="139" spans="1:16381" x14ac:dyDescent="0.3">
      <c r="A139" s="4">
        <v>43959</v>
      </c>
      <c r="B139" s="1" t="s">
        <v>28</v>
      </c>
      <c r="C139" s="1" t="s">
        <v>29</v>
      </c>
      <c r="D139" s="1">
        <v>5.1039999999999998E-6</v>
      </c>
      <c r="E139" s="1" t="s">
        <v>15</v>
      </c>
    </row>
    <row r="140" spans="1:16381" x14ac:dyDescent="0.3">
      <c r="A140" s="4">
        <v>43958</v>
      </c>
      <c r="B140" s="1" t="s">
        <v>28</v>
      </c>
      <c r="C140" s="1" t="s">
        <v>29</v>
      </c>
      <c r="D140" s="1">
        <v>-7.8218799999999996E-4</v>
      </c>
      <c r="E140" s="1" t="s">
        <v>15</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c r="IW140" s="5"/>
      <c r="IX140" s="5"/>
      <c r="IY140" s="5"/>
      <c r="IZ140" s="5"/>
      <c r="JA140" s="5"/>
      <c r="JB140" s="5"/>
      <c r="JC140" s="5"/>
      <c r="JD140" s="5"/>
      <c r="JE140" s="5"/>
      <c r="JF140" s="5"/>
      <c r="JG140" s="5"/>
      <c r="JH140" s="5"/>
      <c r="JI140" s="5"/>
      <c r="JJ140" s="5"/>
      <c r="JK140" s="5"/>
      <c r="JL140" s="5"/>
      <c r="JM140" s="5"/>
      <c r="JN140" s="5"/>
      <c r="JO140" s="5"/>
      <c r="JP140" s="5"/>
      <c r="JQ140" s="5"/>
      <c r="JR140" s="5"/>
      <c r="JS140" s="5"/>
      <c r="JT140" s="5"/>
      <c r="JU140" s="5"/>
      <c r="JV140" s="5"/>
      <c r="JW140" s="5"/>
      <c r="JX140" s="5"/>
      <c r="JY140" s="5"/>
      <c r="JZ140" s="5"/>
      <c r="KA140" s="5"/>
      <c r="KB140" s="5"/>
      <c r="KC140" s="5"/>
      <c r="KD140" s="5"/>
      <c r="KE140" s="5"/>
      <c r="KF140" s="5"/>
      <c r="KG140" s="5"/>
      <c r="KH140" s="5"/>
      <c r="KI140" s="5"/>
      <c r="KJ140" s="5"/>
      <c r="KK140" s="5"/>
      <c r="KL140" s="5"/>
      <c r="KM140" s="5"/>
      <c r="KN140" s="5"/>
      <c r="KO140" s="5"/>
      <c r="KP140" s="5"/>
      <c r="KQ140" s="5"/>
      <c r="KR140" s="5"/>
      <c r="KS140" s="5"/>
      <c r="KT140" s="5"/>
      <c r="KU140" s="5"/>
      <c r="KV140" s="5"/>
      <c r="KW140" s="5"/>
      <c r="KX140" s="5"/>
      <c r="KY140" s="5"/>
      <c r="KZ140" s="5"/>
      <c r="LA140" s="5"/>
      <c r="LB140" s="5"/>
      <c r="LC140" s="5"/>
      <c r="LD140" s="5"/>
      <c r="LE140" s="5"/>
      <c r="LF140" s="5"/>
      <c r="LG140" s="5"/>
      <c r="LH140" s="5"/>
      <c r="LI140" s="5"/>
      <c r="LJ140" s="5"/>
      <c r="LK140" s="5"/>
      <c r="LL140" s="5"/>
      <c r="LM140" s="5"/>
      <c r="LN140" s="5"/>
      <c r="LO140" s="5"/>
      <c r="LP140" s="5"/>
      <c r="LQ140" s="5"/>
      <c r="LR140" s="5"/>
      <c r="LS140" s="5"/>
      <c r="LT140" s="5"/>
      <c r="LU140" s="5"/>
      <c r="LV140" s="5"/>
      <c r="LW140" s="5"/>
      <c r="LX140" s="5"/>
      <c r="LY140" s="5"/>
      <c r="LZ140" s="5"/>
      <c r="MA140" s="5"/>
      <c r="MB140" s="5"/>
      <c r="MC140" s="5"/>
      <c r="MD140" s="5"/>
      <c r="ME140" s="5"/>
      <c r="MF140" s="5"/>
      <c r="MG140" s="5"/>
      <c r="MH140" s="5"/>
      <c r="MI140" s="5"/>
      <c r="MJ140" s="5"/>
      <c r="MK140" s="5"/>
      <c r="ML140" s="5"/>
      <c r="MM140" s="5"/>
      <c r="MN140" s="5"/>
      <c r="MO140" s="5"/>
      <c r="MP140" s="5"/>
      <c r="MQ140" s="5"/>
      <c r="MR140" s="5"/>
      <c r="MS140" s="5"/>
      <c r="MT140" s="5"/>
      <c r="MU140" s="5"/>
      <c r="MV140" s="5"/>
      <c r="MW140" s="5"/>
      <c r="MX140" s="5"/>
      <c r="MY140" s="5"/>
      <c r="MZ140" s="5"/>
      <c r="NA140" s="5"/>
      <c r="NB140" s="5"/>
      <c r="NC140" s="5"/>
      <c r="ND140" s="5"/>
      <c r="NE140" s="5"/>
      <c r="NF140" s="5"/>
      <c r="NG140" s="5"/>
      <c r="NH140" s="5"/>
      <c r="NI140" s="5"/>
      <c r="NJ140" s="5"/>
      <c r="NK140" s="5"/>
      <c r="NL140" s="5"/>
      <c r="NM140" s="5"/>
      <c r="NN140" s="5"/>
      <c r="NO140" s="5"/>
      <c r="NP140" s="5"/>
      <c r="NQ140" s="5"/>
      <c r="NR140" s="5"/>
      <c r="NS140" s="5"/>
      <c r="NT140" s="5"/>
      <c r="NU140" s="5"/>
      <c r="NV140" s="5"/>
      <c r="NW140" s="5"/>
      <c r="NX140" s="5"/>
      <c r="NY140" s="5"/>
      <c r="NZ140" s="5"/>
      <c r="OA140" s="5"/>
      <c r="OB140" s="5"/>
      <c r="OC140" s="5"/>
      <c r="OD140" s="5"/>
      <c r="OE140" s="5"/>
      <c r="OF140" s="5"/>
      <c r="OG140" s="5"/>
      <c r="OH140" s="5"/>
      <c r="OI140" s="5"/>
      <c r="OJ140" s="5"/>
      <c r="OK140" s="5"/>
      <c r="OL140" s="5"/>
      <c r="OM140" s="5"/>
      <c r="ON140" s="5"/>
      <c r="OO140" s="5"/>
      <c r="OP140" s="5"/>
      <c r="OQ140" s="5"/>
      <c r="OR140" s="5"/>
      <c r="OS140" s="5"/>
      <c r="OT140" s="5"/>
      <c r="OU140" s="5"/>
      <c r="OV140" s="5"/>
      <c r="OW140" s="5"/>
      <c r="OX140" s="5"/>
      <c r="OY140" s="5"/>
      <c r="OZ140" s="5"/>
      <c r="PA140" s="5"/>
      <c r="PB140" s="5"/>
      <c r="PC140" s="5"/>
      <c r="PD140" s="5"/>
      <c r="PE140" s="5"/>
      <c r="PF140" s="5"/>
      <c r="PG140" s="5"/>
      <c r="PH140" s="5"/>
      <c r="PI140" s="5"/>
      <c r="PJ140" s="5"/>
      <c r="PK140" s="5"/>
      <c r="PL140" s="5"/>
      <c r="PM140" s="5"/>
      <c r="PN140" s="5"/>
      <c r="PO140" s="5"/>
      <c r="PP140" s="5"/>
      <c r="PQ140" s="5"/>
      <c r="PR140" s="5"/>
      <c r="PS140" s="5"/>
      <c r="PT140" s="5"/>
      <c r="PU140" s="5"/>
      <c r="PV140" s="5"/>
      <c r="PW140" s="5"/>
      <c r="PX140" s="5"/>
      <c r="PY140" s="5"/>
      <c r="PZ140" s="5"/>
      <c r="QA140" s="5"/>
      <c r="QB140" s="5"/>
      <c r="QC140" s="5"/>
      <c r="QD140" s="5"/>
      <c r="QE140" s="5"/>
      <c r="QF140" s="5"/>
      <c r="QG140" s="5"/>
      <c r="QH140" s="5"/>
      <c r="QI140" s="5"/>
      <c r="QJ140" s="5"/>
      <c r="QK140" s="5"/>
      <c r="QL140" s="5"/>
      <c r="QM140" s="5"/>
      <c r="QN140" s="5"/>
      <c r="QO140" s="5"/>
      <c r="QP140" s="5"/>
      <c r="QQ140" s="5"/>
      <c r="QR140" s="5"/>
      <c r="QS140" s="5"/>
      <c r="QT140" s="5"/>
      <c r="QU140" s="5"/>
      <c r="QV140" s="5"/>
      <c r="QW140" s="5"/>
      <c r="QX140" s="5"/>
      <c r="QY140" s="5"/>
      <c r="QZ140" s="5"/>
      <c r="RA140" s="5"/>
      <c r="RB140" s="5"/>
      <c r="RC140" s="5"/>
      <c r="RD140" s="5"/>
      <c r="RE140" s="5"/>
      <c r="RF140" s="5"/>
      <c r="RG140" s="5"/>
      <c r="RH140" s="5"/>
      <c r="RI140" s="5"/>
      <c r="RJ140" s="5"/>
      <c r="RK140" s="5"/>
      <c r="RL140" s="5"/>
      <c r="RM140" s="5"/>
      <c r="RN140" s="5"/>
      <c r="RO140" s="5"/>
      <c r="RP140" s="5"/>
      <c r="RQ140" s="5"/>
      <c r="RR140" s="5"/>
      <c r="RS140" s="5"/>
      <c r="RT140" s="5"/>
      <c r="RU140" s="5"/>
      <c r="RV140" s="5"/>
      <c r="RW140" s="5"/>
      <c r="RX140" s="5"/>
      <c r="RY140" s="5"/>
      <c r="RZ140" s="5"/>
      <c r="SA140" s="5"/>
      <c r="SB140" s="5"/>
      <c r="SC140" s="5"/>
      <c r="SD140" s="5"/>
      <c r="SE140" s="5"/>
      <c r="SF140" s="5"/>
      <c r="SG140" s="5"/>
      <c r="SH140" s="5"/>
      <c r="SI140" s="5"/>
      <c r="SJ140" s="5"/>
      <c r="SK140" s="5"/>
      <c r="SL140" s="5"/>
      <c r="SM140" s="5"/>
      <c r="SN140" s="5"/>
      <c r="SO140" s="5"/>
      <c r="SP140" s="5"/>
      <c r="SQ140" s="5"/>
      <c r="SR140" s="5"/>
      <c r="SS140" s="5"/>
      <c r="ST140" s="5"/>
      <c r="SU140" s="5"/>
      <c r="SV140" s="5"/>
      <c r="SW140" s="5"/>
      <c r="SX140" s="5"/>
      <c r="SY140" s="5"/>
      <c r="SZ140" s="5"/>
      <c r="TA140" s="5"/>
      <c r="TB140" s="5"/>
      <c r="TC140" s="5"/>
      <c r="TD140" s="5"/>
      <c r="TE140" s="5"/>
      <c r="TF140" s="5"/>
      <c r="TG140" s="5"/>
      <c r="TH140" s="5"/>
      <c r="TI140" s="5"/>
      <c r="TJ140" s="5"/>
      <c r="TK140" s="5"/>
      <c r="TL140" s="5"/>
      <c r="TM140" s="5"/>
      <c r="TN140" s="5"/>
      <c r="TO140" s="5"/>
      <c r="TP140" s="5"/>
      <c r="TQ140" s="5"/>
      <c r="TR140" s="5"/>
      <c r="TS140" s="5"/>
      <c r="TT140" s="5"/>
      <c r="TU140" s="5"/>
      <c r="TV140" s="5"/>
      <c r="TW140" s="5"/>
      <c r="TX140" s="5"/>
      <c r="TY140" s="5"/>
      <c r="TZ140" s="5"/>
      <c r="UA140" s="5"/>
      <c r="UB140" s="5"/>
      <c r="UC140" s="5"/>
      <c r="UD140" s="5"/>
      <c r="UE140" s="5"/>
      <c r="UF140" s="5"/>
      <c r="UG140" s="5"/>
      <c r="UH140" s="5"/>
      <c r="UI140" s="5"/>
      <c r="UJ140" s="5"/>
      <c r="UK140" s="5"/>
      <c r="UL140" s="5"/>
      <c r="UM140" s="5"/>
      <c r="UN140" s="5"/>
      <c r="UO140" s="5"/>
      <c r="UP140" s="5"/>
      <c r="UQ140" s="5"/>
      <c r="UR140" s="5"/>
      <c r="US140" s="5"/>
      <c r="UT140" s="5"/>
      <c r="UU140" s="5"/>
      <c r="UV140" s="5"/>
      <c r="UW140" s="5"/>
      <c r="UX140" s="5"/>
      <c r="UY140" s="5"/>
      <c r="UZ140" s="5"/>
      <c r="VA140" s="5"/>
      <c r="VB140" s="5"/>
      <c r="VC140" s="5"/>
      <c r="VD140" s="5"/>
      <c r="VE140" s="5"/>
      <c r="VF140" s="5"/>
      <c r="VG140" s="5"/>
      <c r="VH140" s="5"/>
      <c r="VI140" s="5"/>
      <c r="VJ140" s="5"/>
      <c r="VK140" s="5"/>
      <c r="VL140" s="5"/>
      <c r="VM140" s="5"/>
      <c r="VN140" s="5"/>
      <c r="VO140" s="5"/>
      <c r="VP140" s="5"/>
      <c r="VQ140" s="5"/>
      <c r="VR140" s="5"/>
      <c r="VS140" s="5"/>
      <c r="VT140" s="5"/>
      <c r="VU140" s="5"/>
      <c r="VV140" s="5"/>
      <c r="VW140" s="5"/>
      <c r="VX140" s="5"/>
      <c r="VY140" s="5"/>
      <c r="VZ140" s="5"/>
      <c r="WA140" s="5"/>
      <c r="WB140" s="5"/>
      <c r="WC140" s="5"/>
      <c r="WD140" s="5"/>
      <c r="WE140" s="5"/>
      <c r="WF140" s="5"/>
      <c r="WG140" s="5"/>
      <c r="WH140" s="5"/>
      <c r="WI140" s="5"/>
      <c r="WJ140" s="5"/>
      <c r="WK140" s="5"/>
      <c r="WL140" s="5"/>
      <c r="WM140" s="5"/>
      <c r="WN140" s="5"/>
      <c r="WO140" s="5"/>
      <c r="WP140" s="5"/>
      <c r="WQ140" s="5"/>
      <c r="WR140" s="5"/>
      <c r="WS140" s="5"/>
      <c r="WT140" s="5"/>
      <c r="WU140" s="5"/>
      <c r="WV140" s="5"/>
      <c r="WW140" s="5"/>
      <c r="WX140" s="5"/>
      <c r="WY140" s="5"/>
      <c r="WZ140" s="5"/>
      <c r="XA140" s="5"/>
      <c r="XB140" s="5"/>
      <c r="XC140" s="5"/>
      <c r="XD140" s="5"/>
      <c r="XE140" s="5"/>
      <c r="XF140" s="5"/>
      <c r="XG140" s="5"/>
      <c r="XH140" s="5"/>
      <c r="XI140" s="5"/>
      <c r="XJ140" s="5"/>
      <c r="XK140" s="5"/>
      <c r="XL140" s="5"/>
      <c r="XM140" s="5"/>
      <c r="XN140" s="5"/>
      <c r="XO140" s="5"/>
      <c r="XP140" s="5"/>
      <c r="XQ140" s="5"/>
      <c r="XR140" s="5"/>
      <c r="XS140" s="5"/>
      <c r="XT140" s="5"/>
      <c r="XU140" s="5"/>
      <c r="XV140" s="5"/>
      <c r="XW140" s="5"/>
      <c r="XX140" s="5"/>
      <c r="XY140" s="5"/>
      <c r="XZ140" s="5"/>
      <c r="YA140" s="5"/>
      <c r="YB140" s="5"/>
      <c r="YC140" s="5"/>
      <c r="YD140" s="5"/>
      <c r="YE140" s="5"/>
      <c r="YF140" s="5"/>
      <c r="YG140" s="5"/>
      <c r="YH140" s="5"/>
      <c r="YI140" s="5"/>
      <c r="YJ140" s="5"/>
      <c r="YK140" s="5"/>
      <c r="YL140" s="5"/>
      <c r="YM140" s="5"/>
      <c r="YN140" s="5"/>
      <c r="YO140" s="5"/>
      <c r="YP140" s="5"/>
      <c r="YQ140" s="5"/>
      <c r="YR140" s="5"/>
      <c r="YS140" s="5"/>
      <c r="YT140" s="5"/>
      <c r="YU140" s="5"/>
      <c r="YV140" s="5"/>
      <c r="YW140" s="5"/>
      <c r="YX140" s="5"/>
      <c r="YY140" s="5"/>
      <c r="YZ140" s="5"/>
      <c r="ZA140" s="5"/>
      <c r="ZB140" s="5"/>
      <c r="ZC140" s="5"/>
      <c r="ZD140" s="5"/>
      <c r="ZE140" s="5"/>
      <c r="ZF140" s="5"/>
      <c r="ZG140" s="5"/>
      <c r="ZH140" s="5"/>
      <c r="ZI140" s="5"/>
      <c r="ZJ140" s="5"/>
      <c r="ZK140" s="5"/>
      <c r="ZL140" s="5"/>
      <c r="ZM140" s="5"/>
      <c r="ZN140" s="5"/>
      <c r="ZO140" s="5"/>
      <c r="ZP140" s="5"/>
      <c r="ZQ140" s="5"/>
      <c r="ZR140" s="5"/>
      <c r="ZS140" s="5"/>
      <c r="ZT140" s="5"/>
      <c r="ZU140" s="5"/>
      <c r="ZV140" s="5"/>
      <c r="ZW140" s="5"/>
      <c r="ZX140" s="5"/>
      <c r="ZY140" s="5"/>
      <c r="ZZ140" s="5"/>
      <c r="AAA140" s="5"/>
      <c r="AAB140" s="5"/>
      <c r="AAC140" s="5"/>
      <c r="AAD140" s="5"/>
      <c r="AAE140" s="5"/>
      <c r="AAF140" s="5"/>
      <c r="AAG140" s="5"/>
      <c r="AAH140" s="5"/>
      <c r="AAI140" s="5"/>
      <c r="AAJ140" s="5"/>
      <c r="AAK140" s="5"/>
      <c r="AAL140" s="5"/>
      <c r="AAM140" s="5"/>
      <c r="AAN140" s="5"/>
      <c r="AAO140" s="5"/>
      <c r="AAP140" s="5"/>
      <c r="AAQ140" s="5"/>
      <c r="AAR140" s="5"/>
      <c r="AAS140" s="5"/>
      <c r="AAT140" s="5"/>
      <c r="AAU140" s="5"/>
      <c r="AAV140" s="5"/>
      <c r="AAW140" s="5"/>
      <c r="AAX140" s="5"/>
      <c r="AAY140" s="5"/>
      <c r="AAZ140" s="5"/>
      <c r="ABA140" s="5"/>
      <c r="ABB140" s="5"/>
      <c r="ABC140" s="5"/>
      <c r="ABD140" s="5"/>
      <c r="ABE140" s="5"/>
      <c r="ABF140" s="5"/>
      <c r="ABG140" s="5"/>
      <c r="ABH140" s="5"/>
      <c r="ABI140" s="5"/>
      <c r="ABJ140" s="5"/>
      <c r="ABK140" s="5"/>
      <c r="ABL140" s="5"/>
      <c r="ABM140" s="5"/>
      <c r="ABN140" s="5"/>
      <c r="ABO140" s="5"/>
      <c r="ABP140" s="5"/>
      <c r="ABQ140" s="5"/>
      <c r="ABR140" s="5"/>
      <c r="ABS140" s="5"/>
      <c r="ABT140" s="5"/>
      <c r="ABU140" s="5"/>
      <c r="ABV140" s="5"/>
      <c r="ABW140" s="5"/>
      <c r="ABX140" s="5"/>
      <c r="ABY140" s="5"/>
      <c r="ABZ140" s="5"/>
      <c r="ACA140" s="5"/>
      <c r="ACB140" s="5"/>
      <c r="ACC140" s="5"/>
      <c r="ACD140" s="5"/>
      <c r="ACE140" s="5"/>
      <c r="ACF140" s="5"/>
      <c r="ACG140" s="5"/>
      <c r="ACH140" s="5"/>
      <c r="ACI140" s="5"/>
      <c r="ACJ140" s="5"/>
      <c r="ACK140" s="5"/>
      <c r="ACL140" s="5"/>
      <c r="ACM140" s="5"/>
      <c r="ACN140" s="5"/>
      <c r="ACO140" s="5"/>
      <c r="ACP140" s="5"/>
      <c r="ACQ140" s="5"/>
      <c r="ACR140" s="5"/>
      <c r="ACS140" s="5"/>
      <c r="ACT140" s="5"/>
      <c r="ACU140" s="5"/>
      <c r="ACV140" s="5"/>
      <c r="ACW140" s="5"/>
      <c r="ACX140" s="5"/>
      <c r="ACY140" s="5"/>
      <c r="ACZ140" s="5"/>
      <c r="ADA140" s="5"/>
      <c r="ADB140" s="5"/>
      <c r="ADC140" s="5"/>
      <c r="ADD140" s="5"/>
      <c r="ADE140" s="5"/>
      <c r="ADF140" s="5"/>
      <c r="ADG140" s="5"/>
      <c r="ADH140" s="5"/>
      <c r="ADI140" s="5"/>
      <c r="ADJ140" s="5"/>
      <c r="ADK140" s="5"/>
      <c r="ADL140" s="5"/>
      <c r="ADM140" s="5"/>
      <c r="ADN140" s="5"/>
      <c r="ADO140" s="5"/>
      <c r="ADP140" s="5"/>
      <c r="ADQ140" s="5"/>
      <c r="ADR140" s="5"/>
      <c r="ADS140" s="5"/>
      <c r="ADT140" s="5"/>
      <c r="ADU140" s="5"/>
      <c r="ADV140" s="5"/>
      <c r="ADW140" s="5"/>
      <c r="ADX140" s="5"/>
      <c r="ADY140" s="5"/>
      <c r="ADZ140" s="5"/>
      <c r="AEA140" s="5"/>
      <c r="AEB140" s="5"/>
      <c r="AEC140" s="5"/>
      <c r="AED140" s="5"/>
      <c r="AEE140" s="5"/>
      <c r="AEF140" s="5"/>
      <c r="AEG140" s="5"/>
      <c r="AEH140" s="5"/>
      <c r="AEI140" s="5"/>
      <c r="AEJ140" s="5"/>
      <c r="AEK140" s="5"/>
      <c r="AEL140" s="5"/>
      <c r="AEM140" s="5"/>
      <c r="AEN140" s="5"/>
      <c r="AEO140" s="5"/>
      <c r="AEP140" s="5"/>
      <c r="AEQ140" s="5"/>
      <c r="AER140" s="5"/>
      <c r="AES140" s="5"/>
      <c r="AET140" s="5"/>
      <c r="AEU140" s="5"/>
      <c r="AEV140" s="5"/>
      <c r="AEW140" s="5"/>
      <c r="AEX140" s="5"/>
      <c r="AEY140" s="5"/>
      <c r="AEZ140" s="5"/>
      <c r="AFA140" s="5"/>
      <c r="AFB140" s="5"/>
      <c r="AFC140" s="5"/>
      <c r="AFD140" s="5"/>
      <c r="AFE140" s="5"/>
      <c r="AFF140" s="5"/>
      <c r="AFG140" s="5"/>
      <c r="AFH140" s="5"/>
      <c r="AFI140" s="5"/>
      <c r="AFJ140" s="5"/>
      <c r="AFK140" s="5"/>
      <c r="AFL140" s="5"/>
      <c r="AFM140" s="5"/>
      <c r="AFN140" s="5"/>
      <c r="AFO140" s="5"/>
      <c r="AFP140" s="5"/>
      <c r="AFQ140" s="5"/>
      <c r="AFR140" s="5"/>
      <c r="AFS140" s="5"/>
      <c r="AFT140" s="5"/>
      <c r="AFU140" s="5"/>
      <c r="AFV140" s="5"/>
      <c r="AFW140" s="5"/>
      <c r="AFX140" s="5"/>
      <c r="AFY140" s="5"/>
      <c r="AFZ140" s="5"/>
      <c r="AGA140" s="5"/>
      <c r="AGB140" s="5"/>
      <c r="AGC140" s="5"/>
      <c r="AGD140" s="5"/>
      <c r="AGE140" s="5"/>
      <c r="AGF140" s="5"/>
      <c r="AGG140" s="5"/>
      <c r="AGH140" s="5"/>
      <c r="AGI140" s="5"/>
      <c r="AGJ140" s="5"/>
      <c r="AGK140" s="5"/>
      <c r="AGL140" s="5"/>
      <c r="AGM140" s="5"/>
      <c r="AGN140" s="5"/>
      <c r="AGO140" s="5"/>
      <c r="AGP140" s="5"/>
      <c r="AGQ140" s="5"/>
      <c r="AGR140" s="5"/>
      <c r="AGS140" s="5"/>
      <c r="AGT140" s="5"/>
      <c r="AGU140" s="5"/>
      <c r="AGV140" s="5"/>
      <c r="AGW140" s="5"/>
      <c r="AGX140" s="5"/>
      <c r="AGY140" s="5"/>
      <c r="AGZ140" s="5"/>
      <c r="AHA140" s="5"/>
      <c r="AHB140" s="5"/>
      <c r="AHC140" s="5"/>
      <c r="AHD140" s="5"/>
      <c r="AHE140" s="5"/>
      <c r="AHF140" s="5"/>
      <c r="AHG140" s="5"/>
      <c r="AHH140" s="5"/>
      <c r="AHI140" s="5"/>
      <c r="AHJ140" s="5"/>
      <c r="AHK140" s="5"/>
      <c r="AHL140" s="5"/>
      <c r="AHM140" s="5"/>
      <c r="AHN140" s="5"/>
      <c r="AHO140" s="5"/>
      <c r="AHP140" s="5"/>
      <c r="AHQ140" s="5"/>
      <c r="AHR140" s="5"/>
      <c r="AHS140" s="5"/>
      <c r="AHT140" s="5"/>
      <c r="AHU140" s="5"/>
      <c r="AHV140" s="5"/>
      <c r="AHW140" s="5"/>
      <c r="AHX140" s="5"/>
      <c r="AHY140" s="5"/>
      <c r="AHZ140" s="5"/>
      <c r="AIA140" s="5"/>
      <c r="AIB140" s="5"/>
      <c r="AIC140" s="5"/>
      <c r="AID140" s="5"/>
      <c r="AIE140" s="5"/>
      <c r="AIF140" s="5"/>
      <c r="AIG140" s="5"/>
      <c r="AIH140" s="5"/>
      <c r="AII140" s="5"/>
      <c r="AIJ140" s="5"/>
      <c r="AIK140" s="5"/>
      <c r="AIL140" s="5"/>
      <c r="AIM140" s="5"/>
      <c r="AIN140" s="5"/>
      <c r="AIO140" s="5"/>
      <c r="AIP140" s="5"/>
      <c r="AIQ140" s="5"/>
      <c r="AIR140" s="5"/>
      <c r="AIS140" s="5"/>
      <c r="AIT140" s="5"/>
      <c r="AIU140" s="5"/>
      <c r="AIV140" s="5"/>
      <c r="AIW140" s="5"/>
      <c r="AIX140" s="5"/>
      <c r="AIY140" s="5"/>
      <c r="AIZ140" s="5"/>
      <c r="AJA140" s="5"/>
      <c r="AJB140" s="5"/>
      <c r="AJC140" s="5"/>
      <c r="AJD140" s="5"/>
      <c r="AJE140" s="5"/>
      <c r="AJF140" s="5"/>
      <c r="AJG140" s="5"/>
      <c r="AJH140" s="5"/>
      <c r="AJI140" s="5"/>
      <c r="AJJ140" s="5"/>
      <c r="AJK140" s="5"/>
      <c r="AJL140" s="5"/>
      <c r="AJM140" s="5"/>
      <c r="AJN140" s="5"/>
      <c r="AJO140" s="5"/>
      <c r="AJP140" s="5"/>
      <c r="AJQ140" s="5"/>
      <c r="AJR140" s="5"/>
      <c r="AJS140" s="5"/>
      <c r="AJT140" s="5"/>
      <c r="AJU140" s="5"/>
      <c r="AJV140" s="5"/>
      <c r="AJW140" s="5"/>
      <c r="AJX140" s="5"/>
      <c r="AJY140" s="5"/>
      <c r="AJZ140" s="5"/>
      <c r="AKA140" s="5"/>
      <c r="AKB140" s="5"/>
      <c r="AKC140" s="5"/>
      <c r="AKD140" s="5"/>
      <c r="AKE140" s="5"/>
      <c r="AKF140" s="5"/>
      <c r="AKG140" s="5"/>
      <c r="AKH140" s="5"/>
      <c r="AKI140" s="5"/>
      <c r="AKJ140" s="5"/>
      <c r="AKK140" s="5"/>
      <c r="AKL140" s="5"/>
      <c r="AKM140" s="5"/>
      <c r="AKN140" s="5"/>
      <c r="AKO140" s="5"/>
      <c r="AKP140" s="5"/>
      <c r="AKQ140" s="5"/>
      <c r="AKR140" s="5"/>
      <c r="AKS140" s="5"/>
      <c r="AKT140" s="5"/>
      <c r="AKU140" s="5"/>
      <c r="AKV140" s="5"/>
      <c r="AKW140" s="5"/>
      <c r="AKX140" s="5"/>
      <c r="AKY140" s="5"/>
      <c r="AKZ140" s="5"/>
      <c r="ALA140" s="5"/>
      <c r="ALB140" s="5"/>
      <c r="ALC140" s="5"/>
      <c r="ALD140" s="5"/>
      <c r="ALE140" s="5"/>
      <c r="ALF140" s="5"/>
      <c r="ALG140" s="5"/>
      <c r="ALH140" s="5"/>
      <c r="ALI140" s="5"/>
      <c r="ALJ140" s="5"/>
      <c r="ALK140" s="5"/>
      <c r="ALL140" s="5"/>
      <c r="ALM140" s="5"/>
      <c r="ALN140" s="5"/>
      <c r="ALO140" s="5"/>
      <c r="ALP140" s="5"/>
      <c r="ALQ140" s="5"/>
      <c r="ALR140" s="5"/>
      <c r="ALS140" s="5"/>
      <c r="ALT140" s="5"/>
      <c r="ALU140" s="5"/>
      <c r="ALV140" s="5"/>
      <c r="ALW140" s="5"/>
      <c r="ALX140" s="5"/>
      <c r="ALY140" s="5"/>
      <c r="ALZ140" s="5"/>
      <c r="AMA140" s="5"/>
      <c r="AMB140" s="5"/>
      <c r="AMC140" s="5"/>
      <c r="AMD140" s="5"/>
      <c r="AME140" s="5"/>
      <c r="AMF140" s="5"/>
      <c r="AMG140" s="5"/>
      <c r="AMH140" s="5"/>
      <c r="AMI140" s="5"/>
      <c r="AMJ140" s="5"/>
      <c r="AMK140" s="5"/>
      <c r="AML140" s="5"/>
      <c r="AMM140" s="5"/>
      <c r="AMN140" s="5"/>
      <c r="AMO140" s="5"/>
      <c r="AMP140" s="5"/>
      <c r="AMQ140" s="5"/>
      <c r="AMR140" s="5"/>
      <c r="AMS140" s="5"/>
      <c r="AMT140" s="5"/>
      <c r="AMU140" s="5"/>
      <c r="AMV140" s="5"/>
      <c r="AMW140" s="5"/>
      <c r="AMX140" s="5"/>
      <c r="AMY140" s="5"/>
      <c r="AMZ140" s="5"/>
      <c r="ANA140" s="5"/>
      <c r="ANB140" s="5"/>
      <c r="ANC140" s="5"/>
      <c r="AND140" s="5"/>
      <c r="ANE140" s="5"/>
      <c r="ANF140" s="5"/>
      <c r="ANG140" s="5"/>
      <c r="ANH140" s="5"/>
      <c r="ANI140" s="5"/>
      <c r="ANJ140" s="5"/>
      <c r="ANK140" s="5"/>
      <c r="ANL140" s="5"/>
      <c r="ANM140" s="5"/>
      <c r="ANN140" s="5"/>
      <c r="ANO140" s="5"/>
      <c r="ANP140" s="5"/>
      <c r="ANQ140" s="5"/>
      <c r="ANR140" s="5"/>
      <c r="ANS140" s="5"/>
      <c r="ANT140" s="5"/>
      <c r="ANU140" s="5"/>
      <c r="ANV140" s="5"/>
      <c r="ANW140" s="5"/>
      <c r="ANX140" s="5"/>
      <c r="ANY140" s="5"/>
      <c r="ANZ140" s="5"/>
      <c r="AOA140" s="5"/>
      <c r="AOB140" s="5"/>
      <c r="AOC140" s="5"/>
      <c r="AOD140" s="5"/>
      <c r="AOE140" s="5"/>
      <c r="AOF140" s="5"/>
      <c r="AOG140" s="5"/>
      <c r="AOH140" s="5"/>
      <c r="AOI140" s="5"/>
      <c r="AOJ140" s="5"/>
      <c r="AOK140" s="5"/>
      <c r="AOL140" s="5"/>
      <c r="AOM140" s="5"/>
      <c r="AON140" s="5"/>
      <c r="AOO140" s="5"/>
      <c r="AOP140" s="5"/>
      <c r="AOQ140" s="5"/>
      <c r="AOR140" s="5"/>
      <c r="AOS140" s="5"/>
      <c r="AOT140" s="5"/>
      <c r="AOU140" s="5"/>
      <c r="AOV140" s="5"/>
      <c r="AOW140" s="5"/>
      <c r="AOX140" s="5"/>
      <c r="AOY140" s="5"/>
      <c r="AOZ140" s="5"/>
      <c r="APA140" s="5"/>
      <c r="APB140" s="5"/>
      <c r="APC140" s="5"/>
      <c r="APD140" s="5"/>
      <c r="APE140" s="5"/>
      <c r="APF140" s="5"/>
      <c r="APG140" s="5"/>
      <c r="APH140" s="5"/>
      <c r="API140" s="5"/>
      <c r="APJ140" s="5"/>
      <c r="APK140" s="5"/>
      <c r="APL140" s="5"/>
      <c r="APM140" s="5"/>
      <c r="APN140" s="5"/>
      <c r="APO140" s="5"/>
      <c r="APP140" s="5"/>
      <c r="APQ140" s="5"/>
      <c r="APR140" s="5"/>
      <c r="APS140" s="5"/>
      <c r="APT140" s="5"/>
      <c r="APU140" s="5"/>
      <c r="APV140" s="5"/>
      <c r="APW140" s="5"/>
      <c r="APX140" s="5"/>
      <c r="APY140" s="5"/>
      <c r="APZ140" s="5"/>
      <c r="AQA140" s="5"/>
      <c r="AQB140" s="5"/>
      <c r="AQC140" s="5"/>
      <c r="AQD140" s="5"/>
      <c r="AQE140" s="5"/>
      <c r="AQF140" s="5"/>
      <c r="AQG140" s="5"/>
      <c r="AQH140" s="5"/>
      <c r="AQI140" s="5"/>
      <c r="AQJ140" s="5"/>
      <c r="AQK140" s="5"/>
      <c r="AQL140" s="5"/>
      <c r="AQM140" s="5"/>
      <c r="AQN140" s="5"/>
      <c r="AQO140" s="5"/>
      <c r="AQP140" s="5"/>
      <c r="AQQ140" s="5"/>
      <c r="AQR140" s="5"/>
      <c r="AQS140" s="5"/>
      <c r="AQT140" s="5"/>
      <c r="AQU140" s="5"/>
      <c r="AQV140" s="5"/>
      <c r="AQW140" s="5"/>
      <c r="AQX140" s="5"/>
      <c r="AQY140" s="5"/>
      <c r="AQZ140" s="5"/>
      <c r="ARA140" s="5"/>
      <c r="ARB140" s="5"/>
      <c r="ARC140" s="5"/>
      <c r="ARD140" s="5"/>
      <c r="ARE140" s="5"/>
      <c r="ARF140" s="5"/>
      <c r="ARG140" s="5"/>
      <c r="ARH140" s="5"/>
      <c r="ARI140" s="5"/>
      <c r="ARJ140" s="5"/>
      <c r="ARK140" s="5"/>
      <c r="ARL140" s="5"/>
      <c r="ARM140" s="5"/>
      <c r="ARN140" s="5"/>
      <c r="ARO140" s="5"/>
      <c r="ARP140" s="5"/>
      <c r="ARQ140" s="5"/>
      <c r="ARR140" s="5"/>
      <c r="ARS140" s="5"/>
      <c r="ART140" s="5"/>
      <c r="ARU140" s="5"/>
      <c r="ARV140" s="5"/>
      <c r="ARW140" s="5"/>
      <c r="ARX140" s="5"/>
      <c r="ARY140" s="5"/>
      <c r="ARZ140" s="5"/>
      <c r="ASA140" s="5"/>
      <c r="ASB140" s="5"/>
      <c r="ASC140" s="5"/>
      <c r="ASD140" s="5"/>
      <c r="ASE140" s="5"/>
      <c r="ASF140" s="5"/>
      <c r="ASG140" s="5"/>
      <c r="ASH140" s="5"/>
      <c r="ASI140" s="5"/>
      <c r="ASJ140" s="5"/>
      <c r="ASK140" s="5"/>
      <c r="ASL140" s="5"/>
      <c r="ASM140" s="5"/>
      <c r="ASN140" s="5"/>
      <c r="ASO140" s="5"/>
      <c r="ASP140" s="5"/>
      <c r="ASQ140" s="5"/>
      <c r="ASR140" s="5"/>
      <c r="ASS140" s="5"/>
      <c r="AST140" s="5"/>
      <c r="ASU140" s="5"/>
      <c r="ASV140" s="5"/>
      <c r="ASW140" s="5"/>
      <c r="ASX140" s="5"/>
      <c r="ASY140" s="5"/>
      <c r="ASZ140" s="5"/>
      <c r="ATA140" s="5"/>
      <c r="ATB140" s="5"/>
      <c r="ATC140" s="5"/>
      <c r="ATD140" s="5"/>
      <c r="ATE140" s="5"/>
      <c r="ATF140" s="5"/>
      <c r="ATG140" s="5"/>
      <c r="ATH140" s="5"/>
      <c r="ATI140" s="5"/>
      <c r="ATJ140" s="5"/>
      <c r="ATK140" s="5"/>
      <c r="ATL140" s="5"/>
      <c r="ATM140" s="5"/>
      <c r="ATN140" s="5"/>
      <c r="ATO140" s="5"/>
      <c r="ATP140" s="5"/>
      <c r="ATQ140" s="5"/>
      <c r="ATR140" s="5"/>
      <c r="ATS140" s="5"/>
      <c r="ATT140" s="5"/>
      <c r="ATU140" s="5"/>
      <c r="ATV140" s="5"/>
      <c r="ATW140" s="5"/>
      <c r="ATX140" s="5"/>
      <c r="ATY140" s="5"/>
      <c r="ATZ140" s="5"/>
      <c r="AUA140" s="5"/>
      <c r="AUB140" s="5"/>
      <c r="AUC140" s="5"/>
      <c r="AUD140" s="5"/>
      <c r="AUE140" s="5"/>
      <c r="AUF140" s="5"/>
      <c r="AUG140" s="5"/>
      <c r="AUH140" s="5"/>
      <c r="AUI140" s="5"/>
      <c r="AUJ140" s="5"/>
      <c r="AUK140" s="5"/>
      <c r="AUL140" s="5"/>
      <c r="AUM140" s="5"/>
      <c r="AUN140" s="5"/>
      <c r="AUO140" s="5"/>
      <c r="AUP140" s="5"/>
      <c r="AUQ140" s="5"/>
      <c r="AUR140" s="5"/>
      <c r="AUS140" s="5"/>
      <c r="AUT140" s="5"/>
      <c r="AUU140" s="5"/>
      <c r="AUV140" s="5"/>
      <c r="AUW140" s="5"/>
      <c r="AUX140" s="5"/>
      <c r="AUY140" s="5"/>
      <c r="AUZ140" s="5"/>
      <c r="AVA140" s="5"/>
      <c r="AVB140" s="5"/>
      <c r="AVC140" s="5"/>
      <c r="AVD140" s="5"/>
      <c r="AVE140" s="5"/>
      <c r="AVF140" s="5"/>
      <c r="AVG140" s="5"/>
      <c r="AVH140" s="5"/>
      <c r="AVI140" s="5"/>
      <c r="AVJ140" s="5"/>
      <c r="AVK140" s="5"/>
      <c r="AVL140" s="5"/>
      <c r="AVM140" s="5"/>
      <c r="AVN140" s="5"/>
      <c r="AVO140" s="5"/>
      <c r="AVP140" s="5"/>
      <c r="AVQ140" s="5"/>
      <c r="AVR140" s="5"/>
      <c r="AVS140" s="5"/>
      <c r="AVT140" s="5"/>
      <c r="AVU140" s="5"/>
      <c r="AVV140" s="5"/>
      <c r="AVW140" s="5"/>
      <c r="AVX140" s="5"/>
      <c r="AVY140" s="5"/>
      <c r="AVZ140" s="5"/>
      <c r="AWA140" s="5"/>
      <c r="AWB140" s="5"/>
      <c r="AWC140" s="5"/>
      <c r="AWD140" s="5"/>
      <c r="AWE140" s="5"/>
      <c r="AWF140" s="5"/>
      <c r="AWG140" s="5"/>
      <c r="AWH140" s="5"/>
      <c r="AWI140" s="5"/>
      <c r="AWJ140" s="5"/>
      <c r="AWK140" s="5"/>
      <c r="AWL140" s="5"/>
      <c r="AWM140" s="5"/>
      <c r="AWN140" s="5"/>
      <c r="AWO140" s="5"/>
      <c r="AWP140" s="5"/>
      <c r="AWQ140" s="5"/>
      <c r="AWR140" s="5"/>
      <c r="AWS140" s="5"/>
      <c r="AWT140" s="5"/>
      <c r="AWU140" s="5"/>
      <c r="AWV140" s="5"/>
      <c r="AWW140" s="5"/>
      <c r="AWX140" s="5"/>
      <c r="AWY140" s="5"/>
      <c r="AWZ140" s="5"/>
      <c r="AXA140" s="5"/>
      <c r="AXB140" s="5"/>
      <c r="AXC140" s="5"/>
      <c r="AXD140" s="5"/>
      <c r="AXE140" s="5"/>
      <c r="AXF140" s="5"/>
      <c r="AXG140" s="5"/>
      <c r="AXH140" s="5"/>
      <c r="AXI140" s="5"/>
      <c r="AXJ140" s="5"/>
      <c r="AXK140" s="5"/>
      <c r="AXL140" s="5"/>
      <c r="AXM140" s="5"/>
      <c r="AXN140" s="5"/>
      <c r="AXO140" s="5"/>
      <c r="AXP140" s="5"/>
      <c r="AXQ140" s="5"/>
      <c r="AXR140" s="5"/>
      <c r="AXS140" s="5"/>
      <c r="AXT140" s="5"/>
      <c r="AXU140" s="5"/>
      <c r="AXV140" s="5"/>
      <c r="AXW140" s="5"/>
      <c r="AXX140" s="5"/>
      <c r="AXY140" s="5"/>
      <c r="AXZ140" s="5"/>
      <c r="AYA140" s="5"/>
      <c r="AYB140" s="5"/>
      <c r="AYC140" s="5"/>
      <c r="AYD140" s="5"/>
      <c r="AYE140" s="5"/>
      <c r="AYF140" s="5"/>
      <c r="AYG140" s="5"/>
      <c r="AYH140" s="5"/>
      <c r="AYI140" s="5"/>
      <c r="AYJ140" s="5"/>
      <c r="AYK140" s="5"/>
      <c r="AYL140" s="5"/>
      <c r="AYM140" s="5"/>
      <c r="AYN140" s="5"/>
      <c r="AYO140" s="5"/>
      <c r="AYP140" s="5"/>
      <c r="AYQ140" s="5"/>
      <c r="AYR140" s="5"/>
      <c r="AYS140" s="5"/>
      <c r="AYT140" s="5"/>
      <c r="AYU140" s="5"/>
      <c r="AYV140" s="5"/>
      <c r="AYW140" s="5"/>
      <c r="AYX140" s="5"/>
      <c r="AYY140" s="5"/>
      <c r="AYZ140" s="5"/>
      <c r="AZA140" s="5"/>
      <c r="AZB140" s="5"/>
      <c r="AZC140" s="5"/>
      <c r="AZD140" s="5"/>
      <c r="AZE140" s="5"/>
      <c r="AZF140" s="5"/>
      <c r="AZG140" s="5"/>
      <c r="AZH140" s="5"/>
      <c r="AZI140" s="5"/>
      <c r="AZJ140" s="5"/>
      <c r="AZK140" s="5"/>
      <c r="AZL140" s="5"/>
      <c r="AZM140" s="5"/>
      <c r="AZN140" s="5"/>
      <c r="AZO140" s="5"/>
      <c r="AZP140" s="5"/>
      <c r="AZQ140" s="5"/>
      <c r="AZR140" s="5"/>
      <c r="AZS140" s="5"/>
      <c r="AZT140" s="5"/>
      <c r="AZU140" s="5"/>
      <c r="AZV140" s="5"/>
      <c r="AZW140" s="5"/>
      <c r="AZX140" s="5"/>
      <c r="AZY140" s="5"/>
      <c r="AZZ140" s="5"/>
      <c r="BAA140" s="5"/>
      <c r="BAB140" s="5"/>
      <c r="BAC140" s="5"/>
      <c r="BAD140" s="5"/>
      <c r="BAE140" s="5"/>
      <c r="BAF140" s="5"/>
      <c r="BAG140" s="5"/>
      <c r="BAH140" s="5"/>
      <c r="BAI140" s="5"/>
      <c r="BAJ140" s="5"/>
      <c r="BAK140" s="5"/>
      <c r="BAL140" s="5"/>
      <c r="BAM140" s="5"/>
      <c r="BAN140" s="5"/>
      <c r="BAO140" s="5"/>
      <c r="BAP140" s="5"/>
      <c r="BAQ140" s="5"/>
      <c r="BAR140" s="5"/>
      <c r="BAS140" s="5"/>
      <c r="BAT140" s="5"/>
      <c r="BAU140" s="5"/>
      <c r="BAV140" s="5"/>
      <c r="BAW140" s="5"/>
      <c r="BAX140" s="5"/>
      <c r="BAY140" s="5"/>
      <c r="BAZ140" s="5"/>
      <c r="BBA140" s="5"/>
      <c r="BBB140" s="5"/>
      <c r="BBC140" s="5"/>
      <c r="BBD140" s="5"/>
      <c r="BBE140" s="5"/>
      <c r="BBF140" s="5"/>
      <c r="BBG140" s="5"/>
      <c r="BBH140" s="5"/>
      <c r="BBI140" s="5"/>
      <c r="BBJ140" s="5"/>
      <c r="BBK140" s="5"/>
      <c r="BBL140" s="5"/>
      <c r="BBM140" s="5"/>
      <c r="BBN140" s="5"/>
      <c r="BBO140" s="5"/>
      <c r="BBP140" s="5"/>
      <c r="BBQ140" s="5"/>
      <c r="BBR140" s="5"/>
      <c r="BBS140" s="5"/>
      <c r="BBT140" s="5"/>
      <c r="BBU140" s="5"/>
      <c r="BBV140" s="5"/>
      <c r="BBW140" s="5"/>
      <c r="BBX140" s="5"/>
      <c r="BBY140" s="5"/>
      <c r="BBZ140" s="5"/>
      <c r="BCA140" s="5"/>
      <c r="BCB140" s="5"/>
      <c r="BCC140" s="5"/>
      <c r="BCD140" s="5"/>
      <c r="BCE140" s="5"/>
      <c r="BCF140" s="5"/>
      <c r="BCG140" s="5"/>
      <c r="BCH140" s="5"/>
      <c r="BCI140" s="5"/>
      <c r="BCJ140" s="5"/>
      <c r="BCK140" s="5"/>
      <c r="BCL140" s="5"/>
      <c r="BCM140" s="5"/>
      <c r="BCN140" s="5"/>
      <c r="BCO140" s="5"/>
      <c r="BCP140" s="5"/>
      <c r="BCQ140" s="5"/>
      <c r="BCR140" s="5"/>
      <c r="BCS140" s="5"/>
      <c r="BCT140" s="5"/>
      <c r="BCU140" s="5"/>
      <c r="BCV140" s="5"/>
      <c r="BCW140" s="5"/>
      <c r="BCX140" s="5"/>
      <c r="BCY140" s="5"/>
      <c r="BCZ140" s="5"/>
      <c r="BDA140" s="5"/>
      <c r="BDB140" s="5"/>
      <c r="BDC140" s="5"/>
      <c r="BDD140" s="5"/>
      <c r="BDE140" s="5"/>
      <c r="BDF140" s="5"/>
      <c r="BDG140" s="5"/>
      <c r="BDH140" s="5"/>
      <c r="BDI140" s="5"/>
      <c r="BDJ140" s="5"/>
      <c r="BDK140" s="5"/>
      <c r="BDL140" s="5"/>
      <c r="BDM140" s="5"/>
      <c r="BDN140" s="5"/>
      <c r="BDO140" s="5"/>
      <c r="BDP140" s="5"/>
      <c r="BDQ140" s="5"/>
      <c r="BDR140" s="5"/>
      <c r="BDS140" s="5"/>
      <c r="BDT140" s="5"/>
      <c r="BDU140" s="5"/>
      <c r="BDV140" s="5"/>
      <c r="BDW140" s="5"/>
      <c r="BDX140" s="5"/>
      <c r="BDY140" s="5"/>
      <c r="BDZ140" s="5"/>
      <c r="BEA140" s="5"/>
      <c r="BEB140" s="5"/>
      <c r="BEC140" s="5"/>
      <c r="BED140" s="5"/>
      <c r="BEE140" s="5"/>
      <c r="BEF140" s="5"/>
      <c r="BEG140" s="5"/>
      <c r="BEH140" s="5"/>
      <c r="BEI140" s="5"/>
      <c r="BEJ140" s="5"/>
      <c r="BEK140" s="5"/>
      <c r="BEL140" s="5"/>
      <c r="BEM140" s="5"/>
      <c r="BEN140" s="5"/>
      <c r="BEO140" s="5"/>
      <c r="BEP140" s="5"/>
      <c r="BEQ140" s="5"/>
      <c r="BER140" s="5"/>
      <c r="BES140" s="5"/>
      <c r="BET140" s="5"/>
      <c r="BEU140" s="5"/>
      <c r="BEV140" s="5"/>
      <c r="BEW140" s="5"/>
      <c r="BEX140" s="5"/>
      <c r="BEY140" s="5"/>
      <c r="BEZ140" s="5"/>
      <c r="BFA140" s="5"/>
      <c r="BFB140" s="5"/>
      <c r="BFC140" s="5"/>
      <c r="BFD140" s="5"/>
      <c r="BFE140" s="5"/>
      <c r="BFF140" s="5"/>
      <c r="BFG140" s="5"/>
      <c r="BFH140" s="5"/>
      <c r="BFI140" s="5"/>
      <c r="BFJ140" s="5"/>
      <c r="BFK140" s="5"/>
      <c r="BFL140" s="5"/>
      <c r="BFM140" s="5"/>
      <c r="BFN140" s="5"/>
      <c r="BFO140" s="5"/>
      <c r="BFP140" s="5"/>
      <c r="BFQ140" s="5"/>
      <c r="BFR140" s="5"/>
      <c r="BFS140" s="5"/>
      <c r="BFT140" s="5"/>
      <c r="BFU140" s="5"/>
      <c r="BFV140" s="5"/>
      <c r="BFW140" s="5"/>
      <c r="BFX140" s="5"/>
      <c r="BFY140" s="5"/>
      <c r="BFZ140" s="5"/>
      <c r="BGA140" s="5"/>
      <c r="BGB140" s="5"/>
      <c r="BGC140" s="5"/>
      <c r="BGD140" s="5"/>
      <c r="BGE140" s="5"/>
      <c r="BGF140" s="5"/>
      <c r="BGG140" s="5"/>
      <c r="BGH140" s="5"/>
      <c r="BGI140" s="5"/>
      <c r="BGJ140" s="5"/>
      <c r="BGK140" s="5"/>
      <c r="BGL140" s="5"/>
      <c r="BGM140" s="5"/>
      <c r="BGN140" s="5"/>
      <c r="BGO140" s="5"/>
      <c r="BGP140" s="5"/>
      <c r="BGQ140" s="5"/>
      <c r="BGR140" s="5"/>
      <c r="BGS140" s="5"/>
      <c r="BGT140" s="5"/>
      <c r="BGU140" s="5"/>
      <c r="BGV140" s="5"/>
      <c r="BGW140" s="5"/>
      <c r="BGX140" s="5"/>
      <c r="BGY140" s="5"/>
      <c r="BGZ140" s="5"/>
      <c r="BHA140" s="5"/>
      <c r="BHB140" s="5"/>
      <c r="BHC140" s="5"/>
      <c r="BHD140" s="5"/>
      <c r="BHE140" s="5"/>
      <c r="BHF140" s="5"/>
      <c r="BHG140" s="5"/>
      <c r="BHH140" s="5"/>
      <c r="BHI140" s="5"/>
      <c r="BHJ140" s="5"/>
      <c r="BHK140" s="5"/>
      <c r="BHL140" s="5"/>
      <c r="BHM140" s="5"/>
      <c r="BHN140" s="5"/>
      <c r="BHO140" s="5"/>
      <c r="BHP140" s="5"/>
      <c r="BHQ140" s="5"/>
      <c r="BHR140" s="5"/>
      <c r="BHS140" s="5"/>
      <c r="BHT140" s="5"/>
      <c r="BHU140" s="5"/>
      <c r="BHV140" s="5"/>
      <c r="BHW140" s="5"/>
      <c r="BHX140" s="5"/>
      <c r="BHY140" s="5"/>
      <c r="BHZ140" s="5"/>
      <c r="BIA140" s="5"/>
      <c r="BIB140" s="5"/>
      <c r="BIC140" s="5"/>
      <c r="BID140" s="5"/>
      <c r="BIE140" s="5"/>
      <c r="BIF140" s="5"/>
      <c r="BIG140" s="5"/>
      <c r="BIH140" s="5"/>
      <c r="BII140" s="5"/>
      <c r="BIJ140" s="5"/>
      <c r="BIK140" s="5"/>
      <c r="BIL140" s="5"/>
      <c r="BIM140" s="5"/>
      <c r="BIN140" s="5"/>
      <c r="BIO140" s="5"/>
      <c r="BIP140" s="5"/>
      <c r="BIQ140" s="5"/>
      <c r="BIR140" s="5"/>
      <c r="BIS140" s="5"/>
      <c r="BIT140" s="5"/>
      <c r="BIU140" s="5"/>
      <c r="BIV140" s="5"/>
      <c r="BIW140" s="5"/>
      <c r="BIX140" s="5"/>
      <c r="BIY140" s="5"/>
      <c r="BIZ140" s="5"/>
      <c r="BJA140" s="5"/>
      <c r="BJB140" s="5"/>
      <c r="BJC140" s="5"/>
      <c r="BJD140" s="5"/>
      <c r="BJE140" s="5"/>
      <c r="BJF140" s="5"/>
      <c r="BJG140" s="5"/>
      <c r="BJH140" s="5"/>
      <c r="BJI140" s="5"/>
      <c r="BJJ140" s="5"/>
      <c r="BJK140" s="5"/>
      <c r="BJL140" s="5"/>
      <c r="BJM140" s="5"/>
      <c r="BJN140" s="5"/>
      <c r="BJO140" s="5"/>
      <c r="BJP140" s="5"/>
      <c r="BJQ140" s="5"/>
      <c r="BJR140" s="5"/>
      <c r="BJS140" s="5"/>
      <c r="BJT140" s="5"/>
      <c r="BJU140" s="5"/>
      <c r="BJV140" s="5"/>
      <c r="BJW140" s="5"/>
      <c r="BJX140" s="5"/>
      <c r="BJY140" s="5"/>
      <c r="BJZ140" s="5"/>
      <c r="BKA140" s="5"/>
      <c r="BKB140" s="5"/>
      <c r="BKC140" s="5"/>
      <c r="BKD140" s="5"/>
      <c r="BKE140" s="5"/>
      <c r="BKF140" s="5"/>
      <c r="BKG140" s="5"/>
      <c r="BKH140" s="5"/>
      <c r="BKI140" s="5"/>
      <c r="BKJ140" s="5"/>
      <c r="BKK140" s="5"/>
      <c r="BKL140" s="5"/>
      <c r="BKM140" s="5"/>
      <c r="BKN140" s="5"/>
      <c r="BKO140" s="5"/>
      <c r="BKP140" s="5"/>
      <c r="BKQ140" s="5"/>
      <c r="BKR140" s="5"/>
      <c r="BKS140" s="5"/>
      <c r="BKT140" s="5"/>
      <c r="BKU140" s="5"/>
      <c r="BKV140" s="5"/>
      <c r="BKW140" s="5"/>
      <c r="BKX140" s="5"/>
      <c r="BKY140" s="5"/>
      <c r="BKZ140" s="5"/>
      <c r="BLA140" s="5"/>
      <c r="BLB140" s="5"/>
      <c r="BLC140" s="5"/>
      <c r="BLD140" s="5"/>
      <c r="BLE140" s="5"/>
      <c r="BLF140" s="5"/>
      <c r="BLG140" s="5"/>
      <c r="BLH140" s="5"/>
      <c r="BLI140" s="5"/>
      <c r="BLJ140" s="5"/>
      <c r="BLK140" s="5"/>
      <c r="BLL140" s="5"/>
      <c r="BLM140" s="5"/>
      <c r="BLN140" s="5"/>
      <c r="BLO140" s="5"/>
      <c r="BLP140" s="5"/>
      <c r="BLQ140" s="5"/>
      <c r="BLR140" s="5"/>
      <c r="BLS140" s="5"/>
      <c r="BLT140" s="5"/>
      <c r="BLU140" s="5"/>
      <c r="BLV140" s="5"/>
      <c r="BLW140" s="5"/>
      <c r="BLX140" s="5"/>
      <c r="BLY140" s="5"/>
      <c r="BLZ140" s="5"/>
      <c r="BMA140" s="5"/>
      <c r="BMB140" s="5"/>
      <c r="BMC140" s="5"/>
      <c r="BMD140" s="5"/>
      <c r="BME140" s="5"/>
      <c r="BMF140" s="5"/>
      <c r="BMG140" s="5"/>
      <c r="BMH140" s="5"/>
      <c r="BMI140" s="5"/>
      <c r="BMJ140" s="5"/>
      <c r="BMK140" s="5"/>
      <c r="BML140" s="5"/>
      <c r="BMM140" s="5"/>
      <c r="BMN140" s="5"/>
      <c r="BMO140" s="5"/>
      <c r="BMP140" s="5"/>
      <c r="BMQ140" s="5"/>
      <c r="BMR140" s="5"/>
      <c r="BMS140" s="5"/>
      <c r="BMT140" s="5"/>
      <c r="BMU140" s="5"/>
      <c r="BMV140" s="5"/>
      <c r="BMW140" s="5"/>
      <c r="BMX140" s="5"/>
      <c r="BMY140" s="5"/>
      <c r="BMZ140" s="5"/>
      <c r="BNA140" s="5"/>
      <c r="BNB140" s="5"/>
      <c r="BNC140" s="5"/>
      <c r="BND140" s="5"/>
      <c r="BNE140" s="5"/>
      <c r="BNF140" s="5"/>
      <c r="BNG140" s="5"/>
      <c r="BNH140" s="5"/>
      <c r="BNI140" s="5"/>
      <c r="BNJ140" s="5"/>
      <c r="BNK140" s="5"/>
      <c r="BNL140" s="5"/>
      <c r="BNM140" s="5"/>
      <c r="BNN140" s="5"/>
      <c r="BNO140" s="5"/>
      <c r="BNP140" s="5"/>
      <c r="BNQ140" s="5"/>
      <c r="BNR140" s="5"/>
      <c r="BNS140" s="5"/>
      <c r="BNT140" s="5"/>
      <c r="BNU140" s="5"/>
      <c r="BNV140" s="5"/>
      <c r="BNW140" s="5"/>
      <c r="BNX140" s="5"/>
      <c r="BNY140" s="5"/>
      <c r="BNZ140" s="5"/>
      <c r="BOA140" s="5"/>
      <c r="BOB140" s="5"/>
      <c r="BOC140" s="5"/>
      <c r="BOD140" s="5"/>
      <c r="BOE140" s="5"/>
      <c r="BOF140" s="5"/>
      <c r="BOG140" s="5"/>
      <c r="BOH140" s="5"/>
      <c r="BOI140" s="5"/>
      <c r="BOJ140" s="5"/>
      <c r="BOK140" s="5"/>
      <c r="BOL140" s="5"/>
      <c r="BOM140" s="5"/>
      <c r="BON140" s="5"/>
      <c r="BOO140" s="5"/>
      <c r="BOP140" s="5"/>
      <c r="BOQ140" s="5"/>
      <c r="BOR140" s="5"/>
      <c r="BOS140" s="5"/>
      <c r="BOT140" s="5"/>
      <c r="BOU140" s="5"/>
      <c r="BOV140" s="5"/>
      <c r="BOW140" s="5"/>
      <c r="BOX140" s="5"/>
      <c r="BOY140" s="5"/>
      <c r="BOZ140" s="5"/>
      <c r="BPA140" s="5"/>
      <c r="BPB140" s="5"/>
      <c r="BPC140" s="5"/>
      <c r="BPD140" s="5"/>
      <c r="BPE140" s="5"/>
      <c r="BPF140" s="5"/>
      <c r="BPG140" s="5"/>
      <c r="BPH140" s="5"/>
      <c r="BPI140" s="5"/>
      <c r="BPJ140" s="5"/>
      <c r="BPK140" s="5"/>
      <c r="BPL140" s="5"/>
      <c r="BPM140" s="5"/>
      <c r="BPN140" s="5"/>
      <c r="BPO140" s="5"/>
      <c r="BPP140" s="5"/>
      <c r="BPQ140" s="5"/>
      <c r="BPR140" s="5"/>
      <c r="BPS140" s="5"/>
      <c r="BPT140" s="5"/>
      <c r="BPU140" s="5"/>
      <c r="BPV140" s="5"/>
      <c r="BPW140" s="5"/>
      <c r="BPX140" s="5"/>
      <c r="BPY140" s="5"/>
      <c r="BPZ140" s="5"/>
      <c r="BQA140" s="5"/>
      <c r="BQB140" s="5"/>
      <c r="BQC140" s="5"/>
      <c r="BQD140" s="5"/>
      <c r="BQE140" s="5"/>
      <c r="BQF140" s="5"/>
      <c r="BQG140" s="5"/>
      <c r="BQH140" s="5"/>
      <c r="BQI140" s="5"/>
      <c r="BQJ140" s="5"/>
      <c r="BQK140" s="5"/>
      <c r="BQL140" s="5"/>
      <c r="BQM140" s="5"/>
      <c r="BQN140" s="5"/>
      <c r="BQO140" s="5"/>
      <c r="BQP140" s="5"/>
      <c r="BQQ140" s="5"/>
      <c r="BQR140" s="5"/>
      <c r="BQS140" s="5"/>
      <c r="BQT140" s="5"/>
      <c r="BQU140" s="5"/>
      <c r="BQV140" s="5"/>
      <c r="BQW140" s="5"/>
      <c r="BQX140" s="5"/>
      <c r="BQY140" s="5"/>
      <c r="BQZ140" s="5"/>
      <c r="BRA140" s="5"/>
      <c r="BRB140" s="5"/>
      <c r="BRC140" s="5"/>
      <c r="BRD140" s="5"/>
      <c r="BRE140" s="5"/>
      <c r="BRF140" s="5"/>
      <c r="BRG140" s="5"/>
      <c r="BRH140" s="5"/>
      <c r="BRI140" s="5"/>
      <c r="BRJ140" s="5"/>
      <c r="BRK140" s="5"/>
      <c r="BRL140" s="5"/>
      <c r="BRM140" s="5"/>
      <c r="BRN140" s="5"/>
      <c r="BRO140" s="5"/>
      <c r="BRP140" s="5"/>
      <c r="BRQ140" s="5"/>
      <c r="BRR140" s="5"/>
      <c r="BRS140" s="5"/>
      <c r="BRT140" s="5"/>
      <c r="BRU140" s="5"/>
      <c r="BRV140" s="5"/>
      <c r="BRW140" s="5"/>
      <c r="BRX140" s="5"/>
      <c r="BRY140" s="5"/>
      <c r="BRZ140" s="5"/>
      <c r="BSA140" s="5"/>
      <c r="BSB140" s="5"/>
      <c r="BSC140" s="5"/>
      <c r="BSD140" s="5"/>
      <c r="BSE140" s="5"/>
      <c r="BSF140" s="5"/>
      <c r="BSG140" s="5"/>
      <c r="BSH140" s="5"/>
      <c r="BSI140" s="5"/>
      <c r="BSJ140" s="5"/>
      <c r="BSK140" s="5"/>
      <c r="BSL140" s="5"/>
      <c r="BSM140" s="5"/>
      <c r="BSN140" s="5"/>
      <c r="BSO140" s="5"/>
      <c r="BSP140" s="5"/>
      <c r="BSQ140" s="5"/>
      <c r="BSR140" s="5"/>
      <c r="BSS140" s="5"/>
      <c r="BST140" s="5"/>
      <c r="BSU140" s="5"/>
      <c r="BSV140" s="5"/>
      <c r="BSW140" s="5"/>
      <c r="BSX140" s="5"/>
      <c r="BSY140" s="5"/>
      <c r="BSZ140" s="5"/>
      <c r="BTA140" s="5"/>
      <c r="BTB140" s="5"/>
      <c r="BTC140" s="5"/>
      <c r="BTD140" s="5"/>
      <c r="BTE140" s="5"/>
      <c r="BTF140" s="5"/>
      <c r="BTG140" s="5"/>
      <c r="BTH140" s="5"/>
      <c r="BTI140" s="5"/>
      <c r="BTJ140" s="5"/>
      <c r="BTK140" s="5"/>
      <c r="BTL140" s="5"/>
      <c r="BTM140" s="5"/>
      <c r="BTN140" s="5"/>
      <c r="BTO140" s="5"/>
      <c r="BTP140" s="5"/>
      <c r="BTQ140" s="5"/>
      <c r="BTR140" s="5"/>
      <c r="BTS140" s="5"/>
      <c r="BTT140" s="5"/>
      <c r="BTU140" s="5"/>
      <c r="BTV140" s="5"/>
      <c r="BTW140" s="5"/>
      <c r="BTX140" s="5"/>
      <c r="BTY140" s="5"/>
      <c r="BTZ140" s="5"/>
      <c r="BUA140" s="5"/>
      <c r="BUB140" s="5"/>
      <c r="BUC140" s="5"/>
      <c r="BUD140" s="5"/>
      <c r="BUE140" s="5"/>
      <c r="BUF140" s="5"/>
      <c r="BUG140" s="5"/>
      <c r="BUH140" s="5"/>
      <c r="BUI140" s="5"/>
      <c r="BUJ140" s="5"/>
      <c r="BUK140" s="5"/>
      <c r="BUL140" s="5"/>
      <c r="BUM140" s="5"/>
      <c r="BUN140" s="5"/>
      <c r="BUO140" s="5"/>
      <c r="BUP140" s="5"/>
      <c r="BUQ140" s="5"/>
      <c r="BUR140" s="5"/>
      <c r="BUS140" s="5"/>
      <c r="BUT140" s="5"/>
      <c r="BUU140" s="5"/>
      <c r="BUV140" s="5"/>
      <c r="BUW140" s="5"/>
      <c r="BUX140" s="5"/>
      <c r="BUY140" s="5"/>
      <c r="BUZ140" s="5"/>
      <c r="BVA140" s="5"/>
      <c r="BVB140" s="5"/>
      <c r="BVC140" s="5"/>
      <c r="BVD140" s="5"/>
      <c r="BVE140" s="5"/>
      <c r="BVF140" s="5"/>
      <c r="BVG140" s="5"/>
      <c r="BVH140" s="5"/>
      <c r="BVI140" s="5"/>
      <c r="BVJ140" s="5"/>
      <c r="BVK140" s="5"/>
      <c r="BVL140" s="5"/>
      <c r="BVM140" s="5"/>
      <c r="BVN140" s="5"/>
      <c r="BVO140" s="5"/>
      <c r="BVP140" s="5"/>
      <c r="BVQ140" s="5"/>
      <c r="BVR140" s="5"/>
      <c r="BVS140" s="5"/>
      <c r="BVT140" s="5"/>
      <c r="BVU140" s="5"/>
      <c r="BVV140" s="5"/>
      <c r="BVW140" s="5"/>
      <c r="BVX140" s="5"/>
      <c r="BVY140" s="5"/>
      <c r="BVZ140" s="5"/>
      <c r="BWA140" s="5"/>
      <c r="BWB140" s="5"/>
      <c r="BWC140" s="5"/>
      <c r="BWD140" s="5"/>
      <c r="BWE140" s="5"/>
      <c r="BWF140" s="5"/>
      <c r="BWG140" s="5"/>
      <c r="BWH140" s="5"/>
      <c r="BWI140" s="5"/>
      <c r="BWJ140" s="5"/>
      <c r="BWK140" s="5"/>
      <c r="BWL140" s="5"/>
      <c r="BWM140" s="5"/>
      <c r="BWN140" s="5"/>
      <c r="BWO140" s="5"/>
      <c r="BWP140" s="5"/>
      <c r="BWQ140" s="5"/>
      <c r="BWR140" s="5"/>
      <c r="BWS140" s="5"/>
      <c r="BWT140" s="5"/>
      <c r="BWU140" s="5"/>
      <c r="BWV140" s="5"/>
      <c r="BWW140" s="5"/>
      <c r="BWX140" s="5"/>
      <c r="BWY140" s="5"/>
      <c r="BWZ140" s="5"/>
      <c r="BXA140" s="5"/>
      <c r="BXB140" s="5"/>
      <c r="BXC140" s="5"/>
      <c r="BXD140" s="5"/>
      <c r="BXE140" s="5"/>
      <c r="BXF140" s="5"/>
      <c r="BXG140" s="5"/>
      <c r="BXH140" s="5"/>
      <c r="BXI140" s="5"/>
      <c r="BXJ140" s="5"/>
      <c r="BXK140" s="5"/>
      <c r="BXL140" s="5"/>
      <c r="BXM140" s="5"/>
      <c r="BXN140" s="5"/>
      <c r="BXO140" s="5"/>
      <c r="BXP140" s="5"/>
      <c r="BXQ140" s="5"/>
      <c r="BXR140" s="5"/>
      <c r="BXS140" s="5"/>
      <c r="BXT140" s="5"/>
      <c r="BXU140" s="5"/>
      <c r="BXV140" s="5"/>
      <c r="BXW140" s="5"/>
      <c r="BXX140" s="5"/>
      <c r="BXY140" s="5"/>
      <c r="BXZ140" s="5"/>
      <c r="BYA140" s="5"/>
      <c r="BYB140" s="5"/>
      <c r="BYC140" s="5"/>
      <c r="BYD140" s="5"/>
      <c r="BYE140" s="5"/>
      <c r="BYF140" s="5"/>
      <c r="BYG140" s="5"/>
      <c r="BYH140" s="5"/>
      <c r="BYI140" s="5"/>
      <c r="BYJ140" s="5"/>
      <c r="BYK140" s="5"/>
      <c r="BYL140" s="5"/>
      <c r="BYM140" s="5"/>
      <c r="BYN140" s="5"/>
      <c r="BYO140" s="5"/>
      <c r="BYP140" s="5"/>
      <c r="BYQ140" s="5"/>
      <c r="BYR140" s="5"/>
      <c r="BYS140" s="5"/>
      <c r="BYT140" s="5"/>
      <c r="BYU140" s="5"/>
      <c r="BYV140" s="5"/>
      <c r="BYW140" s="5"/>
      <c r="BYX140" s="5"/>
      <c r="BYY140" s="5"/>
      <c r="BYZ140" s="5"/>
      <c r="BZA140" s="5"/>
      <c r="BZB140" s="5"/>
      <c r="BZC140" s="5"/>
      <c r="BZD140" s="5"/>
      <c r="BZE140" s="5"/>
      <c r="BZF140" s="5"/>
      <c r="BZG140" s="5"/>
      <c r="BZH140" s="5"/>
      <c r="BZI140" s="5"/>
      <c r="BZJ140" s="5"/>
      <c r="BZK140" s="5"/>
      <c r="BZL140" s="5"/>
      <c r="BZM140" s="5"/>
      <c r="BZN140" s="5"/>
      <c r="BZO140" s="5"/>
      <c r="BZP140" s="5"/>
      <c r="BZQ140" s="5"/>
      <c r="BZR140" s="5"/>
      <c r="BZS140" s="5"/>
      <c r="BZT140" s="5"/>
      <c r="BZU140" s="5"/>
      <c r="BZV140" s="5"/>
      <c r="BZW140" s="5"/>
      <c r="BZX140" s="5"/>
      <c r="BZY140" s="5"/>
      <c r="BZZ140" s="5"/>
      <c r="CAA140" s="5"/>
      <c r="CAB140" s="5"/>
      <c r="CAC140" s="5"/>
      <c r="CAD140" s="5"/>
      <c r="CAE140" s="5"/>
      <c r="CAF140" s="5"/>
      <c r="CAG140" s="5"/>
      <c r="CAH140" s="5"/>
      <c r="CAI140" s="5"/>
      <c r="CAJ140" s="5"/>
      <c r="CAK140" s="5"/>
      <c r="CAL140" s="5"/>
      <c r="CAM140" s="5"/>
      <c r="CAN140" s="5"/>
      <c r="CAO140" s="5"/>
      <c r="CAP140" s="5"/>
      <c r="CAQ140" s="5"/>
      <c r="CAR140" s="5"/>
      <c r="CAS140" s="5"/>
      <c r="CAT140" s="5"/>
      <c r="CAU140" s="5"/>
      <c r="CAV140" s="5"/>
      <c r="CAW140" s="5"/>
      <c r="CAX140" s="5"/>
      <c r="CAY140" s="5"/>
      <c r="CAZ140" s="5"/>
      <c r="CBA140" s="5"/>
      <c r="CBB140" s="5"/>
      <c r="CBC140" s="5"/>
      <c r="CBD140" s="5"/>
      <c r="CBE140" s="5"/>
      <c r="CBF140" s="5"/>
      <c r="CBG140" s="5"/>
      <c r="CBH140" s="5"/>
      <c r="CBI140" s="5"/>
      <c r="CBJ140" s="5"/>
      <c r="CBK140" s="5"/>
      <c r="CBL140" s="5"/>
      <c r="CBM140" s="5"/>
      <c r="CBN140" s="5"/>
      <c r="CBO140" s="5"/>
      <c r="CBP140" s="5"/>
      <c r="CBQ140" s="5"/>
      <c r="CBR140" s="5"/>
      <c r="CBS140" s="5"/>
      <c r="CBT140" s="5"/>
      <c r="CBU140" s="5"/>
      <c r="CBV140" s="5"/>
      <c r="CBW140" s="5"/>
      <c r="CBX140" s="5"/>
      <c r="CBY140" s="5"/>
      <c r="CBZ140" s="5"/>
      <c r="CCA140" s="5"/>
      <c r="CCB140" s="5"/>
      <c r="CCC140" s="5"/>
      <c r="CCD140" s="5"/>
      <c r="CCE140" s="5"/>
      <c r="CCF140" s="5"/>
      <c r="CCG140" s="5"/>
      <c r="CCH140" s="5"/>
      <c r="CCI140" s="5"/>
      <c r="CCJ140" s="5"/>
      <c r="CCK140" s="5"/>
      <c r="CCL140" s="5"/>
      <c r="CCM140" s="5"/>
      <c r="CCN140" s="5"/>
      <c r="CCO140" s="5"/>
      <c r="CCP140" s="5"/>
      <c r="CCQ140" s="5"/>
      <c r="CCR140" s="5"/>
      <c r="CCS140" s="5"/>
      <c r="CCT140" s="5"/>
      <c r="CCU140" s="5"/>
      <c r="CCV140" s="5"/>
      <c r="CCW140" s="5"/>
      <c r="CCX140" s="5"/>
      <c r="CCY140" s="5"/>
      <c r="CCZ140" s="5"/>
      <c r="CDA140" s="5"/>
      <c r="CDB140" s="5"/>
      <c r="CDC140" s="5"/>
      <c r="CDD140" s="5"/>
      <c r="CDE140" s="5"/>
      <c r="CDF140" s="5"/>
      <c r="CDG140" s="5"/>
      <c r="CDH140" s="5"/>
      <c r="CDI140" s="5"/>
      <c r="CDJ140" s="5"/>
      <c r="CDK140" s="5"/>
      <c r="CDL140" s="5"/>
      <c r="CDM140" s="5"/>
      <c r="CDN140" s="5"/>
      <c r="CDO140" s="5"/>
      <c r="CDP140" s="5"/>
      <c r="CDQ140" s="5"/>
      <c r="CDR140" s="5"/>
      <c r="CDS140" s="5"/>
      <c r="CDT140" s="5"/>
      <c r="CDU140" s="5"/>
      <c r="CDV140" s="5"/>
      <c r="CDW140" s="5"/>
      <c r="CDX140" s="5"/>
      <c r="CDY140" s="5"/>
      <c r="CDZ140" s="5"/>
      <c r="CEA140" s="5"/>
      <c r="CEB140" s="5"/>
      <c r="CEC140" s="5"/>
      <c r="CED140" s="5"/>
      <c r="CEE140" s="5"/>
      <c r="CEF140" s="5"/>
      <c r="CEG140" s="5"/>
      <c r="CEH140" s="5"/>
      <c r="CEI140" s="5"/>
      <c r="CEJ140" s="5"/>
      <c r="CEK140" s="5"/>
      <c r="CEL140" s="5"/>
      <c r="CEM140" s="5"/>
      <c r="CEN140" s="5"/>
      <c r="CEO140" s="5"/>
      <c r="CEP140" s="5"/>
      <c r="CEQ140" s="5"/>
      <c r="CER140" s="5"/>
      <c r="CES140" s="5"/>
      <c r="CET140" s="5"/>
      <c r="CEU140" s="5"/>
      <c r="CEV140" s="5"/>
      <c r="CEW140" s="5"/>
      <c r="CEX140" s="5"/>
      <c r="CEY140" s="5"/>
      <c r="CEZ140" s="5"/>
      <c r="CFA140" s="5"/>
      <c r="CFB140" s="5"/>
      <c r="CFC140" s="5"/>
      <c r="CFD140" s="5"/>
      <c r="CFE140" s="5"/>
      <c r="CFF140" s="5"/>
      <c r="CFG140" s="5"/>
      <c r="CFH140" s="5"/>
      <c r="CFI140" s="5"/>
      <c r="CFJ140" s="5"/>
      <c r="CFK140" s="5"/>
      <c r="CFL140" s="5"/>
      <c r="CFM140" s="5"/>
      <c r="CFN140" s="5"/>
      <c r="CFO140" s="5"/>
      <c r="CFP140" s="5"/>
      <c r="CFQ140" s="5"/>
      <c r="CFR140" s="5"/>
      <c r="CFS140" s="5"/>
      <c r="CFT140" s="5"/>
      <c r="CFU140" s="5"/>
      <c r="CFV140" s="5"/>
      <c r="CFW140" s="5"/>
      <c r="CFX140" s="5"/>
      <c r="CFY140" s="5"/>
      <c r="CFZ140" s="5"/>
      <c r="CGA140" s="5"/>
      <c r="CGB140" s="5"/>
      <c r="CGC140" s="5"/>
      <c r="CGD140" s="5"/>
      <c r="CGE140" s="5"/>
      <c r="CGF140" s="5"/>
      <c r="CGG140" s="5"/>
      <c r="CGH140" s="5"/>
      <c r="CGI140" s="5"/>
      <c r="CGJ140" s="5"/>
      <c r="CGK140" s="5"/>
      <c r="CGL140" s="5"/>
      <c r="CGM140" s="5"/>
      <c r="CGN140" s="5"/>
      <c r="CGO140" s="5"/>
      <c r="CGP140" s="5"/>
      <c r="CGQ140" s="5"/>
      <c r="CGR140" s="5"/>
      <c r="CGS140" s="5"/>
      <c r="CGT140" s="5"/>
      <c r="CGU140" s="5"/>
      <c r="CGV140" s="5"/>
      <c r="CGW140" s="5"/>
      <c r="CGX140" s="5"/>
      <c r="CGY140" s="5"/>
      <c r="CGZ140" s="5"/>
      <c r="CHA140" s="5"/>
      <c r="CHB140" s="5"/>
      <c r="CHC140" s="5"/>
      <c r="CHD140" s="5"/>
      <c r="CHE140" s="5"/>
      <c r="CHF140" s="5"/>
      <c r="CHG140" s="5"/>
      <c r="CHH140" s="5"/>
      <c r="CHI140" s="5"/>
      <c r="CHJ140" s="5"/>
      <c r="CHK140" s="5"/>
      <c r="CHL140" s="5"/>
      <c r="CHM140" s="5"/>
      <c r="CHN140" s="5"/>
      <c r="CHO140" s="5"/>
      <c r="CHP140" s="5"/>
      <c r="CHQ140" s="5"/>
      <c r="CHR140" s="5"/>
      <c r="CHS140" s="5"/>
      <c r="CHT140" s="5"/>
      <c r="CHU140" s="5"/>
      <c r="CHV140" s="5"/>
      <c r="CHW140" s="5"/>
      <c r="CHX140" s="5"/>
      <c r="CHY140" s="5"/>
      <c r="CHZ140" s="5"/>
      <c r="CIA140" s="5"/>
      <c r="CIB140" s="5"/>
      <c r="CIC140" s="5"/>
      <c r="CID140" s="5"/>
      <c r="CIE140" s="5"/>
      <c r="CIF140" s="5"/>
      <c r="CIG140" s="5"/>
      <c r="CIH140" s="5"/>
      <c r="CII140" s="5"/>
      <c r="CIJ140" s="5"/>
      <c r="CIK140" s="5"/>
      <c r="CIL140" s="5"/>
      <c r="CIM140" s="5"/>
      <c r="CIN140" s="5"/>
      <c r="CIO140" s="5"/>
      <c r="CIP140" s="5"/>
      <c r="CIQ140" s="5"/>
      <c r="CIR140" s="5"/>
      <c r="CIS140" s="5"/>
      <c r="CIT140" s="5"/>
      <c r="CIU140" s="5"/>
      <c r="CIV140" s="5"/>
      <c r="CIW140" s="5"/>
      <c r="CIX140" s="5"/>
      <c r="CIY140" s="5"/>
      <c r="CIZ140" s="5"/>
      <c r="CJA140" s="5"/>
      <c r="CJB140" s="5"/>
      <c r="CJC140" s="5"/>
      <c r="CJD140" s="5"/>
      <c r="CJE140" s="5"/>
      <c r="CJF140" s="5"/>
      <c r="CJG140" s="5"/>
      <c r="CJH140" s="5"/>
      <c r="CJI140" s="5"/>
      <c r="CJJ140" s="5"/>
      <c r="CJK140" s="5"/>
      <c r="CJL140" s="5"/>
      <c r="CJM140" s="5"/>
      <c r="CJN140" s="5"/>
      <c r="CJO140" s="5"/>
      <c r="CJP140" s="5"/>
      <c r="CJQ140" s="5"/>
      <c r="CJR140" s="5"/>
      <c r="CJS140" s="5"/>
      <c r="CJT140" s="5"/>
      <c r="CJU140" s="5"/>
      <c r="CJV140" s="5"/>
      <c r="CJW140" s="5"/>
      <c r="CJX140" s="5"/>
      <c r="CJY140" s="5"/>
      <c r="CJZ140" s="5"/>
      <c r="CKA140" s="5"/>
      <c r="CKB140" s="5"/>
      <c r="CKC140" s="5"/>
      <c r="CKD140" s="5"/>
      <c r="CKE140" s="5"/>
      <c r="CKF140" s="5"/>
      <c r="CKG140" s="5"/>
      <c r="CKH140" s="5"/>
      <c r="CKI140" s="5"/>
      <c r="CKJ140" s="5"/>
      <c r="CKK140" s="5"/>
      <c r="CKL140" s="5"/>
      <c r="CKM140" s="5"/>
      <c r="CKN140" s="5"/>
      <c r="CKO140" s="5"/>
      <c r="CKP140" s="5"/>
      <c r="CKQ140" s="5"/>
      <c r="CKR140" s="5"/>
      <c r="CKS140" s="5"/>
      <c r="CKT140" s="5"/>
      <c r="CKU140" s="5"/>
      <c r="CKV140" s="5"/>
      <c r="CKW140" s="5"/>
      <c r="CKX140" s="5"/>
      <c r="CKY140" s="5"/>
      <c r="CKZ140" s="5"/>
      <c r="CLA140" s="5"/>
      <c r="CLB140" s="5"/>
      <c r="CLC140" s="5"/>
      <c r="CLD140" s="5"/>
      <c r="CLE140" s="5"/>
      <c r="CLF140" s="5"/>
      <c r="CLG140" s="5"/>
      <c r="CLH140" s="5"/>
      <c r="CLI140" s="5"/>
      <c r="CLJ140" s="5"/>
      <c r="CLK140" s="5"/>
      <c r="CLL140" s="5"/>
      <c r="CLM140" s="5"/>
      <c r="CLN140" s="5"/>
      <c r="CLO140" s="5"/>
      <c r="CLP140" s="5"/>
      <c r="CLQ140" s="5"/>
      <c r="CLR140" s="5"/>
      <c r="CLS140" s="5"/>
      <c r="CLT140" s="5"/>
      <c r="CLU140" s="5"/>
      <c r="CLV140" s="5"/>
      <c r="CLW140" s="5"/>
      <c r="CLX140" s="5"/>
      <c r="CLY140" s="5"/>
      <c r="CLZ140" s="5"/>
      <c r="CMA140" s="5"/>
      <c r="CMB140" s="5"/>
      <c r="CMC140" s="5"/>
      <c r="CMD140" s="5"/>
      <c r="CME140" s="5"/>
      <c r="CMF140" s="5"/>
      <c r="CMG140" s="5"/>
      <c r="CMH140" s="5"/>
      <c r="CMI140" s="5"/>
      <c r="CMJ140" s="5"/>
      <c r="CMK140" s="5"/>
      <c r="CML140" s="5"/>
      <c r="CMM140" s="5"/>
      <c r="CMN140" s="5"/>
      <c r="CMO140" s="5"/>
      <c r="CMP140" s="5"/>
      <c r="CMQ140" s="5"/>
      <c r="CMR140" s="5"/>
      <c r="CMS140" s="5"/>
      <c r="CMT140" s="5"/>
      <c r="CMU140" s="5"/>
      <c r="CMV140" s="5"/>
      <c r="CMW140" s="5"/>
      <c r="CMX140" s="5"/>
      <c r="CMY140" s="5"/>
      <c r="CMZ140" s="5"/>
      <c r="CNA140" s="5"/>
      <c r="CNB140" s="5"/>
      <c r="CNC140" s="5"/>
      <c r="CND140" s="5"/>
      <c r="CNE140" s="5"/>
      <c r="CNF140" s="5"/>
      <c r="CNG140" s="5"/>
      <c r="CNH140" s="5"/>
      <c r="CNI140" s="5"/>
      <c r="CNJ140" s="5"/>
      <c r="CNK140" s="5"/>
      <c r="CNL140" s="5"/>
      <c r="CNM140" s="5"/>
      <c r="CNN140" s="5"/>
      <c r="CNO140" s="5"/>
      <c r="CNP140" s="5"/>
      <c r="CNQ140" s="5"/>
      <c r="CNR140" s="5"/>
      <c r="CNS140" s="5"/>
      <c r="CNT140" s="5"/>
      <c r="CNU140" s="5"/>
      <c r="CNV140" s="5"/>
      <c r="CNW140" s="5"/>
      <c r="CNX140" s="5"/>
      <c r="CNY140" s="5"/>
      <c r="CNZ140" s="5"/>
      <c r="COA140" s="5"/>
      <c r="COB140" s="5"/>
      <c r="COC140" s="5"/>
      <c r="COD140" s="5"/>
      <c r="COE140" s="5"/>
      <c r="COF140" s="5"/>
      <c r="COG140" s="5"/>
      <c r="COH140" s="5"/>
      <c r="COI140" s="5"/>
      <c r="COJ140" s="5"/>
      <c r="COK140" s="5"/>
      <c r="COL140" s="5"/>
      <c r="COM140" s="5"/>
      <c r="CON140" s="5"/>
      <c r="COO140" s="5"/>
      <c r="COP140" s="5"/>
      <c r="COQ140" s="5"/>
      <c r="COR140" s="5"/>
      <c r="COS140" s="5"/>
      <c r="COT140" s="5"/>
      <c r="COU140" s="5"/>
      <c r="COV140" s="5"/>
      <c r="COW140" s="5"/>
      <c r="COX140" s="5"/>
      <c r="COY140" s="5"/>
      <c r="COZ140" s="5"/>
      <c r="CPA140" s="5"/>
      <c r="CPB140" s="5"/>
      <c r="CPC140" s="5"/>
      <c r="CPD140" s="5"/>
      <c r="CPE140" s="5"/>
      <c r="CPF140" s="5"/>
      <c r="CPG140" s="5"/>
      <c r="CPH140" s="5"/>
      <c r="CPI140" s="5"/>
      <c r="CPJ140" s="5"/>
      <c r="CPK140" s="5"/>
      <c r="CPL140" s="5"/>
      <c r="CPM140" s="5"/>
      <c r="CPN140" s="5"/>
      <c r="CPO140" s="5"/>
      <c r="CPP140" s="5"/>
      <c r="CPQ140" s="5"/>
      <c r="CPR140" s="5"/>
      <c r="CPS140" s="5"/>
      <c r="CPT140" s="5"/>
      <c r="CPU140" s="5"/>
      <c r="CPV140" s="5"/>
      <c r="CPW140" s="5"/>
      <c r="CPX140" s="5"/>
      <c r="CPY140" s="5"/>
      <c r="CPZ140" s="5"/>
      <c r="CQA140" s="5"/>
      <c r="CQB140" s="5"/>
      <c r="CQC140" s="5"/>
      <c r="CQD140" s="5"/>
      <c r="CQE140" s="5"/>
      <c r="CQF140" s="5"/>
      <c r="CQG140" s="5"/>
      <c r="CQH140" s="5"/>
      <c r="CQI140" s="5"/>
      <c r="CQJ140" s="5"/>
      <c r="CQK140" s="5"/>
      <c r="CQL140" s="5"/>
      <c r="CQM140" s="5"/>
      <c r="CQN140" s="5"/>
      <c r="CQO140" s="5"/>
      <c r="CQP140" s="5"/>
      <c r="CQQ140" s="5"/>
      <c r="CQR140" s="5"/>
      <c r="CQS140" s="5"/>
      <c r="CQT140" s="5"/>
      <c r="CQU140" s="5"/>
      <c r="CQV140" s="5"/>
      <c r="CQW140" s="5"/>
      <c r="CQX140" s="5"/>
      <c r="CQY140" s="5"/>
      <c r="CQZ140" s="5"/>
      <c r="CRA140" s="5"/>
      <c r="CRB140" s="5"/>
      <c r="CRC140" s="5"/>
      <c r="CRD140" s="5"/>
      <c r="CRE140" s="5"/>
      <c r="CRF140" s="5"/>
      <c r="CRG140" s="5"/>
      <c r="CRH140" s="5"/>
      <c r="CRI140" s="5"/>
      <c r="CRJ140" s="5"/>
      <c r="CRK140" s="5"/>
      <c r="CRL140" s="5"/>
      <c r="CRM140" s="5"/>
      <c r="CRN140" s="5"/>
      <c r="CRO140" s="5"/>
      <c r="CRP140" s="5"/>
      <c r="CRQ140" s="5"/>
      <c r="CRR140" s="5"/>
      <c r="CRS140" s="5"/>
      <c r="CRT140" s="5"/>
      <c r="CRU140" s="5"/>
      <c r="CRV140" s="5"/>
      <c r="CRW140" s="5"/>
      <c r="CRX140" s="5"/>
      <c r="CRY140" s="5"/>
      <c r="CRZ140" s="5"/>
      <c r="CSA140" s="5"/>
      <c r="CSB140" s="5"/>
      <c r="CSC140" s="5"/>
      <c r="CSD140" s="5"/>
      <c r="CSE140" s="5"/>
      <c r="CSF140" s="5"/>
      <c r="CSG140" s="5"/>
      <c r="CSH140" s="5"/>
      <c r="CSI140" s="5"/>
      <c r="CSJ140" s="5"/>
      <c r="CSK140" s="5"/>
      <c r="CSL140" s="5"/>
      <c r="CSM140" s="5"/>
      <c r="CSN140" s="5"/>
      <c r="CSO140" s="5"/>
      <c r="CSP140" s="5"/>
      <c r="CSQ140" s="5"/>
      <c r="CSR140" s="5"/>
      <c r="CSS140" s="5"/>
      <c r="CST140" s="5"/>
      <c r="CSU140" s="5"/>
      <c r="CSV140" s="5"/>
      <c r="CSW140" s="5"/>
      <c r="CSX140" s="5"/>
      <c r="CSY140" s="5"/>
      <c r="CSZ140" s="5"/>
      <c r="CTA140" s="5"/>
      <c r="CTB140" s="5"/>
      <c r="CTC140" s="5"/>
      <c r="CTD140" s="5"/>
      <c r="CTE140" s="5"/>
      <c r="CTF140" s="5"/>
      <c r="CTG140" s="5"/>
      <c r="CTH140" s="5"/>
      <c r="CTI140" s="5"/>
      <c r="CTJ140" s="5"/>
      <c r="CTK140" s="5"/>
      <c r="CTL140" s="5"/>
      <c r="CTM140" s="5"/>
      <c r="CTN140" s="5"/>
      <c r="CTO140" s="5"/>
      <c r="CTP140" s="5"/>
      <c r="CTQ140" s="5"/>
      <c r="CTR140" s="5"/>
      <c r="CTS140" s="5"/>
      <c r="CTT140" s="5"/>
      <c r="CTU140" s="5"/>
      <c r="CTV140" s="5"/>
      <c r="CTW140" s="5"/>
      <c r="CTX140" s="5"/>
      <c r="CTY140" s="5"/>
      <c r="CTZ140" s="5"/>
      <c r="CUA140" s="5"/>
      <c r="CUB140" s="5"/>
      <c r="CUC140" s="5"/>
      <c r="CUD140" s="5"/>
      <c r="CUE140" s="5"/>
      <c r="CUF140" s="5"/>
      <c r="CUG140" s="5"/>
      <c r="CUH140" s="5"/>
      <c r="CUI140" s="5"/>
      <c r="CUJ140" s="5"/>
      <c r="CUK140" s="5"/>
      <c r="CUL140" s="5"/>
      <c r="CUM140" s="5"/>
      <c r="CUN140" s="5"/>
      <c r="CUO140" s="5"/>
      <c r="CUP140" s="5"/>
      <c r="CUQ140" s="5"/>
      <c r="CUR140" s="5"/>
      <c r="CUS140" s="5"/>
      <c r="CUT140" s="5"/>
      <c r="CUU140" s="5"/>
      <c r="CUV140" s="5"/>
      <c r="CUW140" s="5"/>
      <c r="CUX140" s="5"/>
      <c r="CUY140" s="5"/>
      <c r="CUZ140" s="5"/>
      <c r="CVA140" s="5"/>
      <c r="CVB140" s="5"/>
      <c r="CVC140" s="5"/>
      <c r="CVD140" s="5"/>
      <c r="CVE140" s="5"/>
      <c r="CVF140" s="5"/>
      <c r="CVG140" s="5"/>
      <c r="CVH140" s="5"/>
      <c r="CVI140" s="5"/>
      <c r="CVJ140" s="5"/>
      <c r="CVK140" s="5"/>
      <c r="CVL140" s="5"/>
      <c r="CVM140" s="5"/>
      <c r="CVN140" s="5"/>
      <c r="CVO140" s="5"/>
      <c r="CVP140" s="5"/>
      <c r="CVQ140" s="5"/>
      <c r="CVR140" s="5"/>
      <c r="CVS140" s="5"/>
      <c r="CVT140" s="5"/>
      <c r="CVU140" s="5"/>
      <c r="CVV140" s="5"/>
      <c r="CVW140" s="5"/>
      <c r="CVX140" s="5"/>
      <c r="CVY140" s="5"/>
      <c r="CVZ140" s="5"/>
      <c r="CWA140" s="5"/>
      <c r="CWB140" s="5"/>
      <c r="CWC140" s="5"/>
      <c r="CWD140" s="5"/>
      <c r="CWE140" s="5"/>
      <c r="CWF140" s="5"/>
      <c r="CWG140" s="5"/>
      <c r="CWH140" s="5"/>
      <c r="CWI140" s="5"/>
      <c r="CWJ140" s="5"/>
      <c r="CWK140" s="5"/>
      <c r="CWL140" s="5"/>
      <c r="CWM140" s="5"/>
      <c r="CWN140" s="5"/>
      <c r="CWO140" s="5"/>
      <c r="CWP140" s="5"/>
      <c r="CWQ140" s="5"/>
      <c r="CWR140" s="5"/>
      <c r="CWS140" s="5"/>
      <c r="CWT140" s="5"/>
      <c r="CWU140" s="5"/>
      <c r="CWV140" s="5"/>
      <c r="CWW140" s="5"/>
      <c r="CWX140" s="5"/>
      <c r="CWY140" s="5"/>
      <c r="CWZ140" s="5"/>
      <c r="CXA140" s="5"/>
      <c r="CXB140" s="5"/>
      <c r="CXC140" s="5"/>
      <c r="CXD140" s="5"/>
      <c r="CXE140" s="5"/>
      <c r="CXF140" s="5"/>
      <c r="CXG140" s="5"/>
      <c r="CXH140" s="5"/>
      <c r="CXI140" s="5"/>
      <c r="CXJ140" s="5"/>
      <c r="CXK140" s="5"/>
      <c r="CXL140" s="5"/>
      <c r="CXM140" s="5"/>
      <c r="CXN140" s="5"/>
      <c r="CXO140" s="5"/>
      <c r="CXP140" s="5"/>
      <c r="CXQ140" s="5"/>
      <c r="CXR140" s="5"/>
      <c r="CXS140" s="5"/>
      <c r="CXT140" s="5"/>
      <c r="CXU140" s="5"/>
      <c r="CXV140" s="5"/>
      <c r="CXW140" s="5"/>
      <c r="CXX140" s="5"/>
      <c r="CXY140" s="5"/>
      <c r="CXZ140" s="5"/>
      <c r="CYA140" s="5"/>
      <c r="CYB140" s="5"/>
      <c r="CYC140" s="5"/>
      <c r="CYD140" s="5"/>
      <c r="CYE140" s="5"/>
      <c r="CYF140" s="5"/>
      <c r="CYG140" s="5"/>
      <c r="CYH140" s="5"/>
      <c r="CYI140" s="5"/>
      <c r="CYJ140" s="5"/>
      <c r="CYK140" s="5"/>
      <c r="CYL140" s="5"/>
      <c r="CYM140" s="5"/>
      <c r="CYN140" s="5"/>
      <c r="CYO140" s="5"/>
      <c r="CYP140" s="5"/>
      <c r="CYQ140" s="5"/>
      <c r="CYR140" s="5"/>
      <c r="CYS140" s="5"/>
      <c r="CYT140" s="5"/>
      <c r="CYU140" s="5"/>
      <c r="CYV140" s="5"/>
      <c r="CYW140" s="5"/>
      <c r="CYX140" s="5"/>
      <c r="CYY140" s="5"/>
      <c r="CYZ140" s="5"/>
      <c r="CZA140" s="5"/>
      <c r="CZB140" s="5"/>
      <c r="CZC140" s="5"/>
      <c r="CZD140" s="5"/>
      <c r="CZE140" s="5"/>
      <c r="CZF140" s="5"/>
      <c r="CZG140" s="5"/>
      <c r="CZH140" s="5"/>
      <c r="CZI140" s="5"/>
      <c r="CZJ140" s="5"/>
      <c r="CZK140" s="5"/>
      <c r="CZL140" s="5"/>
      <c r="CZM140" s="5"/>
      <c r="CZN140" s="5"/>
      <c r="CZO140" s="5"/>
      <c r="CZP140" s="5"/>
      <c r="CZQ140" s="5"/>
      <c r="CZR140" s="5"/>
      <c r="CZS140" s="5"/>
      <c r="CZT140" s="5"/>
      <c r="CZU140" s="5"/>
      <c r="CZV140" s="5"/>
      <c r="CZW140" s="5"/>
      <c r="CZX140" s="5"/>
      <c r="CZY140" s="5"/>
      <c r="CZZ140" s="5"/>
      <c r="DAA140" s="5"/>
      <c r="DAB140" s="5"/>
      <c r="DAC140" s="5"/>
      <c r="DAD140" s="5"/>
      <c r="DAE140" s="5"/>
      <c r="DAF140" s="5"/>
      <c r="DAG140" s="5"/>
      <c r="DAH140" s="5"/>
      <c r="DAI140" s="5"/>
      <c r="DAJ140" s="5"/>
      <c r="DAK140" s="5"/>
      <c r="DAL140" s="5"/>
      <c r="DAM140" s="5"/>
      <c r="DAN140" s="5"/>
      <c r="DAO140" s="5"/>
      <c r="DAP140" s="5"/>
      <c r="DAQ140" s="5"/>
      <c r="DAR140" s="5"/>
      <c r="DAS140" s="5"/>
      <c r="DAT140" s="5"/>
      <c r="DAU140" s="5"/>
      <c r="DAV140" s="5"/>
      <c r="DAW140" s="5"/>
      <c r="DAX140" s="5"/>
      <c r="DAY140" s="5"/>
      <c r="DAZ140" s="5"/>
      <c r="DBA140" s="5"/>
      <c r="DBB140" s="5"/>
      <c r="DBC140" s="5"/>
      <c r="DBD140" s="5"/>
      <c r="DBE140" s="5"/>
      <c r="DBF140" s="5"/>
      <c r="DBG140" s="5"/>
      <c r="DBH140" s="5"/>
      <c r="DBI140" s="5"/>
      <c r="DBJ140" s="5"/>
      <c r="DBK140" s="5"/>
      <c r="DBL140" s="5"/>
      <c r="DBM140" s="5"/>
      <c r="DBN140" s="5"/>
      <c r="DBO140" s="5"/>
      <c r="DBP140" s="5"/>
      <c r="DBQ140" s="5"/>
      <c r="DBR140" s="5"/>
      <c r="DBS140" s="5"/>
      <c r="DBT140" s="5"/>
      <c r="DBU140" s="5"/>
      <c r="DBV140" s="5"/>
      <c r="DBW140" s="5"/>
      <c r="DBX140" s="5"/>
      <c r="DBY140" s="5"/>
      <c r="DBZ140" s="5"/>
      <c r="DCA140" s="5"/>
      <c r="DCB140" s="5"/>
      <c r="DCC140" s="5"/>
      <c r="DCD140" s="5"/>
      <c r="DCE140" s="5"/>
      <c r="DCF140" s="5"/>
      <c r="DCG140" s="5"/>
      <c r="DCH140" s="5"/>
      <c r="DCI140" s="5"/>
      <c r="DCJ140" s="5"/>
      <c r="DCK140" s="5"/>
      <c r="DCL140" s="5"/>
      <c r="DCM140" s="5"/>
      <c r="DCN140" s="5"/>
      <c r="DCO140" s="5"/>
      <c r="DCP140" s="5"/>
      <c r="DCQ140" s="5"/>
      <c r="DCR140" s="5"/>
      <c r="DCS140" s="5"/>
      <c r="DCT140" s="5"/>
      <c r="DCU140" s="5"/>
      <c r="DCV140" s="5"/>
      <c r="DCW140" s="5"/>
      <c r="DCX140" s="5"/>
      <c r="DCY140" s="5"/>
      <c r="DCZ140" s="5"/>
      <c r="DDA140" s="5"/>
      <c r="DDB140" s="5"/>
      <c r="DDC140" s="5"/>
      <c r="DDD140" s="5"/>
      <c r="DDE140" s="5"/>
      <c r="DDF140" s="5"/>
      <c r="DDG140" s="5"/>
      <c r="DDH140" s="5"/>
      <c r="DDI140" s="5"/>
      <c r="DDJ140" s="5"/>
      <c r="DDK140" s="5"/>
      <c r="DDL140" s="5"/>
      <c r="DDM140" s="5"/>
      <c r="DDN140" s="5"/>
      <c r="DDO140" s="5"/>
      <c r="DDP140" s="5"/>
      <c r="DDQ140" s="5"/>
      <c r="DDR140" s="5"/>
      <c r="DDS140" s="5"/>
      <c r="DDT140" s="5"/>
      <c r="DDU140" s="5"/>
      <c r="DDV140" s="5"/>
      <c r="DDW140" s="5"/>
      <c r="DDX140" s="5"/>
      <c r="DDY140" s="5"/>
      <c r="DDZ140" s="5"/>
      <c r="DEA140" s="5"/>
      <c r="DEB140" s="5"/>
      <c r="DEC140" s="5"/>
      <c r="DED140" s="5"/>
      <c r="DEE140" s="5"/>
      <c r="DEF140" s="5"/>
      <c r="DEG140" s="5"/>
      <c r="DEH140" s="5"/>
      <c r="DEI140" s="5"/>
      <c r="DEJ140" s="5"/>
      <c r="DEK140" s="5"/>
      <c r="DEL140" s="5"/>
      <c r="DEM140" s="5"/>
      <c r="DEN140" s="5"/>
      <c r="DEO140" s="5"/>
      <c r="DEP140" s="5"/>
      <c r="DEQ140" s="5"/>
      <c r="DER140" s="5"/>
      <c r="DES140" s="5"/>
      <c r="DET140" s="5"/>
      <c r="DEU140" s="5"/>
      <c r="DEV140" s="5"/>
      <c r="DEW140" s="5"/>
      <c r="DEX140" s="5"/>
      <c r="DEY140" s="5"/>
      <c r="DEZ140" s="5"/>
      <c r="DFA140" s="5"/>
      <c r="DFB140" s="5"/>
      <c r="DFC140" s="5"/>
      <c r="DFD140" s="5"/>
      <c r="DFE140" s="5"/>
      <c r="DFF140" s="5"/>
      <c r="DFG140" s="5"/>
      <c r="DFH140" s="5"/>
      <c r="DFI140" s="5"/>
      <c r="DFJ140" s="5"/>
      <c r="DFK140" s="5"/>
      <c r="DFL140" s="5"/>
      <c r="DFM140" s="5"/>
      <c r="DFN140" s="5"/>
      <c r="DFO140" s="5"/>
      <c r="DFP140" s="5"/>
      <c r="DFQ140" s="5"/>
      <c r="DFR140" s="5"/>
      <c r="DFS140" s="5"/>
      <c r="DFT140" s="5"/>
      <c r="DFU140" s="5"/>
      <c r="DFV140" s="5"/>
      <c r="DFW140" s="5"/>
      <c r="DFX140" s="5"/>
      <c r="DFY140" s="5"/>
      <c r="DFZ140" s="5"/>
      <c r="DGA140" s="5"/>
      <c r="DGB140" s="5"/>
      <c r="DGC140" s="5"/>
      <c r="DGD140" s="5"/>
      <c r="DGE140" s="5"/>
      <c r="DGF140" s="5"/>
      <c r="DGG140" s="5"/>
      <c r="DGH140" s="5"/>
      <c r="DGI140" s="5"/>
      <c r="DGJ140" s="5"/>
      <c r="DGK140" s="5"/>
      <c r="DGL140" s="5"/>
      <c r="DGM140" s="5"/>
      <c r="DGN140" s="5"/>
      <c r="DGO140" s="5"/>
      <c r="DGP140" s="5"/>
      <c r="DGQ140" s="5"/>
      <c r="DGR140" s="5"/>
      <c r="DGS140" s="5"/>
      <c r="DGT140" s="5"/>
      <c r="DGU140" s="5"/>
      <c r="DGV140" s="5"/>
      <c r="DGW140" s="5"/>
      <c r="DGX140" s="5"/>
      <c r="DGY140" s="5"/>
      <c r="DGZ140" s="5"/>
      <c r="DHA140" s="5"/>
      <c r="DHB140" s="5"/>
      <c r="DHC140" s="5"/>
      <c r="DHD140" s="5"/>
      <c r="DHE140" s="5"/>
      <c r="DHF140" s="5"/>
      <c r="DHG140" s="5"/>
      <c r="DHH140" s="5"/>
      <c r="DHI140" s="5"/>
      <c r="DHJ140" s="5"/>
      <c r="DHK140" s="5"/>
      <c r="DHL140" s="5"/>
      <c r="DHM140" s="5"/>
      <c r="DHN140" s="5"/>
      <c r="DHO140" s="5"/>
      <c r="DHP140" s="5"/>
      <c r="DHQ140" s="5"/>
      <c r="DHR140" s="5"/>
      <c r="DHS140" s="5"/>
      <c r="DHT140" s="5"/>
      <c r="DHU140" s="5"/>
      <c r="DHV140" s="5"/>
      <c r="DHW140" s="5"/>
      <c r="DHX140" s="5"/>
      <c r="DHY140" s="5"/>
      <c r="DHZ140" s="5"/>
      <c r="DIA140" s="5"/>
      <c r="DIB140" s="5"/>
      <c r="DIC140" s="5"/>
      <c r="DID140" s="5"/>
      <c r="DIE140" s="5"/>
      <c r="DIF140" s="5"/>
      <c r="DIG140" s="5"/>
      <c r="DIH140" s="5"/>
      <c r="DII140" s="5"/>
      <c r="DIJ140" s="5"/>
      <c r="DIK140" s="5"/>
      <c r="DIL140" s="5"/>
      <c r="DIM140" s="5"/>
      <c r="DIN140" s="5"/>
      <c r="DIO140" s="5"/>
      <c r="DIP140" s="5"/>
      <c r="DIQ140" s="5"/>
      <c r="DIR140" s="5"/>
      <c r="DIS140" s="5"/>
      <c r="DIT140" s="5"/>
      <c r="DIU140" s="5"/>
      <c r="DIV140" s="5"/>
      <c r="DIW140" s="5"/>
      <c r="DIX140" s="5"/>
      <c r="DIY140" s="5"/>
      <c r="DIZ140" s="5"/>
      <c r="DJA140" s="5"/>
      <c r="DJB140" s="5"/>
      <c r="DJC140" s="5"/>
      <c r="DJD140" s="5"/>
      <c r="DJE140" s="5"/>
      <c r="DJF140" s="5"/>
      <c r="DJG140" s="5"/>
      <c r="DJH140" s="5"/>
      <c r="DJI140" s="5"/>
      <c r="DJJ140" s="5"/>
      <c r="DJK140" s="5"/>
      <c r="DJL140" s="5"/>
      <c r="DJM140" s="5"/>
      <c r="DJN140" s="5"/>
      <c r="DJO140" s="5"/>
      <c r="DJP140" s="5"/>
      <c r="DJQ140" s="5"/>
      <c r="DJR140" s="5"/>
      <c r="DJS140" s="5"/>
      <c r="DJT140" s="5"/>
      <c r="DJU140" s="5"/>
      <c r="DJV140" s="5"/>
      <c r="DJW140" s="5"/>
      <c r="DJX140" s="5"/>
      <c r="DJY140" s="5"/>
      <c r="DJZ140" s="5"/>
      <c r="DKA140" s="5"/>
      <c r="DKB140" s="5"/>
      <c r="DKC140" s="5"/>
      <c r="DKD140" s="5"/>
      <c r="DKE140" s="5"/>
      <c r="DKF140" s="5"/>
      <c r="DKG140" s="5"/>
      <c r="DKH140" s="5"/>
      <c r="DKI140" s="5"/>
      <c r="DKJ140" s="5"/>
      <c r="DKK140" s="5"/>
      <c r="DKL140" s="5"/>
      <c r="DKM140" s="5"/>
      <c r="DKN140" s="5"/>
      <c r="DKO140" s="5"/>
      <c r="DKP140" s="5"/>
      <c r="DKQ140" s="5"/>
      <c r="DKR140" s="5"/>
      <c r="DKS140" s="5"/>
      <c r="DKT140" s="5"/>
      <c r="DKU140" s="5"/>
      <c r="DKV140" s="5"/>
      <c r="DKW140" s="5"/>
      <c r="DKX140" s="5"/>
      <c r="DKY140" s="5"/>
      <c r="DKZ140" s="5"/>
      <c r="DLA140" s="5"/>
      <c r="DLB140" s="5"/>
      <c r="DLC140" s="5"/>
      <c r="DLD140" s="5"/>
      <c r="DLE140" s="5"/>
      <c r="DLF140" s="5"/>
      <c r="DLG140" s="5"/>
      <c r="DLH140" s="5"/>
      <c r="DLI140" s="5"/>
      <c r="DLJ140" s="5"/>
      <c r="DLK140" s="5"/>
      <c r="DLL140" s="5"/>
      <c r="DLM140" s="5"/>
      <c r="DLN140" s="5"/>
      <c r="DLO140" s="5"/>
      <c r="DLP140" s="5"/>
      <c r="DLQ140" s="5"/>
      <c r="DLR140" s="5"/>
      <c r="DLS140" s="5"/>
      <c r="DLT140" s="5"/>
      <c r="DLU140" s="5"/>
      <c r="DLV140" s="5"/>
      <c r="DLW140" s="5"/>
      <c r="DLX140" s="5"/>
      <c r="DLY140" s="5"/>
      <c r="DLZ140" s="5"/>
      <c r="DMA140" s="5"/>
      <c r="DMB140" s="5"/>
      <c r="DMC140" s="5"/>
      <c r="DMD140" s="5"/>
      <c r="DME140" s="5"/>
      <c r="DMF140" s="5"/>
      <c r="DMG140" s="5"/>
      <c r="DMH140" s="5"/>
      <c r="DMI140" s="5"/>
      <c r="DMJ140" s="5"/>
      <c r="DMK140" s="5"/>
      <c r="DML140" s="5"/>
      <c r="DMM140" s="5"/>
      <c r="DMN140" s="5"/>
      <c r="DMO140" s="5"/>
      <c r="DMP140" s="5"/>
      <c r="DMQ140" s="5"/>
      <c r="DMR140" s="5"/>
      <c r="DMS140" s="5"/>
      <c r="DMT140" s="5"/>
      <c r="DMU140" s="5"/>
      <c r="DMV140" s="5"/>
      <c r="DMW140" s="5"/>
      <c r="DMX140" s="5"/>
      <c r="DMY140" s="5"/>
      <c r="DMZ140" s="5"/>
      <c r="DNA140" s="5"/>
      <c r="DNB140" s="5"/>
      <c r="DNC140" s="5"/>
      <c r="DND140" s="5"/>
      <c r="DNE140" s="5"/>
      <c r="DNF140" s="5"/>
      <c r="DNG140" s="5"/>
      <c r="DNH140" s="5"/>
      <c r="DNI140" s="5"/>
      <c r="DNJ140" s="5"/>
      <c r="DNK140" s="5"/>
      <c r="DNL140" s="5"/>
      <c r="DNM140" s="5"/>
      <c r="DNN140" s="5"/>
      <c r="DNO140" s="5"/>
      <c r="DNP140" s="5"/>
      <c r="DNQ140" s="5"/>
      <c r="DNR140" s="5"/>
      <c r="DNS140" s="5"/>
      <c r="DNT140" s="5"/>
      <c r="DNU140" s="5"/>
      <c r="DNV140" s="5"/>
      <c r="DNW140" s="5"/>
      <c r="DNX140" s="5"/>
      <c r="DNY140" s="5"/>
      <c r="DNZ140" s="5"/>
      <c r="DOA140" s="5"/>
      <c r="DOB140" s="5"/>
      <c r="DOC140" s="5"/>
      <c r="DOD140" s="5"/>
      <c r="DOE140" s="5"/>
      <c r="DOF140" s="5"/>
      <c r="DOG140" s="5"/>
      <c r="DOH140" s="5"/>
      <c r="DOI140" s="5"/>
      <c r="DOJ140" s="5"/>
      <c r="DOK140" s="5"/>
      <c r="DOL140" s="5"/>
      <c r="DOM140" s="5"/>
      <c r="DON140" s="5"/>
      <c r="DOO140" s="5"/>
      <c r="DOP140" s="5"/>
      <c r="DOQ140" s="5"/>
      <c r="DOR140" s="5"/>
      <c r="DOS140" s="5"/>
      <c r="DOT140" s="5"/>
      <c r="DOU140" s="5"/>
      <c r="DOV140" s="5"/>
      <c r="DOW140" s="5"/>
      <c r="DOX140" s="5"/>
      <c r="DOY140" s="5"/>
      <c r="DOZ140" s="5"/>
      <c r="DPA140" s="5"/>
      <c r="DPB140" s="5"/>
      <c r="DPC140" s="5"/>
      <c r="DPD140" s="5"/>
      <c r="DPE140" s="5"/>
      <c r="DPF140" s="5"/>
      <c r="DPG140" s="5"/>
      <c r="DPH140" s="5"/>
      <c r="DPI140" s="5"/>
      <c r="DPJ140" s="5"/>
      <c r="DPK140" s="5"/>
      <c r="DPL140" s="5"/>
      <c r="DPM140" s="5"/>
      <c r="DPN140" s="5"/>
      <c r="DPO140" s="5"/>
      <c r="DPP140" s="5"/>
      <c r="DPQ140" s="5"/>
      <c r="DPR140" s="5"/>
      <c r="DPS140" s="5"/>
      <c r="DPT140" s="5"/>
      <c r="DPU140" s="5"/>
      <c r="DPV140" s="5"/>
      <c r="DPW140" s="5"/>
      <c r="DPX140" s="5"/>
      <c r="DPY140" s="5"/>
      <c r="DPZ140" s="5"/>
      <c r="DQA140" s="5"/>
      <c r="DQB140" s="5"/>
      <c r="DQC140" s="5"/>
      <c r="DQD140" s="5"/>
      <c r="DQE140" s="5"/>
      <c r="DQF140" s="5"/>
      <c r="DQG140" s="5"/>
      <c r="DQH140" s="5"/>
      <c r="DQI140" s="5"/>
      <c r="DQJ140" s="5"/>
      <c r="DQK140" s="5"/>
      <c r="DQL140" s="5"/>
      <c r="DQM140" s="5"/>
      <c r="DQN140" s="5"/>
      <c r="DQO140" s="5"/>
      <c r="DQP140" s="5"/>
      <c r="DQQ140" s="5"/>
      <c r="DQR140" s="5"/>
      <c r="DQS140" s="5"/>
      <c r="DQT140" s="5"/>
      <c r="DQU140" s="5"/>
      <c r="DQV140" s="5"/>
      <c r="DQW140" s="5"/>
      <c r="DQX140" s="5"/>
      <c r="DQY140" s="5"/>
      <c r="DQZ140" s="5"/>
      <c r="DRA140" s="5"/>
      <c r="DRB140" s="5"/>
      <c r="DRC140" s="5"/>
      <c r="DRD140" s="5"/>
      <c r="DRE140" s="5"/>
      <c r="DRF140" s="5"/>
      <c r="DRG140" s="5"/>
      <c r="DRH140" s="5"/>
      <c r="DRI140" s="5"/>
      <c r="DRJ140" s="5"/>
      <c r="DRK140" s="5"/>
      <c r="DRL140" s="5"/>
      <c r="DRM140" s="5"/>
      <c r="DRN140" s="5"/>
      <c r="DRO140" s="5"/>
      <c r="DRP140" s="5"/>
      <c r="DRQ140" s="5"/>
      <c r="DRR140" s="5"/>
      <c r="DRS140" s="5"/>
      <c r="DRT140" s="5"/>
      <c r="DRU140" s="5"/>
      <c r="DRV140" s="5"/>
      <c r="DRW140" s="5"/>
      <c r="DRX140" s="5"/>
      <c r="DRY140" s="5"/>
      <c r="DRZ140" s="5"/>
      <c r="DSA140" s="5"/>
      <c r="DSB140" s="5"/>
      <c r="DSC140" s="5"/>
      <c r="DSD140" s="5"/>
      <c r="DSE140" s="5"/>
      <c r="DSF140" s="5"/>
      <c r="DSG140" s="5"/>
      <c r="DSH140" s="5"/>
      <c r="DSI140" s="5"/>
      <c r="DSJ140" s="5"/>
      <c r="DSK140" s="5"/>
      <c r="DSL140" s="5"/>
      <c r="DSM140" s="5"/>
      <c r="DSN140" s="5"/>
      <c r="DSO140" s="5"/>
      <c r="DSP140" s="5"/>
      <c r="DSQ140" s="5"/>
      <c r="DSR140" s="5"/>
      <c r="DSS140" s="5"/>
      <c r="DST140" s="5"/>
      <c r="DSU140" s="5"/>
      <c r="DSV140" s="5"/>
      <c r="DSW140" s="5"/>
      <c r="DSX140" s="5"/>
      <c r="DSY140" s="5"/>
      <c r="DSZ140" s="5"/>
      <c r="DTA140" s="5"/>
      <c r="DTB140" s="5"/>
      <c r="DTC140" s="5"/>
      <c r="DTD140" s="5"/>
      <c r="DTE140" s="5"/>
      <c r="DTF140" s="5"/>
      <c r="DTG140" s="5"/>
      <c r="DTH140" s="5"/>
      <c r="DTI140" s="5"/>
      <c r="DTJ140" s="5"/>
      <c r="DTK140" s="5"/>
      <c r="DTL140" s="5"/>
      <c r="DTM140" s="5"/>
      <c r="DTN140" s="5"/>
      <c r="DTO140" s="5"/>
      <c r="DTP140" s="5"/>
      <c r="DTQ140" s="5"/>
      <c r="DTR140" s="5"/>
      <c r="DTS140" s="5"/>
      <c r="DTT140" s="5"/>
      <c r="DTU140" s="5"/>
      <c r="DTV140" s="5"/>
      <c r="DTW140" s="5"/>
      <c r="DTX140" s="5"/>
      <c r="DTY140" s="5"/>
      <c r="DTZ140" s="5"/>
      <c r="DUA140" s="5"/>
      <c r="DUB140" s="5"/>
      <c r="DUC140" s="5"/>
      <c r="DUD140" s="5"/>
      <c r="DUE140" s="5"/>
      <c r="DUF140" s="5"/>
      <c r="DUG140" s="5"/>
      <c r="DUH140" s="5"/>
      <c r="DUI140" s="5"/>
      <c r="DUJ140" s="5"/>
      <c r="DUK140" s="5"/>
      <c r="DUL140" s="5"/>
      <c r="DUM140" s="5"/>
      <c r="DUN140" s="5"/>
      <c r="DUO140" s="5"/>
      <c r="DUP140" s="5"/>
      <c r="DUQ140" s="5"/>
      <c r="DUR140" s="5"/>
      <c r="DUS140" s="5"/>
      <c r="DUT140" s="5"/>
      <c r="DUU140" s="5"/>
      <c r="DUV140" s="5"/>
      <c r="DUW140" s="5"/>
      <c r="DUX140" s="5"/>
      <c r="DUY140" s="5"/>
      <c r="DUZ140" s="5"/>
      <c r="DVA140" s="5"/>
      <c r="DVB140" s="5"/>
      <c r="DVC140" s="5"/>
      <c r="DVD140" s="5"/>
      <c r="DVE140" s="5"/>
      <c r="DVF140" s="5"/>
      <c r="DVG140" s="5"/>
      <c r="DVH140" s="5"/>
      <c r="DVI140" s="5"/>
      <c r="DVJ140" s="5"/>
      <c r="DVK140" s="5"/>
      <c r="DVL140" s="5"/>
      <c r="DVM140" s="5"/>
      <c r="DVN140" s="5"/>
      <c r="DVO140" s="5"/>
      <c r="DVP140" s="5"/>
      <c r="DVQ140" s="5"/>
      <c r="DVR140" s="5"/>
      <c r="DVS140" s="5"/>
      <c r="DVT140" s="5"/>
      <c r="DVU140" s="5"/>
      <c r="DVV140" s="5"/>
      <c r="DVW140" s="5"/>
      <c r="DVX140" s="5"/>
      <c r="DVY140" s="5"/>
      <c r="DVZ140" s="5"/>
      <c r="DWA140" s="5"/>
      <c r="DWB140" s="5"/>
      <c r="DWC140" s="5"/>
      <c r="DWD140" s="5"/>
      <c r="DWE140" s="5"/>
      <c r="DWF140" s="5"/>
      <c r="DWG140" s="5"/>
      <c r="DWH140" s="5"/>
      <c r="DWI140" s="5"/>
      <c r="DWJ140" s="5"/>
      <c r="DWK140" s="5"/>
      <c r="DWL140" s="5"/>
      <c r="DWM140" s="5"/>
      <c r="DWN140" s="5"/>
      <c r="DWO140" s="5"/>
      <c r="DWP140" s="5"/>
      <c r="DWQ140" s="5"/>
      <c r="DWR140" s="5"/>
      <c r="DWS140" s="5"/>
      <c r="DWT140" s="5"/>
      <c r="DWU140" s="5"/>
      <c r="DWV140" s="5"/>
      <c r="DWW140" s="5"/>
      <c r="DWX140" s="5"/>
      <c r="DWY140" s="5"/>
      <c r="DWZ140" s="5"/>
      <c r="DXA140" s="5"/>
      <c r="DXB140" s="5"/>
      <c r="DXC140" s="5"/>
      <c r="DXD140" s="5"/>
      <c r="DXE140" s="5"/>
      <c r="DXF140" s="5"/>
      <c r="DXG140" s="5"/>
      <c r="DXH140" s="5"/>
      <c r="DXI140" s="5"/>
      <c r="DXJ140" s="5"/>
      <c r="DXK140" s="5"/>
      <c r="DXL140" s="5"/>
      <c r="DXM140" s="5"/>
      <c r="DXN140" s="5"/>
      <c r="DXO140" s="5"/>
      <c r="DXP140" s="5"/>
      <c r="DXQ140" s="5"/>
      <c r="DXR140" s="5"/>
      <c r="DXS140" s="5"/>
      <c r="DXT140" s="5"/>
      <c r="DXU140" s="5"/>
      <c r="DXV140" s="5"/>
      <c r="DXW140" s="5"/>
      <c r="DXX140" s="5"/>
      <c r="DXY140" s="5"/>
      <c r="DXZ140" s="5"/>
      <c r="DYA140" s="5"/>
      <c r="DYB140" s="5"/>
      <c r="DYC140" s="5"/>
      <c r="DYD140" s="5"/>
      <c r="DYE140" s="5"/>
      <c r="DYF140" s="5"/>
      <c r="DYG140" s="5"/>
      <c r="DYH140" s="5"/>
      <c r="DYI140" s="5"/>
      <c r="DYJ140" s="5"/>
      <c r="DYK140" s="5"/>
      <c r="DYL140" s="5"/>
      <c r="DYM140" s="5"/>
      <c r="DYN140" s="5"/>
      <c r="DYO140" s="5"/>
      <c r="DYP140" s="5"/>
      <c r="DYQ140" s="5"/>
      <c r="DYR140" s="5"/>
      <c r="DYS140" s="5"/>
      <c r="DYT140" s="5"/>
      <c r="DYU140" s="5"/>
      <c r="DYV140" s="5"/>
      <c r="DYW140" s="5"/>
      <c r="DYX140" s="5"/>
      <c r="DYY140" s="5"/>
      <c r="DYZ140" s="5"/>
      <c r="DZA140" s="5"/>
      <c r="DZB140" s="5"/>
      <c r="DZC140" s="5"/>
      <c r="DZD140" s="5"/>
      <c r="DZE140" s="5"/>
      <c r="DZF140" s="5"/>
      <c r="DZG140" s="5"/>
      <c r="DZH140" s="5"/>
      <c r="DZI140" s="5"/>
      <c r="DZJ140" s="5"/>
      <c r="DZK140" s="5"/>
      <c r="DZL140" s="5"/>
      <c r="DZM140" s="5"/>
      <c r="DZN140" s="5"/>
      <c r="DZO140" s="5"/>
      <c r="DZP140" s="5"/>
      <c r="DZQ140" s="5"/>
      <c r="DZR140" s="5"/>
      <c r="DZS140" s="5"/>
      <c r="DZT140" s="5"/>
      <c r="DZU140" s="5"/>
      <c r="DZV140" s="5"/>
      <c r="DZW140" s="5"/>
      <c r="DZX140" s="5"/>
      <c r="DZY140" s="5"/>
      <c r="DZZ140" s="5"/>
      <c r="EAA140" s="5"/>
      <c r="EAB140" s="5"/>
      <c r="EAC140" s="5"/>
      <c r="EAD140" s="5"/>
      <c r="EAE140" s="5"/>
      <c r="EAF140" s="5"/>
      <c r="EAG140" s="5"/>
      <c r="EAH140" s="5"/>
      <c r="EAI140" s="5"/>
      <c r="EAJ140" s="5"/>
      <c r="EAK140" s="5"/>
      <c r="EAL140" s="5"/>
      <c r="EAM140" s="5"/>
      <c r="EAN140" s="5"/>
      <c r="EAO140" s="5"/>
      <c r="EAP140" s="5"/>
      <c r="EAQ140" s="5"/>
      <c r="EAR140" s="5"/>
      <c r="EAS140" s="5"/>
      <c r="EAT140" s="5"/>
      <c r="EAU140" s="5"/>
      <c r="EAV140" s="5"/>
      <c r="EAW140" s="5"/>
      <c r="EAX140" s="5"/>
      <c r="EAY140" s="5"/>
      <c r="EAZ140" s="5"/>
      <c r="EBA140" s="5"/>
      <c r="EBB140" s="5"/>
      <c r="EBC140" s="5"/>
      <c r="EBD140" s="5"/>
      <c r="EBE140" s="5"/>
      <c r="EBF140" s="5"/>
      <c r="EBG140" s="5"/>
      <c r="EBH140" s="5"/>
      <c r="EBI140" s="5"/>
      <c r="EBJ140" s="5"/>
      <c r="EBK140" s="5"/>
      <c r="EBL140" s="5"/>
      <c r="EBM140" s="5"/>
      <c r="EBN140" s="5"/>
      <c r="EBO140" s="5"/>
      <c r="EBP140" s="5"/>
      <c r="EBQ140" s="5"/>
      <c r="EBR140" s="5"/>
      <c r="EBS140" s="5"/>
      <c r="EBT140" s="5"/>
      <c r="EBU140" s="5"/>
      <c r="EBV140" s="5"/>
      <c r="EBW140" s="5"/>
      <c r="EBX140" s="5"/>
      <c r="EBY140" s="5"/>
      <c r="EBZ140" s="5"/>
      <c r="ECA140" s="5"/>
      <c r="ECB140" s="5"/>
      <c r="ECC140" s="5"/>
      <c r="ECD140" s="5"/>
      <c r="ECE140" s="5"/>
      <c r="ECF140" s="5"/>
      <c r="ECG140" s="5"/>
      <c r="ECH140" s="5"/>
      <c r="ECI140" s="5"/>
      <c r="ECJ140" s="5"/>
      <c r="ECK140" s="5"/>
      <c r="ECL140" s="5"/>
      <c r="ECM140" s="5"/>
      <c r="ECN140" s="5"/>
      <c r="ECO140" s="5"/>
      <c r="ECP140" s="5"/>
      <c r="ECQ140" s="5"/>
      <c r="ECR140" s="5"/>
      <c r="ECS140" s="5"/>
      <c r="ECT140" s="5"/>
      <c r="ECU140" s="5"/>
      <c r="ECV140" s="5"/>
      <c r="ECW140" s="5"/>
      <c r="ECX140" s="5"/>
      <c r="ECY140" s="5"/>
      <c r="ECZ140" s="5"/>
      <c r="EDA140" s="5"/>
      <c r="EDB140" s="5"/>
      <c r="EDC140" s="5"/>
      <c r="EDD140" s="5"/>
      <c r="EDE140" s="5"/>
      <c r="EDF140" s="5"/>
      <c r="EDG140" s="5"/>
      <c r="EDH140" s="5"/>
      <c r="EDI140" s="5"/>
      <c r="EDJ140" s="5"/>
      <c r="EDK140" s="5"/>
      <c r="EDL140" s="5"/>
      <c r="EDM140" s="5"/>
      <c r="EDN140" s="5"/>
      <c r="EDO140" s="5"/>
      <c r="EDP140" s="5"/>
      <c r="EDQ140" s="5"/>
      <c r="EDR140" s="5"/>
      <c r="EDS140" s="5"/>
      <c r="EDT140" s="5"/>
      <c r="EDU140" s="5"/>
      <c r="EDV140" s="5"/>
      <c r="EDW140" s="5"/>
      <c r="EDX140" s="5"/>
      <c r="EDY140" s="5"/>
      <c r="EDZ140" s="5"/>
      <c r="EEA140" s="5"/>
      <c r="EEB140" s="5"/>
      <c r="EEC140" s="5"/>
      <c r="EED140" s="5"/>
      <c r="EEE140" s="5"/>
      <c r="EEF140" s="5"/>
      <c r="EEG140" s="5"/>
      <c r="EEH140" s="5"/>
      <c r="EEI140" s="5"/>
      <c r="EEJ140" s="5"/>
      <c r="EEK140" s="5"/>
      <c r="EEL140" s="5"/>
      <c r="EEM140" s="5"/>
      <c r="EEN140" s="5"/>
      <c r="EEO140" s="5"/>
      <c r="EEP140" s="5"/>
      <c r="EEQ140" s="5"/>
      <c r="EER140" s="5"/>
      <c r="EES140" s="5"/>
      <c r="EET140" s="5"/>
      <c r="EEU140" s="5"/>
      <c r="EEV140" s="5"/>
      <c r="EEW140" s="5"/>
      <c r="EEX140" s="5"/>
      <c r="EEY140" s="5"/>
      <c r="EEZ140" s="5"/>
      <c r="EFA140" s="5"/>
      <c r="EFB140" s="5"/>
      <c r="EFC140" s="5"/>
      <c r="EFD140" s="5"/>
      <c r="EFE140" s="5"/>
      <c r="EFF140" s="5"/>
      <c r="EFG140" s="5"/>
      <c r="EFH140" s="5"/>
      <c r="EFI140" s="5"/>
      <c r="EFJ140" s="5"/>
      <c r="EFK140" s="5"/>
      <c r="EFL140" s="5"/>
      <c r="EFM140" s="5"/>
      <c r="EFN140" s="5"/>
      <c r="EFO140" s="5"/>
      <c r="EFP140" s="5"/>
      <c r="EFQ140" s="5"/>
      <c r="EFR140" s="5"/>
      <c r="EFS140" s="5"/>
      <c r="EFT140" s="5"/>
      <c r="EFU140" s="5"/>
      <c r="EFV140" s="5"/>
      <c r="EFW140" s="5"/>
      <c r="EFX140" s="5"/>
      <c r="EFY140" s="5"/>
      <c r="EFZ140" s="5"/>
      <c r="EGA140" s="5"/>
      <c r="EGB140" s="5"/>
      <c r="EGC140" s="5"/>
      <c r="EGD140" s="5"/>
      <c r="EGE140" s="5"/>
      <c r="EGF140" s="5"/>
      <c r="EGG140" s="5"/>
      <c r="EGH140" s="5"/>
      <c r="EGI140" s="5"/>
      <c r="EGJ140" s="5"/>
      <c r="EGK140" s="5"/>
      <c r="EGL140" s="5"/>
      <c r="EGM140" s="5"/>
      <c r="EGN140" s="5"/>
      <c r="EGO140" s="5"/>
      <c r="EGP140" s="5"/>
      <c r="EGQ140" s="5"/>
      <c r="EGR140" s="5"/>
      <c r="EGS140" s="5"/>
      <c r="EGT140" s="5"/>
      <c r="EGU140" s="5"/>
      <c r="EGV140" s="5"/>
      <c r="EGW140" s="5"/>
      <c r="EGX140" s="5"/>
      <c r="EGY140" s="5"/>
      <c r="EGZ140" s="5"/>
      <c r="EHA140" s="5"/>
      <c r="EHB140" s="5"/>
      <c r="EHC140" s="5"/>
      <c r="EHD140" s="5"/>
      <c r="EHE140" s="5"/>
      <c r="EHF140" s="5"/>
      <c r="EHG140" s="5"/>
      <c r="EHH140" s="5"/>
      <c r="EHI140" s="5"/>
      <c r="EHJ140" s="5"/>
      <c r="EHK140" s="5"/>
      <c r="EHL140" s="5"/>
      <c r="EHM140" s="5"/>
      <c r="EHN140" s="5"/>
      <c r="EHO140" s="5"/>
      <c r="EHP140" s="5"/>
      <c r="EHQ140" s="5"/>
      <c r="EHR140" s="5"/>
      <c r="EHS140" s="5"/>
      <c r="EHT140" s="5"/>
      <c r="EHU140" s="5"/>
      <c r="EHV140" s="5"/>
      <c r="EHW140" s="5"/>
      <c r="EHX140" s="5"/>
      <c r="EHY140" s="5"/>
      <c r="EHZ140" s="5"/>
      <c r="EIA140" s="5"/>
      <c r="EIB140" s="5"/>
      <c r="EIC140" s="5"/>
      <c r="EID140" s="5"/>
      <c r="EIE140" s="5"/>
      <c r="EIF140" s="5"/>
      <c r="EIG140" s="5"/>
      <c r="EIH140" s="5"/>
      <c r="EII140" s="5"/>
      <c r="EIJ140" s="5"/>
      <c r="EIK140" s="5"/>
      <c r="EIL140" s="5"/>
      <c r="EIM140" s="5"/>
      <c r="EIN140" s="5"/>
      <c r="EIO140" s="5"/>
      <c r="EIP140" s="5"/>
      <c r="EIQ140" s="5"/>
      <c r="EIR140" s="5"/>
      <c r="EIS140" s="5"/>
      <c r="EIT140" s="5"/>
      <c r="EIU140" s="5"/>
      <c r="EIV140" s="5"/>
      <c r="EIW140" s="5"/>
      <c r="EIX140" s="5"/>
      <c r="EIY140" s="5"/>
      <c r="EIZ140" s="5"/>
      <c r="EJA140" s="5"/>
      <c r="EJB140" s="5"/>
      <c r="EJC140" s="5"/>
      <c r="EJD140" s="5"/>
      <c r="EJE140" s="5"/>
      <c r="EJF140" s="5"/>
      <c r="EJG140" s="5"/>
      <c r="EJH140" s="5"/>
      <c r="EJI140" s="5"/>
      <c r="EJJ140" s="5"/>
      <c r="EJK140" s="5"/>
      <c r="EJL140" s="5"/>
      <c r="EJM140" s="5"/>
      <c r="EJN140" s="5"/>
      <c r="EJO140" s="5"/>
      <c r="EJP140" s="5"/>
      <c r="EJQ140" s="5"/>
      <c r="EJR140" s="5"/>
      <c r="EJS140" s="5"/>
      <c r="EJT140" s="5"/>
      <c r="EJU140" s="5"/>
      <c r="EJV140" s="5"/>
      <c r="EJW140" s="5"/>
      <c r="EJX140" s="5"/>
      <c r="EJY140" s="5"/>
      <c r="EJZ140" s="5"/>
      <c r="EKA140" s="5"/>
      <c r="EKB140" s="5"/>
      <c r="EKC140" s="5"/>
      <c r="EKD140" s="5"/>
      <c r="EKE140" s="5"/>
      <c r="EKF140" s="5"/>
      <c r="EKG140" s="5"/>
      <c r="EKH140" s="5"/>
      <c r="EKI140" s="5"/>
      <c r="EKJ140" s="5"/>
      <c r="EKK140" s="5"/>
      <c r="EKL140" s="5"/>
      <c r="EKM140" s="5"/>
      <c r="EKN140" s="5"/>
      <c r="EKO140" s="5"/>
      <c r="EKP140" s="5"/>
      <c r="EKQ140" s="5"/>
      <c r="EKR140" s="5"/>
      <c r="EKS140" s="5"/>
      <c r="EKT140" s="5"/>
      <c r="EKU140" s="5"/>
      <c r="EKV140" s="5"/>
      <c r="EKW140" s="5"/>
      <c r="EKX140" s="5"/>
      <c r="EKY140" s="5"/>
      <c r="EKZ140" s="5"/>
      <c r="ELA140" s="5"/>
      <c r="ELB140" s="5"/>
      <c r="ELC140" s="5"/>
      <c r="ELD140" s="5"/>
      <c r="ELE140" s="5"/>
      <c r="ELF140" s="5"/>
      <c r="ELG140" s="5"/>
      <c r="ELH140" s="5"/>
      <c r="ELI140" s="5"/>
      <c r="ELJ140" s="5"/>
      <c r="ELK140" s="5"/>
      <c r="ELL140" s="5"/>
      <c r="ELM140" s="5"/>
      <c r="ELN140" s="5"/>
      <c r="ELO140" s="5"/>
      <c r="ELP140" s="5"/>
      <c r="ELQ140" s="5"/>
      <c r="ELR140" s="5"/>
      <c r="ELS140" s="5"/>
      <c r="ELT140" s="5"/>
      <c r="ELU140" s="5"/>
      <c r="ELV140" s="5"/>
      <c r="ELW140" s="5"/>
      <c r="ELX140" s="5"/>
      <c r="ELY140" s="5"/>
      <c r="ELZ140" s="5"/>
      <c r="EMA140" s="5"/>
      <c r="EMB140" s="5"/>
      <c r="EMC140" s="5"/>
      <c r="EMD140" s="5"/>
      <c r="EME140" s="5"/>
      <c r="EMF140" s="5"/>
      <c r="EMG140" s="5"/>
      <c r="EMH140" s="5"/>
      <c r="EMI140" s="5"/>
      <c r="EMJ140" s="5"/>
      <c r="EMK140" s="5"/>
      <c r="EML140" s="5"/>
      <c r="EMM140" s="5"/>
      <c r="EMN140" s="5"/>
      <c r="EMO140" s="5"/>
      <c r="EMP140" s="5"/>
      <c r="EMQ140" s="5"/>
      <c r="EMR140" s="5"/>
      <c r="EMS140" s="5"/>
      <c r="EMT140" s="5"/>
      <c r="EMU140" s="5"/>
      <c r="EMV140" s="5"/>
      <c r="EMW140" s="5"/>
      <c r="EMX140" s="5"/>
      <c r="EMY140" s="5"/>
      <c r="EMZ140" s="5"/>
      <c r="ENA140" s="5"/>
      <c r="ENB140" s="5"/>
      <c r="ENC140" s="5"/>
      <c r="END140" s="5"/>
      <c r="ENE140" s="5"/>
      <c r="ENF140" s="5"/>
      <c r="ENG140" s="5"/>
      <c r="ENH140" s="5"/>
      <c r="ENI140" s="5"/>
      <c r="ENJ140" s="5"/>
      <c r="ENK140" s="5"/>
      <c r="ENL140" s="5"/>
      <c r="ENM140" s="5"/>
      <c r="ENN140" s="5"/>
      <c r="ENO140" s="5"/>
      <c r="ENP140" s="5"/>
      <c r="ENQ140" s="5"/>
      <c r="ENR140" s="5"/>
      <c r="ENS140" s="5"/>
      <c r="ENT140" s="5"/>
      <c r="ENU140" s="5"/>
      <c r="ENV140" s="5"/>
      <c r="ENW140" s="5"/>
      <c r="ENX140" s="5"/>
      <c r="ENY140" s="5"/>
      <c r="ENZ140" s="5"/>
      <c r="EOA140" s="5"/>
      <c r="EOB140" s="5"/>
      <c r="EOC140" s="5"/>
      <c r="EOD140" s="5"/>
      <c r="EOE140" s="5"/>
      <c r="EOF140" s="5"/>
      <c r="EOG140" s="5"/>
      <c r="EOH140" s="5"/>
      <c r="EOI140" s="5"/>
      <c r="EOJ140" s="5"/>
      <c r="EOK140" s="5"/>
      <c r="EOL140" s="5"/>
      <c r="EOM140" s="5"/>
      <c r="EON140" s="5"/>
      <c r="EOO140" s="5"/>
      <c r="EOP140" s="5"/>
      <c r="EOQ140" s="5"/>
      <c r="EOR140" s="5"/>
      <c r="EOS140" s="5"/>
      <c r="EOT140" s="5"/>
      <c r="EOU140" s="5"/>
      <c r="EOV140" s="5"/>
      <c r="EOW140" s="5"/>
      <c r="EOX140" s="5"/>
      <c r="EOY140" s="5"/>
      <c r="EOZ140" s="5"/>
      <c r="EPA140" s="5"/>
      <c r="EPB140" s="5"/>
      <c r="EPC140" s="5"/>
      <c r="EPD140" s="5"/>
      <c r="EPE140" s="5"/>
      <c r="EPF140" s="5"/>
      <c r="EPG140" s="5"/>
      <c r="EPH140" s="5"/>
      <c r="EPI140" s="5"/>
      <c r="EPJ140" s="5"/>
      <c r="EPK140" s="5"/>
      <c r="EPL140" s="5"/>
      <c r="EPM140" s="5"/>
      <c r="EPN140" s="5"/>
      <c r="EPO140" s="5"/>
      <c r="EPP140" s="5"/>
      <c r="EPQ140" s="5"/>
      <c r="EPR140" s="5"/>
      <c r="EPS140" s="5"/>
      <c r="EPT140" s="5"/>
      <c r="EPU140" s="5"/>
      <c r="EPV140" s="5"/>
      <c r="EPW140" s="5"/>
      <c r="EPX140" s="5"/>
      <c r="EPY140" s="5"/>
      <c r="EPZ140" s="5"/>
      <c r="EQA140" s="5"/>
      <c r="EQB140" s="5"/>
      <c r="EQC140" s="5"/>
      <c r="EQD140" s="5"/>
      <c r="EQE140" s="5"/>
      <c r="EQF140" s="5"/>
      <c r="EQG140" s="5"/>
      <c r="EQH140" s="5"/>
      <c r="EQI140" s="5"/>
      <c r="EQJ140" s="5"/>
      <c r="EQK140" s="5"/>
      <c r="EQL140" s="5"/>
      <c r="EQM140" s="5"/>
      <c r="EQN140" s="5"/>
      <c r="EQO140" s="5"/>
      <c r="EQP140" s="5"/>
      <c r="EQQ140" s="5"/>
      <c r="EQR140" s="5"/>
      <c r="EQS140" s="5"/>
      <c r="EQT140" s="5"/>
      <c r="EQU140" s="5"/>
      <c r="EQV140" s="5"/>
      <c r="EQW140" s="5"/>
      <c r="EQX140" s="5"/>
      <c r="EQY140" s="5"/>
      <c r="EQZ140" s="5"/>
      <c r="ERA140" s="5"/>
      <c r="ERB140" s="5"/>
      <c r="ERC140" s="5"/>
      <c r="ERD140" s="5"/>
      <c r="ERE140" s="5"/>
      <c r="ERF140" s="5"/>
      <c r="ERG140" s="5"/>
      <c r="ERH140" s="5"/>
      <c r="ERI140" s="5"/>
      <c r="ERJ140" s="5"/>
      <c r="ERK140" s="5"/>
      <c r="ERL140" s="5"/>
      <c r="ERM140" s="5"/>
      <c r="ERN140" s="5"/>
      <c r="ERO140" s="5"/>
      <c r="ERP140" s="5"/>
      <c r="ERQ140" s="5"/>
      <c r="ERR140" s="5"/>
      <c r="ERS140" s="5"/>
      <c r="ERT140" s="5"/>
      <c r="ERU140" s="5"/>
      <c r="ERV140" s="5"/>
      <c r="ERW140" s="5"/>
      <c r="ERX140" s="5"/>
      <c r="ERY140" s="5"/>
      <c r="ERZ140" s="5"/>
      <c r="ESA140" s="5"/>
      <c r="ESB140" s="5"/>
      <c r="ESC140" s="5"/>
      <c r="ESD140" s="5"/>
      <c r="ESE140" s="5"/>
      <c r="ESF140" s="5"/>
      <c r="ESG140" s="5"/>
      <c r="ESH140" s="5"/>
      <c r="ESI140" s="5"/>
      <c r="ESJ140" s="5"/>
      <c r="ESK140" s="5"/>
      <c r="ESL140" s="5"/>
      <c r="ESM140" s="5"/>
      <c r="ESN140" s="5"/>
      <c r="ESO140" s="5"/>
      <c r="ESP140" s="5"/>
      <c r="ESQ140" s="5"/>
      <c r="ESR140" s="5"/>
      <c r="ESS140" s="5"/>
      <c r="EST140" s="5"/>
      <c r="ESU140" s="5"/>
      <c r="ESV140" s="5"/>
      <c r="ESW140" s="5"/>
      <c r="ESX140" s="5"/>
      <c r="ESY140" s="5"/>
      <c r="ESZ140" s="5"/>
      <c r="ETA140" s="5"/>
      <c r="ETB140" s="5"/>
      <c r="ETC140" s="5"/>
      <c r="ETD140" s="5"/>
      <c r="ETE140" s="5"/>
      <c r="ETF140" s="5"/>
      <c r="ETG140" s="5"/>
      <c r="ETH140" s="5"/>
      <c r="ETI140" s="5"/>
      <c r="ETJ140" s="5"/>
      <c r="ETK140" s="5"/>
      <c r="ETL140" s="5"/>
      <c r="ETM140" s="5"/>
      <c r="ETN140" s="5"/>
      <c r="ETO140" s="5"/>
      <c r="ETP140" s="5"/>
      <c r="ETQ140" s="5"/>
      <c r="ETR140" s="5"/>
      <c r="ETS140" s="5"/>
      <c r="ETT140" s="5"/>
      <c r="ETU140" s="5"/>
      <c r="ETV140" s="5"/>
      <c r="ETW140" s="5"/>
      <c r="ETX140" s="5"/>
      <c r="ETY140" s="5"/>
      <c r="ETZ140" s="5"/>
      <c r="EUA140" s="5"/>
      <c r="EUB140" s="5"/>
      <c r="EUC140" s="5"/>
      <c r="EUD140" s="5"/>
      <c r="EUE140" s="5"/>
      <c r="EUF140" s="5"/>
      <c r="EUG140" s="5"/>
      <c r="EUH140" s="5"/>
      <c r="EUI140" s="5"/>
      <c r="EUJ140" s="5"/>
      <c r="EUK140" s="5"/>
      <c r="EUL140" s="5"/>
      <c r="EUM140" s="5"/>
      <c r="EUN140" s="5"/>
      <c r="EUO140" s="5"/>
      <c r="EUP140" s="5"/>
      <c r="EUQ140" s="5"/>
      <c r="EUR140" s="5"/>
      <c r="EUS140" s="5"/>
      <c r="EUT140" s="5"/>
      <c r="EUU140" s="5"/>
      <c r="EUV140" s="5"/>
      <c r="EUW140" s="5"/>
      <c r="EUX140" s="5"/>
      <c r="EUY140" s="5"/>
      <c r="EUZ140" s="5"/>
      <c r="EVA140" s="5"/>
      <c r="EVB140" s="5"/>
      <c r="EVC140" s="5"/>
      <c r="EVD140" s="5"/>
      <c r="EVE140" s="5"/>
      <c r="EVF140" s="5"/>
      <c r="EVG140" s="5"/>
      <c r="EVH140" s="5"/>
      <c r="EVI140" s="5"/>
      <c r="EVJ140" s="5"/>
      <c r="EVK140" s="5"/>
      <c r="EVL140" s="5"/>
      <c r="EVM140" s="5"/>
      <c r="EVN140" s="5"/>
      <c r="EVO140" s="5"/>
      <c r="EVP140" s="5"/>
      <c r="EVQ140" s="5"/>
      <c r="EVR140" s="5"/>
      <c r="EVS140" s="5"/>
      <c r="EVT140" s="5"/>
      <c r="EVU140" s="5"/>
      <c r="EVV140" s="5"/>
      <c r="EVW140" s="5"/>
      <c r="EVX140" s="5"/>
      <c r="EVY140" s="5"/>
      <c r="EVZ140" s="5"/>
      <c r="EWA140" s="5"/>
      <c r="EWB140" s="5"/>
      <c r="EWC140" s="5"/>
      <c r="EWD140" s="5"/>
      <c r="EWE140" s="5"/>
      <c r="EWF140" s="5"/>
      <c r="EWG140" s="5"/>
      <c r="EWH140" s="5"/>
      <c r="EWI140" s="5"/>
      <c r="EWJ140" s="5"/>
      <c r="EWK140" s="5"/>
      <c r="EWL140" s="5"/>
      <c r="EWM140" s="5"/>
      <c r="EWN140" s="5"/>
      <c r="EWO140" s="5"/>
      <c r="EWP140" s="5"/>
      <c r="EWQ140" s="5"/>
      <c r="EWR140" s="5"/>
      <c r="EWS140" s="5"/>
      <c r="EWT140" s="5"/>
      <c r="EWU140" s="5"/>
      <c r="EWV140" s="5"/>
      <c r="EWW140" s="5"/>
      <c r="EWX140" s="5"/>
      <c r="EWY140" s="5"/>
      <c r="EWZ140" s="5"/>
      <c r="EXA140" s="5"/>
      <c r="EXB140" s="5"/>
      <c r="EXC140" s="5"/>
      <c r="EXD140" s="5"/>
      <c r="EXE140" s="5"/>
      <c r="EXF140" s="5"/>
      <c r="EXG140" s="5"/>
      <c r="EXH140" s="5"/>
      <c r="EXI140" s="5"/>
      <c r="EXJ140" s="5"/>
      <c r="EXK140" s="5"/>
      <c r="EXL140" s="5"/>
      <c r="EXM140" s="5"/>
      <c r="EXN140" s="5"/>
      <c r="EXO140" s="5"/>
      <c r="EXP140" s="5"/>
      <c r="EXQ140" s="5"/>
      <c r="EXR140" s="5"/>
      <c r="EXS140" s="5"/>
      <c r="EXT140" s="5"/>
      <c r="EXU140" s="5"/>
      <c r="EXV140" s="5"/>
      <c r="EXW140" s="5"/>
      <c r="EXX140" s="5"/>
      <c r="EXY140" s="5"/>
      <c r="EXZ140" s="5"/>
      <c r="EYA140" s="5"/>
      <c r="EYB140" s="5"/>
      <c r="EYC140" s="5"/>
      <c r="EYD140" s="5"/>
      <c r="EYE140" s="5"/>
      <c r="EYF140" s="5"/>
      <c r="EYG140" s="5"/>
      <c r="EYH140" s="5"/>
      <c r="EYI140" s="5"/>
      <c r="EYJ140" s="5"/>
      <c r="EYK140" s="5"/>
      <c r="EYL140" s="5"/>
      <c r="EYM140" s="5"/>
      <c r="EYN140" s="5"/>
      <c r="EYO140" s="5"/>
      <c r="EYP140" s="5"/>
      <c r="EYQ140" s="5"/>
      <c r="EYR140" s="5"/>
      <c r="EYS140" s="5"/>
      <c r="EYT140" s="5"/>
      <c r="EYU140" s="5"/>
      <c r="EYV140" s="5"/>
      <c r="EYW140" s="5"/>
      <c r="EYX140" s="5"/>
      <c r="EYY140" s="5"/>
      <c r="EYZ140" s="5"/>
      <c r="EZA140" s="5"/>
      <c r="EZB140" s="5"/>
      <c r="EZC140" s="5"/>
      <c r="EZD140" s="5"/>
      <c r="EZE140" s="5"/>
      <c r="EZF140" s="5"/>
      <c r="EZG140" s="5"/>
      <c r="EZH140" s="5"/>
      <c r="EZI140" s="5"/>
      <c r="EZJ140" s="5"/>
      <c r="EZK140" s="5"/>
      <c r="EZL140" s="5"/>
      <c r="EZM140" s="5"/>
      <c r="EZN140" s="5"/>
      <c r="EZO140" s="5"/>
      <c r="EZP140" s="5"/>
      <c r="EZQ140" s="5"/>
      <c r="EZR140" s="5"/>
      <c r="EZS140" s="5"/>
      <c r="EZT140" s="5"/>
      <c r="EZU140" s="5"/>
      <c r="EZV140" s="5"/>
      <c r="EZW140" s="5"/>
      <c r="EZX140" s="5"/>
      <c r="EZY140" s="5"/>
      <c r="EZZ140" s="5"/>
      <c r="FAA140" s="5"/>
      <c r="FAB140" s="5"/>
      <c r="FAC140" s="5"/>
      <c r="FAD140" s="5"/>
      <c r="FAE140" s="5"/>
      <c r="FAF140" s="5"/>
      <c r="FAG140" s="5"/>
      <c r="FAH140" s="5"/>
      <c r="FAI140" s="5"/>
      <c r="FAJ140" s="5"/>
      <c r="FAK140" s="5"/>
      <c r="FAL140" s="5"/>
      <c r="FAM140" s="5"/>
      <c r="FAN140" s="5"/>
      <c r="FAO140" s="5"/>
      <c r="FAP140" s="5"/>
      <c r="FAQ140" s="5"/>
      <c r="FAR140" s="5"/>
      <c r="FAS140" s="5"/>
      <c r="FAT140" s="5"/>
      <c r="FAU140" s="5"/>
      <c r="FAV140" s="5"/>
      <c r="FAW140" s="5"/>
      <c r="FAX140" s="5"/>
      <c r="FAY140" s="5"/>
      <c r="FAZ140" s="5"/>
      <c r="FBA140" s="5"/>
      <c r="FBB140" s="5"/>
      <c r="FBC140" s="5"/>
      <c r="FBD140" s="5"/>
      <c r="FBE140" s="5"/>
      <c r="FBF140" s="5"/>
      <c r="FBG140" s="5"/>
      <c r="FBH140" s="5"/>
      <c r="FBI140" s="5"/>
      <c r="FBJ140" s="5"/>
      <c r="FBK140" s="5"/>
      <c r="FBL140" s="5"/>
      <c r="FBM140" s="5"/>
      <c r="FBN140" s="5"/>
      <c r="FBO140" s="5"/>
      <c r="FBP140" s="5"/>
      <c r="FBQ140" s="5"/>
      <c r="FBR140" s="5"/>
      <c r="FBS140" s="5"/>
      <c r="FBT140" s="5"/>
      <c r="FBU140" s="5"/>
      <c r="FBV140" s="5"/>
      <c r="FBW140" s="5"/>
      <c r="FBX140" s="5"/>
      <c r="FBY140" s="5"/>
      <c r="FBZ140" s="5"/>
      <c r="FCA140" s="5"/>
      <c r="FCB140" s="5"/>
      <c r="FCC140" s="5"/>
      <c r="FCD140" s="5"/>
      <c r="FCE140" s="5"/>
      <c r="FCF140" s="5"/>
      <c r="FCG140" s="5"/>
      <c r="FCH140" s="5"/>
      <c r="FCI140" s="5"/>
      <c r="FCJ140" s="5"/>
      <c r="FCK140" s="5"/>
      <c r="FCL140" s="5"/>
      <c r="FCM140" s="5"/>
      <c r="FCN140" s="5"/>
      <c r="FCO140" s="5"/>
      <c r="FCP140" s="5"/>
      <c r="FCQ140" s="5"/>
      <c r="FCR140" s="5"/>
      <c r="FCS140" s="5"/>
      <c r="FCT140" s="5"/>
      <c r="FCU140" s="5"/>
      <c r="FCV140" s="5"/>
      <c r="FCW140" s="5"/>
      <c r="FCX140" s="5"/>
      <c r="FCY140" s="5"/>
      <c r="FCZ140" s="5"/>
      <c r="FDA140" s="5"/>
      <c r="FDB140" s="5"/>
      <c r="FDC140" s="5"/>
      <c r="FDD140" s="5"/>
      <c r="FDE140" s="5"/>
      <c r="FDF140" s="5"/>
      <c r="FDG140" s="5"/>
      <c r="FDH140" s="5"/>
      <c r="FDI140" s="5"/>
      <c r="FDJ140" s="5"/>
      <c r="FDK140" s="5"/>
      <c r="FDL140" s="5"/>
      <c r="FDM140" s="5"/>
      <c r="FDN140" s="5"/>
      <c r="FDO140" s="5"/>
      <c r="FDP140" s="5"/>
      <c r="FDQ140" s="5"/>
      <c r="FDR140" s="5"/>
      <c r="FDS140" s="5"/>
      <c r="FDT140" s="5"/>
      <c r="FDU140" s="5"/>
      <c r="FDV140" s="5"/>
      <c r="FDW140" s="5"/>
      <c r="FDX140" s="5"/>
      <c r="FDY140" s="5"/>
      <c r="FDZ140" s="5"/>
      <c r="FEA140" s="5"/>
      <c r="FEB140" s="5"/>
      <c r="FEC140" s="5"/>
      <c r="FED140" s="5"/>
      <c r="FEE140" s="5"/>
      <c r="FEF140" s="5"/>
      <c r="FEG140" s="5"/>
      <c r="FEH140" s="5"/>
      <c r="FEI140" s="5"/>
      <c r="FEJ140" s="5"/>
      <c r="FEK140" s="5"/>
      <c r="FEL140" s="5"/>
      <c r="FEM140" s="5"/>
      <c r="FEN140" s="5"/>
      <c r="FEO140" s="5"/>
      <c r="FEP140" s="5"/>
      <c r="FEQ140" s="5"/>
      <c r="FER140" s="5"/>
      <c r="FES140" s="5"/>
      <c r="FET140" s="5"/>
      <c r="FEU140" s="5"/>
      <c r="FEV140" s="5"/>
      <c r="FEW140" s="5"/>
      <c r="FEX140" s="5"/>
      <c r="FEY140" s="5"/>
      <c r="FEZ140" s="5"/>
      <c r="FFA140" s="5"/>
      <c r="FFB140" s="5"/>
      <c r="FFC140" s="5"/>
      <c r="FFD140" s="5"/>
      <c r="FFE140" s="5"/>
      <c r="FFF140" s="5"/>
      <c r="FFG140" s="5"/>
      <c r="FFH140" s="5"/>
      <c r="FFI140" s="5"/>
      <c r="FFJ140" s="5"/>
      <c r="FFK140" s="5"/>
      <c r="FFL140" s="5"/>
      <c r="FFM140" s="5"/>
      <c r="FFN140" s="5"/>
      <c r="FFO140" s="5"/>
      <c r="FFP140" s="5"/>
      <c r="FFQ140" s="5"/>
      <c r="FFR140" s="5"/>
      <c r="FFS140" s="5"/>
      <c r="FFT140" s="5"/>
      <c r="FFU140" s="5"/>
      <c r="FFV140" s="5"/>
      <c r="FFW140" s="5"/>
      <c r="FFX140" s="5"/>
      <c r="FFY140" s="5"/>
      <c r="FFZ140" s="5"/>
      <c r="FGA140" s="5"/>
      <c r="FGB140" s="5"/>
      <c r="FGC140" s="5"/>
      <c r="FGD140" s="5"/>
      <c r="FGE140" s="5"/>
      <c r="FGF140" s="5"/>
      <c r="FGG140" s="5"/>
      <c r="FGH140" s="5"/>
      <c r="FGI140" s="5"/>
      <c r="FGJ140" s="5"/>
      <c r="FGK140" s="5"/>
      <c r="FGL140" s="5"/>
      <c r="FGM140" s="5"/>
      <c r="FGN140" s="5"/>
      <c r="FGO140" s="5"/>
      <c r="FGP140" s="5"/>
      <c r="FGQ140" s="5"/>
      <c r="FGR140" s="5"/>
      <c r="FGS140" s="5"/>
      <c r="FGT140" s="5"/>
      <c r="FGU140" s="5"/>
      <c r="FGV140" s="5"/>
      <c r="FGW140" s="5"/>
      <c r="FGX140" s="5"/>
      <c r="FGY140" s="5"/>
      <c r="FGZ140" s="5"/>
      <c r="FHA140" s="5"/>
      <c r="FHB140" s="5"/>
      <c r="FHC140" s="5"/>
      <c r="FHD140" s="5"/>
      <c r="FHE140" s="5"/>
      <c r="FHF140" s="5"/>
      <c r="FHG140" s="5"/>
      <c r="FHH140" s="5"/>
      <c r="FHI140" s="5"/>
      <c r="FHJ140" s="5"/>
      <c r="FHK140" s="5"/>
      <c r="FHL140" s="5"/>
      <c r="FHM140" s="5"/>
      <c r="FHN140" s="5"/>
      <c r="FHO140" s="5"/>
      <c r="FHP140" s="5"/>
      <c r="FHQ140" s="5"/>
      <c r="FHR140" s="5"/>
      <c r="FHS140" s="5"/>
      <c r="FHT140" s="5"/>
      <c r="FHU140" s="5"/>
      <c r="FHV140" s="5"/>
      <c r="FHW140" s="5"/>
      <c r="FHX140" s="5"/>
      <c r="FHY140" s="5"/>
      <c r="FHZ140" s="5"/>
      <c r="FIA140" s="5"/>
      <c r="FIB140" s="5"/>
      <c r="FIC140" s="5"/>
      <c r="FID140" s="5"/>
      <c r="FIE140" s="5"/>
      <c r="FIF140" s="5"/>
      <c r="FIG140" s="5"/>
      <c r="FIH140" s="5"/>
      <c r="FII140" s="5"/>
      <c r="FIJ140" s="5"/>
      <c r="FIK140" s="5"/>
      <c r="FIL140" s="5"/>
      <c r="FIM140" s="5"/>
      <c r="FIN140" s="5"/>
      <c r="FIO140" s="5"/>
      <c r="FIP140" s="5"/>
      <c r="FIQ140" s="5"/>
      <c r="FIR140" s="5"/>
      <c r="FIS140" s="5"/>
      <c r="FIT140" s="5"/>
      <c r="FIU140" s="5"/>
      <c r="FIV140" s="5"/>
      <c r="FIW140" s="5"/>
      <c r="FIX140" s="5"/>
      <c r="FIY140" s="5"/>
      <c r="FIZ140" s="5"/>
      <c r="FJA140" s="5"/>
      <c r="FJB140" s="5"/>
      <c r="FJC140" s="5"/>
      <c r="FJD140" s="5"/>
      <c r="FJE140" s="5"/>
      <c r="FJF140" s="5"/>
      <c r="FJG140" s="5"/>
      <c r="FJH140" s="5"/>
      <c r="FJI140" s="5"/>
      <c r="FJJ140" s="5"/>
      <c r="FJK140" s="5"/>
      <c r="FJL140" s="5"/>
      <c r="FJM140" s="5"/>
      <c r="FJN140" s="5"/>
      <c r="FJO140" s="5"/>
      <c r="FJP140" s="5"/>
      <c r="FJQ140" s="5"/>
      <c r="FJR140" s="5"/>
      <c r="FJS140" s="5"/>
      <c r="FJT140" s="5"/>
      <c r="FJU140" s="5"/>
      <c r="FJV140" s="5"/>
      <c r="FJW140" s="5"/>
      <c r="FJX140" s="5"/>
      <c r="FJY140" s="5"/>
      <c r="FJZ140" s="5"/>
      <c r="FKA140" s="5"/>
      <c r="FKB140" s="5"/>
      <c r="FKC140" s="5"/>
      <c r="FKD140" s="5"/>
      <c r="FKE140" s="5"/>
      <c r="FKF140" s="5"/>
      <c r="FKG140" s="5"/>
      <c r="FKH140" s="5"/>
      <c r="FKI140" s="5"/>
      <c r="FKJ140" s="5"/>
      <c r="FKK140" s="5"/>
      <c r="FKL140" s="5"/>
      <c r="FKM140" s="5"/>
      <c r="FKN140" s="5"/>
      <c r="FKO140" s="5"/>
      <c r="FKP140" s="5"/>
      <c r="FKQ140" s="5"/>
      <c r="FKR140" s="5"/>
      <c r="FKS140" s="5"/>
      <c r="FKT140" s="5"/>
      <c r="FKU140" s="5"/>
      <c r="FKV140" s="5"/>
      <c r="FKW140" s="5"/>
      <c r="FKX140" s="5"/>
      <c r="FKY140" s="5"/>
      <c r="FKZ140" s="5"/>
      <c r="FLA140" s="5"/>
      <c r="FLB140" s="5"/>
      <c r="FLC140" s="5"/>
      <c r="FLD140" s="5"/>
      <c r="FLE140" s="5"/>
      <c r="FLF140" s="5"/>
      <c r="FLG140" s="5"/>
      <c r="FLH140" s="5"/>
      <c r="FLI140" s="5"/>
      <c r="FLJ140" s="5"/>
      <c r="FLK140" s="5"/>
      <c r="FLL140" s="5"/>
      <c r="FLM140" s="5"/>
      <c r="FLN140" s="5"/>
      <c r="FLO140" s="5"/>
      <c r="FLP140" s="5"/>
      <c r="FLQ140" s="5"/>
      <c r="FLR140" s="5"/>
      <c r="FLS140" s="5"/>
      <c r="FLT140" s="5"/>
      <c r="FLU140" s="5"/>
      <c r="FLV140" s="5"/>
      <c r="FLW140" s="5"/>
      <c r="FLX140" s="5"/>
      <c r="FLY140" s="5"/>
      <c r="FLZ140" s="5"/>
      <c r="FMA140" s="5"/>
      <c r="FMB140" s="5"/>
      <c r="FMC140" s="5"/>
      <c r="FMD140" s="5"/>
      <c r="FME140" s="5"/>
      <c r="FMF140" s="5"/>
      <c r="FMG140" s="5"/>
      <c r="FMH140" s="5"/>
      <c r="FMI140" s="5"/>
      <c r="FMJ140" s="5"/>
      <c r="FMK140" s="5"/>
      <c r="FML140" s="5"/>
      <c r="FMM140" s="5"/>
      <c r="FMN140" s="5"/>
      <c r="FMO140" s="5"/>
      <c r="FMP140" s="5"/>
      <c r="FMQ140" s="5"/>
      <c r="FMR140" s="5"/>
      <c r="FMS140" s="5"/>
      <c r="FMT140" s="5"/>
      <c r="FMU140" s="5"/>
      <c r="FMV140" s="5"/>
      <c r="FMW140" s="5"/>
      <c r="FMX140" s="5"/>
      <c r="FMY140" s="5"/>
      <c r="FMZ140" s="5"/>
      <c r="FNA140" s="5"/>
      <c r="FNB140" s="5"/>
      <c r="FNC140" s="5"/>
      <c r="FND140" s="5"/>
      <c r="FNE140" s="5"/>
      <c r="FNF140" s="5"/>
      <c r="FNG140" s="5"/>
      <c r="FNH140" s="5"/>
      <c r="FNI140" s="5"/>
      <c r="FNJ140" s="5"/>
      <c r="FNK140" s="5"/>
      <c r="FNL140" s="5"/>
      <c r="FNM140" s="5"/>
      <c r="FNN140" s="5"/>
      <c r="FNO140" s="5"/>
      <c r="FNP140" s="5"/>
      <c r="FNQ140" s="5"/>
      <c r="FNR140" s="5"/>
      <c r="FNS140" s="5"/>
      <c r="FNT140" s="5"/>
      <c r="FNU140" s="5"/>
      <c r="FNV140" s="5"/>
      <c r="FNW140" s="5"/>
      <c r="FNX140" s="5"/>
      <c r="FNY140" s="5"/>
      <c r="FNZ140" s="5"/>
      <c r="FOA140" s="5"/>
      <c r="FOB140" s="5"/>
      <c r="FOC140" s="5"/>
      <c r="FOD140" s="5"/>
      <c r="FOE140" s="5"/>
      <c r="FOF140" s="5"/>
      <c r="FOG140" s="5"/>
      <c r="FOH140" s="5"/>
      <c r="FOI140" s="5"/>
      <c r="FOJ140" s="5"/>
      <c r="FOK140" s="5"/>
      <c r="FOL140" s="5"/>
      <c r="FOM140" s="5"/>
      <c r="FON140" s="5"/>
      <c r="FOO140" s="5"/>
      <c r="FOP140" s="5"/>
      <c r="FOQ140" s="5"/>
      <c r="FOR140" s="5"/>
      <c r="FOS140" s="5"/>
      <c r="FOT140" s="5"/>
      <c r="FOU140" s="5"/>
      <c r="FOV140" s="5"/>
      <c r="FOW140" s="5"/>
      <c r="FOX140" s="5"/>
      <c r="FOY140" s="5"/>
      <c r="FOZ140" s="5"/>
      <c r="FPA140" s="5"/>
      <c r="FPB140" s="5"/>
      <c r="FPC140" s="5"/>
      <c r="FPD140" s="5"/>
      <c r="FPE140" s="5"/>
      <c r="FPF140" s="5"/>
      <c r="FPG140" s="5"/>
      <c r="FPH140" s="5"/>
      <c r="FPI140" s="5"/>
      <c r="FPJ140" s="5"/>
      <c r="FPK140" s="5"/>
      <c r="FPL140" s="5"/>
      <c r="FPM140" s="5"/>
      <c r="FPN140" s="5"/>
      <c r="FPO140" s="5"/>
      <c r="FPP140" s="5"/>
      <c r="FPQ140" s="5"/>
      <c r="FPR140" s="5"/>
      <c r="FPS140" s="5"/>
      <c r="FPT140" s="5"/>
      <c r="FPU140" s="5"/>
      <c r="FPV140" s="5"/>
      <c r="FPW140" s="5"/>
      <c r="FPX140" s="5"/>
      <c r="FPY140" s="5"/>
      <c r="FPZ140" s="5"/>
      <c r="FQA140" s="5"/>
      <c r="FQB140" s="5"/>
      <c r="FQC140" s="5"/>
      <c r="FQD140" s="5"/>
      <c r="FQE140" s="5"/>
      <c r="FQF140" s="5"/>
      <c r="FQG140" s="5"/>
      <c r="FQH140" s="5"/>
      <c r="FQI140" s="5"/>
      <c r="FQJ140" s="5"/>
      <c r="FQK140" s="5"/>
      <c r="FQL140" s="5"/>
      <c r="FQM140" s="5"/>
      <c r="FQN140" s="5"/>
      <c r="FQO140" s="5"/>
      <c r="FQP140" s="5"/>
      <c r="FQQ140" s="5"/>
      <c r="FQR140" s="5"/>
      <c r="FQS140" s="5"/>
      <c r="FQT140" s="5"/>
      <c r="FQU140" s="5"/>
      <c r="FQV140" s="5"/>
      <c r="FQW140" s="5"/>
      <c r="FQX140" s="5"/>
      <c r="FQY140" s="5"/>
      <c r="FQZ140" s="5"/>
      <c r="FRA140" s="5"/>
      <c r="FRB140" s="5"/>
      <c r="FRC140" s="5"/>
      <c r="FRD140" s="5"/>
      <c r="FRE140" s="5"/>
      <c r="FRF140" s="5"/>
      <c r="FRG140" s="5"/>
      <c r="FRH140" s="5"/>
      <c r="FRI140" s="5"/>
      <c r="FRJ140" s="5"/>
      <c r="FRK140" s="5"/>
      <c r="FRL140" s="5"/>
      <c r="FRM140" s="5"/>
      <c r="FRN140" s="5"/>
      <c r="FRO140" s="5"/>
      <c r="FRP140" s="5"/>
      <c r="FRQ140" s="5"/>
      <c r="FRR140" s="5"/>
      <c r="FRS140" s="5"/>
      <c r="FRT140" s="5"/>
      <c r="FRU140" s="5"/>
      <c r="FRV140" s="5"/>
      <c r="FRW140" s="5"/>
      <c r="FRX140" s="5"/>
      <c r="FRY140" s="5"/>
      <c r="FRZ140" s="5"/>
      <c r="FSA140" s="5"/>
      <c r="FSB140" s="5"/>
      <c r="FSC140" s="5"/>
      <c r="FSD140" s="5"/>
      <c r="FSE140" s="5"/>
      <c r="FSF140" s="5"/>
      <c r="FSG140" s="5"/>
      <c r="FSH140" s="5"/>
      <c r="FSI140" s="5"/>
      <c r="FSJ140" s="5"/>
      <c r="FSK140" s="5"/>
      <c r="FSL140" s="5"/>
      <c r="FSM140" s="5"/>
      <c r="FSN140" s="5"/>
      <c r="FSO140" s="5"/>
      <c r="FSP140" s="5"/>
      <c r="FSQ140" s="5"/>
      <c r="FSR140" s="5"/>
      <c r="FSS140" s="5"/>
      <c r="FST140" s="5"/>
      <c r="FSU140" s="5"/>
      <c r="FSV140" s="5"/>
      <c r="FSW140" s="5"/>
      <c r="FSX140" s="5"/>
      <c r="FSY140" s="5"/>
      <c r="FSZ140" s="5"/>
      <c r="FTA140" s="5"/>
      <c r="FTB140" s="5"/>
      <c r="FTC140" s="5"/>
      <c r="FTD140" s="5"/>
      <c r="FTE140" s="5"/>
      <c r="FTF140" s="5"/>
      <c r="FTG140" s="5"/>
      <c r="FTH140" s="5"/>
      <c r="FTI140" s="5"/>
      <c r="FTJ140" s="5"/>
      <c r="FTK140" s="5"/>
      <c r="FTL140" s="5"/>
      <c r="FTM140" s="5"/>
      <c r="FTN140" s="5"/>
      <c r="FTO140" s="5"/>
      <c r="FTP140" s="5"/>
      <c r="FTQ140" s="5"/>
      <c r="FTR140" s="5"/>
      <c r="FTS140" s="5"/>
      <c r="FTT140" s="5"/>
      <c r="FTU140" s="5"/>
      <c r="FTV140" s="5"/>
      <c r="FTW140" s="5"/>
      <c r="FTX140" s="5"/>
      <c r="FTY140" s="5"/>
      <c r="FTZ140" s="5"/>
      <c r="FUA140" s="5"/>
      <c r="FUB140" s="5"/>
      <c r="FUC140" s="5"/>
      <c r="FUD140" s="5"/>
      <c r="FUE140" s="5"/>
      <c r="FUF140" s="5"/>
      <c r="FUG140" s="5"/>
      <c r="FUH140" s="5"/>
      <c r="FUI140" s="5"/>
      <c r="FUJ140" s="5"/>
      <c r="FUK140" s="5"/>
      <c r="FUL140" s="5"/>
      <c r="FUM140" s="5"/>
      <c r="FUN140" s="5"/>
      <c r="FUO140" s="5"/>
      <c r="FUP140" s="5"/>
      <c r="FUQ140" s="5"/>
      <c r="FUR140" s="5"/>
      <c r="FUS140" s="5"/>
      <c r="FUT140" s="5"/>
      <c r="FUU140" s="5"/>
      <c r="FUV140" s="5"/>
      <c r="FUW140" s="5"/>
      <c r="FUX140" s="5"/>
      <c r="FUY140" s="5"/>
      <c r="FUZ140" s="5"/>
      <c r="FVA140" s="5"/>
      <c r="FVB140" s="5"/>
      <c r="FVC140" s="5"/>
      <c r="FVD140" s="5"/>
      <c r="FVE140" s="5"/>
      <c r="FVF140" s="5"/>
      <c r="FVG140" s="5"/>
      <c r="FVH140" s="5"/>
      <c r="FVI140" s="5"/>
      <c r="FVJ140" s="5"/>
      <c r="FVK140" s="5"/>
      <c r="FVL140" s="5"/>
      <c r="FVM140" s="5"/>
      <c r="FVN140" s="5"/>
      <c r="FVO140" s="5"/>
      <c r="FVP140" s="5"/>
      <c r="FVQ140" s="5"/>
      <c r="FVR140" s="5"/>
      <c r="FVS140" s="5"/>
      <c r="FVT140" s="5"/>
      <c r="FVU140" s="5"/>
      <c r="FVV140" s="5"/>
      <c r="FVW140" s="5"/>
      <c r="FVX140" s="5"/>
      <c r="FVY140" s="5"/>
      <c r="FVZ140" s="5"/>
      <c r="FWA140" s="5"/>
      <c r="FWB140" s="5"/>
      <c r="FWC140" s="5"/>
      <c r="FWD140" s="5"/>
      <c r="FWE140" s="5"/>
      <c r="FWF140" s="5"/>
      <c r="FWG140" s="5"/>
      <c r="FWH140" s="5"/>
      <c r="FWI140" s="5"/>
      <c r="FWJ140" s="5"/>
      <c r="FWK140" s="5"/>
      <c r="FWL140" s="5"/>
      <c r="FWM140" s="5"/>
      <c r="FWN140" s="5"/>
      <c r="FWO140" s="5"/>
      <c r="FWP140" s="5"/>
      <c r="FWQ140" s="5"/>
      <c r="FWR140" s="5"/>
      <c r="FWS140" s="5"/>
      <c r="FWT140" s="5"/>
      <c r="FWU140" s="5"/>
      <c r="FWV140" s="5"/>
      <c r="FWW140" s="5"/>
      <c r="FWX140" s="5"/>
      <c r="FWY140" s="5"/>
      <c r="FWZ140" s="5"/>
      <c r="FXA140" s="5"/>
      <c r="FXB140" s="5"/>
      <c r="FXC140" s="5"/>
      <c r="FXD140" s="5"/>
      <c r="FXE140" s="5"/>
      <c r="FXF140" s="5"/>
      <c r="FXG140" s="5"/>
      <c r="FXH140" s="5"/>
      <c r="FXI140" s="5"/>
      <c r="FXJ140" s="5"/>
      <c r="FXK140" s="5"/>
      <c r="FXL140" s="5"/>
      <c r="FXM140" s="5"/>
      <c r="FXN140" s="5"/>
      <c r="FXO140" s="5"/>
      <c r="FXP140" s="5"/>
      <c r="FXQ140" s="5"/>
      <c r="FXR140" s="5"/>
      <c r="FXS140" s="5"/>
      <c r="FXT140" s="5"/>
      <c r="FXU140" s="5"/>
      <c r="FXV140" s="5"/>
      <c r="FXW140" s="5"/>
      <c r="FXX140" s="5"/>
      <c r="FXY140" s="5"/>
      <c r="FXZ140" s="5"/>
      <c r="FYA140" s="5"/>
      <c r="FYB140" s="5"/>
      <c r="FYC140" s="5"/>
      <c r="FYD140" s="5"/>
      <c r="FYE140" s="5"/>
      <c r="FYF140" s="5"/>
      <c r="FYG140" s="5"/>
      <c r="FYH140" s="5"/>
      <c r="FYI140" s="5"/>
      <c r="FYJ140" s="5"/>
      <c r="FYK140" s="5"/>
      <c r="FYL140" s="5"/>
      <c r="FYM140" s="5"/>
      <c r="FYN140" s="5"/>
      <c r="FYO140" s="5"/>
      <c r="FYP140" s="5"/>
      <c r="FYQ140" s="5"/>
      <c r="FYR140" s="5"/>
      <c r="FYS140" s="5"/>
      <c r="FYT140" s="5"/>
      <c r="FYU140" s="5"/>
      <c r="FYV140" s="5"/>
      <c r="FYW140" s="5"/>
      <c r="FYX140" s="5"/>
      <c r="FYY140" s="5"/>
      <c r="FYZ140" s="5"/>
      <c r="FZA140" s="5"/>
      <c r="FZB140" s="5"/>
      <c r="FZC140" s="5"/>
      <c r="FZD140" s="5"/>
      <c r="FZE140" s="5"/>
      <c r="FZF140" s="5"/>
      <c r="FZG140" s="5"/>
      <c r="FZH140" s="5"/>
      <c r="FZI140" s="5"/>
      <c r="FZJ140" s="5"/>
      <c r="FZK140" s="5"/>
      <c r="FZL140" s="5"/>
      <c r="FZM140" s="5"/>
      <c r="FZN140" s="5"/>
      <c r="FZO140" s="5"/>
      <c r="FZP140" s="5"/>
      <c r="FZQ140" s="5"/>
      <c r="FZR140" s="5"/>
      <c r="FZS140" s="5"/>
      <c r="FZT140" s="5"/>
      <c r="FZU140" s="5"/>
      <c r="FZV140" s="5"/>
      <c r="FZW140" s="5"/>
      <c r="FZX140" s="5"/>
      <c r="FZY140" s="5"/>
      <c r="FZZ140" s="5"/>
      <c r="GAA140" s="5"/>
      <c r="GAB140" s="5"/>
      <c r="GAC140" s="5"/>
      <c r="GAD140" s="5"/>
      <c r="GAE140" s="5"/>
      <c r="GAF140" s="5"/>
      <c r="GAG140" s="5"/>
      <c r="GAH140" s="5"/>
      <c r="GAI140" s="5"/>
      <c r="GAJ140" s="5"/>
      <c r="GAK140" s="5"/>
      <c r="GAL140" s="5"/>
      <c r="GAM140" s="5"/>
      <c r="GAN140" s="5"/>
      <c r="GAO140" s="5"/>
      <c r="GAP140" s="5"/>
      <c r="GAQ140" s="5"/>
      <c r="GAR140" s="5"/>
      <c r="GAS140" s="5"/>
      <c r="GAT140" s="5"/>
      <c r="GAU140" s="5"/>
      <c r="GAV140" s="5"/>
      <c r="GAW140" s="5"/>
      <c r="GAX140" s="5"/>
      <c r="GAY140" s="5"/>
      <c r="GAZ140" s="5"/>
      <c r="GBA140" s="5"/>
      <c r="GBB140" s="5"/>
      <c r="GBC140" s="5"/>
      <c r="GBD140" s="5"/>
      <c r="GBE140" s="5"/>
      <c r="GBF140" s="5"/>
      <c r="GBG140" s="5"/>
      <c r="GBH140" s="5"/>
      <c r="GBI140" s="5"/>
      <c r="GBJ140" s="5"/>
      <c r="GBK140" s="5"/>
      <c r="GBL140" s="5"/>
      <c r="GBM140" s="5"/>
      <c r="GBN140" s="5"/>
      <c r="GBO140" s="5"/>
      <c r="GBP140" s="5"/>
      <c r="GBQ140" s="5"/>
      <c r="GBR140" s="5"/>
      <c r="GBS140" s="5"/>
      <c r="GBT140" s="5"/>
      <c r="GBU140" s="5"/>
      <c r="GBV140" s="5"/>
      <c r="GBW140" s="5"/>
      <c r="GBX140" s="5"/>
      <c r="GBY140" s="5"/>
      <c r="GBZ140" s="5"/>
      <c r="GCA140" s="5"/>
      <c r="GCB140" s="5"/>
      <c r="GCC140" s="5"/>
      <c r="GCD140" s="5"/>
      <c r="GCE140" s="5"/>
      <c r="GCF140" s="5"/>
      <c r="GCG140" s="5"/>
      <c r="GCH140" s="5"/>
      <c r="GCI140" s="5"/>
      <c r="GCJ140" s="5"/>
      <c r="GCK140" s="5"/>
      <c r="GCL140" s="5"/>
      <c r="GCM140" s="5"/>
      <c r="GCN140" s="5"/>
      <c r="GCO140" s="5"/>
      <c r="GCP140" s="5"/>
      <c r="GCQ140" s="5"/>
      <c r="GCR140" s="5"/>
      <c r="GCS140" s="5"/>
      <c r="GCT140" s="5"/>
      <c r="GCU140" s="5"/>
      <c r="GCV140" s="5"/>
      <c r="GCW140" s="5"/>
      <c r="GCX140" s="5"/>
      <c r="GCY140" s="5"/>
      <c r="GCZ140" s="5"/>
      <c r="GDA140" s="5"/>
      <c r="GDB140" s="5"/>
      <c r="GDC140" s="5"/>
      <c r="GDD140" s="5"/>
      <c r="GDE140" s="5"/>
      <c r="GDF140" s="5"/>
      <c r="GDG140" s="5"/>
      <c r="GDH140" s="5"/>
      <c r="GDI140" s="5"/>
      <c r="GDJ140" s="5"/>
      <c r="GDK140" s="5"/>
      <c r="GDL140" s="5"/>
      <c r="GDM140" s="5"/>
      <c r="GDN140" s="5"/>
      <c r="GDO140" s="5"/>
      <c r="GDP140" s="5"/>
      <c r="GDQ140" s="5"/>
      <c r="GDR140" s="5"/>
      <c r="GDS140" s="5"/>
      <c r="GDT140" s="5"/>
      <c r="GDU140" s="5"/>
      <c r="GDV140" s="5"/>
      <c r="GDW140" s="5"/>
      <c r="GDX140" s="5"/>
      <c r="GDY140" s="5"/>
      <c r="GDZ140" s="5"/>
      <c r="GEA140" s="5"/>
      <c r="GEB140" s="5"/>
      <c r="GEC140" s="5"/>
      <c r="GED140" s="5"/>
      <c r="GEE140" s="5"/>
      <c r="GEF140" s="5"/>
      <c r="GEG140" s="5"/>
      <c r="GEH140" s="5"/>
      <c r="GEI140" s="5"/>
      <c r="GEJ140" s="5"/>
      <c r="GEK140" s="5"/>
      <c r="GEL140" s="5"/>
      <c r="GEM140" s="5"/>
      <c r="GEN140" s="5"/>
      <c r="GEO140" s="5"/>
      <c r="GEP140" s="5"/>
      <c r="GEQ140" s="5"/>
      <c r="GER140" s="5"/>
      <c r="GES140" s="5"/>
      <c r="GET140" s="5"/>
      <c r="GEU140" s="5"/>
      <c r="GEV140" s="5"/>
      <c r="GEW140" s="5"/>
      <c r="GEX140" s="5"/>
      <c r="GEY140" s="5"/>
      <c r="GEZ140" s="5"/>
      <c r="GFA140" s="5"/>
      <c r="GFB140" s="5"/>
      <c r="GFC140" s="5"/>
      <c r="GFD140" s="5"/>
      <c r="GFE140" s="5"/>
      <c r="GFF140" s="5"/>
      <c r="GFG140" s="5"/>
      <c r="GFH140" s="5"/>
      <c r="GFI140" s="5"/>
      <c r="GFJ140" s="5"/>
      <c r="GFK140" s="5"/>
      <c r="GFL140" s="5"/>
      <c r="GFM140" s="5"/>
      <c r="GFN140" s="5"/>
      <c r="GFO140" s="5"/>
      <c r="GFP140" s="5"/>
      <c r="GFQ140" s="5"/>
      <c r="GFR140" s="5"/>
      <c r="GFS140" s="5"/>
      <c r="GFT140" s="5"/>
      <c r="GFU140" s="5"/>
      <c r="GFV140" s="5"/>
      <c r="GFW140" s="5"/>
      <c r="GFX140" s="5"/>
      <c r="GFY140" s="5"/>
      <c r="GFZ140" s="5"/>
      <c r="GGA140" s="5"/>
      <c r="GGB140" s="5"/>
      <c r="GGC140" s="5"/>
      <c r="GGD140" s="5"/>
      <c r="GGE140" s="5"/>
      <c r="GGF140" s="5"/>
      <c r="GGG140" s="5"/>
      <c r="GGH140" s="5"/>
      <c r="GGI140" s="5"/>
      <c r="GGJ140" s="5"/>
      <c r="GGK140" s="5"/>
      <c r="GGL140" s="5"/>
      <c r="GGM140" s="5"/>
      <c r="GGN140" s="5"/>
      <c r="GGO140" s="5"/>
      <c r="GGP140" s="5"/>
      <c r="GGQ140" s="5"/>
      <c r="GGR140" s="5"/>
      <c r="GGS140" s="5"/>
      <c r="GGT140" s="5"/>
      <c r="GGU140" s="5"/>
      <c r="GGV140" s="5"/>
      <c r="GGW140" s="5"/>
      <c r="GGX140" s="5"/>
      <c r="GGY140" s="5"/>
      <c r="GGZ140" s="5"/>
      <c r="GHA140" s="5"/>
      <c r="GHB140" s="5"/>
      <c r="GHC140" s="5"/>
      <c r="GHD140" s="5"/>
      <c r="GHE140" s="5"/>
      <c r="GHF140" s="5"/>
      <c r="GHG140" s="5"/>
      <c r="GHH140" s="5"/>
      <c r="GHI140" s="5"/>
      <c r="GHJ140" s="5"/>
      <c r="GHK140" s="5"/>
      <c r="GHL140" s="5"/>
      <c r="GHM140" s="5"/>
      <c r="GHN140" s="5"/>
      <c r="GHO140" s="5"/>
      <c r="GHP140" s="5"/>
      <c r="GHQ140" s="5"/>
      <c r="GHR140" s="5"/>
      <c r="GHS140" s="5"/>
      <c r="GHT140" s="5"/>
      <c r="GHU140" s="5"/>
      <c r="GHV140" s="5"/>
      <c r="GHW140" s="5"/>
      <c r="GHX140" s="5"/>
      <c r="GHY140" s="5"/>
      <c r="GHZ140" s="5"/>
      <c r="GIA140" s="5"/>
      <c r="GIB140" s="5"/>
      <c r="GIC140" s="5"/>
      <c r="GID140" s="5"/>
      <c r="GIE140" s="5"/>
      <c r="GIF140" s="5"/>
      <c r="GIG140" s="5"/>
      <c r="GIH140" s="5"/>
      <c r="GII140" s="5"/>
      <c r="GIJ140" s="5"/>
      <c r="GIK140" s="5"/>
      <c r="GIL140" s="5"/>
      <c r="GIM140" s="5"/>
      <c r="GIN140" s="5"/>
      <c r="GIO140" s="5"/>
      <c r="GIP140" s="5"/>
      <c r="GIQ140" s="5"/>
      <c r="GIR140" s="5"/>
      <c r="GIS140" s="5"/>
      <c r="GIT140" s="5"/>
      <c r="GIU140" s="5"/>
      <c r="GIV140" s="5"/>
      <c r="GIW140" s="5"/>
      <c r="GIX140" s="5"/>
      <c r="GIY140" s="5"/>
      <c r="GIZ140" s="5"/>
      <c r="GJA140" s="5"/>
      <c r="GJB140" s="5"/>
      <c r="GJC140" s="5"/>
      <c r="GJD140" s="5"/>
      <c r="GJE140" s="5"/>
      <c r="GJF140" s="5"/>
      <c r="GJG140" s="5"/>
      <c r="GJH140" s="5"/>
      <c r="GJI140" s="5"/>
      <c r="GJJ140" s="5"/>
      <c r="GJK140" s="5"/>
      <c r="GJL140" s="5"/>
      <c r="GJM140" s="5"/>
      <c r="GJN140" s="5"/>
      <c r="GJO140" s="5"/>
      <c r="GJP140" s="5"/>
      <c r="GJQ140" s="5"/>
      <c r="GJR140" s="5"/>
      <c r="GJS140" s="5"/>
      <c r="GJT140" s="5"/>
      <c r="GJU140" s="5"/>
      <c r="GJV140" s="5"/>
      <c r="GJW140" s="5"/>
      <c r="GJX140" s="5"/>
      <c r="GJY140" s="5"/>
      <c r="GJZ140" s="5"/>
      <c r="GKA140" s="5"/>
      <c r="GKB140" s="5"/>
      <c r="GKC140" s="5"/>
      <c r="GKD140" s="5"/>
      <c r="GKE140" s="5"/>
      <c r="GKF140" s="5"/>
      <c r="GKG140" s="5"/>
      <c r="GKH140" s="5"/>
      <c r="GKI140" s="5"/>
      <c r="GKJ140" s="5"/>
      <c r="GKK140" s="5"/>
      <c r="GKL140" s="5"/>
      <c r="GKM140" s="5"/>
      <c r="GKN140" s="5"/>
      <c r="GKO140" s="5"/>
      <c r="GKP140" s="5"/>
      <c r="GKQ140" s="5"/>
      <c r="GKR140" s="5"/>
      <c r="GKS140" s="5"/>
      <c r="GKT140" s="5"/>
      <c r="GKU140" s="5"/>
      <c r="GKV140" s="5"/>
      <c r="GKW140" s="5"/>
      <c r="GKX140" s="5"/>
      <c r="GKY140" s="5"/>
      <c r="GKZ140" s="5"/>
      <c r="GLA140" s="5"/>
      <c r="GLB140" s="5"/>
      <c r="GLC140" s="5"/>
      <c r="GLD140" s="5"/>
      <c r="GLE140" s="5"/>
      <c r="GLF140" s="5"/>
      <c r="GLG140" s="5"/>
      <c r="GLH140" s="5"/>
      <c r="GLI140" s="5"/>
      <c r="GLJ140" s="5"/>
      <c r="GLK140" s="5"/>
      <c r="GLL140" s="5"/>
      <c r="GLM140" s="5"/>
      <c r="GLN140" s="5"/>
      <c r="GLO140" s="5"/>
      <c r="GLP140" s="5"/>
      <c r="GLQ140" s="5"/>
      <c r="GLR140" s="5"/>
      <c r="GLS140" s="5"/>
      <c r="GLT140" s="5"/>
      <c r="GLU140" s="5"/>
      <c r="GLV140" s="5"/>
      <c r="GLW140" s="5"/>
      <c r="GLX140" s="5"/>
      <c r="GLY140" s="5"/>
      <c r="GLZ140" s="5"/>
      <c r="GMA140" s="5"/>
      <c r="GMB140" s="5"/>
      <c r="GMC140" s="5"/>
      <c r="GMD140" s="5"/>
      <c r="GME140" s="5"/>
      <c r="GMF140" s="5"/>
      <c r="GMG140" s="5"/>
      <c r="GMH140" s="5"/>
      <c r="GMI140" s="5"/>
      <c r="GMJ140" s="5"/>
      <c r="GMK140" s="5"/>
      <c r="GML140" s="5"/>
      <c r="GMM140" s="5"/>
      <c r="GMN140" s="5"/>
      <c r="GMO140" s="5"/>
      <c r="GMP140" s="5"/>
      <c r="GMQ140" s="5"/>
      <c r="GMR140" s="5"/>
      <c r="GMS140" s="5"/>
      <c r="GMT140" s="5"/>
      <c r="GMU140" s="5"/>
      <c r="GMV140" s="5"/>
      <c r="GMW140" s="5"/>
      <c r="GMX140" s="5"/>
      <c r="GMY140" s="5"/>
      <c r="GMZ140" s="5"/>
      <c r="GNA140" s="5"/>
      <c r="GNB140" s="5"/>
      <c r="GNC140" s="5"/>
      <c r="GND140" s="5"/>
      <c r="GNE140" s="5"/>
      <c r="GNF140" s="5"/>
      <c r="GNG140" s="5"/>
      <c r="GNH140" s="5"/>
      <c r="GNI140" s="5"/>
      <c r="GNJ140" s="5"/>
      <c r="GNK140" s="5"/>
      <c r="GNL140" s="5"/>
      <c r="GNM140" s="5"/>
      <c r="GNN140" s="5"/>
      <c r="GNO140" s="5"/>
      <c r="GNP140" s="5"/>
      <c r="GNQ140" s="5"/>
      <c r="GNR140" s="5"/>
      <c r="GNS140" s="5"/>
      <c r="GNT140" s="5"/>
      <c r="GNU140" s="5"/>
      <c r="GNV140" s="5"/>
      <c r="GNW140" s="5"/>
      <c r="GNX140" s="5"/>
      <c r="GNY140" s="5"/>
      <c r="GNZ140" s="5"/>
      <c r="GOA140" s="5"/>
      <c r="GOB140" s="5"/>
      <c r="GOC140" s="5"/>
      <c r="GOD140" s="5"/>
      <c r="GOE140" s="5"/>
      <c r="GOF140" s="5"/>
      <c r="GOG140" s="5"/>
      <c r="GOH140" s="5"/>
      <c r="GOI140" s="5"/>
      <c r="GOJ140" s="5"/>
      <c r="GOK140" s="5"/>
      <c r="GOL140" s="5"/>
      <c r="GOM140" s="5"/>
      <c r="GON140" s="5"/>
      <c r="GOO140" s="5"/>
      <c r="GOP140" s="5"/>
      <c r="GOQ140" s="5"/>
      <c r="GOR140" s="5"/>
      <c r="GOS140" s="5"/>
      <c r="GOT140" s="5"/>
      <c r="GOU140" s="5"/>
      <c r="GOV140" s="5"/>
      <c r="GOW140" s="5"/>
      <c r="GOX140" s="5"/>
      <c r="GOY140" s="5"/>
      <c r="GOZ140" s="5"/>
      <c r="GPA140" s="5"/>
      <c r="GPB140" s="5"/>
      <c r="GPC140" s="5"/>
      <c r="GPD140" s="5"/>
      <c r="GPE140" s="5"/>
      <c r="GPF140" s="5"/>
      <c r="GPG140" s="5"/>
      <c r="GPH140" s="5"/>
      <c r="GPI140" s="5"/>
      <c r="GPJ140" s="5"/>
      <c r="GPK140" s="5"/>
      <c r="GPL140" s="5"/>
      <c r="GPM140" s="5"/>
      <c r="GPN140" s="5"/>
      <c r="GPO140" s="5"/>
      <c r="GPP140" s="5"/>
      <c r="GPQ140" s="5"/>
      <c r="GPR140" s="5"/>
      <c r="GPS140" s="5"/>
      <c r="GPT140" s="5"/>
      <c r="GPU140" s="5"/>
      <c r="GPV140" s="5"/>
      <c r="GPW140" s="5"/>
      <c r="GPX140" s="5"/>
      <c r="GPY140" s="5"/>
      <c r="GPZ140" s="5"/>
      <c r="GQA140" s="5"/>
      <c r="GQB140" s="5"/>
      <c r="GQC140" s="5"/>
      <c r="GQD140" s="5"/>
      <c r="GQE140" s="5"/>
      <c r="GQF140" s="5"/>
      <c r="GQG140" s="5"/>
      <c r="GQH140" s="5"/>
      <c r="GQI140" s="5"/>
      <c r="GQJ140" s="5"/>
      <c r="GQK140" s="5"/>
      <c r="GQL140" s="5"/>
      <c r="GQM140" s="5"/>
      <c r="GQN140" s="5"/>
      <c r="GQO140" s="5"/>
      <c r="GQP140" s="5"/>
      <c r="GQQ140" s="5"/>
      <c r="GQR140" s="5"/>
      <c r="GQS140" s="5"/>
      <c r="GQT140" s="5"/>
      <c r="GQU140" s="5"/>
      <c r="GQV140" s="5"/>
      <c r="GQW140" s="5"/>
      <c r="GQX140" s="5"/>
      <c r="GQY140" s="5"/>
      <c r="GQZ140" s="5"/>
      <c r="GRA140" s="5"/>
      <c r="GRB140" s="5"/>
      <c r="GRC140" s="5"/>
      <c r="GRD140" s="5"/>
      <c r="GRE140" s="5"/>
      <c r="GRF140" s="5"/>
      <c r="GRG140" s="5"/>
      <c r="GRH140" s="5"/>
      <c r="GRI140" s="5"/>
      <c r="GRJ140" s="5"/>
      <c r="GRK140" s="5"/>
      <c r="GRL140" s="5"/>
      <c r="GRM140" s="5"/>
      <c r="GRN140" s="5"/>
      <c r="GRO140" s="5"/>
      <c r="GRP140" s="5"/>
      <c r="GRQ140" s="5"/>
      <c r="GRR140" s="5"/>
      <c r="GRS140" s="5"/>
      <c r="GRT140" s="5"/>
      <c r="GRU140" s="5"/>
      <c r="GRV140" s="5"/>
      <c r="GRW140" s="5"/>
      <c r="GRX140" s="5"/>
      <c r="GRY140" s="5"/>
      <c r="GRZ140" s="5"/>
      <c r="GSA140" s="5"/>
      <c r="GSB140" s="5"/>
      <c r="GSC140" s="5"/>
      <c r="GSD140" s="5"/>
      <c r="GSE140" s="5"/>
      <c r="GSF140" s="5"/>
      <c r="GSG140" s="5"/>
      <c r="GSH140" s="5"/>
      <c r="GSI140" s="5"/>
      <c r="GSJ140" s="5"/>
      <c r="GSK140" s="5"/>
      <c r="GSL140" s="5"/>
      <c r="GSM140" s="5"/>
      <c r="GSN140" s="5"/>
      <c r="GSO140" s="5"/>
      <c r="GSP140" s="5"/>
      <c r="GSQ140" s="5"/>
      <c r="GSR140" s="5"/>
      <c r="GSS140" s="5"/>
      <c r="GST140" s="5"/>
      <c r="GSU140" s="5"/>
      <c r="GSV140" s="5"/>
      <c r="GSW140" s="5"/>
      <c r="GSX140" s="5"/>
      <c r="GSY140" s="5"/>
      <c r="GSZ140" s="5"/>
      <c r="GTA140" s="5"/>
      <c r="GTB140" s="5"/>
      <c r="GTC140" s="5"/>
      <c r="GTD140" s="5"/>
      <c r="GTE140" s="5"/>
      <c r="GTF140" s="5"/>
      <c r="GTG140" s="5"/>
      <c r="GTH140" s="5"/>
      <c r="GTI140" s="5"/>
      <c r="GTJ140" s="5"/>
      <c r="GTK140" s="5"/>
      <c r="GTL140" s="5"/>
      <c r="GTM140" s="5"/>
      <c r="GTN140" s="5"/>
      <c r="GTO140" s="5"/>
      <c r="GTP140" s="5"/>
      <c r="GTQ140" s="5"/>
      <c r="GTR140" s="5"/>
      <c r="GTS140" s="5"/>
      <c r="GTT140" s="5"/>
      <c r="GTU140" s="5"/>
      <c r="GTV140" s="5"/>
      <c r="GTW140" s="5"/>
      <c r="GTX140" s="5"/>
      <c r="GTY140" s="5"/>
      <c r="GTZ140" s="5"/>
      <c r="GUA140" s="5"/>
      <c r="GUB140" s="5"/>
      <c r="GUC140" s="5"/>
      <c r="GUD140" s="5"/>
      <c r="GUE140" s="5"/>
      <c r="GUF140" s="5"/>
      <c r="GUG140" s="5"/>
      <c r="GUH140" s="5"/>
      <c r="GUI140" s="5"/>
      <c r="GUJ140" s="5"/>
      <c r="GUK140" s="5"/>
      <c r="GUL140" s="5"/>
      <c r="GUM140" s="5"/>
      <c r="GUN140" s="5"/>
      <c r="GUO140" s="5"/>
      <c r="GUP140" s="5"/>
      <c r="GUQ140" s="5"/>
      <c r="GUR140" s="5"/>
      <c r="GUS140" s="5"/>
      <c r="GUT140" s="5"/>
      <c r="GUU140" s="5"/>
      <c r="GUV140" s="5"/>
      <c r="GUW140" s="5"/>
      <c r="GUX140" s="5"/>
      <c r="GUY140" s="5"/>
      <c r="GUZ140" s="5"/>
      <c r="GVA140" s="5"/>
      <c r="GVB140" s="5"/>
      <c r="GVC140" s="5"/>
      <c r="GVD140" s="5"/>
      <c r="GVE140" s="5"/>
      <c r="GVF140" s="5"/>
      <c r="GVG140" s="5"/>
      <c r="GVH140" s="5"/>
      <c r="GVI140" s="5"/>
      <c r="GVJ140" s="5"/>
      <c r="GVK140" s="5"/>
      <c r="GVL140" s="5"/>
      <c r="GVM140" s="5"/>
      <c r="GVN140" s="5"/>
      <c r="GVO140" s="5"/>
      <c r="GVP140" s="5"/>
      <c r="GVQ140" s="5"/>
      <c r="GVR140" s="5"/>
      <c r="GVS140" s="5"/>
      <c r="GVT140" s="5"/>
      <c r="GVU140" s="5"/>
      <c r="GVV140" s="5"/>
      <c r="GVW140" s="5"/>
      <c r="GVX140" s="5"/>
      <c r="GVY140" s="5"/>
      <c r="GVZ140" s="5"/>
      <c r="GWA140" s="5"/>
      <c r="GWB140" s="5"/>
      <c r="GWC140" s="5"/>
      <c r="GWD140" s="5"/>
      <c r="GWE140" s="5"/>
      <c r="GWF140" s="5"/>
      <c r="GWG140" s="5"/>
      <c r="GWH140" s="5"/>
      <c r="GWI140" s="5"/>
      <c r="GWJ140" s="5"/>
      <c r="GWK140" s="5"/>
      <c r="GWL140" s="5"/>
      <c r="GWM140" s="5"/>
      <c r="GWN140" s="5"/>
      <c r="GWO140" s="5"/>
      <c r="GWP140" s="5"/>
      <c r="GWQ140" s="5"/>
      <c r="GWR140" s="5"/>
      <c r="GWS140" s="5"/>
      <c r="GWT140" s="5"/>
      <c r="GWU140" s="5"/>
      <c r="GWV140" s="5"/>
      <c r="GWW140" s="5"/>
      <c r="GWX140" s="5"/>
      <c r="GWY140" s="5"/>
      <c r="GWZ140" s="5"/>
      <c r="GXA140" s="5"/>
      <c r="GXB140" s="5"/>
      <c r="GXC140" s="5"/>
      <c r="GXD140" s="5"/>
      <c r="GXE140" s="5"/>
      <c r="GXF140" s="5"/>
      <c r="GXG140" s="5"/>
      <c r="GXH140" s="5"/>
      <c r="GXI140" s="5"/>
      <c r="GXJ140" s="5"/>
      <c r="GXK140" s="5"/>
      <c r="GXL140" s="5"/>
      <c r="GXM140" s="5"/>
      <c r="GXN140" s="5"/>
      <c r="GXO140" s="5"/>
      <c r="GXP140" s="5"/>
      <c r="GXQ140" s="5"/>
      <c r="GXR140" s="5"/>
      <c r="GXS140" s="5"/>
      <c r="GXT140" s="5"/>
      <c r="GXU140" s="5"/>
      <c r="GXV140" s="5"/>
      <c r="GXW140" s="5"/>
      <c r="GXX140" s="5"/>
      <c r="GXY140" s="5"/>
      <c r="GXZ140" s="5"/>
      <c r="GYA140" s="5"/>
      <c r="GYB140" s="5"/>
      <c r="GYC140" s="5"/>
      <c r="GYD140" s="5"/>
      <c r="GYE140" s="5"/>
      <c r="GYF140" s="5"/>
      <c r="GYG140" s="5"/>
      <c r="GYH140" s="5"/>
      <c r="GYI140" s="5"/>
      <c r="GYJ140" s="5"/>
      <c r="GYK140" s="5"/>
      <c r="GYL140" s="5"/>
      <c r="GYM140" s="5"/>
      <c r="GYN140" s="5"/>
      <c r="GYO140" s="5"/>
      <c r="GYP140" s="5"/>
      <c r="GYQ140" s="5"/>
      <c r="GYR140" s="5"/>
      <c r="GYS140" s="5"/>
      <c r="GYT140" s="5"/>
      <c r="GYU140" s="5"/>
      <c r="GYV140" s="5"/>
      <c r="GYW140" s="5"/>
      <c r="GYX140" s="5"/>
      <c r="GYY140" s="5"/>
      <c r="GYZ140" s="5"/>
      <c r="GZA140" s="5"/>
      <c r="GZB140" s="5"/>
      <c r="GZC140" s="5"/>
      <c r="GZD140" s="5"/>
      <c r="GZE140" s="5"/>
      <c r="GZF140" s="5"/>
      <c r="GZG140" s="5"/>
      <c r="GZH140" s="5"/>
      <c r="GZI140" s="5"/>
      <c r="GZJ140" s="5"/>
      <c r="GZK140" s="5"/>
      <c r="GZL140" s="5"/>
      <c r="GZM140" s="5"/>
      <c r="GZN140" s="5"/>
      <c r="GZO140" s="5"/>
      <c r="GZP140" s="5"/>
      <c r="GZQ140" s="5"/>
      <c r="GZR140" s="5"/>
      <c r="GZS140" s="5"/>
      <c r="GZT140" s="5"/>
      <c r="GZU140" s="5"/>
      <c r="GZV140" s="5"/>
      <c r="GZW140" s="5"/>
      <c r="GZX140" s="5"/>
      <c r="GZY140" s="5"/>
      <c r="GZZ140" s="5"/>
      <c r="HAA140" s="5"/>
      <c r="HAB140" s="5"/>
      <c r="HAC140" s="5"/>
      <c r="HAD140" s="5"/>
      <c r="HAE140" s="5"/>
      <c r="HAF140" s="5"/>
      <c r="HAG140" s="5"/>
      <c r="HAH140" s="5"/>
      <c r="HAI140" s="5"/>
      <c r="HAJ140" s="5"/>
      <c r="HAK140" s="5"/>
      <c r="HAL140" s="5"/>
      <c r="HAM140" s="5"/>
      <c r="HAN140" s="5"/>
      <c r="HAO140" s="5"/>
      <c r="HAP140" s="5"/>
      <c r="HAQ140" s="5"/>
      <c r="HAR140" s="5"/>
      <c r="HAS140" s="5"/>
      <c r="HAT140" s="5"/>
      <c r="HAU140" s="5"/>
      <c r="HAV140" s="5"/>
      <c r="HAW140" s="5"/>
      <c r="HAX140" s="5"/>
      <c r="HAY140" s="5"/>
      <c r="HAZ140" s="5"/>
      <c r="HBA140" s="5"/>
      <c r="HBB140" s="5"/>
      <c r="HBC140" s="5"/>
      <c r="HBD140" s="5"/>
      <c r="HBE140" s="5"/>
      <c r="HBF140" s="5"/>
      <c r="HBG140" s="5"/>
      <c r="HBH140" s="5"/>
      <c r="HBI140" s="5"/>
      <c r="HBJ140" s="5"/>
      <c r="HBK140" s="5"/>
      <c r="HBL140" s="5"/>
      <c r="HBM140" s="5"/>
      <c r="HBN140" s="5"/>
      <c r="HBO140" s="5"/>
      <c r="HBP140" s="5"/>
      <c r="HBQ140" s="5"/>
      <c r="HBR140" s="5"/>
      <c r="HBS140" s="5"/>
      <c r="HBT140" s="5"/>
      <c r="HBU140" s="5"/>
      <c r="HBV140" s="5"/>
      <c r="HBW140" s="5"/>
      <c r="HBX140" s="5"/>
      <c r="HBY140" s="5"/>
      <c r="HBZ140" s="5"/>
      <c r="HCA140" s="5"/>
      <c r="HCB140" s="5"/>
      <c r="HCC140" s="5"/>
      <c r="HCD140" s="5"/>
      <c r="HCE140" s="5"/>
      <c r="HCF140" s="5"/>
      <c r="HCG140" s="5"/>
      <c r="HCH140" s="5"/>
      <c r="HCI140" s="5"/>
      <c r="HCJ140" s="5"/>
      <c r="HCK140" s="5"/>
      <c r="HCL140" s="5"/>
      <c r="HCM140" s="5"/>
      <c r="HCN140" s="5"/>
      <c r="HCO140" s="5"/>
      <c r="HCP140" s="5"/>
      <c r="HCQ140" s="5"/>
      <c r="HCR140" s="5"/>
      <c r="HCS140" s="5"/>
      <c r="HCT140" s="5"/>
      <c r="HCU140" s="5"/>
      <c r="HCV140" s="5"/>
      <c r="HCW140" s="5"/>
      <c r="HCX140" s="5"/>
      <c r="HCY140" s="5"/>
      <c r="HCZ140" s="5"/>
      <c r="HDA140" s="5"/>
      <c r="HDB140" s="5"/>
      <c r="HDC140" s="5"/>
      <c r="HDD140" s="5"/>
      <c r="HDE140" s="5"/>
      <c r="HDF140" s="5"/>
      <c r="HDG140" s="5"/>
      <c r="HDH140" s="5"/>
      <c r="HDI140" s="5"/>
      <c r="HDJ140" s="5"/>
      <c r="HDK140" s="5"/>
      <c r="HDL140" s="5"/>
      <c r="HDM140" s="5"/>
      <c r="HDN140" s="5"/>
      <c r="HDO140" s="5"/>
      <c r="HDP140" s="5"/>
      <c r="HDQ140" s="5"/>
      <c r="HDR140" s="5"/>
      <c r="HDS140" s="5"/>
      <c r="HDT140" s="5"/>
      <c r="HDU140" s="5"/>
      <c r="HDV140" s="5"/>
      <c r="HDW140" s="5"/>
      <c r="HDX140" s="5"/>
      <c r="HDY140" s="5"/>
      <c r="HDZ140" s="5"/>
      <c r="HEA140" s="5"/>
      <c r="HEB140" s="5"/>
      <c r="HEC140" s="5"/>
      <c r="HED140" s="5"/>
      <c r="HEE140" s="5"/>
      <c r="HEF140" s="5"/>
      <c r="HEG140" s="5"/>
      <c r="HEH140" s="5"/>
      <c r="HEI140" s="5"/>
      <c r="HEJ140" s="5"/>
      <c r="HEK140" s="5"/>
      <c r="HEL140" s="5"/>
      <c r="HEM140" s="5"/>
      <c r="HEN140" s="5"/>
      <c r="HEO140" s="5"/>
      <c r="HEP140" s="5"/>
      <c r="HEQ140" s="5"/>
      <c r="HER140" s="5"/>
      <c r="HES140" s="5"/>
      <c r="HET140" s="5"/>
      <c r="HEU140" s="5"/>
      <c r="HEV140" s="5"/>
      <c r="HEW140" s="5"/>
      <c r="HEX140" s="5"/>
      <c r="HEY140" s="5"/>
      <c r="HEZ140" s="5"/>
      <c r="HFA140" s="5"/>
      <c r="HFB140" s="5"/>
      <c r="HFC140" s="5"/>
      <c r="HFD140" s="5"/>
      <c r="HFE140" s="5"/>
      <c r="HFF140" s="5"/>
      <c r="HFG140" s="5"/>
      <c r="HFH140" s="5"/>
      <c r="HFI140" s="5"/>
      <c r="HFJ140" s="5"/>
      <c r="HFK140" s="5"/>
      <c r="HFL140" s="5"/>
      <c r="HFM140" s="5"/>
      <c r="HFN140" s="5"/>
      <c r="HFO140" s="5"/>
      <c r="HFP140" s="5"/>
      <c r="HFQ140" s="5"/>
      <c r="HFR140" s="5"/>
      <c r="HFS140" s="5"/>
      <c r="HFT140" s="5"/>
      <c r="HFU140" s="5"/>
      <c r="HFV140" s="5"/>
      <c r="HFW140" s="5"/>
      <c r="HFX140" s="5"/>
      <c r="HFY140" s="5"/>
      <c r="HFZ140" s="5"/>
      <c r="HGA140" s="5"/>
      <c r="HGB140" s="5"/>
      <c r="HGC140" s="5"/>
      <c r="HGD140" s="5"/>
      <c r="HGE140" s="5"/>
      <c r="HGF140" s="5"/>
      <c r="HGG140" s="5"/>
      <c r="HGH140" s="5"/>
      <c r="HGI140" s="5"/>
      <c r="HGJ140" s="5"/>
      <c r="HGK140" s="5"/>
      <c r="HGL140" s="5"/>
      <c r="HGM140" s="5"/>
      <c r="HGN140" s="5"/>
      <c r="HGO140" s="5"/>
      <c r="HGP140" s="5"/>
      <c r="HGQ140" s="5"/>
      <c r="HGR140" s="5"/>
      <c r="HGS140" s="5"/>
      <c r="HGT140" s="5"/>
      <c r="HGU140" s="5"/>
      <c r="HGV140" s="5"/>
      <c r="HGW140" s="5"/>
      <c r="HGX140" s="5"/>
      <c r="HGY140" s="5"/>
      <c r="HGZ140" s="5"/>
      <c r="HHA140" s="5"/>
      <c r="HHB140" s="5"/>
      <c r="HHC140" s="5"/>
      <c r="HHD140" s="5"/>
      <c r="HHE140" s="5"/>
      <c r="HHF140" s="5"/>
      <c r="HHG140" s="5"/>
      <c r="HHH140" s="5"/>
      <c r="HHI140" s="5"/>
      <c r="HHJ140" s="5"/>
      <c r="HHK140" s="5"/>
      <c r="HHL140" s="5"/>
      <c r="HHM140" s="5"/>
      <c r="HHN140" s="5"/>
      <c r="HHO140" s="5"/>
      <c r="HHP140" s="5"/>
      <c r="HHQ140" s="5"/>
      <c r="HHR140" s="5"/>
      <c r="HHS140" s="5"/>
      <c r="HHT140" s="5"/>
      <c r="HHU140" s="5"/>
      <c r="HHV140" s="5"/>
      <c r="HHW140" s="5"/>
      <c r="HHX140" s="5"/>
      <c r="HHY140" s="5"/>
      <c r="HHZ140" s="5"/>
      <c r="HIA140" s="5"/>
      <c r="HIB140" s="5"/>
      <c r="HIC140" s="5"/>
      <c r="HID140" s="5"/>
      <c r="HIE140" s="5"/>
      <c r="HIF140" s="5"/>
      <c r="HIG140" s="5"/>
      <c r="HIH140" s="5"/>
      <c r="HII140" s="5"/>
      <c r="HIJ140" s="5"/>
      <c r="HIK140" s="5"/>
      <c r="HIL140" s="5"/>
      <c r="HIM140" s="5"/>
      <c r="HIN140" s="5"/>
      <c r="HIO140" s="5"/>
      <c r="HIP140" s="5"/>
      <c r="HIQ140" s="5"/>
      <c r="HIR140" s="5"/>
      <c r="HIS140" s="5"/>
      <c r="HIT140" s="5"/>
      <c r="HIU140" s="5"/>
      <c r="HIV140" s="5"/>
      <c r="HIW140" s="5"/>
      <c r="HIX140" s="5"/>
      <c r="HIY140" s="5"/>
      <c r="HIZ140" s="5"/>
      <c r="HJA140" s="5"/>
      <c r="HJB140" s="5"/>
      <c r="HJC140" s="5"/>
      <c r="HJD140" s="5"/>
      <c r="HJE140" s="5"/>
      <c r="HJF140" s="5"/>
      <c r="HJG140" s="5"/>
      <c r="HJH140" s="5"/>
      <c r="HJI140" s="5"/>
      <c r="HJJ140" s="5"/>
      <c r="HJK140" s="5"/>
      <c r="HJL140" s="5"/>
      <c r="HJM140" s="5"/>
      <c r="HJN140" s="5"/>
      <c r="HJO140" s="5"/>
      <c r="HJP140" s="5"/>
      <c r="HJQ140" s="5"/>
      <c r="HJR140" s="5"/>
      <c r="HJS140" s="5"/>
      <c r="HJT140" s="5"/>
      <c r="HJU140" s="5"/>
      <c r="HJV140" s="5"/>
      <c r="HJW140" s="5"/>
      <c r="HJX140" s="5"/>
      <c r="HJY140" s="5"/>
      <c r="HJZ140" s="5"/>
      <c r="HKA140" s="5"/>
      <c r="HKB140" s="5"/>
      <c r="HKC140" s="5"/>
      <c r="HKD140" s="5"/>
      <c r="HKE140" s="5"/>
      <c r="HKF140" s="5"/>
      <c r="HKG140" s="5"/>
      <c r="HKH140" s="5"/>
      <c r="HKI140" s="5"/>
      <c r="HKJ140" s="5"/>
      <c r="HKK140" s="5"/>
      <c r="HKL140" s="5"/>
      <c r="HKM140" s="5"/>
      <c r="HKN140" s="5"/>
      <c r="HKO140" s="5"/>
      <c r="HKP140" s="5"/>
      <c r="HKQ140" s="5"/>
      <c r="HKR140" s="5"/>
      <c r="HKS140" s="5"/>
      <c r="HKT140" s="5"/>
      <c r="HKU140" s="5"/>
      <c r="HKV140" s="5"/>
      <c r="HKW140" s="5"/>
      <c r="HKX140" s="5"/>
      <c r="HKY140" s="5"/>
      <c r="HKZ140" s="5"/>
      <c r="HLA140" s="5"/>
      <c r="HLB140" s="5"/>
      <c r="HLC140" s="5"/>
      <c r="HLD140" s="5"/>
      <c r="HLE140" s="5"/>
      <c r="HLF140" s="5"/>
      <c r="HLG140" s="5"/>
      <c r="HLH140" s="5"/>
      <c r="HLI140" s="5"/>
      <c r="HLJ140" s="5"/>
      <c r="HLK140" s="5"/>
      <c r="HLL140" s="5"/>
      <c r="HLM140" s="5"/>
      <c r="HLN140" s="5"/>
      <c r="HLO140" s="5"/>
      <c r="HLP140" s="5"/>
      <c r="HLQ140" s="5"/>
      <c r="HLR140" s="5"/>
      <c r="HLS140" s="5"/>
      <c r="HLT140" s="5"/>
      <c r="HLU140" s="5"/>
      <c r="HLV140" s="5"/>
      <c r="HLW140" s="5"/>
      <c r="HLX140" s="5"/>
      <c r="HLY140" s="5"/>
      <c r="HLZ140" s="5"/>
      <c r="HMA140" s="5"/>
      <c r="HMB140" s="5"/>
      <c r="HMC140" s="5"/>
      <c r="HMD140" s="5"/>
      <c r="HME140" s="5"/>
      <c r="HMF140" s="5"/>
      <c r="HMG140" s="5"/>
      <c r="HMH140" s="5"/>
      <c r="HMI140" s="5"/>
      <c r="HMJ140" s="5"/>
      <c r="HMK140" s="5"/>
      <c r="HML140" s="5"/>
      <c r="HMM140" s="5"/>
      <c r="HMN140" s="5"/>
      <c r="HMO140" s="5"/>
      <c r="HMP140" s="5"/>
      <c r="HMQ140" s="5"/>
      <c r="HMR140" s="5"/>
      <c r="HMS140" s="5"/>
      <c r="HMT140" s="5"/>
      <c r="HMU140" s="5"/>
      <c r="HMV140" s="5"/>
      <c r="HMW140" s="5"/>
      <c r="HMX140" s="5"/>
      <c r="HMY140" s="5"/>
      <c r="HMZ140" s="5"/>
      <c r="HNA140" s="5"/>
      <c r="HNB140" s="5"/>
      <c r="HNC140" s="5"/>
      <c r="HND140" s="5"/>
      <c r="HNE140" s="5"/>
      <c r="HNF140" s="5"/>
      <c r="HNG140" s="5"/>
      <c r="HNH140" s="5"/>
      <c r="HNI140" s="5"/>
      <c r="HNJ140" s="5"/>
      <c r="HNK140" s="5"/>
      <c r="HNL140" s="5"/>
      <c r="HNM140" s="5"/>
      <c r="HNN140" s="5"/>
      <c r="HNO140" s="5"/>
      <c r="HNP140" s="5"/>
      <c r="HNQ140" s="5"/>
      <c r="HNR140" s="5"/>
      <c r="HNS140" s="5"/>
      <c r="HNT140" s="5"/>
      <c r="HNU140" s="5"/>
      <c r="HNV140" s="5"/>
      <c r="HNW140" s="5"/>
      <c r="HNX140" s="5"/>
      <c r="HNY140" s="5"/>
      <c r="HNZ140" s="5"/>
      <c r="HOA140" s="5"/>
      <c r="HOB140" s="5"/>
      <c r="HOC140" s="5"/>
      <c r="HOD140" s="5"/>
      <c r="HOE140" s="5"/>
      <c r="HOF140" s="5"/>
      <c r="HOG140" s="5"/>
      <c r="HOH140" s="5"/>
      <c r="HOI140" s="5"/>
      <c r="HOJ140" s="5"/>
      <c r="HOK140" s="5"/>
      <c r="HOL140" s="5"/>
      <c r="HOM140" s="5"/>
      <c r="HON140" s="5"/>
      <c r="HOO140" s="5"/>
      <c r="HOP140" s="5"/>
      <c r="HOQ140" s="5"/>
      <c r="HOR140" s="5"/>
      <c r="HOS140" s="5"/>
      <c r="HOT140" s="5"/>
      <c r="HOU140" s="5"/>
      <c r="HOV140" s="5"/>
      <c r="HOW140" s="5"/>
      <c r="HOX140" s="5"/>
      <c r="HOY140" s="5"/>
      <c r="HOZ140" s="5"/>
      <c r="HPA140" s="5"/>
      <c r="HPB140" s="5"/>
      <c r="HPC140" s="5"/>
      <c r="HPD140" s="5"/>
      <c r="HPE140" s="5"/>
      <c r="HPF140" s="5"/>
      <c r="HPG140" s="5"/>
      <c r="HPH140" s="5"/>
      <c r="HPI140" s="5"/>
      <c r="HPJ140" s="5"/>
      <c r="HPK140" s="5"/>
      <c r="HPL140" s="5"/>
      <c r="HPM140" s="5"/>
      <c r="HPN140" s="5"/>
      <c r="HPO140" s="5"/>
      <c r="HPP140" s="5"/>
      <c r="HPQ140" s="5"/>
      <c r="HPR140" s="5"/>
      <c r="HPS140" s="5"/>
      <c r="HPT140" s="5"/>
      <c r="HPU140" s="5"/>
      <c r="HPV140" s="5"/>
      <c r="HPW140" s="5"/>
      <c r="HPX140" s="5"/>
      <c r="HPY140" s="5"/>
      <c r="HPZ140" s="5"/>
      <c r="HQA140" s="5"/>
      <c r="HQB140" s="5"/>
      <c r="HQC140" s="5"/>
      <c r="HQD140" s="5"/>
      <c r="HQE140" s="5"/>
      <c r="HQF140" s="5"/>
      <c r="HQG140" s="5"/>
      <c r="HQH140" s="5"/>
      <c r="HQI140" s="5"/>
      <c r="HQJ140" s="5"/>
      <c r="HQK140" s="5"/>
      <c r="HQL140" s="5"/>
      <c r="HQM140" s="5"/>
      <c r="HQN140" s="5"/>
      <c r="HQO140" s="5"/>
      <c r="HQP140" s="5"/>
      <c r="HQQ140" s="5"/>
      <c r="HQR140" s="5"/>
      <c r="HQS140" s="5"/>
      <c r="HQT140" s="5"/>
      <c r="HQU140" s="5"/>
      <c r="HQV140" s="5"/>
      <c r="HQW140" s="5"/>
      <c r="HQX140" s="5"/>
      <c r="HQY140" s="5"/>
      <c r="HQZ140" s="5"/>
      <c r="HRA140" s="5"/>
      <c r="HRB140" s="5"/>
      <c r="HRC140" s="5"/>
      <c r="HRD140" s="5"/>
      <c r="HRE140" s="5"/>
      <c r="HRF140" s="5"/>
      <c r="HRG140" s="5"/>
      <c r="HRH140" s="5"/>
      <c r="HRI140" s="5"/>
      <c r="HRJ140" s="5"/>
      <c r="HRK140" s="5"/>
      <c r="HRL140" s="5"/>
      <c r="HRM140" s="5"/>
      <c r="HRN140" s="5"/>
      <c r="HRO140" s="5"/>
      <c r="HRP140" s="5"/>
      <c r="HRQ140" s="5"/>
      <c r="HRR140" s="5"/>
      <c r="HRS140" s="5"/>
      <c r="HRT140" s="5"/>
      <c r="HRU140" s="5"/>
      <c r="HRV140" s="5"/>
      <c r="HRW140" s="5"/>
      <c r="HRX140" s="5"/>
      <c r="HRY140" s="5"/>
      <c r="HRZ140" s="5"/>
      <c r="HSA140" s="5"/>
      <c r="HSB140" s="5"/>
      <c r="HSC140" s="5"/>
      <c r="HSD140" s="5"/>
      <c r="HSE140" s="5"/>
      <c r="HSF140" s="5"/>
      <c r="HSG140" s="5"/>
      <c r="HSH140" s="5"/>
      <c r="HSI140" s="5"/>
      <c r="HSJ140" s="5"/>
      <c r="HSK140" s="5"/>
      <c r="HSL140" s="5"/>
      <c r="HSM140" s="5"/>
      <c r="HSN140" s="5"/>
      <c r="HSO140" s="5"/>
      <c r="HSP140" s="5"/>
      <c r="HSQ140" s="5"/>
      <c r="HSR140" s="5"/>
      <c r="HSS140" s="5"/>
      <c r="HST140" s="5"/>
      <c r="HSU140" s="5"/>
      <c r="HSV140" s="5"/>
      <c r="HSW140" s="5"/>
      <c r="HSX140" s="5"/>
      <c r="HSY140" s="5"/>
      <c r="HSZ140" s="5"/>
      <c r="HTA140" s="5"/>
      <c r="HTB140" s="5"/>
      <c r="HTC140" s="5"/>
      <c r="HTD140" s="5"/>
      <c r="HTE140" s="5"/>
      <c r="HTF140" s="5"/>
      <c r="HTG140" s="5"/>
      <c r="HTH140" s="5"/>
      <c r="HTI140" s="5"/>
      <c r="HTJ140" s="5"/>
      <c r="HTK140" s="5"/>
      <c r="HTL140" s="5"/>
      <c r="HTM140" s="5"/>
      <c r="HTN140" s="5"/>
      <c r="HTO140" s="5"/>
      <c r="HTP140" s="5"/>
      <c r="HTQ140" s="5"/>
      <c r="HTR140" s="5"/>
      <c r="HTS140" s="5"/>
      <c r="HTT140" s="5"/>
      <c r="HTU140" s="5"/>
      <c r="HTV140" s="5"/>
      <c r="HTW140" s="5"/>
      <c r="HTX140" s="5"/>
      <c r="HTY140" s="5"/>
      <c r="HTZ140" s="5"/>
      <c r="HUA140" s="5"/>
      <c r="HUB140" s="5"/>
      <c r="HUC140" s="5"/>
      <c r="HUD140" s="5"/>
      <c r="HUE140" s="5"/>
      <c r="HUF140" s="5"/>
      <c r="HUG140" s="5"/>
      <c r="HUH140" s="5"/>
      <c r="HUI140" s="5"/>
      <c r="HUJ140" s="5"/>
      <c r="HUK140" s="5"/>
      <c r="HUL140" s="5"/>
      <c r="HUM140" s="5"/>
      <c r="HUN140" s="5"/>
      <c r="HUO140" s="5"/>
      <c r="HUP140" s="5"/>
      <c r="HUQ140" s="5"/>
      <c r="HUR140" s="5"/>
      <c r="HUS140" s="5"/>
      <c r="HUT140" s="5"/>
      <c r="HUU140" s="5"/>
      <c r="HUV140" s="5"/>
      <c r="HUW140" s="5"/>
      <c r="HUX140" s="5"/>
      <c r="HUY140" s="5"/>
      <c r="HUZ140" s="5"/>
      <c r="HVA140" s="5"/>
      <c r="HVB140" s="5"/>
      <c r="HVC140" s="5"/>
      <c r="HVD140" s="5"/>
      <c r="HVE140" s="5"/>
      <c r="HVF140" s="5"/>
      <c r="HVG140" s="5"/>
      <c r="HVH140" s="5"/>
      <c r="HVI140" s="5"/>
      <c r="HVJ140" s="5"/>
      <c r="HVK140" s="5"/>
      <c r="HVL140" s="5"/>
      <c r="HVM140" s="5"/>
      <c r="HVN140" s="5"/>
      <c r="HVO140" s="5"/>
      <c r="HVP140" s="5"/>
      <c r="HVQ140" s="5"/>
      <c r="HVR140" s="5"/>
      <c r="HVS140" s="5"/>
      <c r="HVT140" s="5"/>
      <c r="HVU140" s="5"/>
      <c r="HVV140" s="5"/>
      <c r="HVW140" s="5"/>
      <c r="HVX140" s="5"/>
      <c r="HVY140" s="5"/>
      <c r="HVZ140" s="5"/>
      <c r="HWA140" s="5"/>
      <c r="HWB140" s="5"/>
      <c r="HWC140" s="5"/>
      <c r="HWD140" s="5"/>
      <c r="HWE140" s="5"/>
      <c r="HWF140" s="5"/>
      <c r="HWG140" s="5"/>
      <c r="HWH140" s="5"/>
      <c r="HWI140" s="5"/>
      <c r="HWJ140" s="5"/>
      <c r="HWK140" s="5"/>
      <c r="HWL140" s="5"/>
      <c r="HWM140" s="5"/>
      <c r="HWN140" s="5"/>
      <c r="HWO140" s="5"/>
      <c r="HWP140" s="5"/>
      <c r="HWQ140" s="5"/>
      <c r="HWR140" s="5"/>
      <c r="HWS140" s="5"/>
      <c r="HWT140" s="5"/>
      <c r="HWU140" s="5"/>
      <c r="HWV140" s="5"/>
      <c r="HWW140" s="5"/>
      <c r="HWX140" s="5"/>
      <c r="HWY140" s="5"/>
      <c r="HWZ140" s="5"/>
      <c r="HXA140" s="5"/>
      <c r="HXB140" s="5"/>
      <c r="HXC140" s="5"/>
      <c r="HXD140" s="5"/>
      <c r="HXE140" s="5"/>
      <c r="HXF140" s="5"/>
      <c r="HXG140" s="5"/>
      <c r="HXH140" s="5"/>
      <c r="HXI140" s="5"/>
      <c r="HXJ140" s="5"/>
      <c r="HXK140" s="5"/>
      <c r="HXL140" s="5"/>
      <c r="HXM140" s="5"/>
      <c r="HXN140" s="5"/>
      <c r="HXO140" s="5"/>
      <c r="HXP140" s="5"/>
      <c r="HXQ140" s="5"/>
      <c r="HXR140" s="5"/>
      <c r="HXS140" s="5"/>
      <c r="HXT140" s="5"/>
      <c r="HXU140" s="5"/>
      <c r="HXV140" s="5"/>
      <c r="HXW140" s="5"/>
      <c r="HXX140" s="5"/>
      <c r="HXY140" s="5"/>
      <c r="HXZ140" s="5"/>
      <c r="HYA140" s="5"/>
      <c r="HYB140" s="5"/>
      <c r="HYC140" s="5"/>
      <c r="HYD140" s="5"/>
      <c r="HYE140" s="5"/>
      <c r="HYF140" s="5"/>
      <c r="HYG140" s="5"/>
      <c r="HYH140" s="5"/>
      <c r="HYI140" s="5"/>
      <c r="HYJ140" s="5"/>
      <c r="HYK140" s="5"/>
      <c r="HYL140" s="5"/>
      <c r="HYM140" s="5"/>
      <c r="HYN140" s="5"/>
      <c r="HYO140" s="5"/>
      <c r="HYP140" s="5"/>
      <c r="HYQ140" s="5"/>
      <c r="HYR140" s="5"/>
      <c r="HYS140" s="5"/>
      <c r="HYT140" s="5"/>
      <c r="HYU140" s="5"/>
      <c r="HYV140" s="5"/>
      <c r="HYW140" s="5"/>
      <c r="HYX140" s="5"/>
      <c r="HYY140" s="5"/>
      <c r="HYZ140" s="5"/>
      <c r="HZA140" s="5"/>
      <c r="HZB140" s="5"/>
      <c r="HZC140" s="5"/>
      <c r="HZD140" s="5"/>
      <c r="HZE140" s="5"/>
      <c r="HZF140" s="5"/>
      <c r="HZG140" s="5"/>
      <c r="HZH140" s="5"/>
      <c r="HZI140" s="5"/>
      <c r="HZJ140" s="5"/>
      <c r="HZK140" s="5"/>
      <c r="HZL140" s="5"/>
      <c r="HZM140" s="5"/>
      <c r="HZN140" s="5"/>
      <c r="HZO140" s="5"/>
      <c r="HZP140" s="5"/>
      <c r="HZQ140" s="5"/>
      <c r="HZR140" s="5"/>
      <c r="HZS140" s="5"/>
      <c r="HZT140" s="5"/>
      <c r="HZU140" s="5"/>
      <c r="HZV140" s="5"/>
      <c r="HZW140" s="5"/>
      <c r="HZX140" s="5"/>
      <c r="HZY140" s="5"/>
      <c r="HZZ140" s="5"/>
      <c r="IAA140" s="5"/>
      <c r="IAB140" s="5"/>
      <c r="IAC140" s="5"/>
      <c r="IAD140" s="5"/>
      <c r="IAE140" s="5"/>
      <c r="IAF140" s="5"/>
      <c r="IAG140" s="5"/>
      <c r="IAH140" s="5"/>
      <c r="IAI140" s="5"/>
      <c r="IAJ140" s="5"/>
      <c r="IAK140" s="5"/>
      <c r="IAL140" s="5"/>
      <c r="IAM140" s="5"/>
      <c r="IAN140" s="5"/>
      <c r="IAO140" s="5"/>
      <c r="IAP140" s="5"/>
      <c r="IAQ140" s="5"/>
      <c r="IAR140" s="5"/>
      <c r="IAS140" s="5"/>
      <c r="IAT140" s="5"/>
      <c r="IAU140" s="5"/>
      <c r="IAV140" s="5"/>
      <c r="IAW140" s="5"/>
      <c r="IAX140" s="5"/>
      <c r="IAY140" s="5"/>
      <c r="IAZ140" s="5"/>
      <c r="IBA140" s="5"/>
      <c r="IBB140" s="5"/>
      <c r="IBC140" s="5"/>
      <c r="IBD140" s="5"/>
      <c r="IBE140" s="5"/>
      <c r="IBF140" s="5"/>
      <c r="IBG140" s="5"/>
      <c r="IBH140" s="5"/>
      <c r="IBI140" s="5"/>
      <c r="IBJ140" s="5"/>
      <c r="IBK140" s="5"/>
      <c r="IBL140" s="5"/>
      <c r="IBM140" s="5"/>
      <c r="IBN140" s="5"/>
      <c r="IBO140" s="5"/>
      <c r="IBP140" s="5"/>
      <c r="IBQ140" s="5"/>
      <c r="IBR140" s="5"/>
      <c r="IBS140" s="5"/>
      <c r="IBT140" s="5"/>
      <c r="IBU140" s="5"/>
      <c r="IBV140" s="5"/>
      <c r="IBW140" s="5"/>
      <c r="IBX140" s="5"/>
      <c r="IBY140" s="5"/>
      <c r="IBZ140" s="5"/>
      <c r="ICA140" s="5"/>
      <c r="ICB140" s="5"/>
      <c r="ICC140" s="5"/>
      <c r="ICD140" s="5"/>
      <c r="ICE140" s="5"/>
      <c r="ICF140" s="5"/>
      <c r="ICG140" s="5"/>
      <c r="ICH140" s="5"/>
      <c r="ICI140" s="5"/>
      <c r="ICJ140" s="5"/>
      <c r="ICK140" s="5"/>
      <c r="ICL140" s="5"/>
      <c r="ICM140" s="5"/>
      <c r="ICN140" s="5"/>
      <c r="ICO140" s="5"/>
      <c r="ICP140" s="5"/>
      <c r="ICQ140" s="5"/>
      <c r="ICR140" s="5"/>
      <c r="ICS140" s="5"/>
      <c r="ICT140" s="5"/>
      <c r="ICU140" s="5"/>
      <c r="ICV140" s="5"/>
      <c r="ICW140" s="5"/>
      <c r="ICX140" s="5"/>
      <c r="ICY140" s="5"/>
      <c r="ICZ140" s="5"/>
      <c r="IDA140" s="5"/>
      <c r="IDB140" s="5"/>
      <c r="IDC140" s="5"/>
      <c r="IDD140" s="5"/>
      <c r="IDE140" s="5"/>
      <c r="IDF140" s="5"/>
      <c r="IDG140" s="5"/>
      <c r="IDH140" s="5"/>
      <c r="IDI140" s="5"/>
      <c r="IDJ140" s="5"/>
      <c r="IDK140" s="5"/>
      <c r="IDL140" s="5"/>
      <c r="IDM140" s="5"/>
      <c r="IDN140" s="5"/>
      <c r="IDO140" s="5"/>
      <c r="IDP140" s="5"/>
      <c r="IDQ140" s="5"/>
      <c r="IDR140" s="5"/>
      <c r="IDS140" s="5"/>
      <c r="IDT140" s="5"/>
      <c r="IDU140" s="5"/>
      <c r="IDV140" s="5"/>
      <c r="IDW140" s="5"/>
      <c r="IDX140" s="5"/>
      <c r="IDY140" s="5"/>
      <c r="IDZ140" s="5"/>
      <c r="IEA140" s="5"/>
      <c r="IEB140" s="5"/>
      <c r="IEC140" s="5"/>
      <c r="IED140" s="5"/>
      <c r="IEE140" s="5"/>
      <c r="IEF140" s="5"/>
      <c r="IEG140" s="5"/>
      <c r="IEH140" s="5"/>
      <c r="IEI140" s="5"/>
      <c r="IEJ140" s="5"/>
      <c r="IEK140" s="5"/>
      <c r="IEL140" s="5"/>
      <c r="IEM140" s="5"/>
      <c r="IEN140" s="5"/>
      <c r="IEO140" s="5"/>
      <c r="IEP140" s="5"/>
      <c r="IEQ140" s="5"/>
      <c r="IER140" s="5"/>
      <c r="IES140" s="5"/>
      <c r="IET140" s="5"/>
      <c r="IEU140" s="5"/>
      <c r="IEV140" s="5"/>
      <c r="IEW140" s="5"/>
      <c r="IEX140" s="5"/>
      <c r="IEY140" s="5"/>
      <c r="IEZ140" s="5"/>
      <c r="IFA140" s="5"/>
      <c r="IFB140" s="5"/>
      <c r="IFC140" s="5"/>
      <c r="IFD140" s="5"/>
      <c r="IFE140" s="5"/>
      <c r="IFF140" s="5"/>
      <c r="IFG140" s="5"/>
      <c r="IFH140" s="5"/>
      <c r="IFI140" s="5"/>
      <c r="IFJ140" s="5"/>
      <c r="IFK140" s="5"/>
      <c r="IFL140" s="5"/>
      <c r="IFM140" s="5"/>
      <c r="IFN140" s="5"/>
      <c r="IFO140" s="5"/>
      <c r="IFP140" s="5"/>
      <c r="IFQ140" s="5"/>
      <c r="IFR140" s="5"/>
      <c r="IFS140" s="5"/>
      <c r="IFT140" s="5"/>
      <c r="IFU140" s="5"/>
      <c r="IFV140" s="5"/>
      <c r="IFW140" s="5"/>
      <c r="IFX140" s="5"/>
      <c r="IFY140" s="5"/>
      <c r="IFZ140" s="5"/>
      <c r="IGA140" s="5"/>
      <c r="IGB140" s="5"/>
      <c r="IGC140" s="5"/>
      <c r="IGD140" s="5"/>
      <c r="IGE140" s="5"/>
      <c r="IGF140" s="5"/>
      <c r="IGG140" s="5"/>
      <c r="IGH140" s="5"/>
      <c r="IGI140" s="5"/>
      <c r="IGJ140" s="5"/>
      <c r="IGK140" s="5"/>
      <c r="IGL140" s="5"/>
      <c r="IGM140" s="5"/>
      <c r="IGN140" s="5"/>
      <c r="IGO140" s="5"/>
      <c r="IGP140" s="5"/>
      <c r="IGQ140" s="5"/>
      <c r="IGR140" s="5"/>
      <c r="IGS140" s="5"/>
      <c r="IGT140" s="5"/>
      <c r="IGU140" s="5"/>
      <c r="IGV140" s="5"/>
      <c r="IGW140" s="5"/>
      <c r="IGX140" s="5"/>
      <c r="IGY140" s="5"/>
      <c r="IGZ140" s="5"/>
      <c r="IHA140" s="5"/>
      <c r="IHB140" s="5"/>
      <c r="IHC140" s="5"/>
      <c r="IHD140" s="5"/>
      <c r="IHE140" s="5"/>
      <c r="IHF140" s="5"/>
      <c r="IHG140" s="5"/>
      <c r="IHH140" s="5"/>
      <c r="IHI140" s="5"/>
      <c r="IHJ140" s="5"/>
      <c r="IHK140" s="5"/>
      <c r="IHL140" s="5"/>
      <c r="IHM140" s="5"/>
      <c r="IHN140" s="5"/>
      <c r="IHO140" s="5"/>
      <c r="IHP140" s="5"/>
      <c r="IHQ140" s="5"/>
      <c r="IHR140" s="5"/>
      <c r="IHS140" s="5"/>
      <c r="IHT140" s="5"/>
      <c r="IHU140" s="5"/>
      <c r="IHV140" s="5"/>
      <c r="IHW140" s="5"/>
      <c r="IHX140" s="5"/>
      <c r="IHY140" s="5"/>
      <c r="IHZ140" s="5"/>
      <c r="IIA140" s="5"/>
      <c r="IIB140" s="5"/>
      <c r="IIC140" s="5"/>
      <c r="IID140" s="5"/>
      <c r="IIE140" s="5"/>
      <c r="IIF140" s="5"/>
      <c r="IIG140" s="5"/>
      <c r="IIH140" s="5"/>
      <c r="III140" s="5"/>
      <c r="IIJ140" s="5"/>
      <c r="IIK140" s="5"/>
      <c r="IIL140" s="5"/>
      <c r="IIM140" s="5"/>
      <c r="IIN140" s="5"/>
      <c r="IIO140" s="5"/>
      <c r="IIP140" s="5"/>
      <c r="IIQ140" s="5"/>
      <c r="IIR140" s="5"/>
      <c r="IIS140" s="5"/>
      <c r="IIT140" s="5"/>
      <c r="IIU140" s="5"/>
      <c r="IIV140" s="5"/>
      <c r="IIW140" s="5"/>
      <c r="IIX140" s="5"/>
      <c r="IIY140" s="5"/>
      <c r="IIZ140" s="5"/>
      <c r="IJA140" s="5"/>
      <c r="IJB140" s="5"/>
      <c r="IJC140" s="5"/>
      <c r="IJD140" s="5"/>
      <c r="IJE140" s="5"/>
      <c r="IJF140" s="5"/>
      <c r="IJG140" s="5"/>
      <c r="IJH140" s="5"/>
      <c r="IJI140" s="5"/>
      <c r="IJJ140" s="5"/>
      <c r="IJK140" s="5"/>
      <c r="IJL140" s="5"/>
      <c r="IJM140" s="5"/>
      <c r="IJN140" s="5"/>
      <c r="IJO140" s="5"/>
      <c r="IJP140" s="5"/>
      <c r="IJQ140" s="5"/>
      <c r="IJR140" s="5"/>
      <c r="IJS140" s="5"/>
      <c r="IJT140" s="5"/>
      <c r="IJU140" s="5"/>
      <c r="IJV140" s="5"/>
      <c r="IJW140" s="5"/>
      <c r="IJX140" s="5"/>
      <c r="IJY140" s="5"/>
      <c r="IJZ140" s="5"/>
      <c r="IKA140" s="5"/>
      <c r="IKB140" s="5"/>
      <c r="IKC140" s="5"/>
      <c r="IKD140" s="5"/>
      <c r="IKE140" s="5"/>
      <c r="IKF140" s="5"/>
      <c r="IKG140" s="5"/>
      <c r="IKH140" s="5"/>
      <c r="IKI140" s="5"/>
      <c r="IKJ140" s="5"/>
      <c r="IKK140" s="5"/>
      <c r="IKL140" s="5"/>
      <c r="IKM140" s="5"/>
      <c r="IKN140" s="5"/>
      <c r="IKO140" s="5"/>
      <c r="IKP140" s="5"/>
      <c r="IKQ140" s="5"/>
      <c r="IKR140" s="5"/>
      <c r="IKS140" s="5"/>
      <c r="IKT140" s="5"/>
      <c r="IKU140" s="5"/>
      <c r="IKV140" s="5"/>
      <c r="IKW140" s="5"/>
      <c r="IKX140" s="5"/>
      <c r="IKY140" s="5"/>
      <c r="IKZ140" s="5"/>
      <c r="ILA140" s="5"/>
      <c r="ILB140" s="5"/>
      <c r="ILC140" s="5"/>
      <c r="ILD140" s="5"/>
      <c r="ILE140" s="5"/>
      <c r="ILF140" s="5"/>
      <c r="ILG140" s="5"/>
      <c r="ILH140" s="5"/>
      <c r="ILI140" s="5"/>
      <c r="ILJ140" s="5"/>
      <c r="ILK140" s="5"/>
      <c r="ILL140" s="5"/>
      <c r="ILM140" s="5"/>
      <c r="ILN140" s="5"/>
      <c r="ILO140" s="5"/>
      <c r="ILP140" s="5"/>
      <c r="ILQ140" s="5"/>
      <c r="ILR140" s="5"/>
      <c r="ILS140" s="5"/>
      <c r="ILT140" s="5"/>
      <c r="ILU140" s="5"/>
      <c r="ILV140" s="5"/>
      <c r="ILW140" s="5"/>
      <c r="ILX140" s="5"/>
      <c r="ILY140" s="5"/>
      <c r="ILZ140" s="5"/>
      <c r="IMA140" s="5"/>
      <c r="IMB140" s="5"/>
      <c r="IMC140" s="5"/>
      <c r="IMD140" s="5"/>
      <c r="IME140" s="5"/>
      <c r="IMF140" s="5"/>
      <c r="IMG140" s="5"/>
      <c r="IMH140" s="5"/>
      <c r="IMI140" s="5"/>
      <c r="IMJ140" s="5"/>
      <c r="IMK140" s="5"/>
      <c r="IML140" s="5"/>
      <c r="IMM140" s="5"/>
      <c r="IMN140" s="5"/>
      <c r="IMO140" s="5"/>
      <c r="IMP140" s="5"/>
      <c r="IMQ140" s="5"/>
      <c r="IMR140" s="5"/>
      <c r="IMS140" s="5"/>
      <c r="IMT140" s="5"/>
      <c r="IMU140" s="5"/>
      <c r="IMV140" s="5"/>
      <c r="IMW140" s="5"/>
      <c r="IMX140" s="5"/>
      <c r="IMY140" s="5"/>
      <c r="IMZ140" s="5"/>
      <c r="INA140" s="5"/>
      <c r="INB140" s="5"/>
      <c r="INC140" s="5"/>
      <c r="IND140" s="5"/>
      <c r="INE140" s="5"/>
      <c r="INF140" s="5"/>
      <c r="ING140" s="5"/>
      <c r="INH140" s="5"/>
      <c r="INI140" s="5"/>
      <c r="INJ140" s="5"/>
      <c r="INK140" s="5"/>
      <c r="INL140" s="5"/>
      <c r="INM140" s="5"/>
      <c r="INN140" s="5"/>
      <c r="INO140" s="5"/>
      <c r="INP140" s="5"/>
      <c r="INQ140" s="5"/>
      <c r="INR140" s="5"/>
      <c r="INS140" s="5"/>
      <c r="INT140" s="5"/>
      <c r="INU140" s="5"/>
      <c r="INV140" s="5"/>
      <c r="INW140" s="5"/>
      <c r="INX140" s="5"/>
      <c r="INY140" s="5"/>
      <c r="INZ140" s="5"/>
      <c r="IOA140" s="5"/>
      <c r="IOB140" s="5"/>
      <c r="IOC140" s="5"/>
      <c r="IOD140" s="5"/>
      <c r="IOE140" s="5"/>
      <c r="IOF140" s="5"/>
      <c r="IOG140" s="5"/>
      <c r="IOH140" s="5"/>
      <c r="IOI140" s="5"/>
      <c r="IOJ140" s="5"/>
      <c r="IOK140" s="5"/>
      <c r="IOL140" s="5"/>
      <c r="IOM140" s="5"/>
      <c r="ION140" s="5"/>
      <c r="IOO140" s="5"/>
      <c r="IOP140" s="5"/>
      <c r="IOQ140" s="5"/>
      <c r="IOR140" s="5"/>
      <c r="IOS140" s="5"/>
      <c r="IOT140" s="5"/>
      <c r="IOU140" s="5"/>
      <c r="IOV140" s="5"/>
      <c r="IOW140" s="5"/>
      <c r="IOX140" s="5"/>
      <c r="IOY140" s="5"/>
      <c r="IOZ140" s="5"/>
      <c r="IPA140" s="5"/>
      <c r="IPB140" s="5"/>
      <c r="IPC140" s="5"/>
      <c r="IPD140" s="5"/>
      <c r="IPE140" s="5"/>
      <c r="IPF140" s="5"/>
      <c r="IPG140" s="5"/>
      <c r="IPH140" s="5"/>
      <c r="IPI140" s="5"/>
      <c r="IPJ140" s="5"/>
      <c r="IPK140" s="5"/>
      <c r="IPL140" s="5"/>
      <c r="IPM140" s="5"/>
      <c r="IPN140" s="5"/>
      <c r="IPO140" s="5"/>
      <c r="IPP140" s="5"/>
      <c r="IPQ140" s="5"/>
      <c r="IPR140" s="5"/>
      <c r="IPS140" s="5"/>
      <c r="IPT140" s="5"/>
      <c r="IPU140" s="5"/>
      <c r="IPV140" s="5"/>
      <c r="IPW140" s="5"/>
      <c r="IPX140" s="5"/>
      <c r="IPY140" s="5"/>
      <c r="IPZ140" s="5"/>
      <c r="IQA140" s="5"/>
      <c r="IQB140" s="5"/>
      <c r="IQC140" s="5"/>
      <c r="IQD140" s="5"/>
      <c r="IQE140" s="5"/>
      <c r="IQF140" s="5"/>
      <c r="IQG140" s="5"/>
      <c r="IQH140" s="5"/>
      <c r="IQI140" s="5"/>
      <c r="IQJ140" s="5"/>
      <c r="IQK140" s="5"/>
      <c r="IQL140" s="5"/>
      <c r="IQM140" s="5"/>
      <c r="IQN140" s="5"/>
      <c r="IQO140" s="5"/>
      <c r="IQP140" s="5"/>
      <c r="IQQ140" s="5"/>
      <c r="IQR140" s="5"/>
      <c r="IQS140" s="5"/>
      <c r="IQT140" s="5"/>
      <c r="IQU140" s="5"/>
      <c r="IQV140" s="5"/>
      <c r="IQW140" s="5"/>
      <c r="IQX140" s="5"/>
      <c r="IQY140" s="5"/>
      <c r="IQZ140" s="5"/>
      <c r="IRA140" s="5"/>
      <c r="IRB140" s="5"/>
      <c r="IRC140" s="5"/>
      <c r="IRD140" s="5"/>
      <c r="IRE140" s="5"/>
      <c r="IRF140" s="5"/>
      <c r="IRG140" s="5"/>
      <c r="IRH140" s="5"/>
      <c r="IRI140" s="5"/>
      <c r="IRJ140" s="5"/>
      <c r="IRK140" s="5"/>
      <c r="IRL140" s="5"/>
      <c r="IRM140" s="5"/>
      <c r="IRN140" s="5"/>
      <c r="IRO140" s="5"/>
      <c r="IRP140" s="5"/>
      <c r="IRQ140" s="5"/>
      <c r="IRR140" s="5"/>
      <c r="IRS140" s="5"/>
      <c r="IRT140" s="5"/>
      <c r="IRU140" s="5"/>
      <c r="IRV140" s="5"/>
      <c r="IRW140" s="5"/>
      <c r="IRX140" s="5"/>
      <c r="IRY140" s="5"/>
      <c r="IRZ140" s="5"/>
      <c r="ISA140" s="5"/>
      <c r="ISB140" s="5"/>
      <c r="ISC140" s="5"/>
      <c r="ISD140" s="5"/>
      <c r="ISE140" s="5"/>
      <c r="ISF140" s="5"/>
      <c r="ISG140" s="5"/>
      <c r="ISH140" s="5"/>
      <c r="ISI140" s="5"/>
      <c r="ISJ140" s="5"/>
      <c r="ISK140" s="5"/>
      <c r="ISL140" s="5"/>
      <c r="ISM140" s="5"/>
      <c r="ISN140" s="5"/>
      <c r="ISO140" s="5"/>
      <c r="ISP140" s="5"/>
      <c r="ISQ140" s="5"/>
      <c r="ISR140" s="5"/>
      <c r="ISS140" s="5"/>
      <c r="IST140" s="5"/>
      <c r="ISU140" s="5"/>
      <c r="ISV140" s="5"/>
      <c r="ISW140" s="5"/>
      <c r="ISX140" s="5"/>
      <c r="ISY140" s="5"/>
      <c r="ISZ140" s="5"/>
      <c r="ITA140" s="5"/>
      <c r="ITB140" s="5"/>
      <c r="ITC140" s="5"/>
      <c r="ITD140" s="5"/>
      <c r="ITE140" s="5"/>
      <c r="ITF140" s="5"/>
      <c r="ITG140" s="5"/>
      <c r="ITH140" s="5"/>
      <c r="ITI140" s="5"/>
      <c r="ITJ140" s="5"/>
      <c r="ITK140" s="5"/>
      <c r="ITL140" s="5"/>
      <c r="ITM140" s="5"/>
      <c r="ITN140" s="5"/>
      <c r="ITO140" s="5"/>
      <c r="ITP140" s="5"/>
      <c r="ITQ140" s="5"/>
      <c r="ITR140" s="5"/>
      <c r="ITS140" s="5"/>
      <c r="ITT140" s="5"/>
      <c r="ITU140" s="5"/>
      <c r="ITV140" s="5"/>
      <c r="ITW140" s="5"/>
      <c r="ITX140" s="5"/>
      <c r="ITY140" s="5"/>
      <c r="ITZ140" s="5"/>
      <c r="IUA140" s="5"/>
      <c r="IUB140" s="5"/>
      <c r="IUC140" s="5"/>
      <c r="IUD140" s="5"/>
      <c r="IUE140" s="5"/>
      <c r="IUF140" s="5"/>
      <c r="IUG140" s="5"/>
      <c r="IUH140" s="5"/>
      <c r="IUI140" s="5"/>
      <c r="IUJ140" s="5"/>
      <c r="IUK140" s="5"/>
      <c r="IUL140" s="5"/>
      <c r="IUM140" s="5"/>
      <c r="IUN140" s="5"/>
      <c r="IUO140" s="5"/>
      <c r="IUP140" s="5"/>
      <c r="IUQ140" s="5"/>
      <c r="IUR140" s="5"/>
      <c r="IUS140" s="5"/>
      <c r="IUT140" s="5"/>
      <c r="IUU140" s="5"/>
      <c r="IUV140" s="5"/>
      <c r="IUW140" s="5"/>
      <c r="IUX140" s="5"/>
      <c r="IUY140" s="5"/>
      <c r="IUZ140" s="5"/>
      <c r="IVA140" s="5"/>
      <c r="IVB140" s="5"/>
      <c r="IVC140" s="5"/>
      <c r="IVD140" s="5"/>
      <c r="IVE140" s="5"/>
      <c r="IVF140" s="5"/>
      <c r="IVG140" s="5"/>
      <c r="IVH140" s="5"/>
      <c r="IVI140" s="5"/>
      <c r="IVJ140" s="5"/>
      <c r="IVK140" s="5"/>
      <c r="IVL140" s="5"/>
      <c r="IVM140" s="5"/>
      <c r="IVN140" s="5"/>
      <c r="IVO140" s="5"/>
      <c r="IVP140" s="5"/>
      <c r="IVQ140" s="5"/>
      <c r="IVR140" s="5"/>
      <c r="IVS140" s="5"/>
      <c r="IVT140" s="5"/>
      <c r="IVU140" s="5"/>
      <c r="IVV140" s="5"/>
      <c r="IVW140" s="5"/>
      <c r="IVX140" s="5"/>
      <c r="IVY140" s="5"/>
      <c r="IVZ140" s="5"/>
      <c r="IWA140" s="5"/>
      <c r="IWB140" s="5"/>
      <c r="IWC140" s="5"/>
      <c r="IWD140" s="5"/>
      <c r="IWE140" s="5"/>
      <c r="IWF140" s="5"/>
      <c r="IWG140" s="5"/>
      <c r="IWH140" s="5"/>
      <c r="IWI140" s="5"/>
      <c r="IWJ140" s="5"/>
      <c r="IWK140" s="5"/>
      <c r="IWL140" s="5"/>
      <c r="IWM140" s="5"/>
      <c r="IWN140" s="5"/>
      <c r="IWO140" s="5"/>
      <c r="IWP140" s="5"/>
      <c r="IWQ140" s="5"/>
      <c r="IWR140" s="5"/>
      <c r="IWS140" s="5"/>
      <c r="IWT140" s="5"/>
      <c r="IWU140" s="5"/>
      <c r="IWV140" s="5"/>
      <c r="IWW140" s="5"/>
      <c r="IWX140" s="5"/>
      <c r="IWY140" s="5"/>
      <c r="IWZ140" s="5"/>
      <c r="IXA140" s="5"/>
      <c r="IXB140" s="5"/>
      <c r="IXC140" s="5"/>
      <c r="IXD140" s="5"/>
      <c r="IXE140" s="5"/>
      <c r="IXF140" s="5"/>
      <c r="IXG140" s="5"/>
      <c r="IXH140" s="5"/>
      <c r="IXI140" s="5"/>
      <c r="IXJ140" s="5"/>
      <c r="IXK140" s="5"/>
      <c r="IXL140" s="5"/>
      <c r="IXM140" s="5"/>
      <c r="IXN140" s="5"/>
      <c r="IXO140" s="5"/>
      <c r="IXP140" s="5"/>
      <c r="IXQ140" s="5"/>
      <c r="IXR140" s="5"/>
      <c r="IXS140" s="5"/>
      <c r="IXT140" s="5"/>
      <c r="IXU140" s="5"/>
      <c r="IXV140" s="5"/>
      <c r="IXW140" s="5"/>
      <c r="IXX140" s="5"/>
      <c r="IXY140" s="5"/>
      <c r="IXZ140" s="5"/>
      <c r="IYA140" s="5"/>
      <c r="IYB140" s="5"/>
      <c r="IYC140" s="5"/>
      <c r="IYD140" s="5"/>
      <c r="IYE140" s="5"/>
      <c r="IYF140" s="5"/>
      <c r="IYG140" s="5"/>
      <c r="IYH140" s="5"/>
      <c r="IYI140" s="5"/>
      <c r="IYJ140" s="5"/>
      <c r="IYK140" s="5"/>
      <c r="IYL140" s="5"/>
      <c r="IYM140" s="5"/>
      <c r="IYN140" s="5"/>
      <c r="IYO140" s="5"/>
      <c r="IYP140" s="5"/>
      <c r="IYQ140" s="5"/>
      <c r="IYR140" s="5"/>
      <c r="IYS140" s="5"/>
      <c r="IYT140" s="5"/>
      <c r="IYU140" s="5"/>
      <c r="IYV140" s="5"/>
      <c r="IYW140" s="5"/>
      <c r="IYX140" s="5"/>
      <c r="IYY140" s="5"/>
      <c r="IYZ140" s="5"/>
      <c r="IZA140" s="5"/>
      <c r="IZB140" s="5"/>
      <c r="IZC140" s="5"/>
      <c r="IZD140" s="5"/>
      <c r="IZE140" s="5"/>
      <c r="IZF140" s="5"/>
      <c r="IZG140" s="5"/>
      <c r="IZH140" s="5"/>
      <c r="IZI140" s="5"/>
      <c r="IZJ140" s="5"/>
      <c r="IZK140" s="5"/>
      <c r="IZL140" s="5"/>
      <c r="IZM140" s="5"/>
      <c r="IZN140" s="5"/>
      <c r="IZO140" s="5"/>
      <c r="IZP140" s="5"/>
      <c r="IZQ140" s="5"/>
      <c r="IZR140" s="5"/>
      <c r="IZS140" s="5"/>
      <c r="IZT140" s="5"/>
      <c r="IZU140" s="5"/>
      <c r="IZV140" s="5"/>
      <c r="IZW140" s="5"/>
      <c r="IZX140" s="5"/>
      <c r="IZY140" s="5"/>
      <c r="IZZ140" s="5"/>
      <c r="JAA140" s="5"/>
      <c r="JAB140" s="5"/>
      <c r="JAC140" s="5"/>
      <c r="JAD140" s="5"/>
      <c r="JAE140" s="5"/>
      <c r="JAF140" s="5"/>
      <c r="JAG140" s="5"/>
      <c r="JAH140" s="5"/>
      <c r="JAI140" s="5"/>
      <c r="JAJ140" s="5"/>
      <c r="JAK140" s="5"/>
      <c r="JAL140" s="5"/>
      <c r="JAM140" s="5"/>
      <c r="JAN140" s="5"/>
      <c r="JAO140" s="5"/>
      <c r="JAP140" s="5"/>
      <c r="JAQ140" s="5"/>
      <c r="JAR140" s="5"/>
      <c r="JAS140" s="5"/>
      <c r="JAT140" s="5"/>
      <c r="JAU140" s="5"/>
      <c r="JAV140" s="5"/>
      <c r="JAW140" s="5"/>
      <c r="JAX140" s="5"/>
      <c r="JAY140" s="5"/>
      <c r="JAZ140" s="5"/>
      <c r="JBA140" s="5"/>
      <c r="JBB140" s="5"/>
      <c r="JBC140" s="5"/>
      <c r="JBD140" s="5"/>
      <c r="JBE140" s="5"/>
      <c r="JBF140" s="5"/>
      <c r="JBG140" s="5"/>
      <c r="JBH140" s="5"/>
      <c r="JBI140" s="5"/>
      <c r="JBJ140" s="5"/>
      <c r="JBK140" s="5"/>
      <c r="JBL140" s="5"/>
      <c r="JBM140" s="5"/>
      <c r="JBN140" s="5"/>
      <c r="JBO140" s="5"/>
      <c r="JBP140" s="5"/>
      <c r="JBQ140" s="5"/>
      <c r="JBR140" s="5"/>
      <c r="JBS140" s="5"/>
      <c r="JBT140" s="5"/>
      <c r="JBU140" s="5"/>
      <c r="JBV140" s="5"/>
      <c r="JBW140" s="5"/>
      <c r="JBX140" s="5"/>
      <c r="JBY140" s="5"/>
      <c r="JBZ140" s="5"/>
      <c r="JCA140" s="5"/>
      <c r="JCB140" s="5"/>
      <c r="JCC140" s="5"/>
      <c r="JCD140" s="5"/>
      <c r="JCE140" s="5"/>
      <c r="JCF140" s="5"/>
      <c r="JCG140" s="5"/>
      <c r="JCH140" s="5"/>
      <c r="JCI140" s="5"/>
      <c r="JCJ140" s="5"/>
      <c r="JCK140" s="5"/>
      <c r="JCL140" s="5"/>
      <c r="JCM140" s="5"/>
      <c r="JCN140" s="5"/>
      <c r="JCO140" s="5"/>
      <c r="JCP140" s="5"/>
      <c r="JCQ140" s="5"/>
      <c r="JCR140" s="5"/>
      <c r="JCS140" s="5"/>
      <c r="JCT140" s="5"/>
      <c r="JCU140" s="5"/>
      <c r="JCV140" s="5"/>
      <c r="JCW140" s="5"/>
      <c r="JCX140" s="5"/>
      <c r="JCY140" s="5"/>
      <c r="JCZ140" s="5"/>
      <c r="JDA140" s="5"/>
      <c r="JDB140" s="5"/>
      <c r="JDC140" s="5"/>
      <c r="JDD140" s="5"/>
      <c r="JDE140" s="5"/>
      <c r="JDF140" s="5"/>
      <c r="JDG140" s="5"/>
      <c r="JDH140" s="5"/>
      <c r="JDI140" s="5"/>
      <c r="JDJ140" s="5"/>
      <c r="JDK140" s="5"/>
      <c r="JDL140" s="5"/>
      <c r="JDM140" s="5"/>
      <c r="JDN140" s="5"/>
      <c r="JDO140" s="5"/>
      <c r="JDP140" s="5"/>
      <c r="JDQ140" s="5"/>
      <c r="JDR140" s="5"/>
      <c r="JDS140" s="5"/>
      <c r="JDT140" s="5"/>
      <c r="JDU140" s="5"/>
      <c r="JDV140" s="5"/>
      <c r="JDW140" s="5"/>
      <c r="JDX140" s="5"/>
      <c r="JDY140" s="5"/>
      <c r="JDZ140" s="5"/>
      <c r="JEA140" s="5"/>
      <c r="JEB140" s="5"/>
      <c r="JEC140" s="5"/>
      <c r="JED140" s="5"/>
      <c r="JEE140" s="5"/>
      <c r="JEF140" s="5"/>
      <c r="JEG140" s="5"/>
      <c r="JEH140" s="5"/>
      <c r="JEI140" s="5"/>
      <c r="JEJ140" s="5"/>
      <c r="JEK140" s="5"/>
      <c r="JEL140" s="5"/>
      <c r="JEM140" s="5"/>
      <c r="JEN140" s="5"/>
      <c r="JEO140" s="5"/>
      <c r="JEP140" s="5"/>
      <c r="JEQ140" s="5"/>
      <c r="JER140" s="5"/>
      <c r="JES140" s="5"/>
      <c r="JET140" s="5"/>
      <c r="JEU140" s="5"/>
      <c r="JEV140" s="5"/>
      <c r="JEW140" s="5"/>
      <c r="JEX140" s="5"/>
      <c r="JEY140" s="5"/>
      <c r="JEZ140" s="5"/>
      <c r="JFA140" s="5"/>
      <c r="JFB140" s="5"/>
      <c r="JFC140" s="5"/>
      <c r="JFD140" s="5"/>
      <c r="JFE140" s="5"/>
      <c r="JFF140" s="5"/>
      <c r="JFG140" s="5"/>
      <c r="JFH140" s="5"/>
      <c r="JFI140" s="5"/>
      <c r="JFJ140" s="5"/>
      <c r="JFK140" s="5"/>
      <c r="JFL140" s="5"/>
      <c r="JFM140" s="5"/>
      <c r="JFN140" s="5"/>
      <c r="JFO140" s="5"/>
      <c r="JFP140" s="5"/>
      <c r="JFQ140" s="5"/>
      <c r="JFR140" s="5"/>
      <c r="JFS140" s="5"/>
      <c r="JFT140" s="5"/>
      <c r="JFU140" s="5"/>
      <c r="JFV140" s="5"/>
      <c r="JFW140" s="5"/>
      <c r="JFX140" s="5"/>
      <c r="JFY140" s="5"/>
      <c r="JFZ140" s="5"/>
      <c r="JGA140" s="5"/>
      <c r="JGB140" s="5"/>
      <c r="JGC140" s="5"/>
      <c r="JGD140" s="5"/>
      <c r="JGE140" s="5"/>
      <c r="JGF140" s="5"/>
      <c r="JGG140" s="5"/>
      <c r="JGH140" s="5"/>
      <c r="JGI140" s="5"/>
      <c r="JGJ140" s="5"/>
      <c r="JGK140" s="5"/>
      <c r="JGL140" s="5"/>
      <c r="JGM140" s="5"/>
      <c r="JGN140" s="5"/>
      <c r="JGO140" s="5"/>
      <c r="JGP140" s="5"/>
      <c r="JGQ140" s="5"/>
      <c r="JGR140" s="5"/>
      <c r="JGS140" s="5"/>
      <c r="JGT140" s="5"/>
      <c r="JGU140" s="5"/>
      <c r="JGV140" s="5"/>
      <c r="JGW140" s="5"/>
      <c r="JGX140" s="5"/>
      <c r="JGY140" s="5"/>
      <c r="JGZ140" s="5"/>
      <c r="JHA140" s="5"/>
      <c r="JHB140" s="5"/>
      <c r="JHC140" s="5"/>
      <c r="JHD140" s="5"/>
      <c r="JHE140" s="5"/>
      <c r="JHF140" s="5"/>
      <c r="JHG140" s="5"/>
      <c r="JHH140" s="5"/>
      <c r="JHI140" s="5"/>
      <c r="JHJ140" s="5"/>
      <c r="JHK140" s="5"/>
      <c r="JHL140" s="5"/>
      <c r="JHM140" s="5"/>
      <c r="JHN140" s="5"/>
      <c r="JHO140" s="5"/>
      <c r="JHP140" s="5"/>
      <c r="JHQ140" s="5"/>
      <c r="JHR140" s="5"/>
      <c r="JHS140" s="5"/>
      <c r="JHT140" s="5"/>
      <c r="JHU140" s="5"/>
      <c r="JHV140" s="5"/>
      <c r="JHW140" s="5"/>
      <c r="JHX140" s="5"/>
      <c r="JHY140" s="5"/>
      <c r="JHZ140" s="5"/>
      <c r="JIA140" s="5"/>
      <c r="JIB140" s="5"/>
      <c r="JIC140" s="5"/>
      <c r="JID140" s="5"/>
      <c r="JIE140" s="5"/>
      <c r="JIF140" s="5"/>
      <c r="JIG140" s="5"/>
      <c r="JIH140" s="5"/>
      <c r="JII140" s="5"/>
      <c r="JIJ140" s="5"/>
      <c r="JIK140" s="5"/>
      <c r="JIL140" s="5"/>
      <c r="JIM140" s="5"/>
      <c r="JIN140" s="5"/>
      <c r="JIO140" s="5"/>
      <c r="JIP140" s="5"/>
      <c r="JIQ140" s="5"/>
      <c r="JIR140" s="5"/>
      <c r="JIS140" s="5"/>
      <c r="JIT140" s="5"/>
      <c r="JIU140" s="5"/>
      <c r="JIV140" s="5"/>
      <c r="JIW140" s="5"/>
      <c r="JIX140" s="5"/>
      <c r="JIY140" s="5"/>
      <c r="JIZ140" s="5"/>
      <c r="JJA140" s="5"/>
      <c r="JJB140" s="5"/>
      <c r="JJC140" s="5"/>
      <c r="JJD140" s="5"/>
      <c r="JJE140" s="5"/>
      <c r="JJF140" s="5"/>
      <c r="JJG140" s="5"/>
      <c r="JJH140" s="5"/>
      <c r="JJI140" s="5"/>
      <c r="JJJ140" s="5"/>
      <c r="JJK140" s="5"/>
      <c r="JJL140" s="5"/>
      <c r="JJM140" s="5"/>
      <c r="JJN140" s="5"/>
      <c r="JJO140" s="5"/>
      <c r="JJP140" s="5"/>
      <c r="JJQ140" s="5"/>
      <c r="JJR140" s="5"/>
      <c r="JJS140" s="5"/>
      <c r="JJT140" s="5"/>
      <c r="JJU140" s="5"/>
      <c r="JJV140" s="5"/>
      <c r="JJW140" s="5"/>
      <c r="JJX140" s="5"/>
      <c r="JJY140" s="5"/>
      <c r="JJZ140" s="5"/>
      <c r="JKA140" s="5"/>
      <c r="JKB140" s="5"/>
      <c r="JKC140" s="5"/>
      <c r="JKD140" s="5"/>
      <c r="JKE140" s="5"/>
      <c r="JKF140" s="5"/>
      <c r="JKG140" s="5"/>
      <c r="JKH140" s="5"/>
      <c r="JKI140" s="5"/>
      <c r="JKJ140" s="5"/>
      <c r="JKK140" s="5"/>
      <c r="JKL140" s="5"/>
      <c r="JKM140" s="5"/>
      <c r="JKN140" s="5"/>
      <c r="JKO140" s="5"/>
      <c r="JKP140" s="5"/>
      <c r="JKQ140" s="5"/>
      <c r="JKR140" s="5"/>
      <c r="JKS140" s="5"/>
      <c r="JKT140" s="5"/>
      <c r="JKU140" s="5"/>
      <c r="JKV140" s="5"/>
      <c r="JKW140" s="5"/>
      <c r="JKX140" s="5"/>
      <c r="JKY140" s="5"/>
      <c r="JKZ140" s="5"/>
      <c r="JLA140" s="5"/>
      <c r="JLB140" s="5"/>
      <c r="JLC140" s="5"/>
      <c r="JLD140" s="5"/>
      <c r="JLE140" s="5"/>
      <c r="JLF140" s="5"/>
      <c r="JLG140" s="5"/>
      <c r="JLH140" s="5"/>
      <c r="JLI140" s="5"/>
      <c r="JLJ140" s="5"/>
      <c r="JLK140" s="5"/>
      <c r="JLL140" s="5"/>
      <c r="JLM140" s="5"/>
      <c r="JLN140" s="5"/>
      <c r="JLO140" s="5"/>
      <c r="JLP140" s="5"/>
      <c r="JLQ140" s="5"/>
      <c r="JLR140" s="5"/>
      <c r="JLS140" s="5"/>
      <c r="JLT140" s="5"/>
      <c r="JLU140" s="5"/>
      <c r="JLV140" s="5"/>
      <c r="JLW140" s="5"/>
      <c r="JLX140" s="5"/>
      <c r="JLY140" s="5"/>
      <c r="JLZ140" s="5"/>
      <c r="JMA140" s="5"/>
      <c r="JMB140" s="5"/>
      <c r="JMC140" s="5"/>
      <c r="JMD140" s="5"/>
      <c r="JME140" s="5"/>
      <c r="JMF140" s="5"/>
      <c r="JMG140" s="5"/>
      <c r="JMH140" s="5"/>
      <c r="JMI140" s="5"/>
      <c r="JMJ140" s="5"/>
      <c r="JMK140" s="5"/>
      <c r="JML140" s="5"/>
      <c r="JMM140" s="5"/>
      <c r="JMN140" s="5"/>
      <c r="JMO140" s="5"/>
      <c r="JMP140" s="5"/>
      <c r="JMQ140" s="5"/>
      <c r="JMR140" s="5"/>
      <c r="JMS140" s="5"/>
      <c r="JMT140" s="5"/>
      <c r="JMU140" s="5"/>
      <c r="JMV140" s="5"/>
      <c r="JMW140" s="5"/>
      <c r="JMX140" s="5"/>
      <c r="JMY140" s="5"/>
      <c r="JMZ140" s="5"/>
      <c r="JNA140" s="5"/>
      <c r="JNB140" s="5"/>
      <c r="JNC140" s="5"/>
      <c r="JND140" s="5"/>
      <c r="JNE140" s="5"/>
      <c r="JNF140" s="5"/>
      <c r="JNG140" s="5"/>
      <c r="JNH140" s="5"/>
      <c r="JNI140" s="5"/>
      <c r="JNJ140" s="5"/>
      <c r="JNK140" s="5"/>
      <c r="JNL140" s="5"/>
      <c r="JNM140" s="5"/>
      <c r="JNN140" s="5"/>
      <c r="JNO140" s="5"/>
      <c r="JNP140" s="5"/>
      <c r="JNQ140" s="5"/>
      <c r="JNR140" s="5"/>
      <c r="JNS140" s="5"/>
      <c r="JNT140" s="5"/>
      <c r="JNU140" s="5"/>
      <c r="JNV140" s="5"/>
      <c r="JNW140" s="5"/>
      <c r="JNX140" s="5"/>
      <c r="JNY140" s="5"/>
      <c r="JNZ140" s="5"/>
      <c r="JOA140" s="5"/>
      <c r="JOB140" s="5"/>
      <c r="JOC140" s="5"/>
      <c r="JOD140" s="5"/>
      <c r="JOE140" s="5"/>
      <c r="JOF140" s="5"/>
      <c r="JOG140" s="5"/>
      <c r="JOH140" s="5"/>
      <c r="JOI140" s="5"/>
      <c r="JOJ140" s="5"/>
      <c r="JOK140" s="5"/>
      <c r="JOL140" s="5"/>
      <c r="JOM140" s="5"/>
      <c r="JON140" s="5"/>
      <c r="JOO140" s="5"/>
      <c r="JOP140" s="5"/>
      <c r="JOQ140" s="5"/>
      <c r="JOR140" s="5"/>
      <c r="JOS140" s="5"/>
      <c r="JOT140" s="5"/>
      <c r="JOU140" s="5"/>
      <c r="JOV140" s="5"/>
      <c r="JOW140" s="5"/>
      <c r="JOX140" s="5"/>
      <c r="JOY140" s="5"/>
      <c r="JOZ140" s="5"/>
      <c r="JPA140" s="5"/>
      <c r="JPB140" s="5"/>
      <c r="JPC140" s="5"/>
      <c r="JPD140" s="5"/>
      <c r="JPE140" s="5"/>
      <c r="JPF140" s="5"/>
      <c r="JPG140" s="5"/>
      <c r="JPH140" s="5"/>
      <c r="JPI140" s="5"/>
      <c r="JPJ140" s="5"/>
      <c r="JPK140" s="5"/>
      <c r="JPL140" s="5"/>
      <c r="JPM140" s="5"/>
      <c r="JPN140" s="5"/>
      <c r="JPO140" s="5"/>
      <c r="JPP140" s="5"/>
      <c r="JPQ140" s="5"/>
      <c r="JPR140" s="5"/>
      <c r="JPS140" s="5"/>
      <c r="JPT140" s="5"/>
      <c r="JPU140" s="5"/>
      <c r="JPV140" s="5"/>
      <c r="JPW140" s="5"/>
      <c r="JPX140" s="5"/>
      <c r="JPY140" s="5"/>
      <c r="JPZ140" s="5"/>
      <c r="JQA140" s="5"/>
      <c r="JQB140" s="5"/>
      <c r="JQC140" s="5"/>
      <c r="JQD140" s="5"/>
      <c r="JQE140" s="5"/>
      <c r="JQF140" s="5"/>
      <c r="JQG140" s="5"/>
      <c r="JQH140" s="5"/>
      <c r="JQI140" s="5"/>
      <c r="JQJ140" s="5"/>
      <c r="JQK140" s="5"/>
      <c r="JQL140" s="5"/>
      <c r="JQM140" s="5"/>
      <c r="JQN140" s="5"/>
      <c r="JQO140" s="5"/>
      <c r="JQP140" s="5"/>
      <c r="JQQ140" s="5"/>
      <c r="JQR140" s="5"/>
      <c r="JQS140" s="5"/>
      <c r="JQT140" s="5"/>
      <c r="JQU140" s="5"/>
      <c r="JQV140" s="5"/>
      <c r="JQW140" s="5"/>
      <c r="JQX140" s="5"/>
      <c r="JQY140" s="5"/>
      <c r="JQZ140" s="5"/>
      <c r="JRA140" s="5"/>
      <c r="JRB140" s="5"/>
      <c r="JRC140" s="5"/>
      <c r="JRD140" s="5"/>
      <c r="JRE140" s="5"/>
      <c r="JRF140" s="5"/>
      <c r="JRG140" s="5"/>
      <c r="JRH140" s="5"/>
      <c r="JRI140" s="5"/>
      <c r="JRJ140" s="5"/>
      <c r="JRK140" s="5"/>
      <c r="JRL140" s="5"/>
      <c r="JRM140" s="5"/>
      <c r="JRN140" s="5"/>
      <c r="JRO140" s="5"/>
      <c r="JRP140" s="5"/>
      <c r="JRQ140" s="5"/>
      <c r="JRR140" s="5"/>
      <c r="JRS140" s="5"/>
      <c r="JRT140" s="5"/>
      <c r="JRU140" s="5"/>
      <c r="JRV140" s="5"/>
      <c r="JRW140" s="5"/>
      <c r="JRX140" s="5"/>
      <c r="JRY140" s="5"/>
      <c r="JRZ140" s="5"/>
      <c r="JSA140" s="5"/>
      <c r="JSB140" s="5"/>
      <c r="JSC140" s="5"/>
      <c r="JSD140" s="5"/>
      <c r="JSE140" s="5"/>
      <c r="JSF140" s="5"/>
      <c r="JSG140" s="5"/>
      <c r="JSH140" s="5"/>
      <c r="JSI140" s="5"/>
      <c r="JSJ140" s="5"/>
      <c r="JSK140" s="5"/>
      <c r="JSL140" s="5"/>
      <c r="JSM140" s="5"/>
      <c r="JSN140" s="5"/>
      <c r="JSO140" s="5"/>
      <c r="JSP140" s="5"/>
      <c r="JSQ140" s="5"/>
      <c r="JSR140" s="5"/>
      <c r="JSS140" s="5"/>
      <c r="JST140" s="5"/>
      <c r="JSU140" s="5"/>
      <c r="JSV140" s="5"/>
      <c r="JSW140" s="5"/>
      <c r="JSX140" s="5"/>
      <c r="JSY140" s="5"/>
      <c r="JSZ140" s="5"/>
      <c r="JTA140" s="5"/>
      <c r="JTB140" s="5"/>
      <c r="JTC140" s="5"/>
      <c r="JTD140" s="5"/>
      <c r="JTE140" s="5"/>
      <c r="JTF140" s="5"/>
      <c r="JTG140" s="5"/>
      <c r="JTH140" s="5"/>
      <c r="JTI140" s="5"/>
      <c r="JTJ140" s="5"/>
      <c r="JTK140" s="5"/>
      <c r="JTL140" s="5"/>
      <c r="JTM140" s="5"/>
      <c r="JTN140" s="5"/>
      <c r="JTO140" s="5"/>
      <c r="JTP140" s="5"/>
      <c r="JTQ140" s="5"/>
      <c r="JTR140" s="5"/>
      <c r="JTS140" s="5"/>
      <c r="JTT140" s="5"/>
      <c r="JTU140" s="5"/>
      <c r="JTV140" s="5"/>
      <c r="JTW140" s="5"/>
      <c r="JTX140" s="5"/>
      <c r="JTY140" s="5"/>
      <c r="JTZ140" s="5"/>
      <c r="JUA140" s="5"/>
      <c r="JUB140" s="5"/>
      <c r="JUC140" s="5"/>
      <c r="JUD140" s="5"/>
      <c r="JUE140" s="5"/>
      <c r="JUF140" s="5"/>
      <c r="JUG140" s="5"/>
      <c r="JUH140" s="5"/>
      <c r="JUI140" s="5"/>
      <c r="JUJ140" s="5"/>
      <c r="JUK140" s="5"/>
      <c r="JUL140" s="5"/>
      <c r="JUM140" s="5"/>
      <c r="JUN140" s="5"/>
      <c r="JUO140" s="5"/>
      <c r="JUP140" s="5"/>
      <c r="JUQ140" s="5"/>
      <c r="JUR140" s="5"/>
      <c r="JUS140" s="5"/>
      <c r="JUT140" s="5"/>
      <c r="JUU140" s="5"/>
      <c r="JUV140" s="5"/>
      <c r="JUW140" s="5"/>
      <c r="JUX140" s="5"/>
      <c r="JUY140" s="5"/>
      <c r="JUZ140" s="5"/>
      <c r="JVA140" s="5"/>
      <c r="JVB140" s="5"/>
      <c r="JVC140" s="5"/>
      <c r="JVD140" s="5"/>
      <c r="JVE140" s="5"/>
      <c r="JVF140" s="5"/>
      <c r="JVG140" s="5"/>
      <c r="JVH140" s="5"/>
      <c r="JVI140" s="5"/>
      <c r="JVJ140" s="5"/>
      <c r="JVK140" s="5"/>
      <c r="JVL140" s="5"/>
      <c r="JVM140" s="5"/>
      <c r="JVN140" s="5"/>
      <c r="JVO140" s="5"/>
      <c r="JVP140" s="5"/>
      <c r="JVQ140" s="5"/>
      <c r="JVR140" s="5"/>
      <c r="JVS140" s="5"/>
      <c r="JVT140" s="5"/>
      <c r="JVU140" s="5"/>
      <c r="JVV140" s="5"/>
      <c r="JVW140" s="5"/>
      <c r="JVX140" s="5"/>
      <c r="JVY140" s="5"/>
      <c r="JVZ140" s="5"/>
      <c r="JWA140" s="5"/>
      <c r="JWB140" s="5"/>
      <c r="JWC140" s="5"/>
      <c r="JWD140" s="5"/>
      <c r="JWE140" s="5"/>
      <c r="JWF140" s="5"/>
      <c r="JWG140" s="5"/>
      <c r="JWH140" s="5"/>
      <c r="JWI140" s="5"/>
      <c r="JWJ140" s="5"/>
      <c r="JWK140" s="5"/>
      <c r="JWL140" s="5"/>
      <c r="JWM140" s="5"/>
      <c r="JWN140" s="5"/>
      <c r="JWO140" s="5"/>
      <c r="JWP140" s="5"/>
      <c r="JWQ140" s="5"/>
      <c r="JWR140" s="5"/>
      <c r="JWS140" s="5"/>
      <c r="JWT140" s="5"/>
      <c r="JWU140" s="5"/>
      <c r="JWV140" s="5"/>
      <c r="JWW140" s="5"/>
      <c r="JWX140" s="5"/>
      <c r="JWY140" s="5"/>
      <c r="JWZ140" s="5"/>
      <c r="JXA140" s="5"/>
      <c r="JXB140" s="5"/>
      <c r="JXC140" s="5"/>
      <c r="JXD140" s="5"/>
      <c r="JXE140" s="5"/>
      <c r="JXF140" s="5"/>
      <c r="JXG140" s="5"/>
      <c r="JXH140" s="5"/>
      <c r="JXI140" s="5"/>
      <c r="JXJ140" s="5"/>
      <c r="JXK140" s="5"/>
      <c r="JXL140" s="5"/>
      <c r="JXM140" s="5"/>
      <c r="JXN140" s="5"/>
      <c r="JXO140" s="5"/>
      <c r="JXP140" s="5"/>
      <c r="JXQ140" s="5"/>
      <c r="JXR140" s="5"/>
      <c r="JXS140" s="5"/>
      <c r="JXT140" s="5"/>
      <c r="JXU140" s="5"/>
      <c r="JXV140" s="5"/>
      <c r="JXW140" s="5"/>
      <c r="JXX140" s="5"/>
      <c r="JXY140" s="5"/>
      <c r="JXZ140" s="5"/>
      <c r="JYA140" s="5"/>
      <c r="JYB140" s="5"/>
      <c r="JYC140" s="5"/>
      <c r="JYD140" s="5"/>
      <c r="JYE140" s="5"/>
      <c r="JYF140" s="5"/>
      <c r="JYG140" s="5"/>
      <c r="JYH140" s="5"/>
      <c r="JYI140" s="5"/>
      <c r="JYJ140" s="5"/>
      <c r="JYK140" s="5"/>
      <c r="JYL140" s="5"/>
      <c r="JYM140" s="5"/>
      <c r="JYN140" s="5"/>
      <c r="JYO140" s="5"/>
      <c r="JYP140" s="5"/>
      <c r="JYQ140" s="5"/>
      <c r="JYR140" s="5"/>
      <c r="JYS140" s="5"/>
      <c r="JYT140" s="5"/>
      <c r="JYU140" s="5"/>
      <c r="JYV140" s="5"/>
      <c r="JYW140" s="5"/>
      <c r="JYX140" s="5"/>
      <c r="JYY140" s="5"/>
      <c r="JYZ140" s="5"/>
      <c r="JZA140" s="5"/>
      <c r="JZB140" s="5"/>
      <c r="JZC140" s="5"/>
      <c r="JZD140" s="5"/>
      <c r="JZE140" s="5"/>
      <c r="JZF140" s="5"/>
      <c r="JZG140" s="5"/>
      <c r="JZH140" s="5"/>
      <c r="JZI140" s="5"/>
      <c r="JZJ140" s="5"/>
      <c r="JZK140" s="5"/>
      <c r="JZL140" s="5"/>
      <c r="JZM140" s="5"/>
      <c r="JZN140" s="5"/>
      <c r="JZO140" s="5"/>
      <c r="JZP140" s="5"/>
      <c r="JZQ140" s="5"/>
      <c r="JZR140" s="5"/>
      <c r="JZS140" s="5"/>
      <c r="JZT140" s="5"/>
      <c r="JZU140" s="5"/>
      <c r="JZV140" s="5"/>
      <c r="JZW140" s="5"/>
      <c r="JZX140" s="5"/>
      <c r="JZY140" s="5"/>
      <c r="JZZ140" s="5"/>
      <c r="KAA140" s="5"/>
      <c r="KAB140" s="5"/>
      <c r="KAC140" s="5"/>
      <c r="KAD140" s="5"/>
      <c r="KAE140" s="5"/>
      <c r="KAF140" s="5"/>
      <c r="KAG140" s="5"/>
      <c r="KAH140" s="5"/>
      <c r="KAI140" s="5"/>
      <c r="KAJ140" s="5"/>
      <c r="KAK140" s="5"/>
      <c r="KAL140" s="5"/>
      <c r="KAM140" s="5"/>
      <c r="KAN140" s="5"/>
      <c r="KAO140" s="5"/>
      <c r="KAP140" s="5"/>
      <c r="KAQ140" s="5"/>
      <c r="KAR140" s="5"/>
      <c r="KAS140" s="5"/>
      <c r="KAT140" s="5"/>
      <c r="KAU140" s="5"/>
      <c r="KAV140" s="5"/>
      <c r="KAW140" s="5"/>
      <c r="KAX140" s="5"/>
      <c r="KAY140" s="5"/>
      <c r="KAZ140" s="5"/>
      <c r="KBA140" s="5"/>
      <c r="KBB140" s="5"/>
      <c r="KBC140" s="5"/>
      <c r="KBD140" s="5"/>
      <c r="KBE140" s="5"/>
      <c r="KBF140" s="5"/>
      <c r="KBG140" s="5"/>
      <c r="KBH140" s="5"/>
      <c r="KBI140" s="5"/>
      <c r="KBJ140" s="5"/>
      <c r="KBK140" s="5"/>
      <c r="KBL140" s="5"/>
      <c r="KBM140" s="5"/>
      <c r="KBN140" s="5"/>
      <c r="KBO140" s="5"/>
      <c r="KBP140" s="5"/>
      <c r="KBQ140" s="5"/>
      <c r="KBR140" s="5"/>
      <c r="KBS140" s="5"/>
      <c r="KBT140" s="5"/>
      <c r="KBU140" s="5"/>
      <c r="KBV140" s="5"/>
      <c r="KBW140" s="5"/>
      <c r="KBX140" s="5"/>
      <c r="KBY140" s="5"/>
      <c r="KBZ140" s="5"/>
      <c r="KCA140" s="5"/>
      <c r="KCB140" s="5"/>
      <c r="KCC140" s="5"/>
      <c r="KCD140" s="5"/>
      <c r="KCE140" s="5"/>
      <c r="KCF140" s="5"/>
      <c r="KCG140" s="5"/>
      <c r="KCH140" s="5"/>
      <c r="KCI140" s="5"/>
      <c r="KCJ140" s="5"/>
      <c r="KCK140" s="5"/>
      <c r="KCL140" s="5"/>
      <c r="KCM140" s="5"/>
      <c r="KCN140" s="5"/>
      <c r="KCO140" s="5"/>
      <c r="KCP140" s="5"/>
      <c r="KCQ140" s="5"/>
      <c r="KCR140" s="5"/>
      <c r="KCS140" s="5"/>
      <c r="KCT140" s="5"/>
      <c r="KCU140" s="5"/>
      <c r="KCV140" s="5"/>
      <c r="KCW140" s="5"/>
      <c r="KCX140" s="5"/>
      <c r="KCY140" s="5"/>
      <c r="KCZ140" s="5"/>
      <c r="KDA140" s="5"/>
      <c r="KDB140" s="5"/>
      <c r="KDC140" s="5"/>
      <c r="KDD140" s="5"/>
      <c r="KDE140" s="5"/>
      <c r="KDF140" s="5"/>
      <c r="KDG140" s="5"/>
      <c r="KDH140" s="5"/>
      <c r="KDI140" s="5"/>
      <c r="KDJ140" s="5"/>
      <c r="KDK140" s="5"/>
      <c r="KDL140" s="5"/>
      <c r="KDM140" s="5"/>
      <c r="KDN140" s="5"/>
      <c r="KDO140" s="5"/>
      <c r="KDP140" s="5"/>
      <c r="KDQ140" s="5"/>
      <c r="KDR140" s="5"/>
      <c r="KDS140" s="5"/>
      <c r="KDT140" s="5"/>
      <c r="KDU140" s="5"/>
      <c r="KDV140" s="5"/>
      <c r="KDW140" s="5"/>
      <c r="KDX140" s="5"/>
      <c r="KDY140" s="5"/>
      <c r="KDZ140" s="5"/>
      <c r="KEA140" s="5"/>
      <c r="KEB140" s="5"/>
      <c r="KEC140" s="5"/>
      <c r="KED140" s="5"/>
      <c r="KEE140" s="5"/>
      <c r="KEF140" s="5"/>
      <c r="KEG140" s="5"/>
      <c r="KEH140" s="5"/>
      <c r="KEI140" s="5"/>
      <c r="KEJ140" s="5"/>
      <c r="KEK140" s="5"/>
      <c r="KEL140" s="5"/>
      <c r="KEM140" s="5"/>
      <c r="KEN140" s="5"/>
      <c r="KEO140" s="5"/>
      <c r="KEP140" s="5"/>
      <c r="KEQ140" s="5"/>
      <c r="KER140" s="5"/>
      <c r="KES140" s="5"/>
      <c r="KET140" s="5"/>
      <c r="KEU140" s="5"/>
      <c r="KEV140" s="5"/>
      <c r="KEW140" s="5"/>
      <c r="KEX140" s="5"/>
      <c r="KEY140" s="5"/>
      <c r="KEZ140" s="5"/>
      <c r="KFA140" s="5"/>
      <c r="KFB140" s="5"/>
      <c r="KFC140" s="5"/>
      <c r="KFD140" s="5"/>
      <c r="KFE140" s="5"/>
      <c r="KFF140" s="5"/>
      <c r="KFG140" s="5"/>
      <c r="KFH140" s="5"/>
      <c r="KFI140" s="5"/>
      <c r="KFJ140" s="5"/>
      <c r="KFK140" s="5"/>
      <c r="KFL140" s="5"/>
      <c r="KFM140" s="5"/>
      <c r="KFN140" s="5"/>
      <c r="KFO140" s="5"/>
      <c r="KFP140" s="5"/>
      <c r="KFQ140" s="5"/>
      <c r="KFR140" s="5"/>
      <c r="KFS140" s="5"/>
      <c r="KFT140" s="5"/>
      <c r="KFU140" s="5"/>
      <c r="KFV140" s="5"/>
      <c r="KFW140" s="5"/>
      <c r="KFX140" s="5"/>
      <c r="KFY140" s="5"/>
      <c r="KFZ140" s="5"/>
      <c r="KGA140" s="5"/>
      <c r="KGB140" s="5"/>
      <c r="KGC140" s="5"/>
      <c r="KGD140" s="5"/>
      <c r="KGE140" s="5"/>
      <c r="KGF140" s="5"/>
      <c r="KGG140" s="5"/>
      <c r="KGH140" s="5"/>
      <c r="KGI140" s="5"/>
      <c r="KGJ140" s="5"/>
      <c r="KGK140" s="5"/>
      <c r="KGL140" s="5"/>
      <c r="KGM140" s="5"/>
      <c r="KGN140" s="5"/>
      <c r="KGO140" s="5"/>
      <c r="KGP140" s="5"/>
      <c r="KGQ140" s="5"/>
      <c r="KGR140" s="5"/>
      <c r="KGS140" s="5"/>
      <c r="KGT140" s="5"/>
      <c r="KGU140" s="5"/>
      <c r="KGV140" s="5"/>
      <c r="KGW140" s="5"/>
      <c r="KGX140" s="5"/>
      <c r="KGY140" s="5"/>
      <c r="KGZ140" s="5"/>
      <c r="KHA140" s="5"/>
      <c r="KHB140" s="5"/>
      <c r="KHC140" s="5"/>
      <c r="KHD140" s="5"/>
      <c r="KHE140" s="5"/>
      <c r="KHF140" s="5"/>
      <c r="KHG140" s="5"/>
      <c r="KHH140" s="5"/>
      <c r="KHI140" s="5"/>
      <c r="KHJ140" s="5"/>
      <c r="KHK140" s="5"/>
      <c r="KHL140" s="5"/>
      <c r="KHM140" s="5"/>
      <c r="KHN140" s="5"/>
      <c r="KHO140" s="5"/>
      <c r="KHP140" s="5"/>
      <c r="KHQ140" s="5"/>
      <c r="KHR140" s="5"/>
      <c r="KHS140" s="5"/>
      <c r="KHT140" s="5"/>
      <c r="KHU140" s="5"/>
      <c r="KHV140" s="5"/>
      <c r="KHW140" s="5"/>
      <c r="KHX140" s="5"/>
      <c r="KHY140" s="5"/>
      <c r="KHZ140" s="5"/>
      <c r="KIA140" s="5"/>
      <c r="KIB140" s="5"/>
      <c r="KIC140" s="5"/>
      <c r="KID140" s="5"/>
      <c r="KIE140" s="5"/>
      <c r="KIF140" s="5"/>
      <c r="KIG140" s="5"/>
      <c r="KIH140" s="5"/>
      <c r="KII140" s="5"/>
      <c r="KIJ140" s="5"/>
      <c r="KIK140" s="5"/>
      <c r="KIL140" s="5"/>
      <c r="KIM140" s="5"/>
      <c r="KIN140" s="5"/>
      <c r="KIO140" s="5"/>
      <c r="KIP140" s="5"/>
      <c r="KIQ140" s="5"/>
      <c r="KIR140" s="5"/>
      <c r="KIS140" s="5"/>
      <c r="KIT140" s="5"/>
      <c r="KIU140" s="5"/>
      <c r="KIV140" s="5"/>
      <c r="KIW140" s="5"/>
      <c r="KIX140" s="5"/>
      <c r="KIY140" s="5"/>
      <c r="KIZ140" s="5"/>
      <c r="KJA140" s="5"/>
      <c r="KJB140" s="5"/>
      <c r="KJC140" s="5"/>
      <c r="KJD140" s="5"/>
      <c r="KJE140" s="5"/>
      <c r="KJF140" s="5"/>
      <c r="KJG140" s="5"/>
      <c r="KJH140" s="5"/>
      <c r="KJI140" s="5"/>
      <c r="KJJ140" s="5"/>
      <c r="KJK140" s="5"/>
      <c r="KJL140" s="5"/>
      <c r="KJM140" s="5"/>
      <c r="KJN140" s="5"/>
      <c r="KJO140" s="5"/>
      <c r="KJP140" s="5"/>
      <c r="KJQ140" s="5"/>
      <c r="KJR140" s="5"/>
      <c r="KJS140" s="5"/>
      <c r="KJT140" s="5"/>
      <c r="KJU140" s="5"/>
      <c r="KJV140" s="5"/>
      <c r="KJW140" s="5"/>
      <c r="KJX140" s="5"/>
      <c r="KJY140" s="5"/>
      <c r="KJZ140" s="5"/>
      <c r="KKA140" s="5"/>
      <c r="KKB140" s="5"/>
      <c r="KKC140" s="5"/>
      <c r="KKD140" s="5"/>
      <c r="KKE140" s="5"/>
      <c r="KKF140" s="5"/>
      <c r="KKG140" s="5"/>
      <c r="KKH140" s="5"/>
      <c r="KKI140" s="5"/>
      <c r="KKJ140" s="5"/>
      <c r="KKK140" s="5"/>
      <c r="KKL140" s="5"/>
      <c r="KKM140" s="5"/>
      <c r="KKN140" s="5"/>
      <c r="KKO140" s="5"/>
      <c r="KKP140" s="5"/>
      <c r="KKQ140" s="5"/>
      <c r="KKR140" s="5"/>
      <c r="KKS140" s="5"/>
      <c r="KKT140" s="5"/>
      <c r="KKU140" s="5"/>
      <c r="KKV140" s="5"/>
      <c r="KKW140" s="5"/>
      <c r="KKX140" s="5"/>
      <c r="KKY140" s="5"/>
      <c r="KKZ140" s="5"/>
      <c r="KLA140" s="5"/>
      <c r="KLB140" s="5"/>
      <c r="KLC140" s="5"/>
      <c r="KLD140" s="5"/>
      <c r="KLE140" s="5"/>
      <c r="KLF140" s="5"/>
      <c r="KLG140" s="5"/>
      <c r="KLH140" s="5"/>
      <c r="KLI140" s="5"/>
      <c r="KLJ140" s="5"/>
      <c r="KLK140" s="5"/>
      <c r="KLL140" s="5"/>
      <c r="KLM140" s="5"/>
      <c r="KLN140" s="5"/>
      <c r="KLO140" s="5"/>
      <c r="KLP140" s="5"/>
      <c r="KLQ140" s="5"/>
      <c r="KLR140" s="5"/>
      <c r="KLS140" s="5"/>
      <c r="KLT140" s="5"/>
      <c r="KLU140" s="5"/>
      <c r="KLV140" s="5"/>
      <c r="KLW140" s="5"/>
      <c r="KLX140" s="5"/>
      <c r="KLY140" s="5"/>
      <c r="KLZ140" s="5"/>
      <c r="KMA140" s="5"/>
      <c r="KMB140" s="5"/>
      <c r="KMC140" s="5"/>
      <c r="KMD140" s="5"/>
      <c r="KME140" s="5"/>
      <c r="KMF140" s="5"/>
      <c r="KMG140" s="5"/>
      <c r="KMH140" s="5"/>
      <c r="KMI140" s="5"/>
      <c r="KMJ140" s="5"/>
      <c r="KMK140" s="5"/>
      <c r="KML140" s="5"/>
      <c r="KMM140" s="5"/>
      <c r="KMN140" s="5"/>
      <c r="KMO140" s="5"/>
      <c r="KMP140" s="5"/>
      <c r="KMQ140" s="5"/>
      <c r="KMR140" s="5"/>
      <c r="KMS140" s="5"/>
      <c r="KMT140" s="5"/>
      <c r="KMU140" s="5"/>
      <c r="KMV140" s="5"/>
      <c r="KMW140" s="5"/>
      <c r="KMX140" s="5"/>
      <c r="KMY140" s="5"/>
      <c r="KMZ140" s="5"/>
      <c r="KNA140" s="5"/>
      <c r="KNB140" s="5"/>
      <c r="KNC140" s="5"/>
      <c r="KND140" s="5"/>
      <c r="KNE140" s="5"/>
      <c r="KNF140" s="5"/>
      <c r="KNG140" s="5"/>
      <c r="KNH140" s="5"/>
      <c r="KNI140" s="5"/>
      <c r="KNJ140" s="5"/>
      <c r="KNK140" s="5"/>
      <c r="KNL140" s="5"/>
      <c r="KNM140" s="5"/>
      <c r="KNN140" s="5"/>
      <c r="KNO140" s="5"/>
      <c r="KNP140" s="5"/>
      <c r="KNQ140" s="5"/>
      <c r="KNR140" s="5"/>
      <c r="KNS140" s="5"/>
      <c r="KNT140" s="5"/>
      <c r="KNU140" s="5"/>
      <c r="KNV140" s="5"/>
      <c r="KNW140" s="5"/>
      <c r="KNX140" s="5"/>
      <c r="KNY140" s="5"/>
      <c r="KNZ140" s="5"/>
      <c r="KOA140" s="5"/>
      <c r="KOB140" s="5"/>
      <c r="KOC140" s="5"/>
      <c r="KOD140" s="5"/>
      <c r="KOE140" s="5"/>
      <c r="KOF140" s="5"/>
      <c r="KOG140" s="5"/>
      <c r="KOH140" s="5"/>
      <c r="KOI140" s="5"/>
      <c r="KOJ140" s="5"/>
      <c r="KOK140" s="5"/>
      <c r="KOL140" s="5"/>
      <c r="KOM140" s="5"/>
      <c r="KON140" s="5"/>
      <c r="KOO140" s="5"/>
      <c r="KOP140" s="5"/>
      <c r="KOQ140" s="5"/>
      <c r="KOR140" s="5"/>
      <c r="KOS140" s="5"/>
      <c r="KOT140" s="5"/>
      <c r="KOU140" s="5"/>
      <c r="KOV140" s="5"/>
      <c r="KOW140" s="5"/>
      <c r="KOX140" s="5"/>
      <c r="KOY140" s="5"/>
      <c r="KOZ140" s="5"/>
      <c r="KPA140" s="5"/>
      <c r="KPB140" s="5"/>
      <c r="KPC140" s="5"/>
      <c r="KPD140" s="5"/>
      <c r="KPE140" s="5"/>
      <c r="KPF140" s="5"/>
      <c r="KPG140" s="5"/>
      <c r="KPH140" s="5"/>
      <c r="KPI140" s="5"/>
      <c r="KPJ140" s="5"/>
      <c r="KPK140" s="5"/>
      <c r="KPL140" s="5"/>
      <c r="KPM140" s="5"/>
      <c r="KPN140" s="5"/>
      <c r="KPO140" s="5"/>
      <c r="KPP140" s="5"/>
      <c r="KPQ140" s="5"/>
      <c r="KPR140" s="5"/>
      <c r="KPS140" s="5"/>
      <c r="KPT140" s="5"/>
      <c r="KPU140" s="5"/>
      <c r="KPV140" s="5"/>
      <c r="KPW140" s="5"/>
      <c r="KPX140" s="5"/>
      <c r="KPY140" s="5"/>
      <c r="KPZ140" s="5"/>
      <c r="KQA140" s="5"/>
      <c r="KQB140" s="5"/>
      <c r="KQC140" s="5"/>
      <c r="KQD140" s="5"/>
      <c r="KQE140" s="5"/>
      <c r="KQF140" s="5"/>
      <c r="KQG140" s="5"/>
      <c r="KQH140" s="5"/>
      <c r="KQI140" s="5"/>
      <c r="KQJ140" s="5"/>
      <c r="KQK140" s="5"/>
      <c r="KQL140" s="5"/>
      <c r="KQM140" s="5"/>
      <c r="KQN140" s="5"/>
      <c r="KQO140" s="5"/>
      <c r="KQP140" s="5"/>
      <c r="KQQ140" s="5"/>
      <c r="KQR140" s="5"/>
      <c r="KQS140" s="5"/>
      <c r="KQT140" s="5"/>
      <c r="KQU140" s="5"/>
      <c r="KQV140" s="5"/>
      <c r="KQW140" s="5"/>
      <c r="KQX140" s="5"/>
      <c r="KQY140" s="5"/>
      <c r="KQZ140" s="5"/>
      <c r="KRA140" s="5"/>
      <c r="KRB140" s="5"/>
      <c r="KRC140" s="5"/>
      <c r="KRD140" s="5"/>
      <c r="KRE140" s="5"/>
      <c r="KRF140" s="5"/>
      <c r="KRG140" s="5"/>
      <c r="KRH140" s="5"/>
      <c r="KRI140" s="5"/>
      <c r="KRJ140" s="5"/>
      <c r="KRK140" s="5"/>
      <c r="KRL140" s="5"/>
      <c r="KRM140" s="5"/>
      <c r="KRN140" s="5"/>
      <c r="KRO140" s="5"/>
      <c r="KRP140" s="5"/>
      <c r="KRQ140" s="5"/>
      <c r="KRR140" s="5"/>
      <c r="KRS140" s="5"/>
      <c r="KRT140" s="5"/>
      <c r="KRU140" s="5"/>
      <c r="KRV140" s="5"/>
      <c r="KRW140" s="5"/>
      <c r="KRX140" s="5"/>
      <c r="KRY140" s="5"/>
      <c r="KRZ140" s="5"/>
      <c r="KSA140" s="5"/>
      <c r="KSB140" s="5"/>
      <c r="KSC140" s="5"/>
      <c r="KSD140" s="5"/>
      <c r="KSE140" s="5"/>
      <c r="KSF140" s="5"/>
      <c r="KSG140" s="5"/>
      <c r="KSH140" s="5"/>
      <c r="KSI140" s="5"/>
      <c r="KSJ140" s="5"/>
      <c r="KSK140" s="5"/>
      <c r="KSL140" s="5"/>
      <c r="KSM140" s="5"/>
      <c r="KSN140" s="5"/>
      <c r="KSO140" s="5"/>
      <c r="KSP140" s="5"/>
      <c r="KSQ140" s="5"/>
      <c r="KSR140" s="5"/>
      <c r="KSS140" s="5"/>
      <c r="KST140" s="5"/>
      <c r="KSU140" s="5"/>
      <c r="KSV140" s="5"/>
      <c r="KSW140" s="5"/>
      <c r="KSX140" s="5"/>
      <c r="KSY140" s="5"/>
      <c r="KSZ140" s="5"/>
      <c r="KTA140" s="5"/>
      <c r="KTB140" s="5"/>
      <c r="KTC140" s="5"/>
      <c r="KTD140" s="5"/>
      <c r="KTE140" s="5"/>
      <c r="KTF140" s="5"/>
      <c r="KTG140" s="5"/>
      <c r="KTH140" s="5"/>
      <c r="KTI140" s="5"/>
      <c r="KTJ140" s="5"/>
      <c r="KTK140" s="5"/>
      <c r="KTL140" s="5"/>
      <c r="KTM140" s="5"/>
      <c r="KTN140" s="5"/>
      <c r="KTO140" s="5"/>
      <c r="KTP140" s="5"/>
      <c r="KTQ140" s="5"/>
      <c r="KTR140" s="5"/>
      <c r="KTS140" s="5"/>
      <c r="KTT140" s="5"/>
      <c r="KTU140" s="5"/>
      <c r="KTV140" s="5"/>
      <c r="KTW140" s="5"/>
      <c r="KTX140" s="5"/>
      <c r="KTY140" s="5"/>
      <c r="KTZ140" s="5"/>
      <c r="KUA140" s="5"/>
      <c r="KUB140" s="5"/>
      <c r="KUC140" s="5"/>
      <c r="KUD140" s="5"/>
      <c r="KUE140" s="5"/>
      <c r="KUF140" s="5"/>
      <c r="KUG140" s="5"/>
      <c r="KUH140" s="5"/>
      <c r="KUI140" s="5"/>
      <c r="KUJ140" s="5"/>
      <c r="KUK140" s="5"/>
      <c r="KUL140" s="5"/>
      <c r="KUM140" s="5"/>
      <c r="KUN140" s="5"/>
      <c r="KUO140" s="5"/>
      <c r="KUP140" s="5"/>
      <c r="KUQ140" s="5"/>
      <c r="KUR140" s="5"/>
      <c r="KUS140" s="5"/>
      <c r="KUT140" s="5"/>
      <c r="KUU140" s="5"/>
      <c r="KUV140" s="5"/>
      <c r="KUW140" s="5"/>
      <c r="KUX140" s="5"/>
      <c r="KUY140" s="5"/>
      <c r="KUZ140" s="5"/>
      <c r="KVA140" s="5"/>
      <c r="KVB140" s="5"/>
      <c r="KVC140" s="5"/>
      <c r="KVD140" s="5"/>
      <c r="KVE140" s="5"/>
      <c r="KVF140" s="5"/>
      <c r="KVG140" s="5"/>
      <c r="KVH140" s="5"/>
      <c r="KVI140" s="5"/>
      <c r="KVJ140" s="5"/>
      <c r="KVK140" s="5"/>
      <c r="KVL140" s="5"/>
      <c r="KVM140" s="5"/>
      <c r="KVN140" s="5"/>
      <c r="KVO140" s="5"/>
      <c r="KVP140" s="5"/>
      <c r="KVQ140" s="5"/>
      <c r="KVR140" s="5"/>
      <c r="KVS140" s="5"/>
      <c r="KVT140" s="5"/>
      <c r="KVU140" s="5"/>
      <c r="KVV140" s="5"/>
      <c r="KVW140" s="5"/>
      <c r="KVX140" s="5"/>
      <c r="KVY140" s="5"/>
      <c r="KVZ140" s="5"/>
      <c r="KWA140" s="5"/>
      <c r="KWB140" s="5"/>
      <c r="KWC140" s="5"/>
      <c r="KWD140" s="5"/>
      <c r="KWE140" s="5"/>
      <c r="KWF140" s="5"/>
      <c r="KWG140" s="5"/>
      <c r="KWH140" s="5"/>
      <c r="KWI140" s="5"/>
      <c r="KWJ140" s="5"/>
      <c r="KWK140" s="5"/>
      <c r="KWL140" s="5"/>
      <c r="KWM140" s="5"/>
      <c r="KWN140" s="5"/>
      <c r="KWO140" s="5"/>
      <c r="KWP140" s="5"/>
      <c r="KWQ140" s="5"/>
      <c r="KWR140" s="5"/>
      <c r="KWS140" s="5"/>
      <c r="KWT140" s="5"/>
      <c r="KWU140" s="5"/>
      <c r="KWV140" s="5"/>
      <c r="KWW140" s="5"/>
      <c r="KWX140" s="5"/>
      <c r="KWY140" s="5"/>
      <c r="KWZ140" s="5"/>
      <c r="KXA140" s="5"/>
      <c r="KXB140" s="5"/>
      <c r="KXC140" s="5"/>
      <c r="KXD140" s="5"/>
      <c r="KXE140" s="5"/>
      <c r="KXF140" s="5"/>
      <c r="KXG140" s="5"/>
      <c r="KXH140" s="5"/>
      <c r="KXI140" s="5"/>
      <c r="KXJ140" s="5"/>
      <c r="KXK140" s="5"/>
      <c r="KXL140" s="5"/>
      <c r="KXM140" s="5"/>
      <c r="KXN140" s="5"/>
      <c r="KXO140" s="5"/>
      <c r="KXP140" s="5"/>
      <c r="KXQ140" s="5"/>
      <c r="KXR140" s="5"/>
      <c r="KXS140" s="5"/>
      <c r="KXT140" s="5"/>
      <c r="KXU140" s="5"/>
      <c r="KXV140" s="5"/>
      <c r="KXW140" s="5"/>
      <c r="KXX140" s="5"/>
      <c r="KXY140" s="5"/>
      <c r="KXZ140" s="5"/>
      <c r="KYA140" s="5"/>
      <c r="KYB140" s="5"/>
      <c r="KYC140" s="5"/>
      <c r="KYD140" s="5"/>
      <c r="KYE140" s="5"/>
      <c r="KYF140" s="5"/>
      <c r="KYG140" s="5"/>
      <c r="KYH140" s="5"/>
      <c r="KYI140" s="5"/>
      <c r="KYJ140" s="5"/>
      <c r="KYK140" s="5"/>
      <c r="KYL140" s="5"/>
      <c r="KYM140" s="5"/>
      <c r="KYN140" s="5"/>
      <c r="KYO140" s="5"/>
      <c r="KYP140" s="5"/>
      <c r="KYQ140" s="5"/>
      <c r="KYR140" s="5"/>
      <c r="KYS140" s="5"/>
      <c r="KYT140" s="5"/>
      <c r="KYU140" s="5"/>
      <c r="KYV140" s="5"/>
      <c r="KYW140" s="5"/>
      <c r="KYX140" s="5"/>
      <c r="KYY140" s="5"/>
      <c r="KYZ140" s="5"/>
      <c r="KZA140" s="5"/>
      <c r="KZB140" s="5"/>
      <c r="KZC140" s="5"/>
      <c r="KZD140" s="5"/>
      <c r="KZE140" s="5"/>
      <c r="KZF140" s="5"/>
      <c r="KZG140" s="5"/>
      <c r="KZH140" s="5"/>
      <c r="KZI140" s="5"/>
      <c r="KZJ140" s="5"/>
      <c r="KZK140" s="5"/>
      <c r="KZL140" s="5"/>
      <c r="KZM140" s="5"/>
      <c r="KZN140" s="5"/>
      <c r="KZO140" s="5"/>
      <c r="KZP140" s="5"/>
      <c r="KZQ140" s="5"/>
      <c r="KZR140" s="5"/>
      <c r="KZS140" s="5"/>
      <c r="KZT140" s="5"/>
      <c r="KZU140" s="5"/>
      <c r="KZV140" s="5"/>
      <c r="KZW140" s="5"/>
      <c r="KZX140" s="5"/>
      <c r="KZY140" s="5"/>
      <c r="KZZ140" s="5"/>
      <c r="LAA140" s="5"/>
      <c r="LAB140" s="5"/>
      <c r="LAC140" s="5"/>
      <c r="LAD140" s="5"/>
      <c r="LAE140" s="5"/>
      <c r="LAF140" s="5"/>
      <c r="LAG140" s="5"/>
      <c r="LAH140" s="5"/>
      <c r="LAI140" s="5"/>
      <c r="LAJ140" s="5"/>
      <c r="LAK140" s="5"/>
      <c r="LAL140" s="5"/>
      <c r="LAM140" s="5"/>
      <c r="LAN140" s="5"/>
      <c r="LAO140" s="5"/>
      <c r="LAP140" s="5"/>
      <c r="LAQ140" s="5"/>
      <c r="LAR140" s="5"/>
      <c r="LAS140" s="5"/>
      <c r="LAT140" s="5"/>
      <c r="LAU140" s="5"/>
      <c r="LAV140" s="5"/>
      <c r="LAW140" s="5"/>
      <c r="LAX140" s="5"/>
      <c r="LAY140" s="5"/>
      <c r="LAZ140" s="5"/>
      <c r="LBA140" s="5"/>
      <c r="LBB140" s="5"/>
      <c r="LBC140" s="5"/>
      <c r="LBD140" s="5"/>
      <c r="LBE140" s="5"/>
      <c r="LBF140" s="5"/>
      <c r="LBG140" s="5"/>
      <c r="LBH140" s="5"/>
      <c r="LBI140" s="5"/>
      <c r="LBJ140" s="5"/>
      <c r="LBK140" s="5"/>
      <c r="LBL140" s="5"/>
      <c r="LBM140" s="5"/>
      <c r="LBN140" s="5"/>
      <c r="LBO140" s="5"/>
      <c r="LBP140" s="5"/>
      <c r="LBQ140" s="5"/>
      <c r="LBR140" s="5"/>
      <c r="LBS140" s="5"/>
      <c r="LBT140" s="5"/>
      <c r="LBU140" s="5"/>
      <c r="LBV140" s="5"/>
      <c r="LBW140" s="5"/>
      <c r="LBX140" s="5"/>
      <c r="LBY140" s="5"/>
      <c r="LBZ140" s="5"/>
      <c r="LCA140" s="5"/>
      <c r="LCB140" s="5"/>
      <c r="LCC140" s="5"/>
      <c r="LCD140" s="5"/>
      <c r="LCE140" s="5"/>
      <c r="LCF140" s="5"/>
      <c r="LCG140" s="5"/>
      <c r="LCH140" s="5"/>
      <c r="LCI140" s="5"/>
      <c r="LCJ140" s="5"/>
      <c r="LCK140" s="5"/>
      <c r="LCL140" s="5"/>
      <c r="LCM140" s="5"/>
      <c r="LCN140" s="5"/>
      <c r="LCO140" s="5"/>
      <c r="LCP140" s="5"/>
      <c r="LCQ140" s="5"/>
      <c r="LCR140" s="5"/>
      <c r="LCS140" s="5"/>
      <c r="LCT140" s="5"/>
      <c r="LCU140" s="5"/>
      <c r="LCV140" s="5"/>
      <c r="LCW140" s="5"/>
      <c r="LCX140" s="5"/>
      <c r="LCY140" s="5"/>
      <c r="LCZ140" s="5"/>
      <c r="LDA140" s="5"/>
      <c r="LDB140" s="5"/>
      <c r="LDC140" s="5"/>
      <c r="LDD140" s="5"/>
      <c r="LDE140" s="5"/>
      <c r="LDF140" s="5"/>
      <c r="LDG140" s="5"/>
      <c r="LDH140" s="5"/>
      <c r="LDI140" s="5"/>
      <c r="LDJ140" s="5"/>
      <c r="LDK140" s="5"/>
      <c r="LDL140" s="5"/>
      <c r="LDM140" s="5"/>
      <c r="LDN140" s="5"/>
      <c r="LDO140" s="5"/>
      <c r="LDP140" s="5"/>
      <c r="LDQ140" s="5"/>
      <c r="LDR140" s="5"/>
      <c r="LDS140" s="5"/>
      <c r="LDT140" s="5"/>
      <c r="LDU140" s="5"/>
      <c r="LDV140" s="5"/>
      <c r="LDW140" s="5"/>
      <c r="LDX140" s="5"/>
      <c r="LDY140" s="5"/>
      <c r="LDZ140" s="5"/>
      <c r="LEA140" s="5"/>
      <c r="LEB140" s="5"/>
      <c r="LEC140" s="5"/>
      <c r="LED140" s="5"/>
      <c r="LEE140" s="5"/>
      <c r="LEF140" s="5"/>
      <c r="LEG140" s="5"/>
      <c r="LEH140" s="5"/>
      <c r="LEI140" s="5"/>
      <c r="LEJ140" s="5"/>
      <c r="LEK140" s="5"/>
      <c r="LEL140" s="5"/>
      <c r="LEM140" s="5"/>
      <c r="LEN140" s="5"/>
      <c r="LEO140" s="5"/>
      <c r="LEP140" s="5"/>
      <c r="LEQ140" s="5"/>
      <c r="LER140" s="5"/>
      <c r="LES140" s="5"/>
      <c r="LET140" s="5"/>
      <c r="LEU140" s="5"/>
      <c r="LEV140" s="5"/>
      <c r="LEW140" s="5"/>
      <c r="LEX140" s="5"/>
      <c r="LEY140" s="5"/>
      <c r="LEZ140" s="5"/>
      <c r="LFA140" s="5"/>
      <c r="LFB140" s="5"/>
      <c r="LFC140" s="5"/>
      <c r="LFD140" s="5"/>
      <c r="LFE140" s="5"/>
      <c r="LFF140" s="5"/>
      <c r="LFG140" s="5"/>
      <c r="LFH140" s="5"/>
      <c r="LFI140" s="5"/>
      <c r="LFJ140" s="5"/>
      <c r="LFK140" s="5"/>
      <c r="LFL140" s="5"/>
      <c r="LFM140" s="5"/>
      <c r="LFN140" s="5"/>
      <c r="LFO140" s="5"/>
      <c r="LFP140" s="5"/>
      <c r="LFQ140" s="5"/>
      <c r="LFR140" s="5"/>
      <c r="LFS140" s="5"/>
      <c r="LFT140" s="5"/>
      <c r="LFU140" s="5"/>
      <c r="LFV140" s="5"/>
      <c r="LFW140" s="5"/>
      <c r="LFX140" s="5"/>
      <c r="LFY140" s="5"/>
      <c r="LFZ140" s="5"/>
      <c r="LGA140" s="5"/>
      <c r="LGB140" s="5"/>
      <c r="LGC140" s="5"/>
      <c r="LGD140" s="5"/>
      <c r="LGE140" s="5"/>
      <c r="LGF140" s="5"/>
      <c r="LGG140" s="5"/>
      <c r="LGH140" s="5"/>
      <c r="LGI140" s="5"/>
      <c r="LGJ140" s="5"/>
      <c r="LGK140" s="5"/>
      <c r="LGL140" s="5"/>
      <c r="LGM140" s="5"/>
      <c r="LGN140" s="5"/>
      <c r="LGO140" s="5"/>
      <c r="LGP140" s="5"/>
      <c r="LGQ140" s="5"/>
      <c r="LGR140" s="5"/>
      <c r="LGS140" s="5"/>
      <c r="LGT140" s="5"/>
      <c r="LGU140" s="5"/>
      <c r="LGV140" s="5"/>
      <c r="LGW140" s="5"/>
      <c r="LGX140" s="5"/>
      <c r="LGY140" s="5"/>
      <c r="LGZ140" s="5"/>
      <c r="LHA140" s="5"/>
      <c r="LHB140" s="5"/>
      <c r="LHC140" s="5"/>
      <c r="LHD140" s="5"/>
      <c r="LHE140" s="5"/>
      <c r="LHF140" s="5"/>
      <c r="LHG140" s="5"/>
      <c r="LHH140" s="5"/>
      <c r="LHI140" s="5"/>
      <c r="LHJ140" s="5"/>
      <c r="LHK140" s="5"/>
      <c r="LHL140" s="5"/>
      <c r="LHM140" s="5"/>
      <c r="LHN140" s="5"/>
      <c r="LHO140" s="5"/>
      <c r="LHP140" s="5"/>
      <c r="LHQ140" s="5"/>
      <c r="LHR140" s="5"/>
      <c r="LHS140" s="5"/>
      <c r="LHT140" s="5"/>
      <c r="LHU140" s="5"/>
      <c r="LHV140" s="5"/>
      <c r="LHW140" s="5"/>
      <c r="LHX140" s="5"/>
      <c r="LHY140" s="5"/>
      <c r="LHZ140" s="5"/>
      <c r="LIA140" s="5"/>
      <c r="LIB140" s="5"/>
      <c r="LIC140" s="5"/>
      <c r="LID140" s="5"/>
      <c r="LIE140" s="5"/>
      <c r="LIF140" s="5"/>
      <c r="LIG140" s="5"/>
      <c r="LIH140" s="5"/>
      <c r="LII140" s="5"/>
      <c r="LIJ140" s="5"/>
      <c r="LIK140" s="5"/>
      <c r="LIL140" s="5"/>
      <c r="LIM140" s="5"/>
      <c r="LIN140" s="5"/>
      <c r="LIO140" s="5"/>
      <c r="LIP140" s="5"/>
      <c r="LIQ140" s="5"/>
      <c r="LIR140" s="5"/>
      <c r="LIS140" s="5"/>
      <c r="LIT140" s="5"/>
      <c r="LIU140" s="5"/>
      <c r="LIV140" s="5"/>
      <c r="LIW140" s="5"/>
      <c r="LIX140" s="5"/>
      <c r="LIY140" s="5"/>
      <c r="LIZ140" s="5"/>
      <c r="LJA140" s="5"/>
      <c r="LJB140" s="5"/>
      <c r="LJC140" s="5"/>
      <c r="LJD140" s="5"/>
      <c r="LJE140" s="5"/>
      <c r="LJF140" s="5"/>
      <c r="LJG140" s="5"/>
      <c r="LJH140" s="5"/>
      <c r="LJI140" s="5"/>
      <c r="LJJ140" s="5"/>
      <c r="LJK140" s="5"/>
      <c r="LJL140" s="5"/>
      <c r="LJM140" s="5"/>
      <c r="LJN140" s="5"/>
      <c r="LJO140" s="5"/>
      <c r="LJP140" s="5"/>
      <c r="LJQ140" s="5"/>
      <c r="LJR140" s="5"/>
      <c r="LJS140" s="5"/>
      <c r="LJT140" s="5"/>
      <c r="LJU140" s="5"/>
      <c r="LJV140" s="5"/>
      <c r="LJW140" s="5"/>
      <c r="LJX140" s="5"/>
      <c r="LJY140" s="5"/>
      <c r="LJZ140" s="5"/>
      <c r="LKA140" s="5"/>
      <c r="LKB140" s="5"/>
      <c r="LKC140" s="5"/>
      <c r="LKD140" s="5"/>
      <c r="LKE140" s="5"/>
      <c r="LKF140" s="5"/>
      <c r="LKG140" s="5"/>
      <c r="LKH140" s="5"/>
      <c r="LKI140" s="5"/>
      <c r="LKJ140" s="5"/>
      <c r="LKK140" s="5"/>
      <c r="LKL140" s="5"/>
      <c r="LKM140" s="5"/>
      <c r="LKN140" s="5"/>
      <c r="LKO140" s="5"/>
      <c r="LKP140" s="5"/>
      <c r="LKQ140" s="5"/>
      <c r="LKR140" s="5"/>
      <c r="LKS140" s="5"/>
      <c r="LKT140" s="5"/>
      <c r="LKU140" s="5"/>
      <c r="LKV140" s="5"/>
      <c r="LKW140" s="5"/>
      <c r="LKX140" s="5"/>
      <c r="LKY140" s="5"/>
      <c r="LKZ140" s="5"/>
      <c r="LLA140" s="5"/>
      <c r="LLB140" s="5"/>
      <c r="LLC140" s="5"/>
      <c r="LLD140" s="5"/>
      <c r="LLE140" s="5"/>
      <c r="LLF140" s="5"/>
      <c r="LLG140" s="5"/>
      <c r="LLH140" s="5"/>
      <c r="LLI140" s="5"/>
      <c r="LLJ140" s="5"/>
      <c r="LLK140" s="5"/>
      <c r="LLL140" s="5"/>
      <c r="LLM140" s="5"/>
      <c r="LLN140" s="5"/>
      <c r="LLO140" s="5"/>
      <c r="LLP140" s="5"/>
      <c r="LLQ140" s="5"/>
      <c r="LLR140" s="5"/>
      <c r="LLS140" s="5"/>
      <c r="LLT140" s="5"/>
      <c r="LLU140" s="5"/>
      <c r="LLV140" s="5"/>
      <c r="LLW140" s="5"/>
      <c r="LLX140" s="5"/>
      <c r="LLY140" s="5"/>
      <c r="LLZ140" s="5"/>
      <c r="LMA140" s="5"/>
      <c r="LMB140" s="5"/>
      <c r="LMC140" s="5"/>
      <c r="LMD140" s="5"/>
      <c r="LME140" s="5"/>
      <c r="LMF140" s="5"/>
      <c r="LMG140" s="5"/>
      <c r="LMH140" s="5"/>
      <c r="LMI140" s="5"/>
      <c r="LMJ140" s="5"/>
      <c r="LMK140" s="5"/>
      <c r="LML140" s="5"/>
      <c r="LMM140" s="5"/>
      <c r="LMN140" s="5"/>
      <c r="LMO140" s="5"/>
      <c r="LMP140" s="5"/>
      <c r="LMQ140" s="5"/>
      <c r="LMR140" s="5"/>
      <c r="LMS140" s="5"/>
      <c r="LMT140" s="5"/>
      <c r="LMU140" s="5"/>
      <c r="LMV140" s="5"/>
      <c r="LMW140" s="5"/>
      <c r="LMX140" s="5"/>
      <c r="LMY140" s="5"/>
      <c r="LMZ140" s="5"/>
      <c r="LNA140" s="5"/>
      <c r="LNB140" s="5"/>
      <c r="LNC140" s="5"/>
      <c r="LND140" s="5"/>
      <c r="LNE140" s="5"/>
      <c r="LNF140" s="5"/>
      <c r="LNG140" s="5"/>
      <c r="LNH140" s="5"/>
      <c r="LNI140" s="5"/>
      <c r="LNJ140" s="5"/>
      <c r="LNK140" s="5"/>
      <c r="LNL140" s="5"/>
      <c r="LNM140" s="5"/>
      <c r="LNN140" s="5"/>
      <c r="LNO140" s="5"/>
      <c r="LNP140" s="5"/>
      <c r="LNQ140" s="5"/>
      <c r="LNR140" s="5"/>
      <c r="LNS140" s="5"/>
      <c r="LNT140" s="5"/>
      <c r="LNU140" s="5"/>
      <c r="LNV140" s="5"/>
      <c r="LNW140" s="5"/>
      <c r="LNX140" s="5"/>
      <c r="LNY140" s="5"/>
      <c r="LNZ140" s="5"/>
      <c r="LOA140" s="5"/>
      <c r="LOB140" s="5"/>
      <c r="LOC140" s="5"/>
      <c r="LOD140" s="5"/>
      <c r="LOE140" s="5"/>
      <c r="LOF140" s="5"/>
      <c r="LOG140" s="5"/>
      <c r="LOH140" s="5"/>
      <c r="LOI140" s="5"/>
      <c r="LOJ140" s="5"/>
      <c r="LOK140" s="5"/>
      <c r="LOL140" s="5"/>
      <c r="LOM140" s="5"/>
      <c r="LON140" s="5"/>
      <c r="LOO140" s="5"/>
      <c r="LOP140" s="5"/>
      <c r="LOQ140" s="5"/>
      <c r="LOR140" s="5"/>
      <c r="LOS140" s="5"/>
      <c r="LOT140" s="5"/>
      <c r="LOU140" s="5"/>
      <c r="LOV140" s="5"/>
      <c r="LOW140" s="5"/>
      <c r="LOX140" s="5"/>
      <c r="LOY140" s="5"/>
      <c r="LOZ140" s="5"/>
      <c r="LPA140" s="5"/>
      <c r="LPB140" s="5"/>
      <c r="LPC140" s="5"/>
      <c r="LPD140" s="5"/>
      <c r="LPE140" s="5"/>
      <c r="LPF140" s="5"/>
      <c r="LPG140" s="5"/>
      <c r="LPH140" s="5"/>
      <c r="LPI140" s="5"/>
      <c r="LPJ140" s="5"/>
      <c r="LPK140" s="5"/>
      <c r="LPL140" s="5"/>
      <c r="LPM140" s="5"/>
      <c r="LPN140" s="5"/>
      <c r="LPO140" s="5"/>
      <c r="LPP140" s="5"/>
      <c r="LPQ140" s="5"/>
      <c r="LPR140" s="5"/>
      <c r="LPS140" s="5"/>
      <c r="LPT140" s="5"/>
      <c r="LPU140" s="5"/>
      <c r="LPV140" s="5"/>
      <c r="LPW140" s="5"/>
      <c r="LPX140" s="5"/>
      <c r="LPY140" s="5"/>
      <c r="LPZ140" s="5"/>
      <c r="LQA140" s="5"/>
      <c r="LQB140" s="5"/>
      <c r="LQC140" s="5"/>
      <c r="LQD140" s="5"/>
      <c r="LQE140" s="5"/>
      <c r="LQF140" s="5"/>
      <c r="LQG140" s="5"/>
      <c r="LQH140" s="5"/>
      <c r="LQI140" s="5"/>
      <c r="LQJ140" s="5"/>
      <c r="LQK140" s="5"/>
      <c r="LQL140" s="5"/>
      <c r="LQM140" s="5"/>
      <c r="LQN140" s="5"/>
      <c r="LQO140" s="5"/>
      <c r="LQP140" s="5"/>
      <c r="LQQ140" s="5"/>
      <c r="LQR140" s="5"/>
      <c r="LQS140" s="5"/>
      <c r="LQT140" s="5"/>
      <c r="LQU140" s="5"/>
      <c r="LQV140" s="5"/>
      <c r="LQW140" s="5"/>
      <c r="LQX140" s="5"/>
      <c r="LQY140" s="5"/>
      <c r="LQZ140" s="5"/>
      <c r="LRA140" s="5"/>
      <c r="LRB140" s="5"/>
      <c r="LRC140" s="5"/>
      <c r="LRD140" s="5"/>
      <c r="LRE140" s="5"/>
      <c r="LRF140" s="5"/>
      <c r="LRG140" s="5"/>
      <c r="LRH140" s="5"/>
      <c r="LRI140" s="5"/>
      <c r="LRJ140" s="5"/>
      <c r="LRK140" s="5"/>
      <c r="LRL140" s="5"/>
      <c r="LRM140" s="5"/>
      <c r="LRN140" s="5"/>
      <c r="LRO140" s="5"/>
      <c r="LRP140" s="5"/>
      <c r="LRQ140" s="5"/>
      <c r="LRR140" s="5"/>
      <c r="LRS140" s="5"/>
      <c r="LRT140" s="5"/>
      <c r="LRU140" s="5"/>
      <c r="LRV140" s="5"/>
      <c r="LRW140" s="5"/>
      <c r="LRX140" s="5"/>
      <c r="LRY140" s="5"/>
      <c r="LRZ140" s="5"/>
      <c r="LSA140" s="5"/>
      <c r="LSB140" s="5"/>
      <c r="LSC140" s="5"/>
      <c r="LSD140" s="5"/>
      <c r="LSE140" s="5"/>
      <c r="LSF140" s="5"/>
      <c r="LSG140" s="5"/>
      <c r="LSH140" s="5"/>
      <c r="LSI140" s="5"/>
      <c r="LSJ140" s="5"/>
      <c r="LSK140" s="5"/>
      <c r="LSL140" s="5"/>
      <c r="LSM140" s="5"/>
      <c r="LSN140" s="5"/>
      <c r="LSO140" s="5"/>
      <c r="LSP140" s="5"/>
      <c r="LSQ140" s="5"/>
      <c r="LSR140" s="5"/>
      <c r="LSS140" s="5"/>
      <c r="LST140" s="5"/>
      <c r="LSU140" s="5"/>
      <c r="LSV140" s="5"/>
      <c r="LSW140" s="5"/>
      <c r="LSX140" s="5"/>
      <c r="LSY140" s="5"/>
      <c r="LSZ140" s="5"/>
      <c r="LTA140" s="5"/>
      <c r="LTB140" s="5"/>
      <c r="LTC140" s="5"/>
      <c r="LTD140" s="5"/>
      <c r="LTE140" s="5"/>
      <c r="LTF140" s="5"/>
      <c r="LTG140" s="5"/>
      <c r="LTH140" s="5"/>
      <c r="LTI140" s="5"/>
      <c r="LTJ140" s="5"/>
      <c r="LTK140" s="5"/>
      <c r="LTL140" s="5"/>
      <c r="LTM140" s="5"/>
      <c r="LTN140" s="5"/>
      <c r="LTO140" s="5"/>
      <c r="LTP140" s="5"/>
      <c r="LTQ140" s="5"/>
      <c r="LTR140" s="5"/>
      <c r="LTS140" s="5"/>
      <c r="LTT140" s="5"/>
      <c r="LTU140" s="5"/>
      <c r="LTV140" s="5"/>
      <c r="LTW140" s="5"/>
      <c r="LTX140" s="5"/>
      <c r="LTY140" s="5"/>
      <c r="LTZ140" s="5"/>
      <c r="LUA140" s="5"/>
      <c r="LUB140" s="5"/>
      <c r="LUC140" s="5"/>
      <c r="LUD140" s="5"/>
      <c r="LUE140" s="5"/>
      <c r="LUF140" s="5"/>
      <c r="LUG140" s="5"/>
      <c r="LUH140" s="5"/>
      <c r="LUI140" s="5"/>
      <c r="LUJ140" s="5"/>
      <c r="LUK140" s="5"/>
      <c r="LUL140" s="5"/>
      <c r="LUM140" s="5"/>
      <c r="LUN140" s="5"/>
      <c r="LUO140" s="5"/>
      <c r="LUP140" s="5"/>
      <c r="LUQ140" s="5"/>
      <c r="LUR140" s="5"/>
      <c r="LUS140" s="5"/>
      <c r="LUT140" s="5"/>
      <c r="LUU140" s="5"/>
      <c r="LUV140" s="5"/>
      <c r="LUW140" s="5"/>
      <c r="LUX140" s="5"/>
      <c r="LUY140" s="5"/>
      <c r="LUZ140" s="5"/>
      <c r="LVA140" s="5"/>
      <c r="LVB140" s="5"/>
      <c r="LVC140" s="5"/>
      <c r="LVD140" s="5"/>
      <c r="LVE140" s="5"/>
      <c r="LVF140" s="5"/>
      <c r="LVG140" s="5"/>
      <c r="LVH140" s="5"/>
      <c r="LVI140" s="5"/>
      <c r="LVJ140" s="5"/>
      <c r="LVK140" s="5"/>
      <c r="LVL140" s="5"/>
      <c r="LVM140" s="5"/>
      <c r="LVN140" s="5"/>
      <c r="LVO140" s="5"/>
      <c r="LVP140" s="5"/>
      <c r="LVQ140" s="5"/>
      <c r="LVR140" s="5"/>
      <c r="LVS140" s="5"/>
      <c r="LVT140" s="5"/>
      <c r="LVU140" s="5"/>
      <c r="LVV140" s="5"/>
      <c r="LVW140" s="5"/>
      <c r="LVX140" s="5"/>
      <c r="LVY140" s="5"/>
      <c r="LVZ140" s="5"/>
      <c r="LWA140" s="5"/>
      <c r="LWB140" s="5"/>
      <c r="LWC140" s="5"/>
      <c r="LWD140" s="5"/>
      <c r="LWE140" s="5"/>
      <c r="LWF140" s="5"/>
      <c r="LWG140" s="5"/>
      <c r="LWH140" s="5"/>
      <c r="LWI140" s="5"/>
      <c r="LWJ140" s="5"/>
      <c r="LWK140" s="5"/>
      <c r="LWL140" s="5"/>
      <c r="LWM140" s="5"/>
      <c r="LWN140" s="5"/>
      <c r="LWO140" s="5"/>
      <c r="LWP140" s="5"/>
      <c r="LWQ140" s="5"/>
      <c r="LWR140" s="5"/>
      <c r="LWS140" s="5"/>
      <c r="LWT140" s="5"/>
      <c r="LWU140" s="5"/>
      <c r="LWV140" s="5"/>
      <c r="LWW140" s="5"/>
      <c r="LWX140" s="5"/>
      <c r="LWY140" s="5"/>
      <c r="LWZ140" s="5"/>
      <c r="LXA140" s="5"/>
      <c r="LXB140" s="5"/>
      <c r="LXC140" s="5"/>
      <c r="LXD140" s="5"/>
      <c r="LXE140" s="5"/>
      <c r="LXF140" s="5"/>
      <c r="LXG140" s="5"/>
      <c r="LXH140" s="5"/>
      <c r="LXI140" s="5"/>
      <c r="LXJ140" s="5"/>
      <c r="LXK140" s="5"/>
      <c r="LXL140" s="5"/>
      <c r="LXM140" s="5"/>
      <c r="LXN140" s="5"/>
      <c r="LXO140" s="5"/>
      <c r="LXP140" s="5"/>
      <c r="LXQ140" s="5"/>
      <c r="LXR140" s="5"/>
      <c r="LXS140" s="5"/>
      <c r="LXT140" s="5"/>
      <c r="LXU140" s="5"/>
      <c r="LXV140" s="5"/>
      <c r="LXW140" s="5"/>
      <c r="LXX140" s="5"/>
      <c r="LXY140" s="5"/>
      <c r="LXZ140" s="5"/>
      <c r="LYA140" s="5"/>
      <c r="LYB140" s="5"/>
      <c r="LYC140" s="5"/>
      <c r="LYD140" s="5"/>
      <c r="LYE140" s="5"/>
      <c r="LYF140" s="5"/>
      <c r="LYG140" s="5"/>
      <c r="LYH140" s="5"/>
      <c r="LYI140" s="5"/>
      <c r="LYJ140" s="5"/>
      <c r="LYK140" s="5"/>
      <c r="LYL140" s="5"/>
      <c r="LYM140" s="5"/>
      <c r="LYN140" s="5"/>
      <c r="LYO140" s="5"/>
      <c r="LYP140" s="5"/>
      <c r="LYQ140" s="5"/>
      <c r="LYR140" s="5"/>
      <c r="LYS140" s="5"/>
      <c r="LYT140" s="5"/>
      <c r="LYU140" s="5"/>
      <c r="LYV140" s="5"/>
      <c r="LYW140" s="5"/>
      <c r="LYX140" s="5"/>
      <c r="LYY140" s="5"/>
      <c r="LYZ140" s="5"/>
      <c r="LZA140" s="5"/>
      <c r="LZB140" s="5"/>
      <c r="LZC140" s="5"/>
      <c r="LZD140" s="5"/>
      <c r="LZE140" s="5"/>
      <c r="LZF140" s="5"/>
      <c r="LZG140" s="5"/>
      <c r="LZH140" s="5"/>
      <c r="LZI140" s="5"/>
      <c r="LZJ140" s="5"/>
      <c r="LZK140" s="5"/>
      <c r="LZL140" s="5"/>
      <c r="LZM140" s="5"/>
      <c r="LZN140" s="5"/>
      <c r="LZO140" s="5"/>
      <c r="LZP140" s="5"/>
      <c r="LZQ140" s="5"/>
      <c r="LZR140" s="5"/>
      <c r="LZS140" s="5"/>
      <c r="LZT140" s="5"/>
      <c r="LZU140" s="5"/>
      <c r="LZV140" s="5"/>
      <c r="LZW140" s="5"/>
      <c r="LZX140" s="5"/>
      <c r="LZY140" s="5"/>
      <c r="LZZ140" s="5"/>
      <c r="MAA140" s="5"/>
      <c r="MAB140" s="5"/>
      <c r="MAC140" s="5"/>
      <c r="MAD140" s="5"/>
      <c r="MAE140" s="5"/>
      <c r="MAF140" s="5"/>
      <c r="MAG140" s="5"/>
      <c r="MAH140" s="5"/>
      <c r="MAI140" s="5"/>
      <c r="MAJ140" s="5"/>
      <c r="MAK140" s="5"/>
      <c r="MAL140" s="5"/>
      <c r="MAM140" s="5"/>
      <c r="MAN140" s="5"/>
      <c r="MAO140" s="5"/>
      <c r="MAP140" s="5"/>
      <c r="MAQ140" s="5"/>
      <c r="MAR140" s="5"/>
      <c r="MAS140" s="5"/>
      <c r="MAT140" s="5"/>
      <c r="MAU140" s="5"/>
      <c r="MAV140" s="5"/>
      <c r="MAW140" s="5"/>
      <c r="MAX140" s="5"/>
      <c r="MAY140" s="5"/>
      <c r="MAZ140" s="5"/>
      <c r="MBA140" s="5"/>
      <c r="MBB140" s="5"/>
      <c r="MBC140" s="5"/>
      <c r="MBD140" s="5"/>
      <c r="MBE140" s="5"/>
      <c r="MBF140" s="5"/>
      <c r="MBG140" s="5"/>
      <c r="MBH140" s="5"/>
      <c r="MBI140" s="5"/>
      <c r="MBJ140" s="5"/>
      <c r="MBK140" s="5"/>
      <c r="MBL140" s="5"/>
      <c r="MBM140" s="5"/>
      <c r="MBN140" s="5"/>
      <c r="MBO140" s="5"/>
      <c r="MBP140" s="5"/>
      <c r="MBQ140" s="5"/>
      <c r="MBR140" s="5"/>
      <c r="MBS140" s="5"/>
      <c r="MBT140" s="5"/>
      <c r="MBU140" s="5"/>
      <c r="MBV140" s="5"/>
      <c r="MBW140" s="5"/>
      <c r="MBX140" s="5"/>
      <c r="MBY140" s="5"/>
      <c r="MBZ140" s="5"/>
      <c r="MCA140" s="5"/>
      <c r="MCB140" s="5"/>
      <c r="MCC140" s="5"/>
      <c r="MCD140" s="5"/>
      <c r="MCE140" s="5"/>
      <c r="MCF140" s="5"/>
      <c r="MCG140" s="5"/>
      <c r="MCH140" s="5"/>
      <c r="MCI140" s="5"/>
      <c r="MCJ140" s="5"/>
      <c r="MCK140" s="5"/>
      <c r="MCL140" s="5"/>
      <c r="MCM140" s="5"/>
      <c r="MCN140" s="5"/>
      <c r="MCO140" s="5"/>
      <c r="MCP140" s="5"/>
      <c r="MCQ140" s="5"/>
      <c r="MCR140" s="5"/>
      <c r="MCS140" s="5"/>
      <c r="MCT140" s="5"/>
      <c r="MCU140" s="5"/>
      <c r="MCV140" s="5"/>
      <c r="MCW140" s="5"/>
      <c r="MCX140" s="5"/>
      <c r="MCY140" s="5"/>
      <c r="MCZ140" s="5"/>
      <c r="MDA140" s="5"/>
      <c r="MDB140" s="5"/>
      <c r="MDC140" s="5"/>
      <c r="MDD140" s="5"/>
      <c r="MDE140" s="5"/>
      <c r="MDF140" s="5"/>
      <c r="MDG140" s="5"/>
      <c r="MDH140" s="5"/>
      <c r="MDI140" s="5"/>
      <c r="MDJ140" s="5"/>
      <c r="MDK140" s="5"/>
      <c r="MDL140" s="5"/>
      <c r="MDM140" s="5"/>
      <c r="MDN140" s="5"/>
      <c r="MDO140" s="5"/>
      <c r="MDP140" s="5"/>
      <c r="MDQ140" s="5"/>
      <c r="MDR140" s="5"/>
      <c r="MDS140" s="5"/>
      <c r="MDT140" s="5"/>
      <c r="MDU140" s="5"/>
      <c r="MDV140" s="5"/>
      <c r="MDW140" s="5"/>
      <c r="MDX140" s="5"/>
      <c r="MDY140" s="5"/>
      <c r="MDZ140" s="5"/>
      <c r="MEA140" s="5"/>
      <c r="MEB140" s="5"/>
      <c r="MEC140" s="5"/>
      <c r="MED140" s="5"/>
      <c r="MEE140" s="5"/>
      <c r="MEF140" s="5"/>
      <c r="MEG140" s="5"/>
      <c r="MEH140" s="5"/>
      <c r="MEI140" s="5"/>
      <c r="MEJ140" s="5"/>
      <c r="MEK140" s="5"/>
      <c r="MEL140" s="5"/>
      <c r="MEM140" s="5"/>
      <c r="MEN140" s="5"/>
      <c r="MEO140" s="5"/>
      <c r="MEP140" s="5"/>
      <c r="MEQ140" s="5"/>
      <c r="MER140" s="5"/>
      <c r="MES140" s="5"/>
      <c r="MET140" s="5"/>
      <c r="MEU140" s="5"/>
      <c r="MEV140" s="5"/>
      <c r="MEW140" s="5"/>
      <c r="MEX140" s="5"/>
      <c r="MEY140" s="5"/>
      <c r="MEZ140" s="5"/>
      <c r="MFA140" s="5"/>
      <c r="MFB140" s="5"/>
      <c r="MFC140" s="5"/>
      <c r="MFD140" s="5"/>
      <c r="MFE140" s="5"/>
      <c r="MFF140" s="5"/>
      <c r="MFG140" s="5"/>
      <c r="MFH140" s="5"/>
      <c r="MFI140" s="5"/>
      <c r="MFJ140" s="5"/>
      <c r="MFK140" s="5"/>
      <c r="MFL140" s="5"/>
      <c r="MFM140" s="5"/>
      <c r="MFN140" s="5"/>
      <c r="MFO140" s="5"/>
      <c r="MFP140" s="5"/>
      <c r="MFQ140" s="5"/>
      <c r="MFR140" s="5"/>
      <c r="MFS140" s="5"/>
      <c r="MFT140" s="5"/>
      <c r="MFU140" s="5"/>
      <c r="MFV140" s="5"/>
      <c r="MFW140" s="5"/>
      <c r="MFX140" s="5"/>
      <c r="MFY140" s="5"/>
      <c r="MFZ140" s="5"/>
      <c r="MGA140" s="5"/>
      <c r="MGB140" s="5"/>
      <c r="MGC140" s="5"/>
      <c r="MGD140" s="5"/>
      <c r="MGE140" s="5"/>
      <c r="MGF140" s="5"/>
      <c r="MGG140" s="5"/>
      <c r="MGH140" s="5"/>
      <c r="MGI140" s="5"/>
      <c r="MGJ140" s="5"/>
      <c r="MGK140" s="5"/>
      <c r="MGL140" s="5"/>
      <c r="MGM140" s="5"/>
      <c r="MGN140" s="5"/>
      <c r="MGO140" s="5"/>
      <c r="MGP140" s="5"/>
      <c r="MGQ140" s="5"/>
      <c r="MGR140" s="5"/>
      <c r="MGS140" s="5"/>
      <c r="MGT140" s="5"/>
      <c r="MGU140" s="5"/>
      <c r="MGV140" s="5"/>
      <c r="MGW140" s="5"/>
      <c r="MGX140" s="5"/>
      <c r="MGY140" s="5"/>
      <c r="MGZ140" s="5"/>
      <c r="MHA140" s="5"/>
      <c r="MHB140" s="5"/>
      <c r="MHC140" s="5"/>
      <c r="MHD140" s="5"/>
      <c r="MHE140" s="5"/>
      <c r="MHF140" s="5"/>
      <c r="MHG140" s="5"/>
      <c r="MHH140" s="5"/>
      <c r="MHI140" s="5"/>
      <c r="MHJ140" s="5"/>
      <c r="MHK140" s="5"/>
      <c r="MHL140" s="5"/>
      <c r="MHM140" s="5"/>
      <c r="MHN140" s="5"/>
      <c r="MHO140" s="5"/>
      <c r="MHP140" s="5"/>
      <c r="MHQ140" s="5"/>
      <c r="MHR140" s="5"/>
      <c r="MHS140" s="5"/>
      <c r="MHT140" s="5"/>
      <c r="MHU140" s="5"/>
      <c r="MHV140" s="5"/>
      <c r="MHW140" s="5"/>
      <c r="MHX140" s="5"/>
      <c r="MHY140" s="5"/>
      <c r="MHZ140" s="5"/>
      <c r="MIA140" s="5"/>
      <c r="MIB140" s="5"/>
      <c r="MIC140" s="5"/>
      <c r="MID140" s="5"/>
      <c r="MIE140" s="5"/>
      <c r="MIF140" s="5"/>
      <c r="MIG140" s="5"/>
      <c r="MIH140" s="5"/>
      <c r="MII140" s="5"/>
      <c r="MIJ140" s="5"/>
      <c r="MIK140" s="5"/>
      <c r="MIL140" s="5"/>
      <c r="MIM140" s="5"/>
      <c r="MIN140" s="5"/>
      <c r="MIO140" s="5"/>
      <c r="MIP140" s="5"/>
      <c r="MIQ140" s="5"/>
      <c r="MIR140" s="5"/>
      <c r="MIS140" s="5"/>
      <c r="MIT140" s="5"/>
      <c r="MIU140" s="5"/>
      <c r="MIV140" s="5"/>
      <c r="MIW140" s="5"/>
      <c r="MIX140" s="5"/>
      <c r="MIY140" s="5"/>
      <c r="MIZ140" s="5"/>
      <c r="MJA140" s="5"/>
      <c r="MJB140" s="5"/>
      <c r="MJC140" s="5"/>
      <c r="MJD140" s="5"/>
      <c r="MJE140" s="5"/>
      <c r="MJF140" s="5"/>
      <c r="MJG140" s="5"/>
      <c r="MJH140" s="5"/>
      <c r="MJI140" s="5"/>
      <c r="MJJ140" s="5"/>
      <c r="MJK140" s="5"/>
      <c r="MJL140" s="5"/>
      <c r="MJM140" s="5"/>
      <c r="MJN140" s="5"/>
      <c r="MJO140" s="5"/>
      <c r="MJP140" s="5"/>
      <c r="MJQ140" s="5"/>
      <c r="MJR140" s="5"/>
      <c r="MJS140" s="5"/>
      <c r="MJT140" s="5"/>
      <c r="MJU140" s="5"/>
      <c r="MJV140" s="5"/>
      <c r="MJW140" s="5"/>
      <c r="MJX140" s="5"/>
      <c r="MJY140" s="5"/>
      <c r="MJZ140" s="5"/>
      <c r="MKA140" s="5"/>
      <c r="MKB140" s="5"/>
      <c r="MKC140" s="5"/>
      <c r="MKD140" s="5"/>
      <c r="MKE140" s="5"/>
      <c r="MKF140" s="5"/>
      <c r="MKG140" s="5"/>
      <c r="MKH140" s="5"/>
      <c r="MKI140" s="5"/>
      <c r="MKJ140" s="5"/>
      <c r="MKK140" s="5"/>
      <c r="MKL140" s="5"/>
      <c r="MKM140" s="5"/>
      <c r="MKN140" s="5"/>
      <c r="MKO140" s="5"/>
      <c r="MKP140" s="5"/>
      <c r="MKQ140" s="5"/>
      <c r="MKR140" s="5"/>
      <c r="MKS140" s="5"/>
      <c r="MKT140" s="5"/>
      <c r="MKU140" s="5"/>
      <c r="MKV140" s="5"/>
      <c r="MKW140" s="5"/>
      <c r="MKX140" s="5"/>
      <c r="MKY140" s="5"/>
      <c r="MKZ140" s="5"/>
      <c r="MLA140" s="5"/>
      <c r="MLB140" s="5"/>
      <c r="MLC140" s="5"/>
      <c r="MLD140" s="5"/>
      <c r="MLE140" s="5"/>
      <c r="MLF140" s="5"/>
      <c r="MLG140" s="5"/>
      <c r="MLH140" s="5"/>
      <c r="MLI140" s="5"/>
      <c r="MLJ140" s="5"/>
      <c r="MLK140" s="5"/>
      <c r="MLL140" s="5"/>
      <c r="MLM140" s="5"/>
      <c r="MLN140" s="5"/>
      <c r="MLO140" s="5"/>
      <c r="MLP140" s="5"/>
      <c r="MLQ140" s="5"/>
      <c r="MLR140" s="5"/>
      <c r="MLS140" s="5"/>
      <c r="MLT140" s="5"/>
      <c r="MLU140" s="5"/>
      <c r="MLV140" s="5"/>
      <c r="MLW140" s="5"/>
      <c r="MLX140" s="5"/>
      <c r="MLY140" s="5"/>
      <c r="MLZ140" s="5"/>
      <c r="MMA140" s="5"/>
      <c r="MMB140" s="5"/>
      <c r="MMC140" s="5"/>
      <c r="MMD140" s="5"/>
      <c r="MME140" s="5"/>
      <c r="MMF140" s="5"/>
      <c r="MMG140" s="5"/>
      <c r="MMH140" s="5"/>
      <c r="MMI140" s="5"/>
      <c r="MMJ140" s="5"/>
      <c r="MMK140" s="5"/>
      <c r="MML140" s="5"/>
      <c r="MMM140" s="5"/>
      <c r="MMN140" s="5"/>
      <c r="MMO140" s="5"/>
      <c r="MMP140" s="5"/>
      <c r="MMQ140" s="5"/>
      <c r="MMR140" s="5"/>
      <c r="MMS140" s="5"/>
      <c r="MMT140" s="5"/>
      <c r="MMU140" s="5"/>
      <c r="MMV140" s="5"/>
      <c r="MMW140" s="5"/>
      <c r="MMX140" s="5"/>
      <c r="MMY140" s="5"/>
      <c r="MMZ140" s="5"/>
      <c r="MNA140" s="5"/>
      <c r="MNB140" s="5"/>
      <c r="MNC140" s="5"/>
      <c r="MND140" s="5"/>
      <c r="MNE140" s="5"/>
      <c r="MNF140" s="5"/>
      <c r="MNG140" s="5"/>
      <c r="MNH140" s="5"/>
      <c r="MNI140" s="5"/>
      <c r="MNJ140" s="5"/>
      <c r="MNK140" s="5"/>
      <c r="MNL140" s="5"/>
      <c r="MNM140" s="5"/>
      <c r="MNN140" s="5"/>
      <c r="MNO140" s="5"/>
      <c r="MNP140" s="5"/>
      <c r="MNQ140" s="5"/>
      <c r="MNR140" s="5"/>
      <c r="MNS140" s="5"/>
      <c r="MNT140" s="5"/>
      <c r="MNU140" s="5"/>
      <c r="MNV140" s="5"/>
      <c r="MNW140" s="5"/>
      <c r="MNX140" s="5"/>
      <c r="MNY140" s="5"/>
      <c r="MNZ140" s="5"/>
      <c r="MOA140" s="5"/>
      <c r="MOB140" s="5"/>
      <c r="MOC140" s="5"/>
      <c r="MOD140" s="5"/>
      <c r="MOE140" s="5"/>
      <c r="MOF140" s="5"/>
      <c r="MOG140" s="5"/>
      <c r="MOH140" s="5"/>
      <c r="MOI140" s="5"/>
      <c r="MOJ140" s="5"/>
      <c r="MOK140" s="5"/>
      <c r="MOL140" s="5"/>
      <c r="MOM140" s="5"/>
      <c r="MON140" s="5"/>
      <c r="MOO140" s="5"/>
      <c r="MOP140" s="5"/>
      <c r="MOQ140" s="5"/>
      <c r="MOR140" s="5"/>
      <c r="MOS140" s="5"/>
      <c r="MOT140" s="5"/>
      <c r="MOU140" s="5"/>
      <c r="MOV140" s="5"/>
      <c r="MOW140" s="5"/>
      <c r="MOX140" s="5"/>
      <c r="MOY140" s="5"/>
      <c r="MOZ140" s="5"/>
      <c r="MPA140" s="5"/>
      <c r="MPB140" s="5"/>
      <c r="MPC140" s="5"/>
      <c r="MPD140" s="5"/>
      <c r="MPE140" s="5"/>
      <c r="MPF140" s="5"/>
      <c r="MPG140" s="5"/>
      <c r="MPH140" s="5"/>
      <c r="MPI140" s="5"/>
      <c r="MPJ140" s="5"/>
      <c r="MPK140" s="5"/>
      <c r="MPL140" s="5"/>
      <c r="MPM140" s="5"/>
      <c r="MPN140" s="5"/>
      <c r="MPO140" s="5"/>
      <c r="MPP140" s="5"/>
      <c r="MPQ140" s="5"/>
      <c r="MPR140" s="5"/>
      <c r="MPS140" s="5"/>
      <c r="MPT140" s="5"/>
      <c r="MPU140" s="5"/>
      <c r="MPV140" s="5"/>
      <c r="MPW140" s="5"/>
      <c r="MPX140" s="5"/>
      <c r="MPY140" s="5"/>
      <c r="MPZ140" s="5"/>
      <c r="MQA140" s="5"/>
      <c r="MQB140" s="5"/>
      <c r="MQC140" s="5"/>
      <c r="MQD140" s="5"/>
      <c r="MQE140" s="5"/>
      <c r="MQF140" s="5"/>
      <c r="MQG140" s="5"/>
      <c r="MQH140" s="5"/>
      <c r="MQI140" s="5"/>
      <c r="MQJ140" s="5"/>
      <c r="MQK140" s="5"/>
      <c r="MQL140" s="5"/>
      <c r="MQM140" s="5"/>
      <c r="MQN140" s="5"/>
      <c r="MQO140" s="5"/>
      <c r="MQP140" s="5"/>
      <c r="MQQ140" s="5"/>
      <c r="MQR140" s="5"/>
      <c r="MQS140" s="5"/>
      <c r="MQT140" s="5"/>
      <c r="MQU140" s="5"/>
      <c r="MQV140" s="5"/>
      <c r="MQW140" s="5"/>
      <c r="MQX140" s="5"/>
      <c r="MQY140" s="5"/>
      <c r="MQZ140" s="5"/>
      <c r="MRA140" s="5"/>
      <c r="MRB140" s="5"/>
      <c r="MRC140" s="5"/>
      <c r="MRD140" s="5"/>
      <c r="MRE140" s="5"/>
      <c r="MRF140" s="5"/>
      <c r="MRG140" s="5"/>
      <c r="MRH140" s="5"/>
      <c r="MRI140" s="5"/>
      <c r="MRJ140" s="5"/>
      <c r="MRK140" s="5"/>
      <c r="MRL140" s="5"/>
      <c r="MRM140" s="5"/>
      <c r="MRN140" s="5"/>
      <c r="MRO140" s="5"/>
      <c r="MRP140" s="5"/>
      <c r="MRQ140" s="5"/>
      <c r="MRR140" s="5"/>
      <c r="MRS140" s="5"/>
      <c r="MRT140" s="5"/>
      <c r="MRU140" s="5"/>
      <c r="MRV140" s="5"/>
      <c r="MRW140" s="5"/>
      <c r="MRX140" s="5"/>
      <c r="MRY140" s="5"/>
      <c r="MRZ140" s="5"/>
      <c r="MSA140" s="5"/>
      <c r="MSB140" s="5"/>
      <c r="MSC140" s="5"/>
      <c r="MSD140" s="5"/>
      <c r="MSE140" s="5"/>
      <c r="MSF140" s="5"/>
      <c r="MSG140" s="5"/>
      <c r="MSH140" s="5"/>
      <c r="MSI140" s="5"/>
      <c r="MSJ140" s="5"/>
      <c r="MSK140" s="5"/>
      <c r="MSL140" s="5"/>
      <c r="MSM140" s="5"/>
      <c r="MSN140" s="5"/>
      <c r="MSO140" s="5"/>
      <c r="MSP140" s="5"/>
      <c r="MSQ140" s="5"/>
      <c r="MSR140" s="5"/>
      <c r="MSS140" s="5"/>
      <c r="MST140" s="5"/>
      <c r="MSU140" s="5"/>
      <c r="MSV140" s="5"/>
      <c r="MSW140" s="5"/>
      <c r="MSX140" s="5"/>
      <c r="MSY140" s="5"/>
      <c r="MSZ140" s="5"/>
      <c r="MTA140" s="5"/>
      <c r="MTB140" s="5"/>
      <c r="MTC140" s="5"/>
      <c r="MTD140" s="5"/>
      <c r="MTE140" s="5"/>
      <c r="MTF140" s="5"/>
      <c r="MTG140" s="5"/>
      <c r="MTH140" s="5"/>
      <c r="MTI140" s="5"/>
      <c r="MTJ140" s="5"/>
      <c r="MTK140" s="5"/>
      <c r="MTL140" s="5"/>
      <c r="MTM140" s="5"/>
      <c r="MTN140" s="5"/>
      <c r="MTO140" s="5"/>
      <c r="MTP140" s="5"/>
      <c r="MTQ140" s="5"/>
      <c r="MTR140" s="5"/>
      <c r="MTS140" s="5"/>
      <c r="MTT140" s="5"/>
      <c r="MTU140" s="5"/>
      <c r="MTV140" s="5"/>
      <c r="MTW140" s="5"/>
      <c r="MTX140" s="5"/>
      <c r="MTY140" s="5"/>
      <c r="MTZ140" s="5"/>
      <c r="MUA140" s="5"/>
      <c r="MUB140" s="5"/>
      <c r="MUC140" s="5"/>
      <c r="MUD140" s="5"/>
      <c r="MUE140" s="5"/>
      <c r="MUF140" s="5"/>
      <c r="MUG140" s="5"/>
      <c r="MUH140" s="5"/>
      <c r="MUI140" s="5"/>
      <c r="MUJ140" s="5"/>
      <c r="MUK140" s="5"/>
      <c r="MUL140" s="5"/>
      <c r="MUM140" s="5"/>
      <c r="MUN140" s="5"/>
      <c r="MUO140" s="5"/>
      <c r="MUP140" s="5"/>
      <c r="MUQ140" s="5"/>
      <c r="MUR140" s="5"/>
      <c r="MUS140" s="5"/>
      <c r="MUT140" s="5"/>
      <c r="MUU140" s="5"/>
      <c r="MUV140" s="5"/>
      <c r="MUW140" s="5"/>
      <c r="MUX140" s="5"/>
      <c r="MUY140" s="5"/>
      <c r="MUZ140" s="5"/>
      <c r="MVA140" s="5"/>
      <c r="MVB140" s="5"/>
      <c r="MVC140" s="5"/>
      <c r="MVD140" s="5"/>
      <c r="MVE140" s="5"/>
      <c r="MVF140" s="5"/>
      <c r="MVG140" s="5"/>
      <c r="MVH140" s="5"/>
      <c r="MVI140" s="5"/>
      <c r="MVJ140" s="5"/>
      <c r="MVK140" s="5"/>
      <c r="MVL140" s="5"/>
      <c r="MVM140" s="5"/>
      <c r="MVN140" s="5"/>
      <c r="MVO140" s="5"/>
      <c r="MVP140" s="5"/>
      <c r="MVQ140" s="5"/>
      <c r="MVR140" s="5"/>
      <c r="MVS140" s="5"/>
      <c r="MVT140" s="5"/>
      <c r="MVU140" s="5"/>
      <c r="MVV140" s="5"/>
      <c r="MVW140" s="5"/>
      <c r="MVX140" s="5"/>
      <c r="MVY140" s="5"/>
      <c r="MVZ140" s="5"/>
      <c r="MWA140" s="5"/>
      <c r="MWB140" s="5"/>
      <c r="MWC140" s="5"/>
      <c r="MWD140" s="5"/>
      <c r="MWE140" s="5"/>
      <c r="MWF140" s="5"/>
      <c r="MWG140" s="5"/>
      <c r="MWH140" s="5"/>
      <c r="MWI140" s="5"/>
      <c r="MWJ140" s="5"/>
      <c r="MWK140" s="5"/>
      <c r="MWL140" s="5"/>
      <c r="MWM140" s="5"/>
      <c r="MWN140" s="5"/>
      <c r="MWO140" s="5"/>
      <c r="MWP140" s="5"/>
      <c r="MWQ140" s="5"/>
      <c r="MWR140" s="5"/>
      <c r="MWS140" s="5"/>
      <c r="MWT140" s="5"/>
      <c r="MWU140" s="5"/>
      <c r="MWV140" s="5"/>
      <c r="MWW140" s="5"/>
      <c r="MWX140" s="5"/>
      <c r="MWY140" s="5"/>
      <c r="MWZ140" s="5"/>
      <c r="MXA140" s="5"/>
      <c r="MXB140" s="5"/>
      <c r="MXC140" s="5"/>
      <c r="MXD140" s="5"/>
      <c r="MXE140" s="5"/>
      <c r="MXF140" s="5"/>
      <c r="MXG140" s="5"/>
      <c r="MXH140" s="5"/>
      <c r="MXI140" s="5"/>
      <c r="MXJ140" s="5"/>
      <c r="MXK140" s="5"/>
      <c r="MXL140" s="5"/>
      <c r="MXM140" s="5"/>
      <c r="MXN140" s="5"/>
      <c r="MXO140" s="5"/>
      <c r="MXP140" s="5"/>
      <c r="MXQ140" s="5"/>
      <c r="MXR140" s="5"/>
      <c r="MXS140" s="5"/>
      <c r="MXT140" s="5"/>
      <c r="MXU140" s="5"/>
      <c r="MXV140" s="5"/>
      <c r="MXW140" s="5"/>
      <c r="MXX140" s="5"/>
      <c r="MXY140" s="5"/>
      <c r="MXZ140" s="5"/>
      <c r="MYA140" s="5"/>
      <c r="MYB140" s="5"/>
      <c r="MYC140" s="5"/>
      <c r="MYD140" s="5"/>
      <c r="MYE140" s="5"/>
      <c r="MYF140" s="5"/>
      <c r="MYG140" s="5"/>
      <c r="MYH140" s="5"/>
      <c r="MYI140" s="5"/>
      <c r="MYJ140" s="5"/>
      <c r="MYK140" s="5"/>
      <c r="MYL140" s="5"/>
      <c r="MYM140" s="5"/>
      <c r="MYN140" s="5"/>
      <c r="MYO140" s="5"/>
      <c r="MYP140" s="5"/>
      <c r="MYQ140" s="5"/>
      <c r="MYR140" s="5"/>
      <c r="MYS140" s="5"/>
      <c r="MYT140" s="5"/>
      <c r="MYU140" s="5"/>
      <c r="MYV140" s="5"/>
      <c r="MYW140" s="5"/>
      <c r="MYX140" s="5"/>
      <c r="MYY140" s="5"/>
      <c r="MYZ140" s="5"/>
      <c r="MZA140" s="5"/>
      <c r="MZB140" s="5"/>
      <c r="MZC140" s="5"/>
      <c r="MZD140" s="5"/>
      <c r="MZE140" s="5"/>
      <c r="MZF140" s="5"/>
      <c r="MZG140" s="5"/>
      <c r="MZH140" s="5"/>
      <c r="MZI140" s="5"/>
      <c r="MZJ140" s="5"/>
      <c r="MZK140" s="5"/>
      <c r="MZL140" s="5"/>
      <c r="MZM140" s="5"/>
      <c r="MZN140" s="5"/>
      <c r="MZO140" s="5"/>
      <c r="MZP140" s="5"/>
      <c r="MZQ140" s="5"/>
      <c r="MZR140" s="5"/>
      <c r="MZS140" s="5"/>
      <c r="MZT140" s="5"/>
      <c r="MZU140" s="5"/>
      <c r="MZV140" s="5"/>
      <c r="MZW140" s="5"/>
      <c r="MZX140" s="5"/>
      <c r="MZY140" s="5"/>
      <c r="MZZ140" s="5"/>
      <c r="NAA140" s="5"/>
      <c r="NAB140" s="5"/>
      <c r="NAC140" s="5"/>
      <c r="NAD140" s="5"/>
      <c r="NAE140" s="5"/>
      <c r="NAF140" s="5"/>
      <c r="NAG140" s="5"/>
      <c r="NAH140" s="5"/>
      <c r="NAI140" s="5"/>
      <c r="NAJ140" s="5"/>
      <c r="NAK140" s="5"/>
      <c r="NAL140" s="5"/>
      <c r="NAM140" s="5"/>
      <c r="NAN140" s="5"/>
      <c r="NAO140" s="5"/>
      <c r="NAP140" s="5"/>
      <c r="NAQ140" s="5"/>
      <c r="NAR140" s="5"/>
      <c r="NAS140" s="5"/>
      <c r="NAT140" s="5"/>
      <c r="NAU140" s="5"/>
      <c r="NAV140" s="5"/>
      <c r="NAW140" s="5"/>
      <c r="NAX140" s="5"/>
      <c r="NAY140" s="5"/>
      <c r="NAZ140" s="5"/>
      <c r="NBA140" s="5"/>
      <c r="NBB140" s="5"/>
      <c r="NBC140" s="5"/>
      <c r="NBD140" s="5"/>
      <c r="NBE140" s="5"/>
      <c r="NBF140" s="5"/>
      <c r="NBG140" s="5"/>
      <c r="NBH140" s="5"/>
      <c r="NBI140" s="5"/>
      <c r="NBJ140" s="5"/>
      <c r="NBK140" s="5"/>
      <c r="NBL140" s="5"/>
      <c r="NBM140" s="5"/>
      <c r="NBN140" s="5"/>
      <c r="NBO140" s="5"/>
      <c r="NBP140" s="5"/>
      <c r="NBQ140" s="5"/>
      <c r="NBR140" s="5"/>
      <c r="NBS140" s="5"/>
      <c r="NBT140" s="5"/>
      <c r="NBU140" s="5"/>
      <c r="NBV140" s="5"/>
      <c r="NBW140" s="5"/>
      <c r="NBX140" s="5"/>
      <c r="NBY140" s="5"/>
      <c r="NBZ140" s="5"/>
      <c r="NCA140" s="5"/>
      <c r="NCB140" s="5"/>
      <c r="NCC140" s="5"/>
      <c r="NCD140" s="5"/>
      <c r="NCE140" s="5"/>
      <c r="NCF140" s="5"/>
      <c r="NCG140" s="5"/>
      <c r="NCH140" s="5"/>
      <c r="NCI140" s="5"/>
      <c r="NCJ140" s="5"/>
      <c r="NCK140" s="5"/>
      <c r="NCL140" s="5"/>
      <c r="NCM140" s="5"/>
      <c r="NCN140" s="5"/>
      <c r="NCO140" s="5"/>
      <c r="NCP140" s="5"/>
      <c r="NCQ140" s="5"/>
      <c r="NCR140" s="5"/>
      <c r="NCS140" s="5"/>
      <c r="NCT140" s="5"/>
      <c r="NCU140" s="5"/>
      <c r="NCV140" s="5"/>
      <c r="NCW140" s="5"/>
      <c r="NCX140" s="5"/>
      <c r="NCY140" s="5"/>
      <c r="NCZ140" s="5"/>
      <c r="NDA140" s="5"/>
      <c r="NDB140" s="5"/>
      <c r="NDC140" s="5"/>
      <c r="NDD140" s="5"/>
      <c r="NDE140" s="5"/>
      <c r="NDF140" s="5"/>
      <c r="NDG140" s="5"/>
      <c r="NDH140" s="5"/>
      <c r="NDI140" s="5"/>
      <c r="NDJ140" s="5"/>
      <c r="NDK140" s="5"/>
      <c r="NDL140" s="5"/>
      <c r="NDM140" s="5"/>
      <c r="NDN140" s="5"/>
      <c r="NDO140" s="5"/>
      <c r="NDP140" s="5"/>
      <c r="NDQ140" s="5"/>
      <c r="NDR140" s="5"/>
      <c r="NDS140" s="5"/>
      <c r="NDT140" s="5"/>
      <c r="NDU140" s="5"/>
      <c r="NDV140" s="5"/>
      <c r="NDW140" s="5"/>
      <c r="NDX140" s="5"/>
      <c r="NDY140" s="5"/>
      <c r="NDZ140" s="5"/>
      <c r="NEA140" s="5"/>
      <c r="NEB140" s="5"/>
      <c r="NEC140" s="5"/>
      <c r="NED140" s="5"/>
      <c r="NEE140" s="5"/>
      <c r="NEF140" s="5"/>
      <c r="NEG140" s="5"/>
      <c r="NEH140" s="5"/>
      <c r="NEI140" s="5"/>
      <c r="NEJ140" s="5"/>
      <c r="NEK140" s="5"/>
      <c r="NEL140" s="5"/>
      <c r="NEM140" s="5"/>
      <c r="NEN140" s="5"/>
      <c r="NEO140" s="5"/>
      <c r="NEP140" s="5"/>
      <c r="NEQ140" s="5"/>
      <c r="NER140" s="5"/>
      <c r="NES140" s="5"/>
      <c r="NET140" s="5"/>
      <c r="NEU140" s="5"/>
      <c r="NEV140" s="5"/>
      <c r="NEW140" s="5"/>
      <c r="NEX140" s="5"/>
      <c r="NEY140" s="5"/>
      <c r="NEZ140" s="5"/>
      <c r="NFA140" s="5"/>
      <c r="NFB140" s="5"/>
      <c r="NFC140" s="5"/>
      <c r="NFD140" s="5"/>
      <c r="NFE140" s="5"/>
      <c r="NFF140" s="5"/>
      <c r="NFG140" s="5"/>
      <c r="NFH140" s="5"/>
      <c r="NFI140" s="5"/>
      <c r="NFJ140" s="5"/>
      <c r="NFK140" s="5"/>
      <c r="NFL140" s="5"/>
      <c r="NFM140" s="5"/>
      <c r="NFN140" s="5"/>
      <c r="NFO140" s="5"/>
      <c r="NFP140" s="5"/>
      <c r="NFQ140" s="5"/>
      <c r="NFR140" s="5"/>
      <c r="NFS140" s="5"/>
      <c r="NFT140" s="5"/>
      <c r="NFU140" s="5"/>
      <c r="NFV140" s="5"/>
      <c r="NFW140" s="5"/>
      <c r="NFX140" s="5"/>
      <c r="NFY140" s="5"/>
      <c r="NFZ140" s="5"/>
      <c r="NGA140" s="5"/>
      <c r="NGB140" s="5"/>
      <c r="NGC140" s="5"/>
      <c r="NGD140" s="5"/>
      <c r="NGE140" s="5"/>
      <c r="NGF140" s="5"/>
      <c r="NGG140" s="5"/>
      <c r="NGH140" s="5"/>
      <c r="NGI140" s="5"/>
      <c r="NGJ140" s="5"/>
      <c r="NGK140" s="5"/>
      <c r="NGL140" s="5"/>
      <c r="NGM140" s="5"/>
      <c r="NGN140" s="5"/>
      <c r="NGO140" s="5"/>
      <c r="NGP140" s="5"/>
      <c r="NGQ140" s="5"/>
      <c r="NGR140" s="5"/>
      <c r="NGS140" s="5"/>
      <c r="NGT140" s="5"/>
      <c r="NGU140" s="5"/>
      <c r="NGV140" s="5"/>
      <c r="NGW140" s="5"/>
      <c r="NGX140" s="5"/>
      <c r="NGY140" s="5"/>
      <c r="NGZ140" s="5"/>
      <c r="NHA140" s="5"/>
      <c r="NHB140" s="5"/>
      <c r="NHC140" s="5"/>
      <c r="NHD140" s="5"/>
      <c r="NHE140" s="5"/>
      <c r="NHF140" s="5"/>
      <c r="NHG140" s="5"/>
      <c r="NHH140" s="5"/>
      <c r="NHI140" s="5"/>
      <c r="NHJ140" s="5"/>
      <c r="NHK140" s="5"/>
      <c r="NHL140" s="5"/>
      <c r="NHM140" s="5"/>
      <c r="NHN140" s="5"/>
      <c r="NHO140" s="5"/>
      <c r="NHP140" s="5"/>
      <c r="NHQ140" s="5"/>
      <c r="NHR140" s="5"/>
      <c r="NHS140" s="5"/>
      <c r="NHT140" s="5"/>
      <c r="NHU140" s="5"/>
      <c r="NHV140" s="5"/>
      <c r="NHW140" s="5"/>
      <c r="NHX140" s="5"/>
      <c r="NHY140" s="5"/>
      <c r="NHZ140" s="5"/>
      <c r="NIA140" s="5"/>
      <c r="NIB140" s="5"/>
      <c r="NIC140" s="5"/>
      <c r="NID140" s="5"/>
      <c r="NIE140" s="5"/>
      <c r="NIF140" s="5"/>
      <c r="NIG140" s="5"/>
      <c r="NIH140" s="5"/>
      <c r="NII140" s="5"/>
      <c r="NIJ140" s="5"/>
      <c r="NIK140" s="5"/>
      <c r="NIL140" s="5"/>
      <c r="NIM140" s="5"/>
      <c r="NIN140" s="5"/>
      <c r="NIO140" s="5"/>
      <c r="NIP140" s="5"/>
      <c r="NIQ140" s="5"/>
      <c r="NIR140" s="5"/>
      <c r="NIS140" s="5"/>
      <c r="NIT140" s="5"/>
      <c r="NIU140" s="5"/>
      <c r="NIV140" s="5"/>
      <c r="NIW140" s="5"/>
      <c r="NIX140" s="5"/>
      <c r="NIY140" s="5"/>
      <c r="NIZ140" s="5"/>
      <c r="NJA140" s="5"/>
      <c r="NJB140" s="5"/>
      <c r="NJC140" s="5"/>
      <c r="NJD140" s="5"/>
      <c r="NJE140" s="5"/>
      <c r="NJF140" s="5"/>
      <c r="NJG140" s="5"/>
      <c r="NJH140" s="5"/>
      <c r="NJI140" s="5"/>
      <c r="NJJ140" s="5"/>
      <c r="NJK140" s="5"/>
      <c r="NJL140" s="5"/>
      <c r="NJM140" s="5"/>
      <c r="NJN140" s="5"/>
      <c r="NJO140" s="5"/>
      <c r="NJP140" s="5"/>
      <c r="NJQ140" s="5"/>
      <c r="NJR140" s="5"/>
      <c r="NJS140" s="5"/>
      <c r="NJT140" s="5"/>
      <c r="NJU140" s="5"/>
      <c r="NJV140" s="5"/>
      <c r="NJW140" s="5"/>
      <c r="NJX140" s="5"/>
      <c r="NJY140" s="5"/>
      <c r="NJZ140" s="5"/>
      <c r="NKA140" s="5"/>
      <c r="NKB140" s="5"/>
      <c r="NKC140" s="5"/>
      <c r="NKD140" s="5"/>
      <c r="NKE140" s="5"/>
      <c r="NKF140" s="5"/>
      <c r="NKG140" s="5"/>
      <c r="NKH140" s="5"/>
      <c r="NKI140" s="5"/>
      <c r="NKJ140" s="5"/>
      <c r="NKK140" s="5"/>
      <c r="NKL140" s="5"/>
      <c r="NKM140" s="5"/>
      <c r="NKN140" s="5"/>
      <c r="NKO140" s="5"/>
      <c r="NKP140" s="5"/>
      <c r="NKQ140" s="5"/>
      <c r="NKR140" s="5"/>
      <c r="NKS140" s="5"/>
      <c r="NKT140" s="5"/>
      <c r="NKU140" s="5"/>
      <c r="NKV140" s="5"/>
      <c r="NKW140" s="5"/>
      <c r="NKX140" s="5"/>
      <c r="NKY140" s="5"/>
      <c r="NKZ140" s="5"/>
      <c r="NLA140" s="5"/>
      <c r="NLB140" s="5"/>
      <c r="NLC140" s="5"/>
      <c r="NLD140" s="5"/>
      <c r="NLE140" s="5"/>
      <c r="NLF140" s="5"/>
      <c r="NLG140" s="5"/>
      <c r="NLH140" s="5"/>
      <c r="NLI140" s="5"/>
      <c r="NLJ140" s="5"/>
      <c r="NLK140" s="5"/>
      <c r="NLL140" s="5"/>
      <c r="NLM140" s="5"/>
      <c r="NLN140" s="5"/>
      <c r="NLO140" s="5"/>
      <c r="NLP140" s="5"/>
      <c r="NLQ140" s="5"/>
      <c r="NLR140" s="5"/>
      <c r="NLS140" s="5"/>
      <c r="NLT140" s="5"/>
      <c r="NLU140" s="5"/>
      <c r="NLV140" s="5"/>
      <c r="NLW140" s="5"/>
      <c r="NLX140" s="5"/>
      <c r="NLY140" s="5"/>
      <c r="NLZ140" s="5"/>
      <c r="NMA140" s="5"/>
      <c r="NMB140" s="5"/>
      <c r="NMC140" s="5"/>
      <c r="NMD140" s="5"/>
      <c r="NME140" s="5"/>
      <c r="NMF140" s="5"/>
      <c r="NMG140" s="5"/>
      <c r="NMH140" s="5"/>
      <c r="NMI140" s="5"/>
      <c r="NMJ140" s="5"/>
      <c r="NMK140" s="5"/>
      <c r="NML140" s="5"/>
      <c r="NMM140" s="5"/>
      <c r="NMN140" s="5"/>
      <c r="NMO140" s="5"/>
      <c r="NMP140" s="5"/>
      <c r="NMQ140" s="5"/>
      <c r="NMR140" s="5"/>
      <c r="NMS140" s="5"/>
      <c r="NMT140" s="5"/>
      <c r="NMU140" s="5"/>
      <c r="NMV140" s="5"/>
      <c r="NMW140" s="5"/>
      <c r="NMX140" s="5"/>
      <c r="NMY140" s="5"/>
      <c r="NMZ140" s="5"/>
      <c r="NNA140" s="5"/>
      <c r="NNB140" s="5"/>
      <c r="NNC140" s="5"/>
      <c r="NND140" s="5"/>
      <c r="NNE140" s="5"/>
      <c r="NNF140" s="5"/>
      <c r="NNG140" s="5"/>
      <c r="NNH140" s="5"/>
      <c r="NNI140" s="5"/>
      <c r="NNJ140" s="5"/>
      <c r="NNK140" s="5"/>
      <c r="NNL140" s="5"/>
      <c r="NNM140" s="5"/>
      <c r="NNN140" s="5"/>
      <c r="NNO140" s="5"/>
      <c r="NNP140" s="5"/>
      <c r="NNQ140" s="5"/>
      <c r="NNR140" s="5"/>
      <c r="NNS140" s="5"/>
      <c r="NNT140" s="5"/>
      <c r="NNU140" s="5"/>
      <c r="NNV140" s="5"/>
      <c r="NNW140" s="5"/>
      <c r="NNX140" s="5"/>
      <c r="NNY140" s="5"/>
      <c r="NNZ140" s="5"/>
      <c r="NOA140" s="5"/>
      <c r="NOB140" s="5"/>
      <c r="NOC140" s="5"/>
      <c r="NOD140" s="5"/>
      <c r="NOE140" s="5"/>
      <c r="NOF140" s="5"/>
      <c r="NOG140" s="5"/>
      <c r="NOH140" s="5"/>
      <c r="NOI140" s="5"/>
      <c r="NOJ140" s="5"/>
      <c r="NOK140" s="5"/>
      <c r="NOL140" s="5"/>
      <c r="NOM140" s="5"/>
      <c r="NON140" s="5"/>
      <c r="NOO140" s="5"/>
      <c r="NOP140" s="5"/>
      <c r="NOQ140" s="5"/>
      <c r="NOR140" s="5"/>
      <c r="NOS140" s="5"/>
      <c r="NOT140" s="5"/>
      <c r="NOU140" s="5"/>
      <c r="NOV140" s="5"/>
      <c r="NOW140" s="5"/>
      <c r="NOX140" s="5"/>
      <c r="NOY140" s="5"/>
      <c r="NOZ140" s="5"/>
      <c r="NPA140" s="5"/>
      <c r="NPB140" s="5"/>
      <c r="NPC140" s="5"/>
      <c r="NPD140" s="5"/>
      <c r="NPE140" s="5"/>
      <c r="NPF140" s="5"/>
      <c r="NPG140" s="5"/>
      <c r="NPH140" s="5"/>
      <c r="NPI140" s="5"/>
      <c r="NPJ140" s="5"/>
      <c r="NPK140" s="5"/>
      <c r="NPL140" s="5"/>
      <c r="NPM140" s="5"/>
      <c r="NPN140" s="5"/>
      <c r="NPO140" s="5"/>
      <c r="NPP140" s="5"/>
      <c r="NPQ140" s="5"/>
      <c r="NPR140" s="5"/>
      <c r="NPS140" s="5"/>
      <c r="NPT140" s="5"/>
      <c r="NPU140" s="5"/>
      <c r="NPV140" s="5"/>
      <c r="NPW140" s="5"/>
      <c r="NPX140" s="5"/>
      <c r="NPY140" s="5"/>
      <c r="NPZ140" s="5"/>
      <c r="NQA140" s="5"/>
      <c r="NQB140" s="5"/>
      <c r="NQC140" s="5"/>
      <c r="NQD140" s="5"/>
      <c r="NQE140" s="5"/>
      <c r="NQF140" s="5"/>
      <c r="NQG140" s="5"/>
      <c r="NQH140" s="5"/>
      <c r="NQI140" s="5"/>
      <c r="NQJ140" s="5"/>
      <c r="NQK140" s="5"/>
      <c r="NQL140" s="5"/>
      <c r="NQM140" s="5"/>
      <c r="NQN140" s="5"/>
      <c r="NQO140" s="5"/>
      <c r="NQP140" s="5"/>
      <c r="NQQ140" s="5"/>
      <c r="NQR140" s="5"/>
      <c r="NQS140" s="5"/>
      <c r="NQT140" s="5"/>
      <c r="NQU140" s="5"/>
      <c r="NQV140" s="5"/>
      <c r="NQW140" s="5"/>
      <c r="NQX140" s="5"/>
      <c r="NQY140" s="5"/>
      <c r="NQZ140" s="5"/>
      <c r="NRA140" s="5"/>
      <c r="NRB140" s="5"/>
      <c r="NRC140" s="5"/>
      <c r="NRD140" s="5"/>
      <c r="NRE140" s="5"/>
      <c r="NRF140" s="5"/>
      <c r="NRG140" s="5"/>
      <c r="NRH140" s="5"/>
      <c r="NRI140" s="5"/>
      <c r="NRJ140" s="5"/>
      <c r="NRK140" s="5"/>
      <c r="NRL140" s="5"/>
      <c r="NRM140" s="5"/>
      <c r="NRN140" s="5"/>
      <c r="NRO140" s="5"/>
      <c r="NRP140" s="5"/>
      <c r="NRQ140" s="5"/>
      <c r="NRR140" s="5"/>
      <c r="NRS140" s="5"/>
      <c r="NRT140" s="5"/>
      <c r="NRU140" s="5"/>
      <c r="NRV140" s="5"/>
      <c r="NRW140" s="5"/>
      <c r="NRX140" s="5"/>
      <c r="NRY140" s="5"/>
      <c r="NRZ140" s="5"/>
      <c r="NSA140" s="5"/>
      <c r="NSB140" s="5"/>
      <c r="NSC140" s="5"/>
      <c r="NSD140" s="5"/>
      <c r="NSE140" s="5"/>
      <c r="NSF140" s="5"/>
      <c r="NSG140" s="5"/>
      <c r="NSH140" s="5"/>
      <c r="NSI140" s="5"/>
      <c r="NSJ140" s="5"/>
      <c r="NSK140" s="5"/>
      <c r="NSL140" s="5"/>
      <c r="NSM140" s="5"/>
      <c r="NSN140" s="5"/>
      <c r="NSO140" s="5"/>
      <c r="NSP140" s="5"/>
      <c r="NSQ140" s="5"/>
      <c r="NSR140" s="5"/>
      <c r="NSS140" s="5"/>
      <c r="NST140" s="5"/>
      <c r="NSU140" s="5"/>
      <c r="NSV140" s="5"/>
      <c r="NSW140" s="5"/>
      <c r="NSX140" s="5"/>
      <c r="NSY140" s="5"/>
      <c r="NSZ140" s="5"/>
      <c r="NTA140" s="5"/>
      <c r="NTB140" s="5"/>
      <c r="NTC140" s="5"/>
      <c r="NTD140" s="5"/>
      <c r="NTE140" s="5"/>
      <c r="NTF140" s="5"/>
      <c r="NTG140" s="5"/>
      <c r="NTH140" s="5"/>
      <c r="NTI140" s="5"/>
      <c r="NTJ140" s="5"/>
      <c r="NTK140" s="5"/>
      <c r="NTL140" s="5"/>
      <c r="NTM140" s="5"/>
      <c r="NTN140" s="5"/>
      <c r="NTO140" s="5"/>
      <c r="NTP140" s="5"/>
      <c r="NTQ140" s="5"/>
      <c r="NTR140" s="5"/>
      <c r="NTS140" s="5"/>
      <c r="NTT140" s="5"/>
      <c r="NTU140" s="5"/>
      <c r="NTV140" s="5"/>
      <c r="NTW140" s="5"/>
      <c r="NTX140" s="5"/>
      <c r="NTY140" s="5"/>
      <c r="NTZ140" s="5"/>
      <c r="NUA140" s="5"/>
      <c r="NUB140" s="5"/>
      <c r="NUC140" s="5"/>
      <c r="NUD140" s="5"/>
      <c r="NUE140" s="5"/>
      <c r="NUF140" s="5"/>
      <c r="NUG140" s="5"/>
      <c r="NUH140" s="5"/>
      <c r="NUI140" s="5"/>
      <c r="NUJ140" s="5"/>
      <c r="NUK140" s="5"/>
      <c r="NUL140" s="5"/>
      <c r="NUM140" s="5"/>
      <c r="NUN140" s="5"/>
      <c r="NUO140" s="5"/>
      <c r="NUP140" s="5"/>
      <c r="NUQ140" s="5"/>
      <c r="NUR140" s="5"/>
      <c r="NUS140" s="5"/>
      <c r="NUT140" s="5"/>
      <c r="NUU140" s="5"/>
      <c r="NUV140" s="5"/>
      <c r="NUW140" s="5"/>
      <c r="NUX140" s="5"/>
      <c r="NUY140" s="5"/>
      <c r="NUZ140" s="5"/>
      <c r="NVA140" s="5"/>
      <c r="NVB140" s="5"/>
      <c r="NVC140" s="5"/>
      <c r="NVD140" s="5"/>
      <c r="NVE140" s="5"/>
      <c r="NVF140" s="5"/>
      <c r="NVG140" s="5"/>
      <c r="NVH140" s="5"/>
      <c r="NVI140" s="5"/>
      <c r="NVJ140" s="5"/>
      <c r="NVK140" s="5"/>
      <c r="NVL140" s="5"/>
      <c r="NVM140" s="5"/>
      <c r="NVN140" s="5"/>
      <c r="NVO140" s="5"/>
      <c r="NVP140" s="5"/>
      <c r="NVQ140" s="5"/>
      <c r="NVR140" s="5"/>
      <c r="NVS140" s="5"/>
      <c r="NVT140" s="5"/>
      <c r="NVU140" s="5"/>
      <c r="NVV140" s="5"/>
      <c r="NVW140" s="5"/>
      <c r="NVX140" s="5"/>
      <c r="NVY140" s="5"/>
      <c r="NVZ140" s="5"/>
      <c r="NWA140" s="5"/>
      <c r="NWB140" s="5"/>
      <c r="NWC140" s="5"/>
      <c r="NWD140" s="5"/>
      <c r="NWE140" s="5"/>
      <c r="NWF140" s="5"/>
      <c r="NWG140" s="5"/>
      <c r="NWH140" s="5"/>
      <c r="NWI140" s="5"/>
      <c r="NWJ140" s="5"/>
      <c r="NWK140" s="5"/>
      <c r="NWL140" s="5"/>
      <c r="NWM140" s="5"/>
      <c r="NWN140" s="5"/>
      <c r="NWO140" s="5"/>
      <c r="NWP140" s="5"/>
      <c r="NWQ140" s="5"/>
      <c r="NWR140" s="5"/>
      <c r="NWS140" s="5"/>
      <c r="NWT140" s="5"/>
      <c r="NWU140" s="5"/>
      <c r="NWV140" s="5"/>
      <c r="NWW140" s="5"/>
      <c r="NWX140" s="5"/>
      <c r="NWY140" s="5"/>
      <c r="NWZ140" s="5"/>
      <c r="NXA140" s="5"/>
      <c r="NXB140" s="5"/>
      <c r="NXC140" s="5"/>
      <c r="NXD140" s="5"/>
      <c r="NXE140" s="5"/>
      <c r="NXF140" s="5"/>
      <c r="NXG140" s="5"/>
      <c r="NXH140" s="5"/>
      <c r="NXI140" s="5"/>
      <c r="NXJ140" s="5"/>
      <c r="NXK140" s="5"/>
      <c r="NXL140" s="5"/>
      <c r="NXM140" s="5"/>
      <c r="NXN140" s="5"/>
      <c r="NXO140" s="5"/>
      <c r="NXP140" s="5"/>
      <c r="NXQ140" s="5"/>
      <c r="NXR140" s="5"/>
      <c r="NXS140" s="5"/>
      <c r="NXT140" s="5"/>
      <c r="NXU140" s="5"/>
      <c r="NXV140" s="5"/>
      <c r="NXW140" s="5"/>
      <c r="NXX140" s="5"/>
      <c r="NXY140" s="5"/>
      <c r="NXZ140" s="5"/>
      <c r="NYA140" s="5"/>
      <c r="NYB140" s="5"/>
      <c r="NYC140" s="5"/>
      <c r="NYD140" s="5"/>
      <c r="NYE140" s="5"/>
      <c r="NYF140" s="5"/>
      <c r="NYG140" s="5"/>
      <c r="NYH140" s="5"/>
      <c r="NYI140" s="5"/>
      <c r="NYJ140" s="5"/>
      <c r="NYK140" s="5"/>
      <c r="NYL140" s="5"/>
      <c r="NYM140" s="5"/>
      <c r="NYN140" s="5"/>
      <c r="NYO140" s="5"/>
      <c r="NYP140" s="5"/>
      <c r="NYQ140" s="5"/>
      <c r="NYR140" s="5"/>
      <c r="NYS140" s="5"/>
      <c r="NYT140" s="5"/>
      <c r="NYU140" s="5"/>
      <c r="NYV140" s="5"/>
      <c r="NYW140" s="5"/>
      <c r="NYX140" s="5"/>
      <c r="NYY140" s="5"/>
      <c r="NYZ140" s="5"/>
      <c r="NZA140" s="5"/>
      <c r="NZB140" s="5"/>
      <c r="NZC140" s="5"/>
      <c r="NZD140" s="5"/>
      <c r="NZE140" s="5"/>
      <c r="NZF140" s="5"/>
      <c r="NZG140" s="5"/>
      <c r="NZH140" s="5"/>
      <c r="NZI140" s="5"/>
      <c r="NZJ140" s="5"/>
      <c r="NZK140" s="5"/>
      <c r="NZL140" s="5"/>
      <c r="NZM140" s="5"/>
      <c r="NZN140" s="5"/>
      <c r="NZO140" s="5"/>
      <c r="NZP140" s="5"/>
      <c r="NZQ140" s="5"/>
      <c r="NZR140" s="5"/>
      <c r="NZS140" s="5"/>
      <c r="NZT140" s="5"/>
      <c r="NZU140" s="5"/>
      <c r="NZV140" s="5"/>
      <c r="NZW140" s="5"/>
      <c r="NZX140" s="5"/>
      <c r="NZY140" s="5"/>
      <c r="NZZ140" s="5"/>
      <c r="OAA140" s="5"/>
      <c r="OAB140" s="5"/>
      <c r="OAC140" s="5"/>
      <c r="OAD140" s="5"/>
      <c r="OAE140" s="5"/>
      <c r="OAF140" s="5"/>
      <c r="OAG140" s="5"/>
      <c r="OAH140" s="5"/>
      <c r="OAI140" s="5"/>
      <c r="OAJ140" s="5"/>
      <c r="OAK140" s="5"/>
      <c r="OAL140" s="5"/>
      <c r="OAM140" s="5"/>
      <c r="OAN140" s="5"/>
      <c r="OAO140" s="5"/>
      <c r="OAP140" s="5"/>
      <c r="OAQ140" s="5"/>
      <c r="OAR140" s="5"/>
      <c r="OAS140" s="5"/>
      <c r="OAT140" s="5"/>
      <c r="OAU140" s="5"/>
      <c r="OAV140" s="5"/>
      <c r="OAW140" s="5"/>
      <c r="OAX140" s="5"/>
      <c r="OAY140" s="5"/>
      <c r="OAZ140" s="5"/>
      <c r="OBA140" s="5"/>
      <c r="OBB140" s="5"/>
      <c r="OBC140" s="5"/>
      <c r="OBD140" s="5"/>
      <c r="OBE140" s="5"/>
      <c r="OBF140" s="5"/>
      <c r="OBG140" s="5"/>
      <c r="OBH140" s="5"/>
      <c r="OBI140" s="5"/>
      <c r="OBJ140" s="5"/>
      <c r="OBK140" s="5"/>
      <c r="OBL140" s="5"/>
      <c r="OBM140" s="5"/>
      <c r="OBN140" s="5"/>
      <c r="OBO140" s="5"/>
      <c r="OBP140" s="5"/>
      <c r="OBQ140" s="5"/>
      <c r="OBR140" s="5"/>
      <c r="OBS140" s="5"/>
      <c r="OBT140" s="5"/>
      <c r="OBU140" s="5"/>
      <c r="OBV140" s="5"/>
      <c r="OBW140" s="5"/>
      <c r="OBX140" s="5"/>
      <c r="OBY140" s="5"/>
      <c r="OBZ140" s="5"/>
      <c r="OCA140" s="5"/>
      <c r="OCB140" s="5"/>
      <c r="OCC140" s="5"/>
      <c r="OCD140" s="5"/>
      <c r="OCE140" s="5"/>
      <c r="OCF140" s="5"/>
      <c r="OCG140" s="5"/>
      <c r="OCH140" s="5"/>
      <c r="OCI140" s="5"/>
      <c r="OCJ140" s="5"/>
      <c r="OCK140" s="5"/>
      <c r="OCL140" s="5"/>
      <c r="OCM140" s="5"/>
      <c r="OCN140" s="5"/>
      <c r="OCO140" s="5"/>
      <c r="OCP140" s="5"/>
      <c r="OCQ140" s="5"/>
      <c r="OCR140" s="5"/>
      <c r="OCS140" s="5"/>
      <c r="OCT140" s="5"/>
      <c r="OCU140" s="5"/>
      <c r="OCV140" s="5"/>
      <c r="OCW140" s="5"/>
      <c r="OCX140" s="5"/>
      <c r="OCY140" s="5"/>
      <c r="OCZ140" s="5"/>
      <c r="ODA140" s="5"/>
      <c r="ODB140" s="5"/>
      <c r="ODC140" s="5"/>
      <c r="ODD140" s="5"/>
      <c r="ODE140" s="5"/>
      <c r="ODF140" s="5"/>
      <c r="ODG140" s="5"/>
      <c r="ODH140" s="5"/>
      <c r="ODI140" s="5"/>
      <c r="ODJ140" s="5"/>
      <c r="ODK140" s="5"/>
      <c r="ODL140" s="5"/>
      <c r="ODM140" s="5"/>
      <c r="ODN140" s="5"/>
      <c r="ODO140" s="5"/>
      <c r="ODP140" s="5"/>
      <c r="ODQ140" s="5"/>
      <c r="ODR140" s="5"/>
      <c r="ODS140" s="5"/>
      <c r="ODT140" s="5"/>
      <c r="ODU140" s="5"/>
      <c r="ODV140" s="5"/>
      <c r="ODW140" s="5"/>
      <c r="ODX140" s="5"/>
      <c r="ODY140" s="5"/>
      <c r="ODZ140" s="5"/>
      <c r="OEA140" s="5"/>
      <c r="OEB140" s="5"/>
      <c r="OEC140" s="5"/>
      <c r="OED140" s="5"/>
      <c r="OEE140" s="5"/>
      <c r="OEF140" s="5"/>
      <c r="OEG140" s="5"/>
      <c r="OEH140" s="5"/>
      <c r="OEI140" s="5"/>
      <c r="OEJ140" s="5"/>
      <c r="OEK140" s="5"/>
      <c r="OEL140" s="5"/>
      <c r="OEM140" s="5"/>
      <c r="OEN140" s="5"/>
      <c r="OEO140" s="5"/>
      <c r="OEP140" s="5"/>
      <c r="OEQ140" s="5"/>
      <c r="OER140" s="5"/>
      <c r="OES140" s="5"/>
      <c r="OET140" s="5"/>
      <c r="OEU140" s="5"/>
      <c r="OEV140" s="5"/>
      <c r="OEW140" s="5"/>
      <c r="OEX140" s="5"/>
      <c r="OEY140" s="5"/>
      <c r="OEZ140" s="5"/>
      <c r="OFA140" s="5"/>
      <c r="OFB140" s="5"/>
      <c r="OFC140" s="5"/>
      <c r="OFD140" s="5"/>
      <c r="OFE140" s="5"/>
      <c r="OFF140" s="5"/>
      <c r="OFG140" s="5"/>
      <c r="OFH140" s="5"/>
      <c r="OFI140" s="5"/>
      <c r="OFJ140" s="5"/>
      <c r="OFK140" s="5"/>
      <c r="OFL140" s="5"/>
      <c r="OFM140" s="5"/>
      <c r="OFN140" s="5"/>
      <c r="OFO140" s="5"/>
      <c r="OFP140" s="5"/>
      <c r="OFQ140" s="5"/>
      <c r="OFR140" s="5"/>
      <c r="OFS140" s="5"/>
      <c r="OFT140" s="5"/>
      <c r="OFU140" s="5"/>
      <c r="OFV140" s="5"/>
      <c r="OFW140" s="5"/>
      <c r="OFX140" s="5"/>
      <c r="OFY140" s="5"/>
      <c r="OFZ140" s="5"/>
      <c r="OGA140" s="5"/>
      <c r="OGB140" s="5"/>
      <c r="OGC140" s="5"/>
      <c r="OGD140" s="5"/>
      <c r="OGE140" s="5"/>
      <c r="OGF140" s="5"/>
      <c r="OGG140" s="5"/>
      <c r="OGH140" s="5"/>
      <c r="OGI140" s="5"/>
      <c r="OGJ140" s="5"/>
      <c r="OGK140" s="5"/>
      <c r="OGL140" s="5"/>
      <c r="OGM140" s="5"/>
      <c r="OGN140" s="5"/>
      <c r="OGO140" s="5"/>
      <c r="OGP140" s="5"/>
      <c r="OGQ140" s="5"/>
      <c r="OGR140" s="5"/>
      <c r="OGS140" s="5"/>
      <c r="OGT140" s="5"/>
      <c r="OGU140" s="5"/>
      <c r="OGV140" s="5"/>
      <c r="OGW140" s="5"/>
      <c r="OGX140" s="5"/>
      <c r="OGY140" s="5"/>
      <c r="OGZ140" s="5"/>
      <c r="OHA140" s="5"/>
      <c r="OHB140" s="5"/>
      <c r="OHC140" s="5"/>
      <c r="OHD140" s="5"/>
      <c r="OHE140" s="5"/>
      <c r="OHF140" s="5"/>
      <c r="OHG140" s="5"/>
      <c r="OHH140" s="5"/>
      <c r="OHI140" s="5"/>
      <c r="OHJ140" s="5"/>
      <c r="OHK140" s="5"/>
      <c r="OHL140" s="5"/>
      <c r="OHM140" s="5"/>
      <c r="OHN140" s="5"/>
      <c r="OHO140" s="5"/>
      <c r="OHP140" s="5"/>
      <c r="OHQ140" s="5"/>
      <c r="OHR140" s="5"/>
      <c r="OHS140" s="5"/>
      <c r="OHT140" s="5"/>
      <c r="OHU140" s="5"/>
      <c r="OHV140" s="5"/>
      <c r="OHW140" s="5"/>
      <c r="OHX140" s="5"/>
      <c r="OHY140" s="5"/>
      <c r="OHZ140" s="5"/>
      <c r="OIA140" s="5"/>
      <c r="OIB140" s="5"/>
      <c r="OIC140" s="5"/>
      <c r="OID140" s="5"/>
      <c r="OIE140" s="5"/>
      <c r="OIF140" s="5"/>
      <c r="OIG140" s="5"/>
      <c r="OIH140" s="5"/>
      <c r="OII140" s="5"/>
      <c r="OIJ140" s="5"/>
      <c r="OIK140" s="5"/>
      <c r="OIL140" s="5"/>
      <c r="OIM140" s="5"/>
      <c r="OIN140" s="5"/>
      <c r="OIO140" s="5"/>
      <c r="OIP140" s="5"/>
      <c r="OIQ140" s="5"/>
      <c r="OIR140" s="5"/>
      <c r="OIS140" s="5"/>
      <c r="OIT140" s="5"/>
      <c r="OIU140" s="5"/>
      <c r="OIV140" s="5"/>
      <c r="OIW140" s="5"/>
      <c r="OIX140" s="5"/>
      <c r="OIY140" s="5"/>
      <c r="OIZ140" s="5"/>
      <c r="OJA140" s="5"/>
      <c r="OJB140" s="5"/>
      <c r="OJC140" s="5"/>
      <c r="OJD140" s="5"/>
      <c r="OJE140" s="5"/>
      <c r="OJF140" s="5"/>
      <c r="OJG140" s="5"/>
      <c r="OJH140" s="5"/>
      <c r="OJI140" s="5"/>
      <c r="OJJ140" s="5"/>
      <c r="OJK140" s="5"/>
      <c r="OJL140" s="5"/>
      <c r="OJM140" s="5"/>
      <c r="OJN140" s="5"/>
      <c r="OJO140" s="5"/>
      <c r="OJP140" s="5"/>
      <c r="OJQ140" s="5"/>
      <c r="OJR140" s="5"/>
      <c r="OJS140" s="5"/>
      <c r="OJT140" s="5"/>
      <c r="OJU140" s="5"/>
      <c r="OJV140" s="5"/>
      <c r="OJW140" s="5"/>
      <c r="OJX140" s="5"/>
      <c r="OJY140" s="5"/>
      <c r="OJZ140" s="5"/>
      <c r="OKA140" s="5"/>
      <c r="OKB140" s="5"/>
      <c r="OKC140" s="5"/>
      <c r="OKD140" s="5"/>
      <c r="OKE140" s="5"/>
      <c r="OKF140" s="5"/>
      <c r="OKG140" s="5"/>
      <c r="OKH140" s="5"/>
      <c r="OKI140" s="5"/>
      <c r="OKJ140" s="5"/>
      <c r="OKK140" s="5"/>
      <c r="OKL140" s="5"/>
      <c r="OKM140" s="5"/>
      <c r="OKN140" s="5"/>
      <c r="OKO140" s="5"/>
      <c r="OKP140" s="5"/>
      <c r="OKQ140" s="5"/>
      <c r="OKR140" s="5"/>
      <c r="OKS140" s="5"/>
      <c r="OKT140" s="5"/>
      <c r="OKU140" s="5"/>
      <c r="OKV140" s="5"/>
      <c r="OKW140" s="5"/>
      <c r="OKX140" s="5"/>
      <c r="OKY140" s="5"/>
      <c r="OKZ140" s="5"/>
      <c r="OLA140" s="5"/>
      <c r="OLB140" s="5"/>
      <c r="OLC140" s="5"/>
      <c r="OLD140" s="5"/>
      <c r="OLE140" s="5"/>
      <c r="OLF140" s="5"/>
      <c r="OLG140" s="5"/>
      <c r="OLH140" s="5"/>
      <c r="OLI140" s="5"/>
      <c r="OLJ140" s="5"/>
      <c r="OLK140" s="5"/>
      <c r="OLL140" s="5"/>
      <c r="OLM140" s="5"/>
      <c r="OLN140" s="5"/>
      <c r="OLO140" s="5"/>
      <c r="OLP140" s="5"/>
      <c r="OLQ140" s="5"/>
      <c r="OLR140" s="5"/>
      <c r="OLS140" s="5"/>
      <c r="OLT140" s="5"/>
      <c r="OLU140" s="5"/>
      <c r="OLV140" s="5"/>
      <c r="OLW140" s="5"/>
      <c r="OLX140" s="5"/>
      <c r="OLY140" s="5"/>
      <c r="OLZ140" s="5"/>
      <c r="OMA140" s="5"/>
      <c r="OMB140" s="5"/>
      <c r="OMC140" s="5"/>
      <c r="OMD140" s="5"/>
      <c r="OME140" s="5"/>
      <c r="OMF140" s="5"/>
      <c r="OMG140" s="5"/>
      <c r="OMH140" s="5"/>
      <c r="OMI140" s="5"/>
      <c r="OMJ140" s="5"/>
      <c r="OMK140" s="5"/>
      <c r="OML140" s="5"/>
      <c r="OMM140" s="5"/>
      <c r="OMN140" s="5"/>
      <c r="OMO140" s="5"/>
      <c r="OMP140" s="5"/>
      <c r="OMQ140" s="5"/>
      <c r="OMR140" s="5"/>
      <c r="OMS140" s="5"/>
      <c r="OMT140" s="5"/>
      <c r="OMU140" s="5"/>
      <c r="OMV140" s="5"/>
      <c r="OMW140" s="5"/>
      <c r="OMX140" s="5"/>
      <c r="OMY140" s="5"/>
      <c r="OMZ140" s="5"/>
      <c r="ONA140" s="5"/>
      <c r="ONB140" s="5"/>
      <c r="ONC140" s="5"/>
      <c r="OND140" s="5"/>
      <c r="ONE140" s="5"/>
      <c r="ONF140" s="5"/>
      <c r="ONG140" s="5"/>
      <c r="ONH140" s="5"/>
      <c r="ONI140" s="5"/>
      <c r="ONJ140" s="5"/>
      <c r="ONK140" s="5"/>
      <c r="ONL140" s="5"/>
      <c r="ONM140" s="5"/>
      <c r="ONN140" s="5"/>
      <c r="ONO140" s="5"/>
      <c r="ONP140" s="5"/>
      <c r="ONQ140" s="5"/>
      <c r="ONR140" s="5"/>
      <c r="ONS140" s="5"/>
      <c r="ONT140" s="5"/>
      <c r="ONU140" s="5"/>
      <c r="ONV140" s="5"/>
      <c r="ONW140" s="5"/>
      <c r="ONX140" s="5"/>
      <c r="ONY140" s="5"/>
      <c r="ONZ140" s="5"/>
      <c r="OOA140" s="5"/>
      <c r="OOB140" s="5"/>
      <c r="OOC140" s="5"/>
      <c r="OOD140" s="5"/>
      <c r="OOE140" s="5"/>
      <c r="OOF140" s="5"/>
      <c r="OOG140" s="5"/>
      <c r="OOH140" s="5"/>
      <c r="OOI140" s="5"/>
      <c r="OOJ140" s="5"/>
      <c r="OOK140" s="5"/>
      <c r="OOL140" s="5"/>
      <c r="OOM140" s="5"/>
      <c r="OON140" s="5"/>
      <c r="OOO140" s="5"/>
      <c r="OOP140" s="5"/>
      <c r="OOQ140" s="5"/>
      <c r="OOR140" s="5"/>
      <c r="OOS140" s="5"/>
      <c r="OOT140" s="5"/>
      <c r="OOU140" s="5"/>
      <c r="OOV140" s="5"/>
      <c r="OOW140" s="5"/>
      <c r="OOX140" s="5"/>
      <c r="OOY140" s="5"/>
      <c r="OOZ140" s="5"/>
      <c r="OPA140" s="5"/>
      <c r="OPB140" s="5"/>
      <c r="OPC140" s="5"/>
      <c r="OPD140" s="5"/>
      <c r="OPE140" s="5"/>
      <c r="OPF140" s="5"/>
      <c r="OPG140" s="5"/>
      <c r="OPH140" s="5"/>
      <c r="OPI140" s="5"/>
      <c r="OPJ140" s="5"/>
      <c r="OPK140" s="5"/>
      <c r="OPL140" s="5"/>
      <c r="OPM140" s="5"/>
      <c r="OPN140" s="5"/>
      <c r="OPO140" s="5"/>
      <c r="OPP140" s="5"/>
      <c r="OPQ140" s="5"/>
      <c r="OPR140" s="5"/>
      <c r="OPS140" s="5"/>
      <c r="OPT140" s="5"/>
      <c r="OPU140" s="5"/>
      <c r="OPV140" s="5"/>
      <c r="OPW140" s="5"/>
      <c r="OPX140" s="5"/>
      <c r="OPY140" s="5"/>
      <c r="OPZ140" s="5"/>
      <c r="OQA140" s="5"/>
      <c r="OQB140" s="5"/>
      <c r="OQC140" s="5"/>
      <c r="OQD140" s="5"/>
      <c r="OQE140" s="5"/>
      <c r="OQF140" s="5"/>
      <c r="OQG140" s="5"/>
      <c r="OQH140" s="5"/>
      <c r="OQI140" s="5"/>
      <c r="OQJ140" s="5"/>
      <c r="OQK140" s="5"/>
      <c r="OQL140" s="5"/>
      <c r="OQM140" s="5"/>
      <c r="OQN140" s="5"/>
      <c r="OQO140" s="5"/>
      <c r="OQP140" s="5"/>
      <c r="OQQ140" s="5"/>
      <c r="OQR140" s="5"/>
      <c r="OQS140" s="5"/>
      <c r="OQT140" s="5"/>
      <c r="OQU140" s="5"/>
      <c r="OQV140" s="5"/>
      <c r="OQW140" s="5"/>
      <c r="OQX140" s="5"/>
      <c r="OQY140" s="5"/>
      <c r="OQZ140" s="5"/>
      <c r="ORA140" s="5"/>
      <c r="ORB140" s="5"/>
      <c r="ORC140" s="5"/>
      <c r="ORD140" s="5"/>
      <c r="ORE140" s="5"/>
      <c r="ORF140" s="5"/>
      <c r="ORG140" s="5"/>
      <c r="ORH140" s="5"/>
      <c r="ORI140" s="5"/>
      <c r="ORJ140" s="5"/>
      <c r="ORK140" s="5"/>
      <c r="ORL140" s="5"/>
      <c r="ORM140" s="5"/>
      <c r="ORN140" s="5"/>
      <c r="ORO140" s="5"/>
      <c r="ORP140" s="5"/>
      <c r="ORQ140" s="5"/>
      <c r="ORR140" s="5"/>
      <c r="ORS140" s="5"/>
      <c r="ORT140" s="5"/>
      <c r="ORU140" s="5"/>
      <c r="ORV140" s="5"/>
      <c r="ORW140" s="5"/>
      <c r="ORX140" s="5"/>
      <c r="ORY140" s="5"/>
      <c r="ORZ140" s="5"/>
      <c r="OSA140" s="5"/>
      <c r="OSB140" s="5"/>
      <c r="OSC140" s="5"/>
      <c r="OSD140" s="5"/>
      <c r="OSE140" s="5"/>
      <c r="OSF140" s="5"/>
      <c r="OSG140" s="5"/>
      <c r="OSH140" s="5"/>
      <c r="OSI140" s="5"/>
      <c r="OSJ140" s="5"/>
      <c r="OSK140" s="5"/>
      <c r="OSL140" s="5"/>
      <c r="OSM140" s="5"/>
      <c r="OSN140" s="5"/>
      <c r="OSO140" s="5"/>
      <c r="OSP140" s="5"/>
      <c r="OSQ140" s="5"/>
      <c r="OSR140" s="5"/>
      <c r="OSS140" s="5"/>
      <c r="OST140" s="5"/>
      <c r="OSU140" s="5"/>
      <c r="OSV140" s="5"/>
      <c r="OSW140" s="5"/>
      <c r="OSX140" s="5"/>
      <c r="OSY140" s="5"/>
      <c r="OSZ140" s="5"/>
      <c r="OTA140" s="5"/>
      <c r="OTB140" s="5"/>
      <c r="OTC140" s="5"/>
      <c r="OTD140" s="5"/>
      <c r="OTE140" s="5"/>
      <c r="OTF140" s="5"/>
      <c r="OTG140" s="5"/>
      <c r="OTH140" s="5"/>
      <c r="OTI140" s="5"/>
      <c r="OTJ140" s="5"/>
      <c r="OTK140" s="5"/>
      <c r="OTL140" s="5"/>
      <c r="OTM140" s="5"/>
      <c r="OTN140" s="5"/>
      <c r="OTO140" s="5"/>
      <c r="OTP140" s="5"/>
      <c r="OTQ140" s="5"/>
      <c r="OTR140" s="5"/>
      <c r="OTS140" s="5"/>
      <c r="OTT140" s="5"/>
      <c r="OTU140" s="5"/>
      <c r="OTV140" s="5"/>
      <c r="OTW140" s="5"/>
      <c r="OTX140" s="5"/>
      <c r="OTY140" s="5"/>
      <c r="OTZ140" s="5"/>
      <c r="OUA140" s="5"/>
      <c r="OUB140" s="5"/>
      <c r="OUC140" s="5"/>
      <c r="OUD140" s="5"/>
      <c r="OUE140" s="5"/>
      <c r="OUF140" s="5"/>
      <c r="OUG140" s="5"/>
      <c r="OUH140" s="5"/>
      <c r="OUI140" s="5"/>
      <c r="OUJ140" s="5"/>
      <c r="OUK140" s="5"/>
      <c r="OUL140" s="5"/>
      <c r="OUM140" s="5"/>
      <c r="OUN140" s="5"/>
      <c r="OUO140" s="5"/>
      <c r="OUP140" s="5"/>
      <c r="OUQ140" s="5"/>
      <c r="OUR140" s="5"/>
      <c r="OUS140" s="5"/>
      <c r="OUT140" s="5"/>
      <c r="OUU140" s="5"/>
      <c r="OUV140" s="5"/>
      <c r="OUW140" s="5"/>
      <c r="OUX140" s="5"/>
      <c r="OUY140" s="5"/>
      <c r="OUZ140" s="5"/>
      <c r="OVA140" s="5"/>
      <c r="OVB140" s="5"/>
      <c r="OVC140" s="5"/>
      <c r="OVD140" s="5"/>
      <c r="OVE140" s="5"/>
      <c r="OVF140" s="5"/>
      <c r="OVG140" s="5"/>
      <c r="OVH140" s="5"/>
      <c r="OVI140" s="5"/>
      <c r="OVJ140" s="5"/>
      <c r="OVK140" s="5"/>
      <c r="OVL140" s="5"/>
      <c r="OVM140" s="5"/>
      <c r="OVN140" s="5"/>
      <c r="OVO140" s="5"/>
      <c r="OVP140" s="5"/>
      <c r="OVQ140" s="5"/>
      <c r="OVR140" s="5"/>
      <c r="OVS140" s="5"/>
      <c r="OVT140" s="5"/>
      <c r="OVU140" s="5"/>
      <c r="OVV140" s="5"/>
      <c r="OVW140" s="5"/>
      <c r="OVX140" s="5"/>
      <c r="OVY140" s="5"/>
      <c r="OVZ140" s="5"/>
      <c r="OWA140" s="5"/>
      <c r="OWB140" s="5"/>
      <c r="OWC140" s="5"/>
      <c r="OWD140" s="5"/>
      <c r="OWE140" s="5"/>
      <c r="OWF140" s="5"/>
      <c r="OWG140" s="5"/>
      <c r="OWH140" s="5"/>
      <c r="OWI140" s="5"/>
      <c r="OWJ140" s="5"/>
      <c r="OWK140" s="5"/>
      <c r="OWL140" s="5"/>
      <c r="OWM140" s="5"/>
      <c r="OWN140" s="5"/>
      <c r="OWO140" s="5"/>
      <c r="OWP140" s="5"/>
      <c r="OWQ140" s="5"/>
      <c r="OWR140" s="5"/>
      <c r="OWS140" s="5"/>
      <c r="OWT140" s="5"/>
      <c r="OWU140" s="5"/>
      <c r="OWV140" s="5"/>
      <c r="OWW140" s="5"/>
      <c r="OWX140" s="5"/>
      <c r="OWY140" s="5"/>
      <c r="OWZ140" s="5"/>
      <c r="OXA140" s="5"/>
      <c r="OXB140" s="5"/>
      <c r="OXC140" s="5"/>
      <c r="OXD140" s="5"/>
      <c r="OXE140" s="5"/>
      <c r="OXF140" s="5"/>
      <c r="OXG140" s="5"/>
      <c r="OXH140" s="5"/>
      <c r="OXI140" s="5"/>
      <c r="OXJ140" s="5"/>
      <c r="OXK140" s="5"/>
      <c r="OXL140" s="5"/>
      <c r="OXM140" s="5"/>
      <c r="OXN140" s="5"/>
      <c r="OXO140" s="5"/>
      <c r="OXP140" s="5"/>
      <c r="OXQ140" s="5"/>
      <c r="OXR140" s="5"/>
      <c r="OXS140" s="5"/>
      <c r="OXT140" s="5"/>
      <c r="OXU140" s="5"/>
      <c r="OXV140" s="5"/>
      <c r="OXW140" s="5"/>
      <c r="OXX140" s="5"/>
      <c r="OXY140" s="5"/>
      <c r="OXZ140" s="5"/>
      <c r="OYA140" s="5"/>
      <c r="OYB140" s="5"/>
      <c r="OYC140" s="5"/>
      <c r="OYD140" s="5"/>
      <c r="OYE140" s="5"/>
      <c r="OYF140" s="5"/>
      <c r="OYG140" s="5"/>
      <c r="OYH140" s="5"/>
      <c r="OYI140" s="5"/>
      <c r="OYJ140" s="5"/>
      <c r="OYK140" s="5"/>
      <c r="OYL140" s="5"/>
      <c r="OYM140" s="5"/>
      <c r="OYN140" s="5"/>
      <c r="OYO140" s="5"/>
      <c r="OYP140" s="5"/>
      <c r="OYQ140" s="5"/>
      <c r="OYR140" s="5"/>
      <c r="OYS140" s="5"/>
      <c r="OYT140" s="5"/>
      <c r="OYU140" s="5"/>
      <c r="OYV140" s="5"/>
      <c r="OYW140" s="5"/>
      <c r="OYX140" s="5"/>
      <c r="OYY140" s="5"/>
      <c r="OYZ140" s="5"/>
      <c r="OZA140" s="5"/>
      <c r="OZB140" s="5"/>
      <c r="OZC140" s="5"/>
      <c r="OZD140" s="5"/>
      <c r="OZE140" s="5"/>
      <c r="OZF140" s="5"/>
      <c r="OZG140" s="5"/>
      <c r="OZH140" s="5"/>
      <c r="OZI140" s="5"/>
      <c r="OZJ140" s="5"/>
      <c r="OZK140" s="5"/>
      <c r="OZL140" s="5"/>
      <c r="OZM140" s="5"/>
      <c r="OZN140" s="5"/>
      <c r="OZO140" s="5"/>
      <c r="OZP140" s="5"/>
      <c r="OZQ140" s="5"/>
      <c r="OZR140" s="5"/>
      <c r="OZS140" s="5"/>
      <c r="OZT140" s="5"/>
      <c r="OZU140" s="5"/>
      <c r="OZV140" s="5"/>
      <c r="OZW140" s="5"/>
      <c r="OZX140" s="5"/>
      <c r="OZY140" s="5"/>
      <c r="OZZ140" s="5"/>
      <c r="PAA140" s="5"/>
      <c r="PAB140" s="5"/>
      <c r="PAC140" s="5"/>
      <c r="PAD140" s="5"/>
      <c r="PAE140" s="5"/>
      <c r="PAF140" s="5"/>
      <c r="PAG140" s="5"/>
      <c r="PAH140" s="5"/>
      <c r="PAI140" s="5"/>
      <c r="PAJ140" s="5"/>
      <c r="PAK140" s="5"/>
      <c r="PAL140" s="5"/>
      <c r="PAM140" s="5"/>
      <c r="PAN140" s="5"/>
      <c r="PAO140" s="5"/>
      <c r="PAP140" s="5"/>
      <c r="PAQ140" s="5"/>
      <c r="PAR140" s="5"/>
      <c r="PAS140" s="5"/>
      <c r="PAT140" s="5"/>
      <c r="PAU140" s="5"/>
      <c r="PAV140" s="5"/>
      <c r="PAW140" s="5"/>
      <c r="PAX140" s="5"/>
      <c r="PAY140" s="5"/>
      <c r="PAZ140" s="5"/>
      <c r="PBA140" s="5"/>
      <c r="PBB140" s="5"/>
      <c r="PBC140" s="5"/>
      <c r="PBD140" s="5"/>
      <c r="PBE140" s="5"/>
      <c r="PBF140" s="5"/>
      <c r="PBG140" s="5"/>
      <c r="PBH140" s="5"/>
      <c r="PBI140" s="5"/>
      <c r="PBJ140" s="5"/>
      <c r="PBK140" s="5"/>
      <c r="PBL140" s="5"/>
      <c r="PBM140" s="5"/>
      <c r="PBN140" s="5"/>
      <c r="PBO140" s="5"/>
      <c r="PBP140" s="5"/>
      <c r="PBQ140" s="5"/>
      <c r="PBR140" s="5"/>
      <c r="PBS140" s="5"/>
      <c r="PBT140" s="5"/>
      <c r="PBU140" s="5"/>
      <c r="PBV140" s="5"/>
      <c r="PBW140" s="5"/>
      <c r="PBX140" s="5"/>
      <c r="PBY140" s="5"/>
      <c r="PBZ140" s="5"/>
      <c r="PCA140" s="5"/>
      <c r="PCB140" s="5"/>
      <c r="PCC140" s="5"/>
      <c r="PCD140" s="5"/>
      <c r="PCE140" s="5"/>
      <c r="PCF140" s="5"/>
      <c r="PCG140" s="5"/>
      <c r="PCH140" s="5"/>
      <c r="PCI140" s="5"/>
      <c r="PCJ140" s="5"/>
      <c r="PCK140" s="5"/>
      <c r="PCL140" s="5"/>
      <c r="PCM140" s="5"/>
      <c r="PCN140" s="5"/>
      <c r="PCO140" s="5"/>
      <c r="PCP140" s="5"/>
      <c r="PCQ140" s="5"/>
      <c r="PCR140" s="5"/>
      <c r="PCS140" s="5"/>
      <c r="PCT140" s="5"/>
      <c r="PCU140" s="5"/>
      <c r="PCV140" s="5"/>
      <c r="PCW140" s="5"/>
      <c r="PCX140" s="5"/>
      <c r="PCY140" s="5"/>
      <c r="PCZ140" s="5"/>
      <c r="PDA140" s="5"/>
      <c r="PDB140" s="5"/>
      <c r="PDC140" s="5"/>
      <c r="PDD140" s="5"/>
      <c r="PDE140" s="5"/>
      <c r="PDF140" s="5"/>
      <c r="PDG140" s="5"/>
      <c r="PDH140" s="5"/>
      <c r="PDI140" s="5"/>
      <c r="PDJ140" s="5"/>
      <c r="PDK140" s="5"/>
      <c r="PDL140" s="5"/>
      <c r="PDM140" s="5"/>
      <c r="PDN140" s="5"/>
      <c r="PDO140" s="5"/>
      <c r="PDP140" s="5"/>
      <c r="PDQ140" s="5"/>
      <c r="PDR140" s="5"/>
      <c r="PDS140" s="5"/>
      <c r="PDT140" s="5"/>
      <c r="PDU140" s="5"/>
      <c r="PDV140" s="5"/>
      <c r="PDW140" s="5"/>
      <c r="PDX140" s="5"/>
      <c r="PDY140" s="5"/>
      <c r="PDZ140" s="5"/>
      <c r="PEA140" s="5"/>
      <c r="PEB140" s="5"/>
      <c r="PEC140" s="5"/>
      <c r="PED140" s="5"/>
      <c r="PEE140" s="5"/>
      <c r="PEF140" s="5"/>
      <c r="PEG140" s="5"/>
      <c r="PEH140" s="5"/>
      <c r="PEI140" s="5"/>
      <c r="PEJ140" s="5"/>
      <c r="PEK140" s="5"/>
      <c r="PEL140" s="5"/>
      <c r="PEM140" s="5"/>
      <c r="PEN140" s="5"/>
      <c r="PEO140" s="5"/>
      <c r="PEP140" s="5"/>
      <c r="PEQ140" s="5"/>
      <c r="PER140" s="5"/>
      <c r="PES140" s="5"/>
      <c r="PET140" s="5"/>
      <c r="PEU140" s="5"/>
      <c r="PEV140" s="5"/>
      <c r="PEW140" s="5"/>
      <c r="PEX140" s="5"/>
      <c r="PEY140" s="5"/>
      <c r="PEZ140" s="5"/>
      <c r="PFA140" s="5"/>
      <c r="PFB140" s="5"/>
      <c r="PFC140" s="5"/>
      <c r="PFD140" s="5"/>
      <c r="PFE140" s="5"/>
      <c r="PFF140" s="5"/>
      <c r="PFG140" s="5"/>
      <c r="PFH140" s="5"/>
      <c r="PFI140" s="5"/>
      <c r="PFJ140" s="5"/>
      <c r="PFK140" s="5"/>
      <c r="PFL140" s="5"/>
      <c r="PFM140" s="5"/>
      <c r="PFN140" s="5"/>
      <c r="PFO140" s="5"/>
      <c r="PFP140" s="5"/>
      <c r="PFQ140" s="5"/>
      <c r="PFR140" s="5"/>
      <c r="PFS140" s="5"/>
      <c r="PFT140" s="5"/>
      <c r="PFU140" s="5"/>
      <c r="PFV140" s="5"/>
      <c r="PFW140" s="5"/>
      <c r="PFX140" s="5"/>
      <c r="PFY140" s="5"/>
      <c r="PFZ140" s="5"/>
      <c r="PGA140" s="5"/>
      <c r="PGB140" s="5"/>
      <c r="PGC140" s="5"/>
      <c r="PGD140" s="5"/>
      <c r="PGE140" s="5"/>
      <c r="PGF140" s="5"/>
      <c r="PGG140" s="5"/>
      <c r="PGH140" s="5"/>
      <c r="PGI140" s="5"/>
      <c r="PGJ140" s="5"/>
      <c r="PGK140" s="5"/>
      <c r="PGL140" s="5"/>
      <c r="PGM140" s="5"/>
      <c r="PGN140" s="5"/>
      <c r="PGO140" s="5"/>
      <c r="PGP140" s="5"/>
      <c r="PGQ140" s="5"/>
      <c r="PGR140" s="5"/>
      <c r="PGS140" s="5"/>
      <c r="PGT140" s="5"/>
      <c r="PGU140" s="5"/>
      <c r="PGV140" s="5"/>
      <c r="PGW140" s="5"/>
      <c r="PGX140" s="5"/>
      <c r="PGY140" s="5"/>
      <c r="PGZ140" s="5"/>
      <c r="PHA140" s="5"/>
      <c r="PHB140" s="5"/>
      <c r="PHC140" s="5"/>
      <c r="PHD140" s="5"/>
      <c r="PHE140" s="5"/>
      <c r="PHF140" s="5"/>
      <c r="PHG140" s="5"/>
      <c r="PHH140" s="5"/>
      <c r="PHI140" s="5"/>
      <c r="PHJ140" s="5"/>
      <c r="PHK140" s="5"/>
      <c r="PHL140" s="5"/>
      <c r="PHM140" s="5"/>
      <c r="PHN140" s="5"/>
      <c r="PHO140" s="5"/>
      <c r="PHP140" s="5"/>
      <c r="PHQ140" s="5"/>
      <c r="PHR140" s="5"/>
      <c r="PHS140" s="5"/>
      <c r="PHT140" s="5"/>
      <c r="PHU140" s="5"/>
      <c r="PHV140" s="5"/>
      <c r="PHW140" s="5"/>
      <c r="PHX140" s="5"/>
      <c r="PHY140" s="5"/>
      <c r="PHZ140" s="5"/>
      <c r="PIA140" s="5"/>
      <c r="PIB140" s="5"/>
      <c r="PIC140" s="5"/>
      <c r="PID140" s="5"/>
      <c r="PIE140" s="5"/>
      <c r="PIF140" s="5"/>
      <c r="PIG140" s="5"/>
      <c r="PIH140" s="5"/>
      <c r="PII140" s="5"/>
      <c r="PIJ140" s="5"/>
      <c r="PIK140" s="5"/>
      <c r="PIL140" s="5"/>
      <c r="PIM140" s="5"/>
      <c r="PIN140" s="5"/>
      <c r="PIO140" s="5"/>
      <c r="PIP140" s="5"/>
      <c r="PIQ140" s="5"/>
      <c r="PIR140" s="5"/>
      <c r="PIS140" s="5"/>
      <c r="PIT140" s="5"/>
      <c r="PIU140" s="5"/>
      <c r="PIV140" s="5"/>
      <c r="PIW140" s="5"/>
      <c r="PIX140" s="5"/>
      <c r="PIY140" s="5"/>
      <c r="PIZ140" s="5"/>
      <c r="PJA140" s="5"/>
      <c r="PJB140" s="5"/>
      <c r="PJC140" s="5"/>
      <c r="PJD140" s="5"/>
      <c r="PJE140" s="5"/>
      <c r="PJF140" s="5"/>
      <c r="PJG140" s="5"/>
      <c r="PJH140" s="5"/>
      <c r="PJI140" s="5"/>
      <c r="PJJ140" s="5"/>
      <c r="PJK140" s="5"/>
      <c r="PJL140" s="5"/>
      <c r="PJM140" s="5"/>
      <c r="PJN140" s="5"/>
      <c r="PJO140" s="5"/>
      <c r="PJP140" s="5"/>
      <c r="PJQ140" s="5"/>
      <c r="PJR140" s="5"/>
      <c r="PJS140" s="5"/>
      <c r="PJT140" s="5"/>
      <c r="PJU140" s="5"/>
      <c r="PJV140" s="5"/>
      <c r="PJW140" s="5"/>
      <c r="PJX140" s="5"/>
      <c r="PJY140" s="5"/>
      <c r="PJZ140" s="5"/>
      <c r="PKA140" s="5"/>
      <c r="PKB140" s="5"/>
      <c r="PKC140" s="5"/>
      <c r="PKD140" s="5"/>
      <c r="PKE140" s="5"/>
      <c r="PKF140" s="5"/>
      <c r="PKG140" s="5"/>
      <c r="PKH140" s="5"/>
      <c r="PKI140" s="5"/>
      <c r="PKJ140" s="5"/>
      <c r="PKK140" s="5"/>
      <c r="PKL140" s="5"/>
      <c r="PKM140" s="5"/>
      <c r="PKN140" s="5"/>
      <c r="PKO140" s="5"/>
      <c r="PKP140" s="5"/>
      <c r="PKQ140" s="5"/>
      <c r="PKR140" s="5"/>
      <c r="PKS140" s="5"/>
      <c r="PKT140" s="5"/>
      <c r="PKU140" s="5"/>
      <c r="PKV140" s="5"/>
      <c r="PKW140" s="5"/>
      <c r="PKX140" s="5"/>
      <c r="PKY140" s="5"/>
      <c r="PKZ140" s="5"/>
      <c r="PLA140" s="5"/>
      <c r="PLB140" s="5"/>
      <c r="PLC140" s="5"/>
      <c r="PLD140" s="5"/>
      <c r="PLE140" s="5"/>
      <c r="PLF140" s="5"/>
      <c r="PLG140" s="5"/>
      <c r="PLH140" s="5"/>
      <c r="PLI140" s="5"/>
      <c r="PLJ140" s="5"/>
      <c r="PLK140" s="5"/>
      <c r="PLL140" s="5"/>
      <c r="PLM140" s="5"/>
      <c r="PLN140" s="5"/>
      <c r="PLO140" s="5"/>
      <c r="PLP140" s="5"/>
      <c r="PLQ140" s="5"/>
      <c r="PLR140" s="5"/>
      <c r="PLS140" s="5"/>
      <c r="PLT140" s="5"/>
      <c r="PLU140" s="5"/>
      <c r="PLV140" s="5"/>
      <c r="PLW140" s="5"/>
      <c r="PLX140" s="5"/>
      <c r="PLY140" s="5"/>
      <c r="PLZ140" s="5"/>
      <c r="PMA140" s="5"/>
      <c r="PMB140" s="5"/>
      <c r="PMC140" s="5"/>
      <c r="PMD140" s="5"/>
      <c r="PME140" s="5"/>
      <c r="PMF140" s="5"/>
      <c r="PMG140" s="5"/>
      <c r="PMH140" s="5"/>
      <c r="PMI140" s="5"/>
      <c r="PMJ140" s="5"/>
      <c r="PMK140" s="5"/>
      <c r="PML140" s="5"/>
      <c r="PMM140" s="5"/>
      <c r="PMN140" s="5"/>
      <c r="PMO140" s="5"/>
      <c r="PMP140" s="5"/>
      <c r="PMQ140" s="5"/>
      <c r="PMR140" s="5"/>
      <c r="PMS140" s="5"/>
      <c r="PMT140" s="5"/>
      <c r="PMU140" s="5"/>
      <c r="PMV140" s="5"/>
      <c r="PMW140" s="5"/>
      <c r="PMX140" s="5"/>
      <c r="PMY140" s="5"/>
      <c r="PMZ140" s="5"/>
      <c r="PNA140" s="5"/>
      <c r="PNB140" s="5"/>
      <c r="PNC140" s="5"/>
      <c r="PND140" s="5"/>
      <c r="PNE140" s="5"/>
      <c r="PNF140" s="5"/>
      <c r="PNG140" s="5"/>
      <c r="PNH140" s="5"/>
      <c r="PNI140" s="5"/>
      <c r="PNJ140" s="5"/>
      <c r="PNK140" s="5"/>
      <c r="PNL140" s="5"/>
      <c r="PNM140" s="5"/>
      <c r="PNN140" s="5"/>
      <c r="PNO140" s="5"/>
      <c r="PNP140" s="5"/>
      <c r="PNQ140" s="5"/>
      <c r="PNR140" s="5"/>
      <c r="PNS140" s="5"/>
      <c r="PNT140" s="5"/>
      <c r="PNU140" s="5"/>
      <c r="PNV140" s="5"/>
      <c r="PNW140" s="5"/>
      <c r="PNX140" s="5"/>
      <c r="PNY140" s="5"/>
      <c r="PNZ140" s="5"/>
      <c r="POA140" s="5"/>
      <c r="POB140" s="5"/>
      <c r="POC140" s="5"/>
      <c r="POD140" s="5"/>
      <c r="POE140" s="5"/>
      <c r="POF140" s="5"/>
      <c r="POG140" s="5"/>
      <c r="POH140" s="5"/>
      <c r="POI140" s="5"/>
      <c r="POJ140" s="5"/>
      <c r="POK140" s="5"/>
      <c r="POL140" s="5"/>
      <c r="POM140" s="5"/>
      <c r="PON140" s="5"/>
      <c r="POO140" s="5"/>
      <c r="POP140" s="5"/>
      <c r="POQ140" s="5"/>
      <c r="POR140" s="5"/>
      <c r="POS140" s="5"/>
      <c r="POT140" s="5"/>
      <c r="POU140" s="5"/>
      <c r="POV140" s="5"/>
      <c r="POW140" s="5"/>
      <c r="POX140" s="5"/>
      <c r="POY140" s="5"/>
      <c r="POZ140" s="5"/>
      <c r="PPA140" s="5"/>
      <c r="PPB140" s="5"/>
      <c r="PPC140" s="5"/>
      <c r="PPD140" s="5"/>
      <c r="PPE140" s="5"/>
      <c r="PPF140" s="5"/>
      <c r="PPG140" s="5"/>
      <c r="PPH140" s="5"/>
      <c r="PPI140" s="5"/>
      <c r="PPJ140" s="5"/>
      <c r="PPK140" s="5"/>
      <c r="PPL140" s="5"/>
      <c r="PPM140" s="5"/>
      <c r="PPN140" s="5"/>
      <c r="PPO140" s="5"/>
      <c r="PPP140" s="5"/>
      <c r="PPQ140" s="5"/>
      <c r="PPR140" s="5"/>
      <c r="PPS140" s="5"/>
      <c r="PPT140" s="5"/>
      <c r="PPU140" s="5"/>
      <c r="PPV140" s="5"/>
      <c r="PPW140" s="5"/>
      <c r="PPX140" s="5"/>
      <c r="PPY140" s="5"/>
      <c r="PPZ140" s="5"/>
      <c r="PQA140" s="5"/>
      <c r="PQB140" s="5"/>
      <c r="PQC140" s="5"/>
      <c r="PQD140" s="5"/>
      <c r="PQE140" s="5"/>
      <c r="PQF140" s="5"/>
      <c r="PQG140" s="5"/>
      <c r="PQH140" s="5"/>
      <c r="PQI140" s="5"/>
      <c r="PQJ140" s="5"/>
      <c r="PQK140" s="5"/>
      <c r="PQL140" s="5"/>
      <c r="PQM140" s="5"/>
      <c r="PQN140" s="5"/>
      <c r="PQO140" s="5"/>
      <c r="PQP140" s="5"/>
      <c r="PQQ140" s="5"/>
      <c r="PQR140" s="5"/>
      <c r="PQS140" s="5"/>
      <c r="PQT140" s="5"/>
      <c r="PQU140" s="5"/>
      <c r="PQV140" s="5"/>
      <c r="PQW140" s="5"/>
      <c r="PQX140" s="5"/>
      <c r="PQY140" s="5"/>
      <c r="PQZ140" s="5"/>
      <c r="PRA140" s="5"/>
      <c r="PRB140" s="5"/>
      <c r="PRC140" s="5"/>
      <c r="PRD140" s="5"/>
      <c r="PRE140" s="5"/>
      <c r="PRF140" s="5"/>
      <c r="PRG140" s="5"/>
      <c r="PRH140" s="5"/>
      <c r="PRI140" s="5"/>
      <c r="PRJ140" s="5"/>
      <c r="PRK140" s="5"/>
      <c r="PRL140" s="5"/>
      <c r="PRM140" s="5"/>
      <c r="PRN140" s="5"/>
      <c r="PRO140" s="5"/>
      <c r="PRP140" s="5"/>
      <c r="PRQ140" s="5"/>
      <c r="PRR140" s="5"/>
      <c r="PRS140" s="5"/>
      <c r="PRT140" s="5"/>
      <c r="PRU140" s="5"/>
      <c r="PRV140" s="5"/>
      <c r="PRW140" s="5"/>
      <c r="PRX140" s="5"/>
      <c r="PRY140" s="5"/>
      <c r="PRZ140" s="5"/>
      <c r="PSA140" s="5"/>
      <c r="PSB140" s="5"/>
      <c r="PSC140" s="5"/>
      <c r="PSD140" s="5"/>
      <c r="PSE140" s="5"/>
      <c r="PSF140" s="5"/>
      <c r="PSG140" s="5"/>
      <c r="PSH140" s="5"/>
      <c r="PSI140" s="5"/>
      <c r="PSJ140" s="5"/>
      <c r="PSK140" s="5"/>
      <c r="PSL140" s="5"/>
      <c r="PSM140" s="5"/>
      <c r="PSN140" s="5"/>
      <c r="PSO140" s="5"/>
      <c r="PSP140" s="5"/>
      <c r="PSQ140" s="5"/>
      <c r="PSR140" s="5"/>
      <c r="PSS140" s="5"/>
      <c r="PST140" s="5"/>
      <c r="PSU140" s="5"/>
      <c r="PSV140" s="5"/>
      <c r="PSW140" s="5"/>
      <c r="PSX140" s="5"/>
      <c r="PSY140" s="5"/>
      <c r="PSZ140" s="5"/>
      <c r="PTA140" s="5"/>
      <c r="PTB140" s="5"/>
      <c r="PTC140" s="5"/>
      <c r="PTD140" s="5"/>
      <c r="PTE140" s="5"/>
      <c r="PTF140" s="5"/>
      <c r="PTG140" s="5"/>
      <c r="PTH140" s="5"/>
      <c r="PTI140" s="5"/>
      <c r="PTJ140" s="5"/>
      <c r="PTK140" s="5"/>
      <c r="PTL140" s="5"/>
      <c r="PTM140" s="5"/>
      <c r="PTN140" s="5"/>
      <c r="PTO140" s="5"/>
      <c r="PTP140" s="5"/>
      <c r="PTQ140" s="5"/>
      <c r="PTR140" s="5"/>
      <c r="PTS140" s="5"/>
      <c r="PTT140" s="5"/>
      <c r="PTU140" s="5"/>
      <c r="PTV140" s="5"/>
      <c r="PTW140" s="5"/>
      <c r="PTX140" s="5"/>
      <c r="PTY140" s="5"/>
      <c r="PTZ140" s="5"/>
      <c r="PUA140" s="5"/>
      <c r="PUB140" s="5"/>
      <c r="PUC140" s="5"/>
      <c r="PUD140" s="5"/>
      <c r="PUE140" s="5"/>
      <c r="PUF140" s="5"/>
      <c r="PUG140" s="5"/>
      <c r="PUH140" s="5"/>
      <c r="PUI140" s="5"/>
      <c r="PUJ140" s="5"/>
      <c r="PUK140" s="5"/>
      <c r="PUL140" s="5"/>
      <c r="PUM140" s="5"/>
      <c r="PUN140" s="5"/>
      <c r="PUO140" s="5"/>
      <c r="PUP140" s="5"/>
      <c r="PUQ140" s="5"/>
      <c r="PUR140" s="5"/>
      <c r="PUS140" s="5"/>
      <c r="PUT140" s="5"/>
      <c r="PUU140" s="5"/>
      <c r="PUV140" s="5"/>
      <c r="PUW140" s="5"/>
      <c r="PUX140" s="5"/>
      <c r="PUY140" s="5"/>
      <c r="PUZ140" s="5"/>
      <c r="PVA140" s="5"/>
      <c r="PVB140" s="5"/>
      <c r="PVC140" s="5"/>
      <c r="PVD140" s="5"/>
      <c r="PVE140" s="5"/>
      <c r="PVF140" s="5"/>
      <c r="PVG140" s="5"/>
      <c r="PVH140" s="5"/>
      <c r="PVI140" s="5"/>
      <c r="PVJ140" s="5"/>
      <c r="PVK140" s="5"/>
      <c r="PVL140" s="5"/>
      <c r="PVM140" s="5"/>
      <c r="PVN140" s="5"/>
      <c r="PVO140" s="5"/>
      <c r="PVP140" s="5"/>
      <c r="PVQ140" s="5"/>
      <c r="PVR140" s="5"/>
      <c r="PVS140" s="5"/>
      <c r="PVT140" s="5"/>
      <c r="PVU140" s="5"/>
      <c r="PVV140" s="5"/>
      <c r="PVW140" s="5"/>
      <c r="PVX140" s="5"/>
      <c r="PVY140" s="5"/>
      <c r="PVZ140" s="5"/>
      <c r="PWA140" s="5"/>
      <c r="PWB140" s="5"/>
      <c r="PWC140" s="5"/>
      <c r="PWD140" s="5"/>
      <c r="PWE140" s="5"/>
      <c r="PWF140" s="5"/>
      <c r="PWG140" s="5"/>
      <c r="PWH140" s="5"/>
      <c r="PWI140" s="5"/>
      <c r="PWJ140" s="5"/>
      <c r="PWK140" s="5"/>
      <c r="PWL140" s="5"/>
      <c r="PWM140" s="5"/>
      <c r="PWN140" s="5"/>
      <c r="PWO140" s="5"/>
      <c r="PWP140" s="5"/>
      <c r="PWQ140" s="5"/>
      <c r="PWR140" s="5"/>
      <c r="PWS140" s="5"/>
      <c r="PWT140" s="5"/>
      <c r="PWU140" s="5"/>
      <c r="PWV140" s="5"/>
      <c r="PWW140" s="5"/>
      <c r="PWX140" s="5"/>
      <c r="PWY140" s="5"/>
      <c r="PWZ140" s="5"/>
      <c r="PXA140" s="5"/>
      <c r="PXB140" s="5"/>
      <c r="PXC140" s="5"/>
      <c r="PXD140" s="5"/>
      <c r="PXE140" s="5"/>
      <c r="PXF140" s="5"/>
      <c r="PXG140" s="5"/>
      <c r="PXH140" s="5"/>
      <c r="PXI140" s="5"/>
      <c r="PXJ140" s="5"/>
      <c r="PXK140" s="5"/>
      <c r="PXL140" s="5"/>
      <c r="PXM140" s="5"/>
      <c r="PXN140" s="5"/>
      <c r="PXO140" s="5"/>
      <c r="PXP140" s="5"/>
      <c r="PXQ140" s="5"/>
      <c r="PXR140" s="5"/>
      <c r="PXS140" s="5"/>
      <c r="PXT140" s="5"/>
      <c r="PXU140" s="5"/>
      <c r="PXV140" s="5"/>
      <c r="PXW140" s="5"/>
      <c r="PXX140" s="5"/>
      <c r="PXY140" s="5"/>
      <c r="PXZ140" s="5"/>
      <c r="PYA140" s="5"/>
      <c r="PYB140" s="5"/>
      <c r="PYC140" s="5"/>
      <c r="PYD140" s="5"/>
      <c r="PYE140" s="5"/>
      <c r="PYF140" s="5"/>
      <c r="PYG140" s="5"/>
      <c r="PYH140" s="5"/>
      <c r="PYI140" s="5"/>
      <c r="PYJ140" s="5"/>
      <c r="PYK140" s="5"/>
      <c r="PYL140" s="5"/>
      <c r="PYM140" s="5"/>
      <c r="PYN140" s="5"/>
      <c r="PYO140" s="5"/>
      <c r="PYP140" s="5"/>
      <c r="PYQ140" s="5"/>
      <c r="PYR140" s="5"/>
      <c r="PYS140" s="5"/>
      <c r="PYT140" s="5"/>
      <c r="PYU140" s="5"/>
      <c r="PYV140" s="5"/>
      <c r="PYW140" s="5"/>
      <c r="PYX140" s="5"/>
      <c r="PYY140" s="5"/>
      <c r="PYZ140" s="5"/>
      <c r="PZA140" s="5"/>
      <c r="PZB140" s="5"/>
      <c r="PZC140" s="5"/>
      <c r="PZD140" s="5"/>
      <c r="PZE140" s="5"/>
      <c r="PZF140" s="5"/>
      <c r="PZG140" s="5"/>
      <c r="PZH140" s="5"/>
      <c r="PZI140" s="5"/>
      <c r="PZJ140" s="5"/>
      <c r="PZK140" s="5"/>
      <c r="PZL140" s="5"/>
      <c r="PZM140" s="5"/>
      <c r="PZN140" s="5"/>
      <c r="PZO140" s="5"/>
      <c r="PZP140" s="5"/>
      <c r="PZQ140" s="5"/>
      <c r="PZR140" s="5"/>
      <c r="PZS140" s="5"/>
      <c r="PZT140" s="5"/>
      <c r="PZU140" s="5"/>
      <c r="PZV140" s="5"/>
      <c r="PZW140" s="5"/>
      <c r="PZX140" s="5"/>
      <c r="PZY140" s="5"/>
      <c r="PZZ140" s="5"/>
      <c r="QAA140" s="5"/>
      <c r="QAB140" s="5"/>
      <c r="QAC140" s="5"/>
      <c r="QAD140" s="5"/>
      <c r="QAE140" s="5"/>
      <c r="QAF140" s="5"/>
      <c r="QAG140" s="5"/>
      <c r="QAH140" s="5"/>
      <c r="QAI140" s="5"/>
      <c r="QAJ140" s="5"/>
      <c r="QAK140" s="5"/>
      <c r="QAL140" s="5"/>
      <c r="QAM140" s="5"/>
      <c r="QAN140" s="5"/>
      <c r="QAO140" s="5"/>
      <c r="QAP140" s="5"/>
      <c r="QAQ140" s="5"/>
      <c r="QAR140" s="5"/>
      <c r="QAS140" s="5"/>
      <c r="QAT140" s="5"/>
      <c r="QAU140" s="5"/>
      <c r="QAV140" s="5"/>
      <c r="QAW140" s="5"/>
      <c r="QAX140" s="5"/>
      <c r="QAY140" s="5"/>
      <c r="QAZ140" s="5"/>
      <c r="QBA140" s="5"/>
      <c r="QBB140" s="5"/>
      <c r="QBC140" s="5"/>
      <c r="QBD140" s="5"/>
      <c r="QBE140" s="5"/>
      <c r="QBF140" s="5"/>
      <c r="QBG140" s="5"/>
      <c r="QBH140" s="5"/>
      <c r="QBI140" s="5"/>
      <c r="QBJ140" s="5"/>
      <c r="QBK140" s="5"/>
      <c r="QBL140" s="5"/>
      <c r="QBM140" s="5"/>
      <c r="QBN140" s="5"/>
      <c r="QBO140" s="5"/>
      <c r="QBP140" s="5"/>
      <c r="QBQ140" s="5"/>
      <c r="QBR140" s="5"/>
      <c r="QBS140" s="5"/>
      <c r="QBT140" s="5"/>
      <c r="QBU140" s="5"/>
      <c r="QBV140" s="5"/>
      <c r="QBW140" s="5"/>
      <c r="QBX140" s="5"/>
      <c r="QBY140" s="5"/>
      <c r="QBZ140" s="5"/>
      <c r="QCA140" s="5"/>
      <c r="QCB140" s="5"/>
      <c r="QCC140" s="5"/>
      <c r="QCD140" s="5"/>
      <c r="QCE140" s="5"/>
      <c r="QCF140" s="5"/>
      <c r="QCG140" s="5"/>
      <c r="QCH140" s="5"/>
      <c r="QCI140" s="5"/>
      <c r="QCJ140" s="5"/>
      <c r="QCK140" s="5"/>
      <c r="QCL140" s="5"/>
      <c r="QCM140" s="5"/>
      <c r="QCN140" s="5"/>
      <c r="QCO140" s="5"/>
      <c r="QCP140" s="5"/>
      <c r="QCQ140" s="5"/>
      <c r="QCR140" s="5"/>
      <c r="QCS140" s="5"/>
      <c r="QCT140" s="5"/>
      <c r="QCU140" s="5"/>
      <c r="QCV140" s="5"/>
      <c r="QCW140" s="5"/>
      <c r="QCX140" s="5"/>
      <c r="QCY140" s="5"/>
      <c r="QCZ140" s="5"/>
      <c r="QDA140" s="5"/>
      <c r="QDB140" s="5"/>
      <c r="QDC140" s="5"/>
      <c r="QDD140" s="5"/>
      <c r="QDE140" s="5"/>
      <c r="QDF140" s="5"/>
      <c r="QDG140" s="5"/>
      <c r="QDH140" s="5"/>
      <c r="QDI140" s="5"/>
      <c r="QDJ140" s="5"/>
      <c r="QDK140" s="5"/>
      <c r="QDL140" s="5"/>
      <c r="QDM140" s="5"/>
      <c r="QDN140" s="5"/>
      <c r="QDO140" s="5"/>
      <c r="QDP140" s="5"/>
      <c r="QDQ140" s="5"/>
      <c r="QDR140" s="5"/>
      <c r="QDS140" s="5"/>
      <c r="QDT140" s="5"/>
      <c r="QDU140" s="5"/>
      <c r="QDV140" s="5"/>
      <c r="QDW140" s="5"/>
      <c r="QDX140" s="5"/>
      <c r="QDY140" s="5"/>
      <c r="QDZ140" s="5"/>
      <c r="QEA140" s="5"/>
      <c r="QEB140" s="5"/>
      <c r="QEC140" s="5"/>
      <c r="QED140" s="5"/>
      <c r="QEE140" s="5"/>
      <c r="QEF140" s="5"/>
      <c r="QEG140" s="5"/>
      <c r="QEH140" s="5"/>
      <c r="QEI140" s="5"/>
      <c r="QEJ140" s="5"/>
      <c r="QEK140" s="5"/>
      <c r="QEL140" s="5"/>
      <c r="QEM140" s="5"/>
      <c r="QEN140" s="5"/>
      <c r="QEO140" s="5"/>
      <c r="QEP140" s="5"/>
      <c r="QEQ140" s="5"/>
      <c r="QER140" s="5"/>
      <c r="QES140" s="5"/>
      <c r="QET140" s="5"/>
      <c r="QEU140" s="5"/>
      <c r="QEV140" s="5"/>
      <c r="QEW140" s="5"/>
      <c r="QEX140" s="5"/>
      <c r="QEY140" s="5"/>
      <c r="QEZ140" s="5"/>
      <c r="QFA140" s="5"/>
      <c r="QFB140" s="5"/>
      <c r="QFC140" s="5"/>
      <c r="QFD140" s="5"/>
      <c r="QFE140" s="5"/>
      <c r="QFF140" s="5"/>
      <c r="QFG140" s="5"/>
      <c r="QFH140" s="5"/>
      <c r="QFI140" s="5"/>
      <c r="QFJ140" s="5"/>
      <c r="QFK140" s="5"/>
      <c r="QFL140" s="5"/>
      <c r="QFM140" s="5"/>
      <c r="QFN140" s="5"/>
      <c r="QFO140" s="5"/>
      <c r="QFP140" s="5"/>
      <c r="QFQ140" s="5"/>
      <c r="QFR140" s="5"/>
      <c r="QFS140" s="5"/>
      <c r="QFT140" s="5"/>
      <c r="QFU140" s="5"/>
      <c r="QFV140" s="5"/>
      <c r="QFW140" s="5"/>
      <c r="QFX140" s="5"/>
      <c r="QFY140" s="5"/>
      <c r="QFZ140" s="5"/>
      <c r="QGA140" s="5"/>
      <c r="QGB140" s="5"/>
      <c r="QGC140" s="5"/>
      <c r="QGD140" s="5"/>
      <c r="QGE140" s="5"/>
      <c r="QGF140" s="5"/>
      <c r="QGG140" s="5"/>
      <c r="QGH140" s="5"/>
      <c r="QGI140" s="5"/>
      <c r="QGJ140" s="5"/>
      <c r="QGK140" s="5"/>
      <c r="QGL140" s="5"/>
      <c r="QGM140" s="5"/>
      <c r="QGN140" s="5"/>
      <c r="QGO140" s="5"/>
      <c r="QGP140" s="5"/>
      <c r="QGQ140" s="5"/>
      <c r="QGR140" s="5"/>
      <c r="QGS140" s="5"/>
      <c r="QGT140" s="5"/>
      <c r="QGU140" s="5"/>
      <c r="QGV140" s="5"/>
      <c r="QGW140" s="5"/>
      <c r="QGX140" s="5"/>
      <c r="QGY140" s="5"/>
      <c r="QGZ140" s="5"/>
      <c r="QHA140" s="5"/>
      <c r="QHB140" s="5"/>
      <c r="QHC140" s="5"/>
      <c r="QHD140" s="5"/>
      <c r="QHE140" s="5"/>
      <c r="QHF140" s="5"/>
      <c r="QHG140" s="5"/>
      <c r="QHH140" s="5"/>
      <c r="QHI140" s="5"/>
      <c r="QHJ140" s="5"/>
      <c r="QHK140" s="5"/>
      <c r="QHL140" s="5"/>
      <c r="QHM140" s="5"/>
      <c r="QHN140" s="5"/>
      <c r="QHO140" s="5"/>
      <c r="QHP140" s="5"/>
      <c r="QHQ140" s="5"/>
      <c r="QHR140" s="5"/>
      <c r="QHS140" s="5"/>
      <c r="QHT140" s="5"/>
      <c r="QHU140" s="5"/>
      <c r="QHV140" s="5"/>
      <c r="QHW140" s="5"/>
      <c r="QHX140" s="5"/>
      <c r="QHY140" s="5"/>
      <c r="QHZ140" s="5"/>
      <c r="QIA140" s="5"/>
      <c r="QIB140" s="5"/>
      <c r="QIC140" s="5"/>
      <c r="QID140" s="5"/>
      <c r="QIE140" s="5"/>
      <c r="QIF140" s="5"/>
      <c r="QIG140" s="5"/>
      <c r="QIH140" s="5"/>
      <c r="QII140" s="5"/>
      <c r="QIJ140" s="5"/>
      <c r="QIK140" s="5"/>
      <c r="QIL140" s="5"/>
      <c r="QIM140" s="5"/>
      <c r="QIN140" s="5"/>
      <c r="QIO140" s="5"/>
      <c r="QIP140" s="5"/>
      <c r="QIQ140" s="5"/>
      <c r="QIR140" s="5"/>
      <c r="QIS140" s="5"/>
      <c r="QIT140" s="5"/>
      <c r="QIU140" s="5"/>
      <c r="QIV140" s="5"/>
      <c r="QIW140" s="5"/>
      <c r="QIX140" s="5"/>
      <c r="QIY140" s="5"/>
      <c r="QIZ140" s="5"/>
      <c r="QJA140" s="5"/>
      <c r="QJB140" s="5"/>
      <c r="QJC140" s="5"/>
      <c r="QJD140" s="5"/>
      <c r="QJE140" s="5"/>
      <c r="QJF140" s="5"/>
      <c r="QJG140" s="5"/>
      <c r="QJH140" s="5"/>
      <c r="QJI140" s="5"/>
      <c r="QJJ140" s="5"/>
      <c r="QJK140" s="5"/>
      <c r="QJL140" s="5"/>
      <c r="QJM140" s="5"/>
      <c r="QJN140" s="5"/>
      <c r="QJO140" s="5"/>
      <c r="QJP140" s="5"/>
      <c r="QJQ140" s="5"/>
      <c r="QJR140" s="5"/>
      <c r="QJS140" s="5"/>
      <c r="QJT140" s="5"/>
      <c r="QJU140" s="5"/>
      <c r="QJV140" s="5"/>
      <c r="QJW140" s="5"/>
      <c r="QJX140" s="5"/>
      <c r="QJY140" s="5"/>
      <c r="QJZ140" s="5"/>
      <c r="QKA140" s="5"/>
      <c r="QKB140" s="5"/>
      <c r="QKC140" s="5"/>
      <c r="QKD140" s="5"/>
      <c r="QKE140" s="5"/>
      <c r="QKF140" s="5"/>
      <c r="QKG140" s="5"/>
      <c r="QKH140" s="5"/>
      <c r="QKI140" s="5"/>
      <c r="QKJ140" s="5"/>
      <c r="QKK140" s="5"/>
      <c r="QKL140" s="5"/>
      <c r="QKM140" s="5"/>
      <c r="QKN140" s="5"/>
      <c r="QKO140" s="5"/>
      <c r="QKP140" s="5"/>
      <c r="QKQ140" s="5"/>
      <c r="QKR140" s="5"/>
      <c r="QKS140" s="5"/>
      <c r="QKT140" s="5"/>
      <c r="QKU140" s="5"/>
      <c r="QKV140" s="5"/>
      <c r="QKW140" s="5"/>
      <c r="QKX140" s="5"/>
      <c r="QKY140" s="5"/>
      <c r="QKZ140" s="5"/>
      <c r="QLA140" s="5"/>
      <c r="QLB140" s="5"/>
      <c r="QLC140" s="5"/>
      <c r="QLD140" s="5"/>
      <c r="QLE140" s="5"/>
      <c r="QLF140" s="5"/>
      <c r="QLG140" s="5"/>
      <c r="QLH140" s="5"/>
      <c r="QLI140" s="5"/>
      <c r="QLJ140" s="5"/>
      <c r="QLK140" s="5"/>
      <c r="QLL140" s="5"/>
      <c r="QLM140" s="5"/>
      <c r="QLN140" s="5"/>
      <c r="QLO140" s="5"/>
      <c r="QLP140" s="5"/>
      <c r="QLQ140" s="5"/>
      <c r="QLR140" s="5"/>
      <c r="QLS140" s="5"/>
      <c r="QLT140" s="5"/>
      <c r="QLU140" s="5"/>
      <c r="QLV140" s="5"/>
      <c r="QLW140" s="5"/>
      <c r="QLX140" s="5"/>
      <c r="QLY140" s="5"/>
      <c r="QLZ140" s="5"/>
      <c r="QMA140" s="5"/>
      <c r="QMB140" s="5"/>
      <c r="QMC140" s="5"/>
      <c r="QMD140" s="5"/>
      <c r="QME140" s="5"/>
      <c r="QMF140" s="5"/>
      <c r="QMG140" s="5"/>
      <c r="QMH140" s="5"/>
      <c r="QMI140" s="5"/>
      <c r="QMJ140" s="5"/>
      <c r="QMK140" s="5"/>
      <c r="QML140" s="5"/>
      <c r="QMM140" s="5"/>
      <c r="QMN140" s="5"/>
      <c r="QMO140" s="5"/>
      <c r="QMP140" s="5"/>
      <c r="QMQ140" s="5"/>
      <c r="QMR140" s="5"/>
      <c r="QMS140" s="5"/>
      <c r="QMT140" s="5"/>
      <c r="QMU140" s="5"/>
      <c r="QMV140" s="5"/>
      <c r="QMW140" s="5"/>
      <c r="QMX140" s="5"/>
      <c r="QMY140" s="5"/>
      <c r="QMZ140" s="5"/>
      <c r="QNA140" s="5"/>
      <c r="QNB140" s="5"/>
      <c r="QNC140" s="5"/>
      <c r="QND140" s="5"/>
      <c r="QNE140" s="5"/>
      <c r="QNF140" s="5"/>
      <c r="QNG140" s="5"/>
      <c r="QNH140" s="5"/>
      <c r="QNI140" s="5"/>
      <c r="QNJ140" s="5"/>
      <c r="QNK140" s="5"/>
      <c r="QNL140" s="5"/>
      <c r="QNM140" s="5"/>
      <c r="QNN140" s="5"/>
      <c r="QNO140" s="5"/>
      <c r="QNP140" s="5"/>
      <c r="QNQ140" s="5"/>
      <c r="QNR140" s="5"/>
      <c r="QNS140" s="5"/>
      <c r="QNT140" s="5"/>
      <c r="QNU140" s="5"/>
      <c r="QNV140" s="5"/>
      <c r="QNW140" s="5"/>
      <c r="QNX140" s="5"/>
      <c r="QNY140" s="5"/>
      <c r="QNZ140" s="5"/>
      <c r="QOA140" s="5"/>
      <c r="QOB140" s="5"/>
      <c r="QOC140" s="5"/>
      <c r="QOD140" s="5"/>
      <c r="QOE140" s="5"/>
      <c r="QOF140" s="5"/>
      <c r="QOG140" s="5"/>
      <c r="QOH140" s="5"/>
      <c r="QOI140" s="5"/>
      <c r="QOJ140" s="5"/>
      <c r="QOK140" s="5"/>
      <c r="QOL140" s="5"/>
      <c r="QOM140" s="5"/>
      <c r="QON140" s="5"/>
      <c r="QOO140" s="5"/>
      <c r="QOP140" s="5"/>
      <c r="QOQ140" s="5"/>
      <c r="QOR140" s="5"/>
      <c r="QOS140" s="5"/>
      <c r="QOT140" s="5"/>
      <c r="QOU140" s="5"/>
      <c r="QOV140" s="5"/>
      <c r="QOW140" s="5"/>
      <c r="QOX140" s="5"/>
      <c r="QOY140" s="5"/>
      <c r="QOZ140" s="5"/>
      <c r="QPA140" s="5"/>
      <c r="QPB140" s="5"/>
      <c r="QPC140" s="5"/>
      <c r="QPD140" s="5"/>
      <c r="QPE140" s="5"/>
      <c r="QPF140" s="5"/>
      <c r="QPG140" s="5"/>
      <c r="QPH140" s="5"/>
      <c r="QPI140" s="5"/>
      <c r="QPJ140" s="5"/>
      <c r="QPK140" s="5"/>
      <c r="QPL140" s="5"/>
      <c r="QPM140" s="5"/>
      <c r="QPN140" s="5"/>
      <c r="QPO140" s="5"/>
      <c r="QPP140" s="5"/>
      <c r="QPQ140" s="5"/>
      <c r="QPR140" s="5"/>
      <c r="QPS140" s="5"/>
      <c r="QPT140" s="5"/>
      <c r="QPU140" s="5"/>
      <c r="QPV140" s="5"/>
      <c r="QPW140" s="5"/>
      <c r="QPX140" s="5"/>
      <c r="QPY140" s="5"/>
      <c r="QPZ140" s="5"/>
      <c r="QQA140" s="5"/>
      <c r="QQB140" s="5"/>
      <c r="QQC140" s="5"/>
      <c r="QQD140" s="5"/>
      <c r="QQE140" s="5"/>
      <c r="QQF140" s="5"/>
      <c r="QQG140" s="5"/>
      <c r="QQH140" s="5"/>
      <c r="QQI140" s="5"/>
      <c r="QQJ140" s="5"/>
      <c r="QQK140" s="5"/>
      <c r="QQL140" s="5"/>
      <c r="QQM140" s="5"/>
      <c r="QQN140" s="5"/>
      <c r="QQO140" s="5"/>
      <c r="QQP140" s="5"/>
      <c r="QQQ140" s="5"/>
      <c r="QQR140" s="5"/>
      <c r="QQS140" s="5"/>
      <c r="QQT140" s="5"/>
      <c r="QQU140" s="5"/>
      <c r="QQV140" s="5"/>
      <c r="QQW140" s="5"/>
      <c r="QQX140" s="5"/>
      <c r="QQY140" s="5"/>
      <c r="QQZ140" s="5"/>
      <c r="QRA140" s="5"/>
      <c r="QRB140" s="5"/>
      <c r="QRC140" s="5"/>
      <c r="QRD140" s="5"/>
      <c r="QRE140" s="5"/>
      <c r="QRF140" s="5"/>
      <c r="QRG140" s="5"/>
      <c r="QRH140" s="5"/>
      <c r="QRI140" s="5"/>
      <c r="QRJ140" s="5"/>
      <c r="QRK140" s="5"/>
      <c r="QRL140" s="5"/>
      <c r="QRM140" s="5"/>
      <c r="QRN140" s="5"/>
      <c r="QRO140" s="5"/>
      <c r="QRP140" s="5"/>
      <c r="QRQ140" s="5"/>
      <c r="QRR140" s="5"/>
      <c r="QRS140" s="5"/>
      <c r="QRT140" s="5"/>
      <c r="QRU140" s="5"/>
      <c r="QRV140" s="5"/>
      <c r="QRW140" s="5"/>
      <c r="QRX140" s="5"/>
      <c r="QRY140" s="5"/>
      <c r="QRZ140" s="5"/>
      <c r="QSA140" s="5"/>
      <c r="QSB140" s="5"/>
      <c r="QSC140" s="5"/>
      <c r="QSD140" s="5"/>
      <c r="QSE140" s="5"/>
      <c r="QSF140" s="5"/>
      <c r="QSG140" s="5"/>
      <c r="QSH140" s="5"/>
      <c r="QSI140" s="5"/>
      <c r="QSJ140" s="5"/>
      <c r="QSK140" s="5"/>
      <c r="QSL140" s="5"/>
      <c r="QSM140" s="5"/>
      <c r="QSN140" s="5"/>
      <c r="QSO140" s="5"/>
      <c r="QSP140" s="5"/>
      <c r="QSQ140" s="5"/>
      <c r="QSR140" s="5"/>
      <c r="QSS140" s="5"/>
      <c r="QST140" s="5"/>
      <c r="QSU140" s="5"/>
      <c r="QSV140" s="5"/>
      <c r="QSW140" s="5"/>
      <c r="QSX140" s="5"/>
      <c r="QSY140" s="5"/>
      <c r="QSZ140" s="5"/>
      <c r="QTA140" s="5"/>
      <c r="QTB140" s="5"/>
      <c r="QTC140" s="5"/>
      <c r="QTD140" s="5"/>
      <c r="QTE140" s="5"/>
      <c r="QTF140" s="5"/>
      <c r="QTG140" s="5"/>
      <c r="QTH140" s="5"/>
      <c r="QTI140" s="5"/>
      <c r="QTJ140" s="5"/>
      <c r="QTK140" s="5"/>
      <c r="QTL140" s="5"/>
      <c r="QTM140" s="5"/>
      <c r="QTN140" s="5"/>
      <c r="QTO140" s="5"/>
      <c r="QTP140" s="5"/>
      <c r="QTQ140" s="5"/>
      <c r="QTR140" s="5"/>
      <c r="QTS140" s="5"/>
      <c r="QTT140" s="5"/>
      <c r="QTU140" s="5"/>
      <c r="QTV140" s="5"/>
      <c r="QTW140" s="5"/>
      <c r="QTX140" s="5"/>
      <c r="QTY140" s="5"/>
      <c r="QTZ140" s="5"/>
      <c r="QUA140" s="5"/>
      <c r="QUB140" s="5"/>
      <c r="QUC140" s="5"/>
      <c r="QUD140" s="5"/>
      <c r="QUE140" s="5"/>
      <c r="QUF140" s="5"/>
      <c r="QUG140" s="5"/>
      <c r="QUH140" s="5"/>
      <c r="QUI140" s="5"/>
      <c r="QUJ140" s="5"/>
      <c r="QUK140" s="5"/>
      <c r="QUL140" s="5"/>
      <c r="QUM140" s="5"/>
      <c r="QUN140" s="5"/>
      <c r="QUO140" s="5"/>
      <c r="QUP140" s="5"/>
      <c r="QUQ140" s="5"/>
      <c r="QUR140" s="5"/>
      <c r="QUS140" s="5"/>
      <c r="QUT140" s="5"/>
      <c r="QUU140" s="5"/>
      <c r="QUV140" s="5"/>
      <c r="QUW140" s="5"/>
      <c r="QUX140" s="5"/>
      <c r="QUY140" s="5"/>
      <c r="QUZ140" s="5"/>
      <c r="QVA140" s="5"/>
      <c r="QVB140" s="5"/>
      <c r="QVC140" s="5"/>
      <c r="QVD140" s="5"/>
      <c r="QVE140" s="5"/>
      <c r="QVF140" s="5"/>
      <c r="QVG140" s="5"/>
      <c r="QVH140" s="5"/>
      <c r="QVI140" s="5"/>
      <c r="QVJ140" s="5"/>
      <c r="QVK140" s="5"/>
      <c r="QVL140" s="5"/>
      <c r="QVM140" s="5"/>
      <c r="QVN140" s="5"/>
      <c r="QVO140" s="5"/>
      <c r="QVP140" s="5"/>
      <c r="QVQ140" s="5"/>
      <c r="QVR140" s="5"/>
      <c r="QVS140" s="5"/>
      <c r="QVT140" s="5"/>
      <c r="QVU140" s="5"/>
      <c r="QVV140" s="5"/>
      <c r="QVW140" s="5"/>
      <c r="QVX140" s="5"/>
      <c r="QVY140" s="5"/>
      <c r="QVZ140" s="5"/>
      <c r="QWA140" s="5"/>
      <c r="QWB140" s="5"/>
      <c r="QWC140" s="5"/>
      <c r="QWD140" s="5"/>
      <c r="QWE140" s="5"/>
      <c r="QWF140" s="5"/>
      <c r="QWG140" s="5"/>
      <c r="QWH140" s="5"/>
      <c r="QWI140" s="5"/>
      <c r="QWJ140" s="5"/>
      <c r="QWK140" s="5"/>
      <c r="QWL140" s="5"/>
      <c r="QWM140" s="5"/>
      <c r="QWN140" s="5"/>
      <c r="QWO140" s="5"/>
      <c r="QWP140" s="5"/>
      <c r="QWQ140" s="5"/>
      <c r="QWR140" s="5"/>
      <c r="QWS140" s="5"/>
      <c r="QWT140" s="5"/>
      <c r="QWU140" s="5"/>
      <c r="QWV140" s="5"/>
      <c r="QWW140" s="5"/>
      <c r="QWX140" s="5"/>
      <c r="QWY140" s="5"/>
      <c r="QWZ140" s="5"/>
      <c r="QXA140" s="5"/>
      <c r="QXB140" s="5"/>
      <c r="QXC140" s="5"/>
      <c r="QXD140" s="5"/>
      <c r="QXE140" s="5"/>
      <c r="QXF140" s="5"/>
      <c r="QXG140" s="5"/>
      <c r="QXH140" s="5"/>
      <c r="QXI140" s="5"/>
      <c r="QXJ140" s="5"/>
      <c r="QXK140" s="5"/>
      <c r="QXL140" s="5"/>
      <c r="QXM140" s="5"/>
      <c r="QXN140" s="5"/>
      <c r="QXO140" s="5"/>
      <c r="QXP140" s="5"/>
      <c r="QXQ140" s="5"/>
      <c r="QXR140" s="5"/>
      <c r="QXS140" s="5"/>
      <c r="QXT140" s="5"/>
      <c r="QXU140" s="5"/>
      <c r="QXV140" s="5"/>
      <c r="QXW140" s="5"/>
      <c r="QXX140" s="5"/>
      <c r="QXY140" s="5"/>
      <c r="QXZ140" s="5"/>
      <c r="QYA140" s="5"/>
      <c r="QYB140" s="5"/>
      <c r="QYC140" s="5"/>
      <c r="QYD140" s="5"/>
      <c r="QYE140" s="5"/>
      <c r="QYF140" s="5"/>
      <c r="QYG140" s="5"/>
      <c r="QYH140" s="5"/>
      <c r="QYI140" s="5"/>
      <c r="QYJ140" s="5"/>
      <c r="QYK140" s="5"/>
      <c r="QYL140" s="5"/>
      <c r="QYM140" s="5"/>
      <c r="QYN140" s="5"/>
      <c r="QYO140" s="5"/>
      <c r="QYP140" s="5"/>
      <c r="QYQ140" s="5"/>
      <c r="QYR140" s="5"/>
      <c r="QYS140" s="5"/>
      <c r="QYT140" s="5"/>
      <c r="QYU140" s="5"/>
      <c r="QYV140" s="5"/>
      <c r="QYW140" s="5"/>
      <c r="QYX140" s="5"/>
      <c r="QYY140" s="5"/>
      <c r="QYZ140" s="5"/>
      <c r="QZA140" s="5"/>
      <c r="QZB140" s="5"/>
      <c r="QZC140" s="5"/>
      <c r="QZD140" s="5"/>
      <c r="QZE140" s="5"/>
      <c r="QZF140" s="5"/>
      <c r="QZG140" s="5"/>
      <c r="QZH140" s="5"/>
      <c r="QZI140" s="5"/>
      <c r="QZJ140" s="5"/>
      <c r="QZK140" s="5"/>
      <c r="QZL140" s="5"/>
      <c r="QZM140" s="5"/>
      <c r="QZN140" s="5"/>
      <c r="QZO140" s="5"/>
      <c r="QZP140" s="5"/>
      <c r="QZQ140" s="5"/>
      <c r="QZR140" s="5"/>
      <c r="QZS140" s="5"/>
      <c r="QZT140" s="5"/>
      <c r="QZU140" s="5"/>
      <c r="QZV140" s="5"/>
      <c r="QZW140" s="5"/>
      <c r="QZX140" s="5"/>
      <c r="QZY140" s="5"/>
      <c r="QZZ140" s="5"/>
      <c r="RAA140" s="5"/>
      <c r="RAB140" s="5"/>
      <c r="RAC140" s="5"/>
      <c r="RAD140" s="5"/>
      <c r="RAE140" s="5"/>
      <c r="RAF140" s="5"/>
      <c r="RAG140" s="5"/>
      <c r="RAH140" s="5"/>
      <c r="RAI140" s="5"/>
      <c r="RAJ140" s="5"/>
      <c r="RAK140" s="5"/>
      <c r="RAL140" s="5"/>
      <c r="RAM140" s="5"/>
      <c r="RAN140" s="5"/>
      <c r="RAO140" s="5"/>
      <c r="RAP140" s="5"/>
      <c r="RAQ140" s="5"/>
      <c r="RAR140" s="5"/>
      <c r="RAS140" s="5"/>
      <c r="RAT140" s="5"/>
      <c r="RAU140" s="5"/>
      <c r="RAV140" s="5"/>
      <c r="RAW140" s="5"/>
      <c r="RAX140" s="5"/>
      <c r="RAY140" s="5"/>
      <c r="RAZ140" s="5"/>
      <c r="RBA140" s="5"/>
      <c r="RBB140" s="5"/>
      <c r="RBC140" s="5"/>
      <c r="RBD140" s="5"/>
      <c r="RBE140" s="5"/>
      <c r="RBF140" s="5"/>
      <c r="RBG140" s="5"/>
      <c r="RBH140" s="5"/>
      <c r="RBI140" s="5"/>
      <c r="RBJ140" s="5"/>
      <c r="RBK140" s="5"/>
      <c r="RBL140" s="5"/>
      <c r="RBM140" s="5"/>
      <c r="RBN140" s="5"/>
      <c r="RBO140" s="5"/>
      <c r="RBP140" s="5"/>
      <c r="RBQ140" s="5"/>
      <c r="RBR140" s="5"/>
      <c r="RBS140" s="5"/>
      <c r="RBT140" s="5"/>
      <c r="RBU140" s="5"/>
      <c r="RBV140" s="5"/>
      <c r="RBW140" s="5"/>
      <c r="RBX140" s="5"/>
      <c r="RBY140" s="5"/>
      <c r="RBZ140" s="5"/>
      <c r="RCA140" s="5"/>
      <c r="RCB140" s="5"/>
      <c r="RCC140" s="5"/>
      <c r="RCD140" s="5"/>
      <c r="RCE140" s="5"/>
      <c r="RCF140" s="5"/>
      <c r="RCG140" s="5"/>
      <c r="RCH140" s="5"/>
      <c r="RCI140" s="5"/>
      <c r="RCJ140" s="5"/>
      <c r="RCK140" s="5"/>
      <c r="RCL140" s="5"/>
      <c r="RCM140" s="5"/>
      <c r="RCN140" s="5"/>
      <c r="RCO140" s="5"/>
      <c r="RCP140" s="5"/>
      <c r="RCQ140" s="5"/>
      <c r="RCR140" s="5"/>
      <c r="RCS140" s="5"/>
      <c r="RCT140" s="5"/>
      <c r="RCU140" s="5"/>
      <c r="RCV140" s="5"/>
      <c r="RCW140" s="5"/>
      <c r="RCX140" s="5"/>
      <c r="RCY140" s="5"/>
      <c r="RCZ140" s="5"/>
      <c r="RDA140" s="5"/>
      <c r="RDB140" s="5"/>
      <c r="RDC140" s="5"/>
      <c r="RDD140" s="5"/>
      <c r="RDE140" s="5"/>
      <c r="RDF140" s="5"/>
      <c r="RDG140" s="5"/>
      <c r="RDH140" s="5"/>
      <c r="RDI140" s="5"/>
      <c r="RDJ140" s="5"/>
      <c r="RDK140" s="5"/>
      <c r="RDL140" s="5"/>
      <c r="RDM140" s="5"/>
      <c r="RDN140" s="5"/>
      <c r="RDO140" s="5"/>
      <c r="RDP140" s="5"/>
      <c r="RDQ140" s="5"/>
      <c r="RDR140" s="5"/>
      <c r="RDS140" s="5"/>
      <c r="RDT140" s="5"/>
      <c r="RDU140" s="5"/>
      <c r="RDV140" s="5"/>
      <c r="RDW140" s="5"/>
      <c r="RDX140" s="5"/>
      <c r="RDY140" s="5"/>
      <c r="RDZ140" s="5"/>
      <c r="REA140" s="5"/>
      <c r="REB140" s="5"/>
      <c r="REC140" s="5"/>
      <c r="RED140" s="5"/>
      <c r="REE140" s="5"/>
      <c r="REF140" s="5"/>
      <c r="REG140" s="5"/>
      <c r="REH140" s="5"/>
      <c r="REI140" s="5"/>
      <c r="REJ140" s="5"/>
      <c r="REK140" s="5"/>
      <c r="REL140" s="5"/>
      <c r="REM140" s="5"/>
      <c r="REN140" s="5"/>
      <c r="REO140" s="5"/>
      <c r="REP140" s="5"/>
      <c r="REQ140" s="5"/>
      <c r="RER140" s="5"/>
      <c r="RES140" s="5"/>
      <c r="RET140" s="5"/>
      <c r="REU140" s="5"/>
      <c r="REV140" s="5"/>
      <c r="REW140" s="5"/>
      <c r="REX140" s="5"/>
      <c r="REY140" s="5"/>
      <c r="REZ140" s="5"/>
      <c r="RFA140" s="5"/>
      <c r="RFB140" s="5"/>
      <c r="RFC140" s="5"/>
      <c r="RFD140" s="5"/>
      <c r="RFE140" s="5"/>
      <c r="RFF140" s="5"/>
      <c r="RFG140" s="5"/>
      <c r="RFH140" s="5"/>
      <c r="RFI140" s="5"/>
      <c r="RFJ140" s="5"/>
      <c r="RFK140" s="5"/>
      <c r="RFL140" s="5"/>
      <c r="RFM140" s="5"/>
      <c r="RFN140" s="5"/>
      <c r="RFO140" s="5"/>
      <c r="RFP140" s="5"/>
      <c r="RFQ140" s="5"/>
      <c r="RFR140" s="5"/>
      <c r="RFS140" s="5"/>
      <c r="RFT140" s="5"/>
      <c r="RFU140" s="5"/>
      <c r="RFV140" s="5"/>
      <c r="RFW140" s="5"/>
      <c r="RFX140" s="5"/>
      <c r="RFY140" s="5"/>
      <c r="RFZ140" s="5"/>
      <c r="RGA140" s="5"/>
      <c r="RGB140" s="5"/>
      <c r="RGC140" s="5"/>
      <c r="RGD140" s="5"/>
      <c r="RGE140" s="5"/>
      <c r="RGF140" s="5"/>
      <c r="RGG140" s="5"/>
      <c r="RGH140" s="5"/>
      <c r="RGI140" s="5"/>
      <c r="RGJ140" s="5"/>
      <c r="RGK140" s="5"/>
      <c r="RGL140" s="5"/>
      <c r="RGM140" s="5"/>
      <c r="RGN140" s="5"/>
      <c r="RGO140" s="5"/>
      <c r="RGP140" s="5"/>
      <c r="RGQ140" s="5"/>
      <c r="RGR140" s="5"/>
      <c r="RGS140" s="5"/>
      <c r="RGT140" s="5"/>
      <c r="RGU140" s="5"/>
      <c r="RGV140" s="5"/>
      <c r="RGW140" s="5"/>
      <c r="RGX140" s="5"/>
      <c r="RGY140" s="5"/>
      <c r="RGZ140" s="5"/>
      <c r="RHA140" s="5"/>
      <c r="RHB140" s="5"/>
      <c r="RHC140" s="5"/>
      <c r="RHD140" s="5"/>
      <c r="RHE140" s="5"/>
      <c r="RHF140" s="5"/>
      <c r="RHG140" s="5"/>
      <c r="RHH140" s="5"/>
      <c r="RHI140" s="5"/>
      <c r="RHJ140" s="5"/>
      <c r="RHK140" s="5"/>
      <c r="RHL140" s="5"/>
      <c r="RHM140" s="5"/>
      <c r="RHN140" s="5"/>
      <c r="RHO140" s="5"/>
      <c r="RHP140" s="5"/>
      <c r="RHQ140" s="5"/>
      <c r="RHR140" s="5"/>
      <c r="RHS140" s="5"/>
      <c r="RHT140" s="5"/>
      <c r="RHU140" s="5"/>
      <c r="RHV140" s="5"/>
      <c r="RHW140" s="5"/>
      <c r="RHX140" s="5"/>
      <c r="RHY140" s="5"/>
      <c r="RHZ140" s="5"/>
      <c r="RIA140" s="5"/>
      <c r="RIB140" s="5"/>
      <c r="RIC140" s="5"/>
      <c r="RID140" s="5"/>
      <c r="RIE140" s="5"/>
      <c r="RIF140" s="5"/>
      <c r="RIG140" s="5"/>
      <c r="RIH140" s="5"/>
      <c r="RII140" s="5"/>
      <c r="RIJ140" s="5"/>
      <c r="RIK140" s="5"/>
      <c r="RIL140" s="5"/>
      <c r="RIM140" s="5"/>
      <c r="RIN140" s="5"/>
      <c r="RIO140" s="5"/>
      <c r="RIP140" s="5"/>
      <c r="RIQ140" s="5"/>
      <c r="RIR140" s="5"/>
      <c r="RIS140" s="5"/>
      <c r="RIT140" s="5"/>
      <c r="RIU140" s="5"/>
      <c r="RIV140" s="5"/>
      <c r="RIW140" s="5"/>
      <c r="RIX140" s="5"/>
      <c r="RIY140" s="5"/>
      <c r="RIZ140" s="5"/>
      <c r="RJA140" s="5"/>
      <c r="RJB140" s="5"/>
      <c r="RJC140" s="5"/>
      <c r="RJD140" s="5"/>
      <c r="RJE140" s="5"/>
      <c r="RJF140" s="5"/>
      <c r="RJG140" s="5"/>
      <c r="RJH140" s="5"/>
      <c r="RJI140" s="5"/>
      <c r="RJJ140" s="5"/>
      <c r="RJK140" s="5"/>
      <c r="RJL140" s="5"/>
      <c r="RJM140" s="5"/>
      <c r="RJN140" s="5"/>
      <c r="RJO140" s="5"/>
      <c r="RJP140" s="5"/>
      <c r="RJQ140" s="5"/>
      <c r="RJR140" s="5"/>
      <c r="RJS140" s="5"/>
      <c r="RJT140" s="5"/>
      <c r="RJU140" s="5"/>
      <c r="RJV140" s="5"/>
      <c r="RJW140" s="5"/>
      <c r="RJX140" s="5"/>
      <c r="RJY140" s="5"/>
      <c r="RJZ140" s="5"/>
      <c r="RKA140" s="5"/>
      <c r="RKB140" s="5"/>
      <c r="RKC140" s="5"/>
      <c r="RKD140" s="5"/>
      <c r="RKE140" s="5"/>
      <c r="RKF140" s="5"/>
      <c r="RKG140" s="5"/>
      <c r="RKH140" s="5"/>
      <c r="RKI140" s="5"/>
      <c r="RKJ140" s="5"/>
      <c r="RKK140" s="5"/>
      <c r="RKL140" s="5"/>
      <c r="RKM140" s="5"/>
      <c r="RKN140" s="5"/>
      <c r="RKO140" s="5"/>
      <c r="RKP140" s="5"/>
      <c r="RKQ140" s="5"/>
      <c r="RKR140" s="5"/>
      <c r="RKS140" s="5"/>
      <c r="RKT140" s="5"/>
      <c r="RKU140" s="5"/>
      <c r="RKV140" s="5"/>
      <c r="RKW140" s="5"/>
      <c r="RKX140" s="5"/>
      <c r="RKY140" s="5"/>
      <c r="RKZ140" s="5"/>
      <c r="RLA140" s="5"/>
      <c r="RLB140" s="5"/>
      <c r="RLC140" s="5"/>
      <c r="RLD140" s="5"/>
      <c r="RLE140" s="5"/>
      <c r="RLF140" s="5"/>
      <c r="RLG140" s="5"/>
      <c r="RLH140" s="5"/>
      <c r="RLI140" s="5"/>
      <c r="RLJ140" s="5"/>
      <c r="RLK140" s="5"/>
      <c r="RLL140" s="5"/>
      <c r="RLM140" s="5"/>
      <c r="RLN140" s="5"/>
      <c r="RLO140" s="5"/>
      <c r="RLP140" s="5"/>
      <c r="RLQ140" s="5"/>
      <c r="RLR140" s="5"/>
      <c r="RLS140" s="5"/>
      <c r="RLT140" s="5"/>
      <c r="RLU140" s="5"/>
      <c r="RLV140" s="5"/>
      <c r="RLW140" s="5"/>
      <c r="RLX140" s="5"/>
      <c r="RLY140" s="5"/>
      <c r="RLZ140" s="5"/>
      <c r="RMA140" s="5"/>
      <c r="RMB140" s="5"/>
      <c r="RMC140" s="5"/>
      <c r="RMD140" s="5"/>
      <c r="RME140" s="5"/>
      <c r="RMF140" s="5"/>
      <c r="RMG140" s="5"/>
      <c r="RMH140" s="5"/>
      <c r="RMI140" s="5"/>
      <c r="RMJ140" s="5"/>
      <c r="RMK140" s="5"/>
      <c r="RML140" s="5"/>
      <c r="RMM140" s="5"/>
      <c r="RMN140" s="5"/>
      <c r="RMO140" s="5"/>
      <c r="RMP140" s="5"/>
      <c r="RMQ140" s="5"/>
      <c r="RMR140" s="5"/>
      <c r="RMS140" s="5"/>
      <c r="RMT140" s="5"/>
      <c r="RMU140" s="5"/>
      <c r="RMV140" s="5"/>
      <c r="RMW140" s="5"/>
      <c r="RMX140" s="5"/>
      <c r="RMY140" s="5"/>
      <c r="RMZ140" s="5"/>
      <c r="RNA140" s="5"/>
      <c r="RNB140" s="5"/>
      <c r="RNC140" s="5"/>
      <c r="RND140" s="5"/>
      <c r="RNE140" s="5"/>
      <c r="RNF140" s="5"/>
      <c r="RNG140" s="5"/>
      <c r="RNH140" s="5"/>
      <c r="RNI140" s="5"/>
      <c r="RNJ140" s="5"/>
      <c r="RNK140" s="5"/>
      <c r="RNL140" s="5"/>
      <c r="RNM140" s="5"/>
      <c r="RNN140" s="5"/>
      <c r="RNO140" s="5"/>
      <c r="RNP140" s="5"/>
      <c r="RNQ140" s="5"/>
      <c r="RNR140" s="5"/>
      <c r="RNS140" s="5"/>
      <c r="RNT140" s="5"/>
      <c r="RNU140" s="5"/>
      <c r="RNV140" s="5"/>
      <c r="RNW140" s="5"/>
      <c r="RNX140" s="5"/>
      <c r="RNY140" s="5"/>
      <c r="RNZ140" s="5"/>
      <c r="ROA140" s="5"/>
      <c r="ROB140" s="5"/>
      <c r="ROC140" s="5"/>
      <c r="ROD140" s="5"/>
      <c r="ROE140" s="5"/>
      <c r="ROF140" s="5"/>
      <c r="ROG140" s="5"/>
      <c r="ROH140" s="5"/>
      <c r="ROI140" s="5"/>
      <c r="ROJ140" s="5"/>
      <c r="ROK140" s="5"/>
      <c r="ROL140" s="5"/>
      <c r="ROM140" s="5"/>
      <c r="RON140" s="5"/>
      <c r="ROO140" s="5"/>
      <c r="ROP140" s="5"/>
      <c r="ROQ140" s="5"/>
      <c r="ROR140" s="5"/>
      <c r="ROS140" s="5"/>
      <c r="ROT140" s="5"/>
      <c r="ROU140" s="5"/>
      <c r="ROV140" s="5"/>
      <c r="ROW140" s="5"/>
      <c r="ROX140" s="5"/>
      <c r="ROY140" s="5"/>
      <c r="ROZ140" s="5"/>
      <c r="RPA140" s="5"/>
      <c r="RPB140" s="5"/>
      <c r="RPC140" s="5"/>
      <c r="RPD140" s="5"/>
      <c r="RPE140" s="5"/>
      <c r="RPF140" s="5"/>
      <c r="RPG140" s="5"/>
      <c r="RPH140" s="5"/>
      <c r="RPI140" s="5"/>
      <c r="RPJ140" s="5"/>
      <c r="RPK140" s="5"/>
      <c r="RPL140" s="5"/>
      <c r="RPM140" s="5"/>
      <c r="RPN140" s="5"/>
      <c r="RPO140" s="5"/>
      <c r="RPP140" s="5"/>
      <c r="RPQ140" s="5"/>
      <c r="RPR140" s="5"/>
      <c r="RPS140" s="5"/>
      <c r="RPT140" s="5"/>
      <c r="RPU140" s="5"/>
      <c r="RPV140" s="5"/>
      <c r="RPW140" s="5"/>
      <c r="RPX140" s="5"/>
      <c r="RPY140" s="5"/>
      <c r="RPZ140" s="5"/>
      <c r="RQA140" s="5"/>
      <c r="RQB140" s="5"/>
      <c r="RQC140" s="5"/>
      <c r="RQD140" s="5"/>
      <c r="RQE140" s="5"/>
      <c r="RQF140" s="5"/>
      <c r="RQG140" s="5"/>
      <c r="RQH140" s="5"/>
      <c r="RQI140" s="5"/>
      <c r="RQJ140" s="5"/>
      <c r="RQK140" s="5"/>
      <c r="RQL140" s="5"/>
      <c r="RQM140" s="5"/>
      <c r="RQN140" s="5"/>
      <c r="RQO140" s="5"/>
      <c r="RQP140" s="5"/>
      <c r="RQQ140" s="5"/>
      <c r="RQR140" s="5"/>
      <c r="RQS140" s="5"/>
      <c r="RQT140" s="5"/>
      <c r="RQU140" s="5"/>
      <c r="RQV140" s="5"/>
      <c r="RQW140" s="5"/>
      <c r="RQX140" s="5"/>
      <c r="RQY140" s="5"/>
      <c r="RQZ140" s="5"/>
      <c r="RRA140" s="5"/>
      <c r="RRB140" s="5"/>
      <c r="RRC140" s="5"/>
      <c r="RRD140" s="5"/>
      <c r="RRE140" s="5"/>
      <c r="RRF140" s="5"/>
      <c r="RRG140" s="5"/>
      <c r="RRH140" s="5"/>
      <c r="RRI140" s="5"/>
      <c r="RRJ140" s="5"/>
      <c r="RRK140" s="5"/>
      <c r="RRL140" s="5"/>
      <c r="RRM140" s="5"/>
      <c r="RRN140" s="5"/>
      <c r="RRO140" s="5"/>
      <c r="RRP140" s="5"/>
      <c r="RRQ140" s="5"/>
      <c r="RRR140" s="5"/>
      <c r="RRS140" s="5"/>
      <c r="RRT140" s="5"/>
      <c r="RRU140" s="5"/>
      <c r="RRV140" s="5"/>
      <c r="RRW140" s="5"/>
      <c r="RRX140" s="5"/>
      <c r="RRY140" s="5"/>
      <c r="RRZ140" s="5"/>
      <c r="RSA140" s="5"/>
      <c r="RSB140" s="5"/>
      <c r="RSC140" s="5"/>
      <c r="RSD140" s="5"/>
      <c r="RSE140" s="5"/>
      <c r="RSF140" s="5"/>
      <c r="RSG140" s="5"/>
      <c r="RSH140" s="5"/>
      <c r="RSI140" s="5"/>
      <c r="RSJ140" s="5"/>
      <c r="RSK140" s="5"/>
      <c r="RSL140" s="5"/>
      <c r="RSM140" s="5"/>
      <c r="RSN140" s="5"/>
      <c r="RSO140" s="5"/>
      <c r="RSP140" s="5"/>
      <c r="RSQ140" s="5"/>
      <c r="RSR140" s="5"/>
      <c r="RSS140" s="5"/>
      <c r="RST140" s="5"/>
      <c r="RSU140" s="5"/>
      <c r="RSV140" s="5"/>
      <c r="RSW140" s="5"/>
      <c r="RSX140" s="5"/>
      <c r="RSY140" s="5"/>
      <c r="RSZ140" s="5"/>
      <c r="RTA140" s="5"/>
      <c r="RTB140" s="5"/>
      <c r="RTC140" s="5"/>
      <c r="RTD140" s="5"/>
      <c r="RTE140" s="5"/>
      <c r="RTF140" s="5"/>
      <c r="RTG140" s="5"/>
      <c r="RTH140" s="5"/>
      <c r="RTI140" s="5"/>
      <c r="RTJ140" s="5"/>
      <c r="RTK140" s="5"/>
      <c r="RTL140" s="5"/>
      <c r="RTM140" s="5"/>
      <c r="RTN140" s="5"/>
      <c r="RTO140" s="5"/>
      <c r="RTP140" s="5"/>
      <c r="RTQ140" s="5"/>
      <c r="RTR140" s="5"/>
      <c r="RTS140" s="5"/>
      <c r="RTT140" s="5"/>
      <c r="RTU140" s="5"/>
      <c r="RTV140" s="5"/>
      <c r="RTW140" s="5"/>
      <c r="RTX140" s="5"/>
      <c r="RTY140" s="5"/>
      <c r="RTZ140" s="5"/>
      <c r="RUA140" s="5"/>
      <c r="RUB140" s="5"/>
      <c r="RUC140" s="5"/>
      <c r="RUD140" s="5"/>
      <c r="RUE140" s="5"/>
      <c r="RUF140" s="5"/>
      <c r="RUG140" s="5"/>
      <c r="RUH140" s="5"/>
      <c r="RUI140" s="5"/>
      <c r="RUJ140" s="5"/>
      <c r="RUK140" s="5"/>
      <c r="RUL140" s="5"/>
      <c r="RUM140" s="5"/>
      <c r="RUN140" s="5"/>
      <c r="RUO140" s="5"/>
      <c r="RUP140" s="5"/>
      <c r="RUQ140" s="5"/>
      <c r="RUR140" s="5"/>
      <c r="RUS140" s="5"/>
      <c r="RUT140" s="5"/>
      <c r="RUU140" s="5"/>
      <c r="RUV140" s="5"/>
      <c r="RUW140" s="5"/>
      <c r="RUX140" s="5"/>
      <c r="RUY140" s="5"/>
      <c r="RUZ140" s="5"/>
      <c r="RVA140" s="5"/>
      <c r="RVB140" s="5"/>
      <c r="RVC140" s="5"/>
      <c r="RVD140" s="5"/>
      <c r="RVE140" s="5"/>
      <c r="RVF140" s="5"/>
      <c r="RVG140" s="5"/>
      <c r="RVH140" s="5"/>
      <c r="RVI140" s="5"/>
      <c r="RVJ140" s="5"/>
      <c r="RVK140" s="5"/>
      <c r="RVL140" s="5"/>
      <c r="RVM140" s="5"/>
      <c r="RVN140" s="5"/>
      <c r="RVO140" s="5"/>
      <c r="RVP140" s="5"/>
      <c r="RVQ140" s="5"/>
      <c r="RVR140" s="5"/>
      <c r="RVS140" s="5"/>
      <c r="RVT140" s="5"/>
      <c r="RVU140" s="5"/>
      <c r="RVV140" s="5"/>
      <c r="RVW140" s="5"/>
      <c r="RVX140" s="5"/>
      <c r="RVY140" s="5"/>
      <c r="RVZ140" s="5"/>
      <c r="RWA140" s="5"/>
      <c r="RWB140" s="5"/>
      <c r="RWC140" s="5"/>
      <c r="RWD140" s="5"/>
      <c r="RWE140" s="5"/>
      <c r="RWF140" s="5"/>
      <c r="RWG140" s="5"/>
      <c r="RWH140" s="5"/>
      <c r="RWI140" s="5"/>
      <c r="RWJ140" s="5"/>
      <c r="RWK140" s="5"/>
      <c r="RWL140" s="5"/>
      <c r="RWM140" s="5"/>
      <c r="RWN140" s="5"/>
      <c r="RWO140" s="5"/>
      <c r="RWP140" s="5"/>
      <c r="RWQ140" s="5"/>
      <c r="RWR140" s="5"/>
      <c r="RWS140" s="5"/>
      <c r="RWT140" s="5"/>
      <c r="RWU140" s="5"/>
      <c r="RWV140" s="5"/>
      <c r="RWW140" s="5"/>
      <c r="RWX140" s="5"/>
      <c r="RWY140" s="5"/>
      <c r="RWZ140" s="5"/>
      <c r="RXA140" s="5"/>
      <c r="RXB140" s="5"/>
      <c r="RXC140" s="5"/>
      <c r="RXD140" s="5"/>
      <c r="RXE140" s="5"/>
      <c r="RXF140" s="5"/>
      <c r="RXG140" s="5"/>
      <c r="RXH140" s="5"/>
      <c r="RXI140" s="5"/>
      <c r="RXJ140" s="5"/>
      <c r="RXK140" s="5"/>
      <c r="RXL140" s="5"/>
      <c r="RXM140" s="5"/>
      <c r="RXN140" s="5"/>
      <c r="RXO140" s="5"/>
      <c r="RXP140" s="5"/>
      <c r="RXQ140" s="5"/>
      <c r="RXR140" s="5"/>
      <c r="RXS140" s="5"/>
      <c r="RXT140" s="5"/>
      <c r="RXU140" s="5"/>
      <c r="RXV140" s="5"/>
      <c r="RXW140" s="5"/>
      <c r="RXX140" s="5"/>
      <c r="RXY140" s="5"/>
      <c r="RXZ140" s="5"/>
      <c r="RYA140" s="5"/>
      <c r="RYB140" s="5"/>
      <c r="RYC140" s="5"/>
      <c r="RYD140" s="5"/>
      <c r="RYE140" s="5"/>
      <c r="RYF140" s="5"/>
      <c r="RYG140" s="5"/>
      <c r="RYH140" s="5"/>
      <c r="RYI140" s="5"/>
      <c r="RYJ140" s="5"/>
      <c r="RYK140" s="5"/>
      <c r="RYL140" s="5"/>
      <c r="RYM140" s="5"/>
      <c r="RYN140" s="5"/>
      <c r="RYO140" s="5"/>
      <c r="RYP140" s="5"/>
      <c r="RYQ140" s="5"/>
      <c r="RYR140" s="5"/>
      <c r="RYS140" s="5"/>
      <c r="RYT140" s="5"/>
      <c r="RYU140" s="5"/>
      <c r="RYV140" s="5"/>
      <c r="RYW140" s="5"/>
      <c r="RYX140" s="5"/>
      <c r="RYY140" s="5"/>
      <c r="RYZ140" s="5"/>
      <c r="RZA140" s="5"/>
      <c r="RZB140" s="5"/>
      <c r="RZC140" s="5"/>
      <c r="RZD140" s="5"/>
      <c r="RZE140" s="5"/>
      <c r="RZF140" s="5"/>
      <c r="RZG140" s="5"/>
      <c r="RZH140" s="5"/>
      <c r="RZI140" s="5"/>
      <c r="RZJ140" s="5"/>
      <c r="RZK140" s="5"/>
      <c r="RZL140" s="5"/>
      <c r="RZM140" s="5"/>
      <c r="RZN140" s="5"/>
      <c r="RZO140" s="5"/>
      <c r="RZP140" s="5"/>
      <c r="RZQ140" s="5"/>
      <c r="RZR140" s="5"/>
      <c r="RZS140" s="5"/>
      <c r="RZT140" s="5"/>
      <c r="RZU140" s="5"/>
      <c r="RZV140" s="5"/>
      <c r="RZW140" s="5"/>
      <c r="RZX140" s="5"/>
      <c r="RZY140" s="5"/>
      <c r="RZZ140" s="5"/>
      <c r="SAA140" s="5"/>
      <c r="SAB140" s="5"/>
      <c r="SAC140" s="5"/>
      <c r="SAD140" s="5"/>
      <c r="SAE140" s="5"/>
      <c r="SAF140" s="5"/>
      <c r="SAG140" s="5"/>
      <c r="SAH140" s="5"/>
      <c r="SAI140" s="5"/>
      <c r="SAJ140" s="5"/>
      <c r="SAK140" s="5"/>
      <c r="SAL140" s="5"/>
      <c r="SAM140" s="5"/>
      <c r="SAN140" s="5"/>
      <c r="SAO140" s="5"/>
      <c r="SAP140" s="5"/>
      <c r="SAQ140" s="5"/>
      <c r="SAR140" s="5"/>
      <c r="SAS140" s="5"/>
      <c r="SAT140" s="5"/>
      <c r="SAU140" s="5"/>
      <c r="SAV140" s="5"/>
      <c r="SAW140" s="5"/>
      <c r="SAX140" s="5"/>
      <c r="SAY140" s="5"/>
      <c r="SAZ140" s="5"/>
      <c r="SBA140" s="5"/>
      <c r="SBB140" s="5"/>
      <c r="SBC140" s="5"/>
      <c r="SBD140" s="5"/>
      <c r="SBE140" s="5"/>
      <c r="SBF140" s="5"/>
      <c r="SBG140" s="5"/>
      <c r="SBH140" s="5"/>
      <c r="SBI140" s="5"/>
      <c r="SBJ140" s="5"/>
      <c r="SBK140" s="5"/>
      <c r="SBL140" s="5"/>
      <c r="SBM140" s="5"/>
      <c r="SBN140" s="5"/>
      <c r="SBO140" s="5"/>
      <c r="SBP140" s="5"/>
      <c r="SBQ140" s="5"/>
      <c r="SBR140" s="5"/>
      <c r="SBS140" s="5"/>
      <c r="SBT140" s="5"/>
      <c r="SBU140" s="5"/>
      <c r="SBV140" s="5"/>
      <c r="SBW140" s="5"/>
      <c r="SBX140" s="5"/>
      <c r="SBY140" s="5"/>
      <c r="SBZ140" s="5"/>
      <c r="SCA140" s="5"/>
      <c r="SCB140" s="5"/>
      <c r="SCC140" s="5"/>
      <c r="SCD140" s="5"/>
      <c r="SCE140" s="5"/>
      <c r="SCF140" s="5"/>
      <c r="SCG140" s="5"/>
      <c r="SCH140" s="5"/>
      <c r="SCI140" s="5"/>
      <c r="SCJ140" s="5"/>
      <c r="SCK140" s="5"/>
      <c r="SCL140" s="5"/>
      <c r="SCM140" s="5"/>
      <c r="SCN140" s="5"/>
      <c r="SCO140" s="5"/>
      <c r="SCP140" s="5"/>
      <c r="SCQ140" s="5"/>
      <c r="SCR140" s="5"/>
      <c r="SCS140" s="5"/>
      <c r="SCT140" s="5"/>
      <c r="SCU140" s="5"/>
      <c r="SCV140" s="5"/>
      <c r="SCW140" s="5"/>
      <c r="SCX140" s="5"/>
      <c r="SCY140" s="5"/>
      <c r="SCZ140" s="5"/>
      <c r="SDA140" s="5"/>
      <c r="SDB140" s="5"/>
      <c r="SDC140" s="5"/>
      <c r="SDD140" s="5"/>
      <c r="SDE140" s="5"/>
      <c r="SDF140" s="5"/>
      <c r="SDG140" s="5"/>
      <c r="SDH140" s="5"/>
      <c r="SDI140" s="5"/>
      <c r="SDJ140" s="5"/>
      <c r="SDK140" s="5"/>
      <c r="SDL140" s="5"/>
      <c r="SDM140" s="5"/>
      <c r="SDN140" s="5"/>
      <c r="SDO140" s="5"/>
      <c r="SDP140" s="5"/>
      <c r="SDQ140" s="5"/>
      <c r="SDR140" s="5"/>
      <c r="SDS140" s="5"/>
      <c r="SDT140" s="5"/>
      <c r="SDU140" s="5"/>
      <c r="SDV140" s="5"/>
      <c r="SDW140" s="5"/>
      <c r="SDX140" s="5"/>
      <c r="SDY140" s="5"/>
      <c r="SDZ140" s="5"/>
      <c r="SEA140" s="5"/>
      <c r="SEB140" s="5"/>
      <c r="SEC140" s="5"/>
      <c r="SED140" s="5"/>
      <c r="SEE140" s="5"/>
      <c r="SEF140" s="5"/>
      <c r="SEG140" s="5"/>
      <c r="SEH140" s="5"/>
      <c r="SEI140" s="5"/>
      <c r="SEJ140" s="5"/>
      <c r="SEK140" s="5"/>
      <c r="SEL140" s="5"/>
      <c r="SEM140" s="5"/>
      <c r="SEN140" s="5"/>
      <c r="SEO140" s="5"/>
      <c r="SEP140" s="5"/>
      <c r="SEQ140" s="5"/>
      <c r="SER140" s="5"/>
      <c r="SES140" s="5"/>
      <c r="SET140" s="5"/>
      <c r="SEU140" s="5"/>
      <c r="SEV140" s="5"/>
      <c r="SEW140" s="5"/>
      <c r="SEX140" s="5"/>
      <c r="SEY140" s="5"/>
      <c r="SEZ140" s="5"/>
      <c r="SFA140" s="5"/>
      <c r="SFB140" s="5"/>
      <c r="SFC140" s="5"/>
      <c r="SFD140" s="5"/>
      <c r="SFE140" s="5"/>
      <c r="SFF140" s="5"/>
      <c r="SFG140" s="5"/>
      <c r="SFH140" s="5"/>
      <c r="SFI140" s="5"/>
      <c r="SFJ140" s="5"/>
      <c r="SFK140" s="5"/>
      <c r="SFL140" s="5"/>
      <c r="SFM140" s="5"/>
      <c r="SFN140" s="5"/>
      <c r="SFO140" s="5"/>
      <c r="SFP140" s="5"/>
      <c r="SFQ140" s="5"/>
      <c r="SFR140" s="5"/>
      <c r="SFS140" s="5"/>
      <c r="SFT140" s="5"/>
      <c r="SFU140" s="5"/>
      <c r="SFV140" s="5"/>
      <c r="SFW140" s="5"/>
      <c r="SFX140" s="5"/>
      <c r="SFY140" s="5"/>
      <c r="SFZ140" s="5"/>
      <c r="SGA140" s="5"/>
      <c r="SGB140" s="5"/>
      <c r="SGC140" s="5"/>
      <c r="SGD140" s="5"/>
      <c r="SGE140" s="5"/>
      <c r="SGF140" s="5"/>
      <c r="SGG140" s="5"/>
      <c r="SGH140" s="5"/>
      <c r="SGI140" s="5"/>
      <c r="SGJ140" s="5"/>
      <c r="SGK140" s="5"/>
      <c r="SGL140" s="5"/>
      <c r="SGM140" s="5"/>
      <c r="SGN140" s="5"/>
      <c r="SGO140" s="5"/>
      <c r="SGP140" s="5"/>
      <c r="SGQ140" s="5"/>
      <c r="SGR140" s="5"/>
      <c r="SGS140" s="5"/>
      <c r="SGT140" s="5"/>
      <c r="SGU140" s="5"/>
      <c r="SGV140" s="5"/>
      <c r="SGW140" s="5"/>
      <c r="SGX140" s="5"/>
      <c r="SGY140" s="5"/>
      <c r="SGZ140" s="5"/>
      <c r="SHA140" s="5"/>
      <c r="SHB140" s="5"/>
      <c r="SHC140" s="5"/>
      <c r="SHD140" s="5"/>
      <c r="SHE140" s="5"/>
      <c r="SHF140" s="5"/>
      <c r="SHG140" s="5"/>
      <c r="SHH140" s="5"/>
      <c r="SHI140" s="5"/>
      <c r="SHJ140" s="5"/>
      <c r="SHK140" s="5"/>
      <c r="SHL140" s="5"/>
      <c r="SHM140" s="5"/>
      <c r="SHN140" s="5"/>
      <c r="SHO140" s="5"/>
      <c r="SHP140" s="5"/>
      <c r="SHQ140" s="5"/>
      <c r="SHR140" s="5"/>
      <c r="SHS140" s="5"/>
      <c r="SHT140" s="5"/>
      <c r="SHU140" s="5"/>
      <c r="SHV140" s="5"/>
      <c r="SHW140" s="5"/>
      <c r="SHX140" s="5"/>
      <c r="SHY140" s="5"/>
      <c r="SHZ140" s="5"/>
      <c r="SIA140" s="5"/>
      <c r="SIB140" s="5"/>
      <c r="SIC140" s="5"/>
      <c r="SID140" s="5"/>
      <c r="SIE140" s="5"/>
      <c r="SIF140" s="5"/>
      <c r="SIG140" s="5"/>
      <c r="SIH140" s="5"/>
      <c r="SII140" s="5"/>
      <c r="SIJ140" s="5"/>
      <c r="SIK140" s="5"/>
      <c r="SIL140" s="5"/>
      <c r="SIM140" s="5"/>
      <c r="SIN140" s="5"/>
      <c r="SIO140" s="5"/>
      <c r="SIP140" s="5"/>
      <c r="SIQ140" s="5"/>
      <c r="SIR140" s="5"/>
      <c r="SIS140" s="5"/>
      <c r="SIT140" s="5"/>
      <c r="SIU140" s="5"/>
      <c r="SIV140" s="5"/>
      <c r="SIW140" s="5"/>
      <c r="SIX140" s="5"/>
      <c r="SIY140" s="5"/>
      <c r="SIZ140" s="5"/>
      <c r="SJA140" s="5"/>
      <c r="SJB140" s="5"/>
      <c r="SJC140" s="5"/>
      <c r="SJD140" s="5"/>
      <c r="SJE140" s="5"/>
      <c r="SJF140" s="5"/>
      <c r="SJG140" s="5"/>
      <c r="SJH140" s="5"/>
      <c r="SJI140" s="5"/>
      <c r="SJJ140" s="5"/>
      <c r="SJK140" s="5"/>
      <c r="SJL140" s="5"/>
      <c r="SJM140" s="5"/>
      <c r="SJN140" s="5"/>
      <c r="SJO140" s="5"/>
      <c r="SJP140" s="5"/>
      <c r="SJQ140" s="5"/>
      <c r="SJR140" s="5"/>
      <c r="SJS140" s="5"/>
      <c r="SJT140" s="5"/>
      <c r="SJU140" s="5"/>
      <c r="SJV140" s="5"/>
      <c r="SJW140" s="5"/>
      <c r="SJX140" s="5"/>
      <c r="SJY140" s="5"/>
      <c r="SJZ140" s="5"/>
      <c r="SKA140" s="5"/>
      <c r="SKB140" s="5"/>
      <c r="SKC140" s="5"/>
      <c r="SKD140" s="5"/>
      <c r="SKE140" s="5"/>
      <c r="SKF140" s="5"/>
      <c r="SKG140" s="5"/>
      <c r="SKH140" s="5"/>
      <c r="SKI140" s="5"/>
      <c r="SKJ140" s="5"/>
      <c r="SKK140" s="5"/>
      <c r="SKL140" s="5"/>
      <c r="SKM140" s="5"/>
      <c r="SKN140" s="5"/>
      <c r="SKO140" s="5"/>
      <c r="SKP140" s="5"/>
      <c r="SKQ140" s="5"/>
      <c r="SKR140" s="5"/>
      <c r="SKS140" s="5"/>
      <c r="SKT140" s="5"/>
      <c r="SKU140" s="5"/>
      <c r="SKV140" s="5"/>
      <c r="SKW140" s="5"/>
      <c r="SKX140" s="5"/>
      <c r="SKY140" s="5"/>
      <c r="SKZ140" s="5"/>
      <c r="SLA140" s="5"/>
      <c r="SLB140" s="5"/>
      <c r="SLC140" s="5"/>
      <c r="SLD140" s="5"/>
      <c r="SLE140" s="5"/>
      <c r="SLF140" s="5"/>
      <c r="SLG140" s="5"/>
      <c r="SLH140" s="5"/>
      <c r="SLI140" s="5"/>
      <c r="SLJ140" s="5"/>
      <c r="SLK140" s="5"/>
      <c r="SLL140" s="5"/>
      <c r="SLM140" s="5"/>
      <c r="SLN140" s="5"/>
      <c r="SLO140" s="5"/>
      <c r="SLP140" s="5"/>
      <c r="SLQ140" s="5"/>
      <c r="SLR140" s="5"/>
      <c r="SLS140" s="5"/>
      <c r="SLT140" s="5"/>
      <c r="SLU140" s="5"/>
      <c r="SLV140" s="5"/>
      <c r="SLW140" s="5"/>
      <c r="SLX140" s="5"/>
      <c r="SLY140" s="5"/>
      <c r="SLZ140" s="5"/>
      <c r="SMA140" s="5"/>
      <c r="SMB140" s="5"/>
      <c r="SMC140" s="5"/>
      <c r="SMD140" s="5"/>
      <c r="SME140" s="5"/>
      <c r="SMF140" s="5"/>
      <c r="SMG140" s="5"/>
      <c r="SMH140" s="5"/>
      <c r="SMI140" s="5"/>
      <c r="SMJ140" s="5"/>
      <c r="SMK140" s="5"/>
      <c r="SML140" s="5"/>
      <c r="SMM140" s="5"/>
      <c r="SMN140" s="5"/>
      <c r="SMO140" s="5"/>
      <c r="SMP140" s="5"/>
      <c r="SMQ140" s="5"/>
      <c r="SMR140" s="5"/>
      <c r="SMS140" s="5"/>
      <c r="SMT140" s="5"/>
      <c r="SMU140" s="5"/>
      <c r="SMV140" s="5"/>
      <c r="SMW140" s="5"/>
      <c r="SMX140" s="5"/>
      <c r="SMY140" s="5"/>
      <c r="SMZ140" s="5"/>
      <c r="SNA140" s="5"/>
      <c r="SNB140" s="5"/>
      <c r="SNC140" s="5"/>
      <c r="SND140" s="5"/>
      <c r="SNE140" s="5"/>
      <c r="SNF140" s="5"/>
      <c r="SNG140" s="5"/>
      <c r="SNH140" s="5"/>
      <c r="SNI140" s="5"/>
      <c r="SNJ140" s="5"/>
      <c r="SNK140" s="5"/>
      <c r="SNL140" s="5"/>
      <c r="SNM140" s="5"/>
      <c r="SNN140" s="5"/>
      <c r="SNO140" s="5"/>
      <c r="SNP140" s="5"/>
      <c r="SNQ140" s="5"/>
      <c r="SNR140" s="5"/>
      <c r="SNS140" s="5"/>
      <c r="SNT140" s="5"/>
      <c r="SNU140" s="5"/>
      <c r="SNV140" s="5"/>
      <c r="SNW140" s="5"/>
      <c r="SNX140" s="5"/>
      <c r="SNY140" s="5"/>
      <c r="SNZ140" s="5"/>
      <c r="SOA140" s="5"/>
      <c r="SOB140" s="5"/>
      <c r="SOC140" s="5"/>
      <c r="SOD140" s="5"/>
      <c r="SOE140" s="5"/>
      <c r="SOF140" s="5"/>
      <c r="SOG140" s="5"/>
      <c r="SOH140" s="5"/>
      <c r="SOI140" s="5"/>
      <c r="SOJ140" s="5"/>
      <c r="SOK140" s="5"/>
      <c r="SOL140" s="5"/>
      <c r="SOM140" s="5"/>
      <c r="SON140" s="5"/>
      <c r="SOO140" s="5"/>
      <c r="SOP140" s="5"/>
      <c r="SOQ140" s="5"/>
      <c r="SOR140" s="5"/>
      <c r="SOS140" s="5"/>
      <c r="SOT140" s="5"/>
      <c r="SOU140" s="5"/>
      <c r="SOV140" s="5"/>
      <c r="SOW140" s="5"/>
      <c r="SOX140" s="5"/>
      <c r="SOY140" s="5"/>
      <c r="SOZ140" s="5"/>
      <c r="SPA140" s="5"/>
      <c r="SPB140" s="5"/>
      <c r="SPC140" s="5"/>
      <c r="SPD140" s="5"/>
      <c r="SPE140" s="5"/>
      <c r="SPF140" s="5"/>
      <c r="SPG140" s="5"/>
      <c r="SPH140" s="5"/>
      <c r="SPI140" s="5"/>
      <c r="SPJ140" s="5"/>
      <c r="SPK140" s="5"/>
      <c r="SPL140" s="5"/>
      <c r="SPM140" s="5"/>
      <c r="SPN140" s="5"/>
      <c r="SPO140" s="5"/>
      <c r="SPP140" s="5"/>
      <c r="SPQ140" s="5"/>
      <c r="SPR140" s="5"/>
      <c r="SPS140" s="5"/>
      <c r="SPT140" s="5"/>
      <c r="SPU140" s="5"/>
      <c r="SPV140" s="5"/>
      <c r="SPW140" s="5"/>
      <c r="SPX140" s="5"/>
      <c r="SPY140" s="5"/>
      <c r="SPZ140" s="5"/>
      <c r="SQA140" s="5"/>
      <c r="SQB140" s="5"/>
      <c r="SQC140" s="5"/>
      <c r="SQD140" s="5"/>
      <c r="SQE140" s="5"/>
      <c r="SQF140" s="5"/>
      <c r="SQG140" s="5"/>
      <c r="SQH140" s="5"/>
      <c r="SQI140" s="5"/>
      <c r="SQJ140" s="5"/>
      <c r="SQK140" s="5"/>
      <c r="SQL140" s="5"/>
      <c r="SQM140" s="5"/>
      <c r="SQN140" s="5"/>
      <c r="SQO140" s="5"/>
      <c r="SQP140" s="5"/>
      <c r="SQQ140" s="5"/>
      <c r="SQR140" s="5"/>
      <c r="SQS140" s="5"/>
      <c r="SQT140" s="5"/>
      <c r="SQU140" s="5"/>
      <c r="SQV140" s="5"/>
      <c r="SQW140" s="5"/>
      <c r="SQX140" s="5"/>
      <c r="SQY140" s="5"/>
      <c r="SQZ140" s="5"/>
      <c r="SRA140" s="5"/>
      <c r="SRB140" s="5"/>
      <c r="SRC140" s="5"/>
      <c r="SRD140" s="5"/>
      <c r="SRE140" s="5"/>
      <c r="SRF140" s="5"/>
      <c r="SRG140" s="5"/>
      <c r="SRH140" s="5"/>
      <c r="SRI140" s="5"/>
      <c r="SRJ140" s="5"/>
      <c r="SRK140" s="5"/>
      <c r="SRL140" s="5"/>
      <c r="SRM140" s="5"/>
      <c r="SRN140" s="5"/>
      <c r="SRO140" s="5"/>
      <c r="SRP140" s="5"/>
      <c r="SRQ140" s="5"/>
      <c r="SRR140" s="5"/>
      <c r="SRS140" s="5"/>
      <c r="SRT140" s="5"/>
      <c r="SRU140" s="5"/>
      <c r="SRV140" s="5"/>
      <c r="SRW140" s="5"/>
      <c r="SRX140" s="5"/>
      <c r="SRY140" s="5"/>
      <c r="SRZ140" s="5"/>
      <c r="SSA140" s="5"/>
      <c r="SSB140" s="5"/>
      <c r="SSC140" s="5"/>
      <c r="SSD140" s="5"/>
      <c r="SSE140" s="5"/>
      <c r="SSF140" s="5"/>
      <c r="SSG140" s="5"/>
      <c r="SSH140" s="5"/>
      <c r="SSI140" s="5"/>
      <c r="SSJ140" s="5"/>
      <c r="SSK140" s="5"/>
      <c r="SSL140" s="5"/>
      <c r="SSM140" s="5"/>
      <c r="SSN140" s="5"/>
      <c r="SSO140" s="5"/>
      <c r="SSP140" s="5"/>
      <c r="SSQ140" s="5"/>
      <c r="SSR140" s="5"/>
      <c r="SSS140" s="5"/>
      <c r="SST140" s="5"/>
      <c r="SSU140" s="5"/>
      <c r="SSV140" s="5"/>
      <c r="SSW140" s="5"/>
      <c r="SSX140" s="5"/>
      <c r="SSY140" s="5"/>
      <c r="SSZ140" s="5"/>
      <c r="STA140" s="5"/>
      <c r="STB140" s="5"/>
      <c r="STC140" s="5"/>
      <c r="STD140" s="5"/>
      <c r="STE140" s="5"/>
      <c r="STF140" s="5"/>
      <c r="STG140" s="5"/>
      <c r="STH140" s="5"/>
      <c r="STI140" s="5"/>
      <c r="STJ140" s="5"/>
      <c r="STK140" s="5"/>
      <c r="STL140" s="5"/>
      <c r="STM140" s="5"/>
      <c r="STN140" s="5"/>
      <c r="STO140" s="5"/>
      <c r="STP140" s="5"/>
      <c r="STQ140" s="5"/>
      <c r="STR140" s="5"/>
      <c r="STS140" s="5"/>
      <c r="STT140" s="5"/>
      <c r="STU140" s="5"/>
      <c r="STV140" s="5"/>
      <c r="STW140" s="5"/>
      <c r="STX140" s="5"/>
      <c r="STY140" s="5"/>
      <c r="STZ140" s="5"/>
      <c r="SUA140" s="5"/>
      <c r="SUB140" s="5"/>
      <c r="SUC140" s="5"/>
      <c r="SUD140" s="5"/>
      <c r="SUE140" s="5"/>
      <c r="SUF140" s="5"/>
      <c r="SUG140" s="5"/>
      <c r="SUH140" s="5"/>
      <c r="SUI140" s="5"/>
      <c r="SUJ140" s="5"/>
      <c r="SUK140" s="5"/>
      <c r="SUL140" s="5"/>
      <c r="SUM140" s="5"/>
      <c r="SUN140" s="5"/>
      <c r="SUO140" s="5"/>
      <c r="SUP140" s="5"/>
      <c r="SUQ140" s="5"/>
      <c r="SUR140" s="5"/>
      <c r="SUS140" s="5"/>
      <c r="SUT140" s="5"/>
      <c r="SUU140" s="5"/>
      <c r="SUV140" s="5"/>
      <c r="SUW140" s="5"/>
      <c r="SUX140" s="5"/>
      <c r="SUY140" s="5"/>
      <c r="SUZ140" s="5"/>
      <c r="SVA140" s="5"/>
      <c r="SVB140" s="5"/>
      <c r="SVC140" s="5"/>
      <c r="SVD140" s="5"/>
      <c r="SVE140" s="5"/>
      <c r="SVF140" s="5"/>
      <c r="SVG140" s="5"/>
      <c r="SVH140" s="5"/>
      <c r="SVI140" s="5"/>
      <c r="SVJ140" s="5"/>
      <c r="SVK140" s="5"/>
      <c r="SVL140" s="5"/>
      <c r="SVM140" s="5"/>
      <c r="SVN140" s="5"/>
      <c r="SVO140" s="5"/>
      <c r="SVP140" s="5"/>
      <c r="SVQ140" s="5"/>
      <c r="SVR140" s="5"/>
      <c r="SVS140" s="5"/>
      <c r="SVT140" s="5"/>
      <c r="SVU140" s="5"/>
      <c r="SVV140" s="5"/>
      <c r="SVW140" s="5"/>
      <c r="SVX140" s="5"/>
      <c r="SVY140" s="5"/>
      <c r="SVZ140" s="5"/>
      <c r="SWA140" s="5"/>
      <c r="SWB140" s="5"/>
      <c r="SWC140" s="5"/>
      <c r="SWD140" s="5"/>
      <c r="SWE140" s="5"/>
      <c r="SWF140" s="5"/>
      <c r="SWG140" s="5"/>
      <c r="SWH140" s="5"/>
      <c r="SWI140" s="5"/>
      <c r="SWJ140" s="5"/>
      <c r="SWK140" s="5"/>
      <c r="SWL140" s="5"/>
      <c r="SWM140" s="5"/>
      <c r="SWN140" s="5"/>
      <c r="SWO140" s="5"/>
      <c r="SWP140" s="5"/>
      <c r="SWQ140" s="5"/>
      <c r="SWR140" s="5"/>
      <c r="SWS140" s="5"/>
      <c r="SWT140" s="5"/>
      <c r="SWU140" s="5"/>
      <c r="SWV140" s="5"/>
      <c r="SWW140" s="5"/>
      <c r="SWX140" s="5"/>
      <c r="SWY140" s="5"/>
      <c r="SWZ140" s="5"/>
      <c r="SXA140" s="5"/>
      <c r="SXB140" s="5"/>
      <c r="SXC140" s="5"/>
      <c r="SXD140" s="5"/>
      <c r="SXE140" s="5"/>
      <c r="SXF140" s="5"/>
      <c r="SXG140" s="5"/>
      <c r="SXH140" s="5"/>
      <c r="SXI140" s="5"/>
      <c r="SXJ140" s="5"/>
      <c r="SXK140" s="5"/>
      <c r="SXL140" s="5"/>
      <c r="SXM140" s="5"/>
      <c r="SXN140" s="5"/>
      <c r="SXO140" s="5"/>
      <c r="SXP140" s="5"/>
      <c r="SXQ140" s="5"/>
      <c r="SXR140" s="5"/>
      <c r="SXS140" s="5"/>
      <c r="SXT140" s="5"/>
      <c r="SXU140" s="5"/>
      <c r="SXV140" s="5"/>
      <c r="SXW140" s="5"/>
      <c r="SXX140" s="5"/>
      <c r="SXY140" s="5"/>
      <c r="SXZ140" s="5"/>
      <c r="SYA140" s="5"/>
      <c r="SYB140" s="5"/>
      <c r="SYC140" s="5"/>
      <c r="SYD140" s="5"/>
      <c r="SYE140" s="5"/>
      <c r="SYF140" s="5"/>
      <c r="SYG140" s="5"/>
      <c r="SYH140" s="5"/>
      <c r="SYI140" s="5"/>
      <c r="SYJ140" s="5"/>
      <c r="SYK140" s="5"/>
      <c r="SYL140" s="5"/>
      <c r="SYM140" s="5"/>
      <c r="SYN140" s="5"/>
      <c r="SYO140" s="5"/>
      <c r="SYP140" s="5"/>
      <c r="SYQ140" s="5"/>
      <c r="SYR140" s="5"/>
      <c r="SYS140" s="5"/>
      <c r="SYT140" s="5"/>
      <c r="SYU140" s="5"/>
      <c r="SYV140" s="5"/>
      <c r="SYW140" s="5"/>
      <c r="SYX140" s="5"/>
      <c r="SYY140" s="5"/>
      <c r="SYZ140" s="5"/>
      <c r="SZA140" s="5"/>
      <c r="SZB140" s="5"/>
      <c r="SZC140" s="5"/>
      <c r="SZD140" s="5"/>
      <c r="SZE140" s="5"/>
      <c r="SZF140" s="5"/>
      <c r="SZG140" s="5"/>
      <c r="SZH140" s="5"/>
      <c r="SZI140" s="5"/>
      <c r="SZJ140" s="5"/>
      <c r="SZK140" s="5"/>
      <c r="SZL140" s="5"/>
      <c r="SZM140" s="5"/>
      <c r="SZN140" s="5"/>
      <c r="SZO140" s="5"/>
      <c r="SZP140" s="5"/>
      <c r="SZQ140" s="5"/>
      <c r="SZR140" s="5"/>
      <c r="SZS140" s="5"/>
      <c r="SZT140" s="5"/>
      <c r="SZU140" s="5"/>
      <c r="SZV140" s="5"/>
      <c r="SZW140" s="5"/>
      <c r="SZX140" s="5"/>
      <c r="SZY140" s="5"/>
      <c r="SZZ140" s="5"/>
      <c r="TAA140" s="5"/>
      <c r="TAB140" s="5"/>
      <c r="TAC140" s="5"/>
      <c r="TAD140" s="5"/>
      <c r="TAE140" s="5"/>
      <c r="TAF140" s="5"/>
      <c r="TAG140" s="5"/>
      <c r="TAH140" s="5"/>
      <c r="TAI140" s="5"/>
      <c r="TAJ140" s="5"/>
      <c r="TAK140" s="5"/>
      <c r="TAL140" s="5"/>
      <c r="TAM140" s="5"/>
      <c r="TAN140" s="5"/>
      <c r="TAO140" s="5"/>
      <c r="TAP140" s="5"/>
      <c r="TAQ140" s="5"/>
      <c r="TAR140" s="5"/>
      <c r="TAS140" s="5"/>
      <c r="TAT140" s="5"/>
      <c r="TAU140" s="5"/>
      <c r="TAV140" s="5"/>
      <c r="TAW140" s="5"/>
      <c r="TAX140" s="5"/>
      <c r="TAY140" s="5"/>
      <c r="TAZ140" s="5"/>
      <c r="TBA140" s="5"/>
      <c r="TBB140" s="5"/>
      <c r="TBC140" s="5"/>
      <c r="TBD140" s="5"/>
      <c r="TBE140" s="5"/>
      <c r="TBF140" s="5"/>
      <c r="TBG140" s="5"/>
      <c r="TBH140" s="5"/>
      <c r="TBI140" s="5"/>
      <c r="TBJ140" s="5"/>
      <c r="TBK140" s="5"/>
      <c r="TBL140" s="5"/>
      <c r="TBM140" s="5"/>
      <c r="TBN140" s="5"/>
      <c r="TBO140" s="5"/>
      <c r="TBP140" s="5"/>
      <c r="TBQ140" s="5"/>
      <c r="TBR140" s="5"/>
      <c r="TBS140" s="5"/>
      <c r="TBT140" s="5"/>
      <c r="TBU140" s="5"/>
      <c r="TBV140" s="5"/>
      <c r="TBW140" s="5"/>
      <c r="TBX140" s="5"/>
      <c r="TBY140" s="5"/>
      <c r="TBZ140" s="5"/>
      <c r="TCA140" s="5"/>
      <c r="TCB140" s="5"/>
      <c r="TCC140" s="5"/>
      <c r="TCD140" s="5"/>
      <c r="TCE140" s="5"/>
      <c r="TCF140" s="5"/>
      <c r="TCG140" s="5"/>
      <c r="TCH140" s="5"/>
      <c r="TCI140" s="5"/>
      <c r="TCJ140" s="5"/>
      <c r="TCK140" s="5"/>
      <c r="TCL140" s="5"/>
      <c r="TCM140" s="5"/>
      <c r="TCN140" s="5"/>
      <c r="TCO140" s="5"/>
      <c r="TCP140" s="5"/>
      <c r="TCQ140" s="5"/>
      <c r="TCR140" s="5"/>
      <c r="TCS140" s="5"/>
      <c r="TCT140" s="5"/>
      <c r="TCU140" s="5"/>
      <c r="TCV140" s="5"/>
      <c r="TCW140" s="5"/>
      <c r="TCX140" s="5"/>
      <c r="TCY140" s="5"/>
      <c r="TCZ140" s="5"/>
      <c r="TDA140" s="5"/>
      <c r="TDB140" s="5"/>
      <c r="TDC140" s="5"/>
      <c r="TDD140" s="5"/>
      <c r="TDE140" s="5"/>
      <c r="TDF140" s="5"/>
      <c r="TDG140" s="5"/>
      <c r="TDH140" s="5"/>
      <c r="TDI140" s="5"/>
      <c r="TDJ140" s="5"/>
      <c r="TDK140" s="5"/>
      <c r="TDL140" s="5"/>
      <c r="TDM140" s="5"/>
      <c r="TDN140" s="5"/>
      <c r="TDO140" s="5"/>
      <c r="TDP140" s="5"/>
      <c r="TDQ140" s="5"/>
      <c r="TDR140" s="5"/>
      <c r="TDS140" s="5"/>
      <c r="TDT140" s="5"/>
      <c r="TDU140" s="5"/>
      <c r="TDV140" s="5"/>
      <c r="TDW140" s="5"/>
      <c r="TDX140" s="5"/>
      <c r="TDY140" s="5"/>
      <c r="TDZ140" s="5"/>
      <c r="TEA140" s="5"/>
      <c r="TEB140" s="5"/>
      <c r="TEC140" s="5"/>
      <c r="TED140" s="5"/>
      <c r="TEE140" s="5"/>
      <c r="TEF140" s="5"/>
      <c r="TEG140" s="5"/>
      <c r="TEH140" s="5"/>
      <c r="TEI140" s="5"/>
      <c r="TEJ140" s="5"/>
      <c r="TEK140" s="5"/>
      <c r="TEL140" s="5"/>
      <c r="TEM140" s="5"/>
      <c r="TEN140" s="5"/>
      <c r="TEO140" s="5"/>
      <c r="TEP140" s="5"/>
      <c r="TEQ140" s="5"/>
      <c r="TER140" s="5"/>
      <c r="TES140" s="5"/>
      <c r="TET140" s="5"/>
      <c r="TEU140" s="5"/>
      <c r="TEV140" s="5"/>
      <c r="TEW140" s="5"/>
      <c r="TEX140" s="5"/>
      <c r="TEY140" s="5"/>
      <c r="TEZ140" s="5"/>
      <c r="TFA140" s="5"/>
      <c r="TFB140" s="5"/>
      <c r="TFC140" s="5"/>
      <c r="TFD140" s="5"/>
      <c r="TFE140" s="5"/>
      <c r="TFF140" s="5"/>
      <c r="TFG140" s="5"/>
      <c r="TFH140" s="5"/>
      <c r="TFI140" s="5"/>
      <c r="TFJ140" s="5"/>
      <c r="TFK140" s="5"/>
      <c r="TFL140" s="5"/>
      <c r="TFM140" s="5"/>
      <c r="TFN140" s="5"/>
      <c r="TFO140" s="5"/>
      <c r="TFP140" s="5"/>
      <c r="TFQ140" s="5"/>
      <c r="TFR140" s="5"/>
      <c r="TFS140" s="5"/>
      <c r="TFT140" s="5"/>
      <c r="TFU140" s="5"/>
      <c r="TFV140" s="5"/>
      <c r="TFW140" s="5"/>
      <c r="TFX140" s="5"/>
      <c r="TFY140" s="5"/>
      <c r="TFZ140" s="5"/>
      <c r="TGA140" s="5"/>
      <c r="TGB140" s="5"/>
      <c r="TGC140" s="5"/>
      <c r="TGD140" s="5"/>
      <c r="TGE140" s="5"/>
      <c r="TGF140" s="5"/>
      <c r="TGG140" s="5"/>
      <c r="TGH140" s="5"/>
      <c r="TGI140" s="5"/>
      <c r="TGJ140" s="5"/>
      <c r="TGK140" s="5"/>
      <c r="TGL140" s="5"/>
      <c r="TGM140" s="5"/>
      <c r="TGN140" s="5"/>
      <c r="TGO140" s="5"/>
      <c r="TGP140" s="5"/>
      <c r="TGQ140" s="5"/>
      <c r="TGR140" s="5"/>
      <c r="TGS140" s="5"/>
      <c r="TGT140" s="5"/>
      <c r="TGU140" s="5"/>
      <c r="TGV140" s="5"/>
      <c r="TGW140" s="5"/>
      <c r="TGX140" s="5"/>
      <c r="TGY140" s="5"/>
      <c r="TGZ140" s="5"/>
      <c r="THA140" s="5"/>
      <c r="THB140" s="5"/>
      <c r="THC140" s="5"/>
      <c r="THD140" s="5"/>
      <c r="THE140" s="5"/>
      <c r="THF140" s="5"/>
      <c r="THG140" s="5"/>
      <c r="THH140" s="5"/>
      <c r="THI140" s="5"/>
      <c r="THJ140" s="5"/>
      <c r="THK140" s="5"/>
      <c r="THL140" s="5"/>
      <c r="THM140" s="5"/>
      <c r="THN140" s="5"/>
      <c r="THO140" s="5"/>
      <c r="THP140" s="5"/>
      <c r="THQ140" s="5"/>
      <c r="THR140" s="5"/>
      <c r="THS140" s="5"/>
      <c r="THT140" s="5"/>
      <c r="THU140" s="5"/>
      <c r="THV140" s="5"/>
      <c r="THW140" s="5"/>
      <c r="THX140" s="5"/>
      <c r="THY140" s="5"/>
      <c r="THZ140" s="5"/>
      <c r="TIA140" s="5"/>
      <c r="TIB140" s="5"/>
      <c r="TIC140" s="5"/>
      <c r="TID140" s="5"/>
      <c r="TIE140" s="5"/>
      <c r="TIF140" s="5"/>
      <c r="TIG140" s="5"/>
      <c r="TIH140" s="5"/>
      <c r="TII140" s="5"/>
      <c r="TIJ140" s="5"/>
      <c r="TIK140" s="5"/>
      <c r="TIL140" s="5"/>
      <c r="TIM140" s="5"/>
      <c r="TIN140" s="5"/>
      <c r="TIO140" s="5"/>
      <c r="TIP140" s="5"/>
      <c r="TIQ140" s="5"/>
      <c r="TIR140" s="5"/>
      <c r="TIS140" s="5"/>
      <c r="TIT140" s="5"/>
      <c r="TIU140" s="5"/>
      <c r="TIV140" s="5"/>
      <c r="TIW140" s="5"/>
      <c r="TIX140" s="5"/>
      <c r="TIY140" s="5"/>
      <c r="TIZ140" s="5"/>
      <c r="TJA140" s="5"/>
      <c r="TJB140" s="5"/>
      <c r="TJC140" s="5"/>
      <c r="TJD140" s="5"/>
      <c r="TJE140" s="5"/>
      <c r="TJF140" s="5"/>
      <c r="TJG140" s="5"/>
      <c r="TJH140" s="5"/>
      <c r="TJI140" s="5"/>
      <c r="TJJ140" s="5"/>
      <c r="TJK140" s="5"/>
      <c r="TJL140" s="5"/>
      <c r="TJM140" s="5"/>
      <c r="TJN140" s="5"/>
      <c r="TJO140" s="5"/>
      <c r="TJP140" s="5"/>
      <c r="TJQ140" s="5"/>
      <c r="TJR140" s="5"/>
      <c r="TJS140" s="5"/>
      <c r="TJT140" s="5"/>
      <c r="TJU140" s="5"/>
      <c r="TJV140" s="5"/>
      <c r="TJW140" s="5"/>
      <c r="TJX140" s="5"/>
      <c r="TJY140" s="5"/>
      <c r="TJZ140" s="5"/>
      <c r="TKA140" s="5"/>
      <c r="TKB140" s="5"/>
      <c r="TKC140" s="5"/>
      <c r="TKD140" s="5"/>
      <c r="TKE140" s="5"/>
      <c r="TKF140" s="5"/>
      <c r="TKG140" s="5"/>
      <c r="TKH140" s="5"/>
      <c r="TKI140" s="5"/>
      <c r="TKJ140" s="5"/>
      <c r="TKK140" s="5"/>
      <c r="TKL140" s="5"/>
      <c r="TKM140" s="5"/>
      <c r="TKN140" s="5"/>
      <c r="TKO140" s="5"/>
      <c r="TKP140" s="5"/>
      <c r="TKQ140" s="5"/>
      <c r="TKR140" s="5"/>
      <c r="TKS140" s="5"/>
      <c r="TKT140" s="5"/>
      <c r="TKU140" s="5"/>
      <c r="TKV140" s="5"/>
      <c r="TKW140" s="5"/>
      <c r="TKX140" s="5"/>
      <c r="TKY140" s="5"/>
      <c r="TKZ140" s="5"/>
      <c r="TLA140" s="5"/>
      <c r="TLB140" s="5"/>
      <c r="TLC140" s="5"/>
      <c r="TLD140" s="5"/>
      <c r="TLE140" s="5"/>
      <c r="TLF140" s="5"/>
      <c r="TLG140" s="5"/>
      <c r="TLH140" s="5"/>
      <c r="TLI140" s="5"/>
      <c r="TLJ140" s="5"/>
      <c r="TLK140" s="5"/>
      <c r="TLL140" s="5"/>
      <c r="TLM140" s="5"/>
      <c r="TLN140" s="5"/>
      <c r="TLO140" s="5"/>
      <c r="TLP140" s="5"/>
      <c r="TLQ140" s="5"/>
      <c r="TLR140" s="5"/>
      <c r="TLS140" s="5"/>
      <c r="TLT140" s="5"/>
      <c r="TLU140" s="5"/>
      <c r="TLV140" s="5"/>
      <c r="TLW140" s="5"/>
      <c r="TLX140" s="5"/>
      <c r="TLY140" s="5"/>
      <c r="TLZ140" s="5"/>
      <c r="TMA140" s="5"/>
      <c r="TMB140" s="5"/>
      <c r="TMC140" s="5"/>
      <c r="TMD140" s="5"/>
      <c r="TME140" s="5"/>
      <c r="TMF140" s="5"/>
      <c r="TMG140" s="5"/>
      <c r="TMH140" s="5"/>
      <c r="TMI140" s="5"/>
      <c r="TMJ140" s="5"/>
      <c r="TMK140" s="5"/>
      <c r="TML140" s="5"/>
      <c r="TMM140" s="5"/>
      <c r="TMN140" s="5"/>
      <c r="TMO140" s="5"/>
      <c r="TMP140" s="5"/>
      <c r="TMQ140" s="5"/>
      <c r="TMR140" s="5"/>
      <c r="TMS140" s="5"/>
      <c r="TMT140" s="5"/>
      <c r="TMU140" s="5"/>
      <c r="TMV140" s="5"/>
      <c r="TMW140" s="5"/>
      <c r="TMX140" s="5"/>
      <c r="TMY140" s="5"/>
      <c r="TMZ140" s="5"/>
      <c r="TNA140" s="5"/>
      <c r="TNB140" s="5"/>
      <c r="TNC140" s="5"/>
      <c r="TND140" s="5"/>
      <c r="TNE140" s="5"/>
      <c r="TNF140" s="5"/>
      <c r="TNG140" s="5"/>
      <c r="TNH140" s="5"/>
      <c r="TNI140" s="5"/>
      <c r="TNJ140" s="5"/>
      <c r="TNK140" s="5"/>
      <c r="TNL140" s="5"/>
      <c r="TNM140" s="5"/>
      <c r="TNN140" s="5"/>
      <c r="TNO140" s="5"/>
      <c r="TNP140" s="5"/>
      <c r="TNQ140" s="5"/>
      <c r="TNR140" s="5"/>
      <c r="TNS140" s="5"/>
      <c r="TNT140" s="5"/>
      <c r="TNU140" s="5"/>
      <c r="TNV140" s="5"/>
      <c r="TNW140" s="5"/>
      <c r="TNX140" s="5"/>
      <c r="TNY140" s="5"/>
      <c r="TNZ140" s="5"/>
      <c r="TOA140" s="5"/>
      <c r="TOB140" s="5"/>
      <c r="TOC140" s="5"/>
      <c r="TOD140" s="5"/>
      <c r="TOE140" s="5"/>
      <c r="TOF140" s="5"/>
      <c r="TOG140" s="5"/>
      <c r="TOH140" s="5"/>
      <c r="TOI140" s="5"/>
      <c r="TOJ140" s="5"/>
      <c r="TOK140" s="5"/>
      <c r="TOL140" s="5"/>
      <c r="TOM140" s="5"/>
      <c r="TON140" s="5"/>
      <c r="TOO140" s="5"/>
      <c r="TOP140" s="5"/>
      <c r="TOQ140" s="5"/>
      <c r="TOR140" s="5"/>
      <c r="TOS140" s="5"/>
      <c r="TOT140" s="5"/>
      <c r="TOU140" s="5"/>
      <c r="TOV140" s="5"/>
      <c r="TOW140" s="5"/>
      <c r="TOX140" s="5"/>
      <c r="TOY140" s="5"/>
      <c r="TOZ140" s="5"/>
      <c r="TPA140" s="5"/>
      <c r="TPB140" s="5"/>
      <c r="TPC140" s="5"/>
      <c r="TPD140" s="5"/>
      <c r="TPE140" s="5"/>
      <c r="TPF140" s="5"/>
      <c r="TPG140" s="5"/>
      <c r="TPH140" s="5"/>
      <c r="TPI140" s="5"/>
      <c r="TPJ140" s="5"/>
      <c r="TPK140" s="5"/>
      <c r="TPL140" s="5"/>
      <c r="TPM140" s="5"/>
      <c r="TPN140" s="5"/>
      <c r="TPO140" s="5"/>
      <c r="TPP140" s="5"/>
      <c r="TPQ140" s="5"/>
      <c r="TPR140" s="5"/>
      <c r="TPS140" s="5"/>
      <c r="TPT140" s="5"/>
      <c r="TPU140" s="5"/>
      <c r="TPV140" s="5"/>
      <c r="TPW140" s="5"/>
      <c r="TPX140" s="5"/>
      <c r="TPY140" s="5"/>
      <c r="TPZ140" s="5"/>
      <c r="TQA140" s="5"/>
      <c r="TQB140" s="5"/>
      <c r="TQC140" s="5"/>
      <c r="TQD140" s="5"/>
      <c r="TQE140" s="5"/>
      <c r="TQF140" s="5"/>
      <c r="TQG140" s="5"/>
      <c r="TQH140" s="5"/>
      <c r="TQI140" s="5"/>
      <c r="TQJ140" s="5"/>
      <c r="TQK140" s="5"/>
      <c r="TQL140" s="5"/>
      <c r="TQM140" s="5"/>
      <c r="TQN140" s="5"/>
      <c r="TQO140" s="5"/>
      <c r="TQP140" s="5"/>
      <c r="TQQ140" s="5"/>
      <c r="TQR140" s="5"/>
      <c r="TQS140" s="5"/>
      <c r="TQT140" s="5"/>
      <c r="TQU140" s="5"/>
      <c r="TQV140" s="5"/>
      <c r="TQW140" s="5"/>
      <c r="TQX140" s="5"/>
      <c r="TQY140" s="5"/>
      <c r="TQZ140" s="5"/>
      <c r="TRA140" s="5"/>
      <c r="TRB140" s="5"/>
      <c r="TRC140" s="5"/>
      <c r="TRD140" s="5"/>
      <c r="TRE140" s="5"/>
      <c r="TRF140" s="5"/>
      <c r="TRG140" s="5"/>
      <c r="TRH140" s="5"/>
      <c r="TRI140" s="5"/>
      <c r="TRJ140" s="5"/>
      <c r="TRK140" s="5"/>
      <c r="TRL140" s="5"/>
      <c r="TRM140" s="5"/>
      <c r="TRN140" s="5"/>
      <c r="TRO140" s="5"/>
      <c r="TRP140" s="5"/>
      <c r="TRQ140" s="5"/>
      <c r="TRR140" s="5"/>
      <c r="TRS140" s="5"/>
      <c r="TRT140" s="5"/>
      <c r="TRU140" s="5"/>
      <c r="TRV140" s="5"/>
      <c r="TRW140" s="5"/>
      <c r="TRX140" s="5"/>
      <c r="TRY140" s="5"/>
      <c r="TRZ140" s="5"/>
      <c r="TSA140" s="5"/>
      <c r="TSB140" s="5"/>
      <c r="TSC140" s="5"/>
      <c r="TSD140" s="5"/>
      <c r="TSE140" s="5"/>
      <c r="TSF140" s="5"/>
      <c r="TSG140" s="5"/>
      <c r="TSH140" s="5"/>
      <c r="TSI140" s="5"/>
      <c r="TSJ140" s="5"/>
      <c r="TSK140" s="5"/>
      <c r="TSL140" s="5"/>
      <c r="TSM140" s="5"/>
      <c r="TSN140" s="5"/>
      <c r="TSO140" s="5"/>
      <c r="TSP140" s="5"/>
      <c r="TSQ140" s="5"/>
      <c r="TSR140" s="5"/>
      <c r="TSS140" s="5"/>
      <c r="TST140" s="5"/>
      <c r="TSU140" s="5"/>
      <c r="TSV140" s="5"/>
      <c r="TSW140" s="5"/>
      <c r="TSX140" s="5"/>
      <c r="TSY140" s="5"/>
      <c r="TSZ140" s="5"/>
      <c r="TTA140" s="5"/>
      <c r="TTB140" s="5"/>
      <c r="TTC140" s="5"/>
      <c r="TTD140" s="5"/>
      <c r="TTE140" s="5"/>
      <c r="TTF140" s="5"/>
      <c r="TTG140" s="5"/>
      <c r="TTH140" s="5"/>
      <c r="TTI140" s="5"/>
      <c r="TTJ140" s="5"/>
      <c r="TTK140" s="5"/>
      <c r="TTL140" s="5"/>
      <c r="TTM140" s="5"/>
      <c r="TTN140" s="5"/>
      <c r="TTO140" s="5"/>
      <c r="TTP140" s="5"/>
      <c r="TTQ140" s="5"/>
      <c r="TTR140" s="5"/>
      <c r="TTS140" s="5"/>
      <c r="TTT140" s="5"/>
      <c r="TTU140" s="5"/>
      <c r="TTV140" s="5"/>
      <c r="TTW140" s="5"/>
      <c r="TTX140" s="5"/>
      <c r="TTY140" s="5"/>
      <c r="TTZ140" s="5"/>
      <c r="TUA140" s="5"/>
      <c r="TUB140" s="5"/>
      <c r="TUC140" s="5"/>
      <c r="TUD140" s="5"/>
      <c r="TUE140" s="5"/>
      <c r="TUF140" s="5"/>
      <c r="TUG140" s="5"/>
      <c r="TUH140" s="5"/>
      <c r="TUI140" s="5"/>
      <c r="TUJ140" s="5"/>
      <c r="TUK140" s="5"/>
      <c r="TUL140" s="5"/>
      <c r="TUM140" s="5"/>
      <c r="TUN140" s="5"/>
      <c r="TUO140" s="5"/>
      <c r="TUP140" s="5"/>
      <c r="TUQ140" s="5"/>
      <c r="TUR140" s="5"/>
      <c r="TUS140" s="5"/>
      <c r="TUT140" s="5"/>
      <c r="TUU140" s="5"/>
      <c r="TUV140" s="5"/>
      <c r="TUW140" s="5"/>
      <c r="TUX140" s="5"/>
      <c r="TUY140" s="5"/>
      <c r="TUZ140" s="5"/>
      <c r="TVA140" s="5"/>
      <c r="TVB140" s="5"/>
      <c r="TVC140" s="5"/>
      <c r="TVD140" s="5"/>
      <c r="TVE140" s="5"/>
      <c r="TVF140" s="5"/>
      <c r="TVG140" s="5"/>
      <c r="TVH140" s="5"/>
      <c r="TVI140" s="5"/>
      <c r="TVJ140" s="5"/>
      <c r="TVK140" s="5"/>
      <c r="TVL140" s="5"/>
      <c r="TVM140" s="5"/>
      <c r="TVN140" s="5"/>
      <c r="TVO140" s="5"/>
      <c r="TVP140" s="5"/>
      <c r="TVQ140" s="5"/>
      <c r="TVR140" s="5"/>
      <c r="TVS140" s="5"/>
      <c r="TVT140" s="5"/>
      <c r="TVU140" s="5"/>
      <c r="TVV140" s="5"/>
      <c r="TVW140" s="5"/>
      <c r="TVX140" s="5"/>
      <c r="TVY140" s="5"/>
      <c r="TVZ140" s="5"/>
      <c r="TWA140" s="5"/>
      <c r="TWB140" s="5"/>
      <c r="TWC140" s="5"/>
      <c r="TWD140" s="5"/>
      <c r="TWE140" s="5"/>
      <c r="TWF140" s="5"/>
      <c r="TWG140" s="5"/>
      <c r="TWH140" s="5"/>
      <c r="TWI140" s="5"/>
      <c r="TWJ140" s="5"/>
      <c r="TWK140" s="5"/>
      <c r="TWL140" s="5"/>
      <c r="TWM140" s="5"/>
      <c r="TWN140" s="5"/>
      <c r="TWO140" s="5"/>
      <c r="TWP140" s="5"/>
      <c r="TWQ140" s="5"/>
      <c r="TWR140" s="5"/>
      <c r="TWS140" s="5"/>
      <c r="TWT140" s="5"/>
      <c r="TWU140" s="5"/>
      <c r="TWV140" s="5"/>
      <c r="TWW140" s="5"/>
      <c r="TWX140" s="5"/>
      <c r="TWY140" s="5"/>
      <c r="TWZ140" s="5"/>
      <c r="TXA140" s="5"/>
      <c r="TXB140" s="5"/>
      <c r="TXC140" s="5"/>
      <c r="TXD140" s="5"/>
      <c r="TXE140" s="5"/>
      <c r="TXF140" s="5"/>
      <c r="TXG140" s="5"/>
      <c r="TXH140" s="5"/>
      <c r="TXI140" s="5"/>
      <c r="TXJ140" s="5"/>
      <c r="TXK140" s="5"/>
      <c r="TXL140" s="5"/>
      <c r="TXM140" s="5"/>
      <c r="TXN140" s="5"/>
      <c r="TXO140" s="5"/>
      <c r="TXP140" s="5"/>
      <c r="TXQ140" s="5"/>
      <c r="TXR140" s="5"/>
      <c r="TXS140" s="5"/>
      <c r="TXT140" s="5"/>
      <c r="TXU140" s="5"/>
      <c r="TXV140" s="5"/>
      <c r="TXW140" s="5"/>
      <c r="TXX140" s="5"/>
      <c r="TXY140" s="5"/>
      <c r="TXZ140" s="5"/>
      <c r="TYA140" s="5"/>
      <c r="TYB140" s="5"/>
      <c r="TYC140" s="5"/>
      <c r="TYD140" s="5"/>
      <c r="TYE140" s="5"/>
      <c r="TYF140" s="5"/>
      <c r="TYG140" s="5"/>
      <c r="TYH140" s="5"/>
      <c r="TYI140" s="5"/>
      <c r="TYJ140" s="5"/>
      <c r="TYK140" s="5"/>
      <c r="TYL140" s="5"/>
      <c r="TYM140" s="5"/>
      <c r="TYN140" s="5"/>
      <c r="TYO140" s="5"/>
      <c r="TYP140" s="5"/>
      <c r="TYQ140" s="5"/>
      <c r="TYR140" s="5"/>
      <c r="TYS140" s="5"/>
      <c r="TYT140" s="5"/>
      <c r="TYU140" s="5"/>
      <c r="TYV140" s="5"/>
      <c r="TYW140" s="5"/>
      <c r="TYX140" s="5"/>
      <c r="TYY140" s="5"/>
      <c r="TYZ140" s="5"/>
      <c r="TZA140" s="5"/>
      <c r="TZB140" s="5"/>
      <c r="TZC140" s="5"/>
      <c r="TZD140" s="5"/>
      <c r="TZE140" s="5"/>
      <c r="TZF140" s="5"/>
      <c r="TZG140" s="5"/>
      <c r="TZH140" s="5"/>
      <c r="TZI140" s="5"/>
      <c r="TZJ140" s="5"/>
      <c r="TZK140" s="5"/>
      <c r="TZL140" s="5"/>
      <c r="TZM140" s="5"/>
      <c r="TZN140" s="5"/>
      <c r="TZO140" s="5"/>
      <c r="TZP140" s="5"/>
      <c r="TZQ140" s="5"/>
      <c r="TZR140" s="5"/>
      <c r="TZS140" s="5"/>
      <c r="TZT140" s="5"/>
      <c r="TZU140" s="5"/>
      <c r="TZV140" s="5"/>
      <c r="TZW140" s="5"/>
      <c r="TZX140" s="5"/>
      <c r="TZY140" s="5"/>
      <c r="TZZ140" s="5"/>
      <c r="UAA140" s="5"/>
      <c r="UAB140" s="5"/>
      <c r="UAC140" s="5"/>
      <c r="UAD140" s="5"/>
      <c r="UAE140" s="5"/>
      <c r="UAF140" s="5"/>
      <c r="UAG140" s="5"/>
      <c r="UAH140" s="5"/>
      <c r="UAI140" s="5"/>
      <c r="UAJ140" s="5"/>
      <c r="UAK140" s="5"/>
      <c r="UAL140" s="5"/>
      <c r="UAM140" s="5"/>
      <c r="UAN140" s="5"/>
      <c r="UAO140" s="5"/>
      <c r="UAP140" s="5"/>
      <c r="UAQ140" s="5"/>
      <c r="UAR140" s="5"/>
      <c r="UAS140" s="5"/>
      <c r="UAT140" s="5"/>
      <c r="UAU140" s="5"/>
      <c r="UAV140" s="5"/>
      <c r="UAW140" s="5"/>
      <c r="UAX140" s="5"/>
      <c r="UAY140" s="5"/>
      <c r="UAZ140" s="5"/>
      <c r="UBA140" s="5"/>
      <c r="UBB140" s="5"/>
      <c r="UBC140" s="5"/>
      <c r="UBD140" s="5"/>
      <c r="UBE140" s="5"/>
      <c r="UBF140" s="5"/>
      <c r="UBG140" s="5"/>
      <c r="UBH140" s="5"/>
      <c r="UBI140" s="5"/>
      <c r="UBJ140" s="5"/>
      <c r="UBK140" s="5"/>
      <c r="UBL140" s="5"/>
      <c r="UBM140" s="5"/>
      <c r="UBN140" s="5"/>
      <c r="UBO140" s="5"/>
      <c r="UBP140" s="5"/>
      <c r="UBQ140" s="5"/>
      <c r="UBR140" s="5"/>
      <c r="UBS140" s="5"/>
      <c r="UBT140" s="5"/>
      <c r="UBU140" s="5"/>
      <c r="UBV140" s="5"/>
      <c r="UBW140" s="5"/>
      <c r="UBX140" s="5"/>
      <c r="UBY140" s="5"/>
      <c r="UBZ140" s="5"/>
      <c r="UCA140" s="5"/>
      <c r="UCB140" s="5"/>
      <c r="UCC140" s="5"/>
      <c r="UCD140" s="5"/>
      <c r="UCE140" s="5"/>
      <c r="UCF140" s="5"/>
      <c r="UCG140" s="5"/>
      <c r="UCH140" s="5"/>
      <c r="UCI140" s="5"/>
      <c r="UCJ140" s="5"/>
      <c r="UCK140" s="5"/>
      <c r="UCL140" s="5"/>
      <c r="UCM140" s="5"/>
      <c r="UCN140" s="5"/>
      <c r="UCO140" s="5"/>
      <c r="UCP140" s="5"/>
      <c r="UCQ140" s="5"/>
      <c r="UCR140" s="5"/>
      <c r="UCS140" s="5"/>
      <c r="UCT140" s="5"/>
      <c r="UCU140" s="5"/>
      <c r="UCV140" s="5"/>
      <c r="UCW140" s="5"/>
      <c r="UCX140" s="5"/>
      <c r="UCY140" s="5"/>
      <c r="UCZ140" s="5"/>
      <c r="UDA140" s="5"/>
      <c r="UDB140" s="5"/>
      <c r="UDC140" s="5"/>
      <c r="UDD140" s="5"/>
      <c r="UDE140" s="5"/>
      <c r="UDF140" s="5"/>
      <c r="UDG140" s="5"/>
      <c r="UDH140" s="5"/>
      <c r="UDI140" s="5"/>
      <c r="UDJ140" s="5"/>
      <c r="UDK140" s="5"/>
      <c r="UDL140" s="5"/>
      <c r="UDM140" s="5"/>
      <c r="UDN140" s="5"/>
      <c r="UDO140" s="5"/>
      <c r="UDP140" s="5"/>
      <c r="UDQ140" s="5"/>
      <c r="UDR140" s="5"/>
      <c r="UDS140" s="5"/>
      <c r="UDT140" s="5"/>
      <c r="UDU140" s="5"/>
      <c r="UDV140" s="5"/>
      <c r="UDW140" s="5"/>
      <c r="UDX140" s="5"/>
      <c r="UDY140" s="5"/>
      <c r="UDZ140" s="5"/>
      <c r="UEA140" s="5"/>
      <c r="UEB140" s="5"/>
      <c r="UEC140" s="5"/>
      <c r="UED140" s="5"/>
      <c r="UEE140" s="5"/>
      <c r="UEF140" s="5"/>
      <c r="UEG140" s="5"/>
      <c r="UEH140" s="5"/>
      <c r="UEI140" s="5"/>
      <c r="UEJ140" s="5"/>
      <c r="UEK140" s="5"/>
      <c r="UEL140" s="5"/>
      <c r="UEM140" s="5"/>
      <c r="UEN140" s="5"/>
      <c r="UEO140" s="5"/>
      <c r="UEP140" s="5"/>
      <c r="UEQ140" s="5"/>
      <c r="UER140" s="5"/>
      <c r="UES140" s="5"/>
      <c r="UET140" s="5"/>
      <c r="UEU140" s="5"/>
      <c r="UEV140" s="5"/>
      <c r="UEW140" s="5"/>
      <c r="UEX140" s="5"/>
      <c r="UEY140" s="5"/>
      <c r="UEZ140" s="5"/>
      <c r="UFA140" s="5"/>
      <c r="UFB140" s="5"/>
      <c r="UFC140" s="5"/>
      <c r="UFD140" s="5"/>
      <c r="UFE140" s="5"/>
      <c r="UFF140" s="5"/>
      <c r="UFG140" s="5"/>
      <c r="UFH140" s="5"/>
      <c r="UFI140" s="5"/>
      <c r="UFJ140" s="5"/>
      <c r="UFK140" s="5"/>
      <c r="UFL140" s="5"/>
      <c r="UFM140" s="5"/>
      <c r="UFN140" s="5"/>
      <c r="UFO140" s="5"/>
      <c r="UFP140" s="5"/>
      <c r="UFQ140" s="5"/>
      <c r="UFR140" s="5"/>
      <c r="UFS140" s="5"/>
      <c r="UFT140" s="5"/>
      <c r="UFU140" s="5"/>
      <c r="UFV140" s="5"/>
      <c r="UFW140" s="5"/>
      <c r="UFX140" s="5"/>
      <c r="UFY140" s="5"/>
      <c r="UFZ140" s="5"/>
      <c r="UGA140" s="5"/>
      <c r="UGB140" s="5"/>
      <c r="UGC140" s="5"/>
      <c r="UGD140" s="5"/>
      <c r="UGE140" s="5"/>
      <c r="UGF140" s="5"/>
      <c r="UGG140" s="5"/>
      <c r="UGH140" s="5"/>
      <c r="UGI140" s="5"/>
      <c r="UGJ140" s="5"/>
      <c r="UGK140" s="5"/>
      <c r="UGL140" s="5"/>
      <c r="UGM140" s="5"/>
      <c r="UGN140" s="5"/>
      <c r="UGO140" s="5"/>
      <c r="UGP140" s="5"/>
      <c r="UGQ140" s="5"/>
      <c r="UGR140" s="5"/>
      <c r="UGS140" s="5"/>
      <c r="UGT140" s="5"/>
      <c r="UGU140" s="5"/>
      <c r="UGV140" s="5"/>
      <c r="UGW140" s="5"/>
      <c r="UGX140" s="5"/>
      <c r="UGY140" s="5"/>
      <c r="UGZ140" s="5"/>
      <c r="UHA140" s="5"/>
      <c r="UHB140" s="5"/>
      <c r="UHC140" s="5"/>
      <c r="UHD140" s="5"/>
      <c r="UHE140" s="5"/>
      <c r="UHF140" s="5"/>
      <c r="UHG140" s="5"/>
      <c r="UHH140" s="5"/>
      <c r="UHI140" s="5"/>
      <c r="UHJ140" s="5"/>
      <c r="UHK140" s="5"/>
      <c r="UHL140" s="5"/>
      <c r="UHM140" s="5"/>
      <c r="UHN140" s="5"/>
      <c r="UHO140" s="5"/>
      <c r="UHP140" s="5"/>
      <c r="UHQ140" s="5"/>
      <c r="UHR140" s="5"/>
      <c r="UHS140" s="5"/>
      <c r="UHT140" s="5"/>
      <c r="UHU140" s="5"/>
      <c r="UHV140" s="5"/>
      <c r="UHW140" s="5"/>
      <c r="UHX140" s="5"/>
      <c r="UHY140" s="5"/>
      <c r="UHZ140" s="5"/>
      <c r="UIA140" s="5"/>
      <c r="UIB140" s="5"/>
      <c r="UIC140" s="5"/>
      <c r="UID140" s="5"/>
      <c r="UIE140" s="5"/>
      <c r="UIF140" s="5"/>
      <c r="UIG140" s="5"/>
      <c r="UIH140" s="5"/>
      <c r="UII140" s="5"/>
      <c r="UIJ140" s="5"/>
      <c r="UIK140" s="5"/>
      <c r="UIL140" s="5"/>
      <c r="UIM140" s="5"/>
      <c r="UIN140" s="5"/>
      <c r="UIO140" s="5"/>
      <c r="UIP140" s="5"/>
      <c r="UIQ140" s="5"/>
      <c r="UIR140" s="5"/>
      <c r="UIS140" s="5"/>
      <c r="UIT140" s="5"/>
      <c r="UIU140" s="5"/>
      <c r="UIV140" s="5"/>
      <c r="UIW140" s="5"/>
      <c r="UIX140" s="5"/>
      <c r="UIY140" s="5"/>
      <c r="UIZ140" s="5"/>
      <c r="UJA140" s="5"/>
      <c r="UJB140" s="5"/>
      <c r="UJC140" s="5"/>
      <c r="UJD140" s="5"/>
      <c r="UJE140" s="5"/>
      <c r="UJF140" s="5"/>
      <c r="UJG140" s="5"/>
      <c r="UJH140" s="5"/>
      <c r="UJI140" s="5"/>
      <c r="UJJ140" s="5"/>
      <c r="UJK140" s="5"/>
      <c r="UJL140" s="5"/>
      <c r="UJM140" s="5"/>
      <c r="UJN140" s="5"/>
      <c r="UJO140" s="5"/>
      <c r="UJP140" s="5"/>
      <c r="UJQ140" s="5"/>
      <c r="UJR140" s="5"/>
      <c r="UJS140" s="5"/>
      <c r="UJT140" s="5"/>
      <c r="UJU140" s="5"/>
      <c r="UJV140" s="5"/>
      <c r="UJW140" s="5"/>
      <c r="UJX140" s="5"/>
      <c r="UJY140" s="5"/>
      <c r="UJZ140" s="5"/>
      <c r="UKA140" s="5"/>
      <c r="UKB140" s="5"/>
      <c r="UKC140" s="5"/>
      <c r="UKD140" s="5"/>
      <c r="UKE140" s="5"/>
      <c r="UKF140" s="5"/>
      <c r="UKG140" s="5"/>
      <c r="UKH140" s="5"/>
      <c r="UKI140" s="5"/>
      <c r="UKJ140" s="5"/>
      <c r="UKK140" s="5"/>
      <c r="UKL140" s="5"/>
      <c r="UKM140" s="5"/>
      <c r="UKN140" s="5"/>
      <c r="UKO140" s="5"/>
      <c r="UKP140" s="5"/>
      <c r="UKQ140" s="5"/>
      <c r="UKR140" s="5"/>
      <c r="UKS140" s="5"/>
      <c r="UKT140" s="5"/>
      <c r="UKU140" s="5"/>
      <c r="UKV140" s="5"/>
      <c r="UKW140" s="5"/>
      <c r="UKX140" s="5"/>
      <c r="UKY140" s="5"/>
      <c r="UKZ140" s="5"/>
      <c r="ULA140" s="5"/>
      <c r="ULB140" s="5"/>
      <c r="ULC140" s="5"/>
      <c r="ULD140" s="5"/>
      <c r="ULE140" s="5"/>
      <c r="ULF140" s="5"/>
      <c r="ULG140" s="5"/>
      <c r="ULH140" s="5"/>
      <c r="ULI140" s="5"/>
      <c r="ULJ140" s="5"/>
      <c r="ULK140" s="5"/>
      <c r="ULL140" s="5"/>
      <c r="ULM140" s="5"/>
      <c r="ULN140" s="5"/>
      <c r="ULO140" s="5"/>
      <c r="ULP140" s="5"/>
      <c r="ULQ140" s="5"/>
      <c r="ULR140" s="5"/>
      <c r="ULS140" s="5"/>
      <c r="ULT140" s="5"/>
      <c r="ULU140" s="5"/>
      <c r="ULV140" s="5"/>
      <c r="ULW140" s="5"/>
      <c r="ULX140" s="5"/>
      <c r="ULY140" s="5"/>
      <c r="ULZ140" s="5"/>
      <c r="UMA140" s="5"/>
      <c r="UMB140" s="5"/>
      <c r="UMC140" s="5"/>
      <c r="UMD140" s="5"/>
      <c r="UME140" s="5"/>
      <c r="UMF140" s="5"/>
      <c r="UMG140" s="5"/>
      <c r="UMH140" s="5"/>
      <c r="UMI140" s="5"/>
      <c r="UMJ140" s="5"/>
      <c r="UMK140" s="5"/>
      <c r="UML140" s="5"/>
      <c r="UMM140" s="5"/>
      <c r="UMN140" s="5"/>
      <c r="UMO140" s="5"/>
      <c r="UMP140" s="5"/>
      <c r="UMQ140" s="5"/>
      <c r="UMR140" s="5"/>
      <c r="UMS140" s="5"/>
      <c r="UMT140" s="5"/>
      <c r="UMU140" s="5"/>
      <c r="UMV140" s="5"/>
      <c r="UMW140" s="5"/>
      <c r="UMX140" s="5"/>
      <c r="UMY140" s="5"/>
      <c r="UMZ140" s="5"/>
      <c r="UNA140" s="5"/>
      <c r="UNB140" s="5"/>
      <c r="UNC140" s="5"/>
      <c r="UND140" s="5"/>
      <c r="UNE140" s="5"/>
      <c r="UNF140" s="5"/>
      <c r="UNG140" s="5"/>
      <c r="UNH140" s="5"/>
      <c r="UNI140" s="5"/>
      <c r="UNJ140" s="5"/>
      <c r="UNK140" s="5"/>
      <c r="UNL140" s="5"/>
      <c r="UNM140" s="5"/>
      <c r="UNN140" s="5"/>
      <c r="UNO140" s="5"/>
      <c r="UNP140" s="5"/>
      <c r="UNQ140" s="5"/>
      <c r="UNR140" s="5"/>
      <c r="UNS140" s="5"/>
      <c r="UNT140" s="5"/>
      <c r="UNU140" s="5"/>
      <c r="UNV140" s="5"/>
      <c r="UNW140" s="5"/>
      <c r="UNX140" s="5"/>
      <c r="UNY140" s="5"/>
      <c r="UNZ140" s="5"/>
      <c r="UOA140" s="5"/>
      <c r="UOB140" s="5"/>
      <c r="UOC140" s="5"/>
      <c r="UOD140" s="5"/>
      <c r="UOE140" s="5"/>
      <c r="UOF140" s="5"/>
      <c r="UOG140" s="5"/>
      <c r="UOH140" s="5"/>
      <c r="UOI140" s="5"/>
      <c r="UOJ140" s="5"/>
      <c r="UOK140" s="5"/>
      <c r="UOL140" s="5"/>
      <c r="UOM140" s="5"/>
      <c r="UON140" s="5"/>
      <c r="UOO140" s="5"/>
      <c r="UOP140" s="5"/>
      <c r="UOQ140" s="5"/>
      <c r="UOR140" s="5"/>
      <c r="UOS140" s="5"/>
      <c r="UOT140" s="5"/>
      <c r="UOU140" s="5"/>
      <c r="UOV140" s="5"/>
      <c r="UOW140" s="5"/>
      <c r="UOX140" s="5"/>
      <c r="UOY140" s="5"/>
      <c r="UOZ140" s="5"/>
      <c r="UPA140" s="5"/>
      <c r="UPB140" s="5"/>
      <c r="UPC140" s="5"/>
      <c r="UPD140" s="5"/>
      <c r="UPE140" s="5"/>
      <c r="UPF140" s="5"/>
      <c r="UPG140" s="5"/>
      <c r="UPH140" s="5"/>
      <c r="UPI140" s="5"/>
      <c r="UPJ140" s="5"/>
      <c r="UPK140" s="5"/>
      <c r="UPL140" s="5"/>
      <c r="UPM140" s="5"/>
      <c r="UPN140" s="5"/>
      <c r="UPO140" s="5"/>
      <c r="UPP140" s="5"/>
      <c r="UPQ140" s="5"/>
      <c r="UPR140" s="5"/>
      <c r="UPS140" s="5"/>
      <c r="UPT140" s="5"/>
      <c r="UPU140" s="5"/>
      <c r="UPV140" s="5"/>
      <c r="UPW140" s="5"/>
      <c r="UPX140" s="5"/>
      <c r="UPY140" s="5"/>
      <c r="UPZ140" s="5"/>
      <c r="UQA140" s="5"/>
      <c r="UQB140" s="5"/>
      <c r="UQC140" s="5"/>
      <c r="UQD140" s="5"/>
      <c r="UQE140" s="5"/>
      <c r="UQF140" s="5"/>
      <c r="UQG140" s="5"/>
      <c r="UQH140" s="5"/>
      <c r="UQI140" s="5"/>
      <c r="UQJ140" s="5"/>
      <c r="UQK140" s="5"/>
      <c r="UQL140" s="5"/>
      <c r="UQM140" s="5"/>
      <c r="UQN140" s="5"/>
      <c r="UQO140" s="5"/>
      <c r="UQP140" s="5"/>
      <c r="UQQ140" s="5"/>
      <c r="UQR140" s="5"/>
      <c r="UQS140" s="5"/>
      <c r="UQT140" s="5"/>
      <c r="UQU140" s="5"/>
      <c r="UQV140" s="5"/>
      <c r="UQW140" s="5"/>
      <c r="UQX140" s="5"/>
      <c r="UQY140" s="5"/>
      <c r="UQZ140" s="5"/>
      <c r="URA140" s="5"/>
      <c r="URB140" s="5"/>
      <c r="URC140" s="5"/>
      <c r="URD140" s="5"/>
      <c r="URE140" s="5"/>
      <c r="URF140" s="5"/>
      <c r="URG140" s="5"/>
      <c r="URH140" s="5"/>
      <c r="URI140" s="5"/>
      <c r="URJ140" s="5"/>
      <c r="URK140" s="5"/>
      <c r="URL140" s="5"/>
      <c r="URM140" s="5"/>
      <c r="URN140" s="5"/>
      <c r="URO140" s="5"/>
      <c r="URP140" s="5"/>
      <c r="URQ140" s="5"/>
      <c r="URR140" s="5"/>
      <c r="URS140" s="5"/>
      <c r="URT140" s="5"/>
      <c r="URU140" s="5"/>
      <c r="URV140" s="5"/>
      <c r="URW140" s="5"/>
      <c r="URX140" s="5"/>
      <c r="URY140" s="5"/>
      <c r="URZ140" s="5"/>
      <c r="USA140" s="5"/>
      <c r="USB140" s="5"/>
      <c r="USC140" s="5"/>
      <c r="USD140" s="5"/>
      <c r="USE140" s="5"/>
      <c r="USF140" s="5"/>
      <c r="USG140" s="5"/>
      <c r="USH140" s="5"/>
      <c r="USI140" s="5"/>
      <c r="USJ140" s="5"/>
      <c r="USK140" s="5"/>
      <c r="USL140" s="5"/>
      <c r="USM140" s="5"/>
      <c r="USN140" s="5"/>
      <c r="USO140" s="5"/>
      <c r="USP140" s="5"/>
      <c r="USQ140" s="5"/>
      <c r="USR140" s="5"/>
      <c r="USS140" s="5"/>
      <c r="UST140" s="5"/>
      <c r="USU140" s="5"/>
      <c r="USV140" s="5"/>
      <c r="USW140" s="5"/>
      <c r="USX140" s="5"/>
      <c r="USY140" s="5"/>
      <c r="USZ140" s="5"/>
      <c r="UTA140" s="5"/>
      <c r="UTB140" s="5"/>
      <c r="UTC140" s="5"/>
      <c r="UTD140" s="5"/>
      <c r="UTE140" s="5"/>
      <c r="UTF140" s="5"/>
      <c r="UTG140" s="5"/>
      <c r="UTH140" s="5"/>
      <c r="UTI140" s="5"/>
      <c r="UTJ140" s="5"/>
      <c r="UTK140" s="5"/>
      <c r="UTL140" s="5"/>
      <c r="UTM140" s="5"/>
      <c r="UTN140" s="5"/>
      <c r="UTO140" s="5"/>
      <c r="UTP140" s="5"/>
      <c r="UTQ140" s="5"/>
      <c r="UTR140" s="5"/>
      <c r="UTS140" s="5"/>
      <c r="UTT140" s="5"/>
      <c r="UTU140" s="5"/>
      <c r="UTV140" s="5"/>
      <c r="UTW140" s="5"/>
      <c r="UTX140" s="5"/>
      <c r="UTY140" s="5"/>
      <c r="UTZ140" s="5"/>
      <c r="UUA140" s="5"/>
      <c r="UUB140" s="5"/>
      <c r="UUC140" s="5"/>
      <c r="UUD140" s="5"/>
      <c r="UUE140" s="5"/>
      <c r="UUF140" s="5"/>
      <c r="UUG140" s="5"/>
      <c r="UUH140" s="5"/>
      <c r="UUI140" s="5"/>
      <c r="UUJ140" s="5"/>
      <c r="UUK140" s="5"/>
      <c r="UUL140" s="5"/>
      <c r="UUM140" s="5"/>
      <c r="UUN140" s="5"/>
      <c r="UUO140" s="5"/>
      <c r="UUP140" s="5"/>
      <c r="UUQ140" s="5"/>
      <c r="UUR140" s="5"/>
      <c r="UUS140" s="5"/>
      <c r="UUT140" s="5"/>
      <c r="UUU140" s="5"/>
      <c r="UUV140" s="5"/>
      <c r="UUW140" s="5"/>
      <c r="UUX140" s="5"/>
      <c r="UUY140" s="5"/>
      <c r="UUZ140" s="5"/>
      <c r="UVA140" s="5"/>
      <c r="UVB140" s="5"/>
      <c r="UVC140" s="5"/>
      <c r="UVD140" s="5"/>
      <c r="UVE140" s="5"/>
      <c r="UVF140" s="5"/>
      <c r="UVG140" s="5"/>
      <c r="UVH140" s="5"/>
      <c r="UVI140" s="5"/>
      <c r="UVJ140" s="5"/>
      <c r="UVK140" s="5"/>
      <c r="UVL140" s="5"/>
      <c r="UVM140" s="5"/>
      <c r="UVN140" s="5"/>
      <c r="UVO140" s="5"/>
      <c r="UVP140" s="5"/>
      <c r="UVQ140" s="5"/>
      <c r="UVR140" s="5"/>
      <c r="UVS140" s="5"/>
      <c r="UVT140" s="5"/>
      <c r="UVU140" s="5"/>
      <c r="UVV140" s="5"/>
      <c r="UVW140" s="5"/>
      <c r="UVX140" s="5"/>
      <c r="UVY140" s="5"/>
      <c r="UVZ140" s="5"/>
      <c r="UWA140" s="5"/>
      <c r="UWB140" s="5"/>
      <c r="UWC140" s="5"/>
      <c r="UWD140" s="5"/>
      <c r="UWE140" s="5"/>
      <c r="UWF140" s="5"/>
      <c r="UWG140" s="5"/>
      <c r="UWH140" s="5"/>
      <c r="UWI140" s="5"/>
      <c r="UWJ140" s="5"/>
      <c r="UWK140" s="5"/>
      <c r="UWL140" s="5"/>
      <c r="UWM140" s="5"/>
      <c r="UWN140" s="5"/>
      <c r="UWO140" s="5"/>
      <c r="UWP140" s="5"/>
      <c r="UWQ140" s="5"/>
      <c r="UWR140" s="5"/>
      <c r="UWS140" s="5"/>
      <c r="UWT140" s="5"/>
      <c r="UWU140" s="5"/>
      <c r="UWV140" s="5"/>
      <c r="UWW140" s="5"/>
      <c r="UWX140" s="5"/>
      <c r="UWY140" s="5"/>
      <c r="UWZ140" s="5"/>
      <c r="UXA140" s="5"/>
      <c r="UXB140" s="5"/>
      <c r="UXC140" s="5"/>
      <c r="UXD140" s="5"/>
      <c r="UXE140" s="5"/>
      <c r="UXF140" s="5"/>
      <c r="UXG140" s="5"/>
      <c r="UXH140" s="5"/>
      <c r="UXI140" s="5"/>
      <c r="UXJ140" s="5"/>
      <c r="UXK140" s="5"/>
      <c r="UXL140" s="5"/>
      <c r="UXM140" s="5"/>
      <c r="UXN140" s="5"/>
      <c r="UXO140" s="5"/>
      <c r="UXP140" s="5"/>
      <c r="UXQ140" s="5"/>
      <c r="UXR140" s="5"/>
      <c r="UXS140" s="5"/>
      <c r="UXT140" s="5"/>
      <c r="UXU140" s="5"/>
      <c r="UXV140" s="5"/>
      <c r="UXW140" s="5"/>
      <c r="UXX140" s="5"/>
      <c r="UXY140" s="5"/>
      <c r="UXZ140" s="5"/>
      <c r="UYA140" s="5"/>
      <c r="UYB140" s="5"/>
      <c r="UYC140" s="5"/>
      <c r="UYD140" s="5"/>
      <c r="UYE140" s="5"/>
      <c r="UYF140" s="5"/>
      <c r="UYG140" s="5"/>
      <c r="UYH140" s="5"/>
      <c r="UYI140" s="5"/>
      <c r="UYJ140" s="5"/>
      <c r="UYK140" s="5"/>
      <c r="UYL140" s="5"/>
      <c r="UYM140" s="5"/>
      <c r="UYN140" s="5"/>
      <c r="UYO140" s="5"/>
      <c r="UYP140" s="5"/>
      <c r="UYQ140" s="5"/>
      <c r="UYR140" s="5"/>
      <c r="UYS140" s="5"/>
      <c r="UYT140" s="5"/>
      <c r="UYU140" s="5"/>
      <c r="UYV140" s="5"/>
      <c r="UYW140" s="5"/>
      <c r="UYX140" s="5"/>
      <c r="UYY140" s="5"/>
      <c r="UYZ140" s="5"/>
      <c r="UZA140" s="5"/>
      <c r="UZB140" s="5"/>
      <c r="UZC140" s="5"/>
      <c r="UZD140" s="5"/>
      <c r="UZE140" s="5"/>
      <c r="UZF140" s="5"/>
      <c r="UZG140" s="5"/>
      <c r="UZH140" s="5"/>
      <c r="UZI140" s="5"/>
      <c r="UZJ140" s="5"/>
      <c r="UZK140" s="5"/>
      <c r="UZL140" s="5"/>
      <c r="UZM140" s="5"/>
      <c r="UZN140" s="5"/>
      <c r="UZO140" s="5"/>
      <c r="UZP140" s="5"/>
      <c r="UZQ140" s="5"/>
      <c r="UZR140" s="5"/>
      <c r="UZS140" s="5"/>
      <c r="UZT140" s="5"/>
      <c r="UZU140" s="5"/>
      <c r="UZV140" s="5"/>
      <c r="UZW140" s="5"/>
      <c r="UZX140" s="5"/>
      <c r="UZY140" s="5"/>
      <c r="UZZ140" s="5"/>
      <c r="VAA140" s="5"/>
      <c r="VAB140" s="5"/>
      <c r="VAC140" s="5"/>
      <c r="VAD140" s="5"/>
      <c r="VAE140" s="5"/>
      <c r="VAF140" s="5"/>
      <c r="VAG140" s="5"/>
      <c r="VAH140" s="5"/>
      <c r="VAI140" s="5"/>
      <c r="VAJ140" s="5"/>
      <c r="VAK140" s="5"/>
      <c r="VAL140" s="5"/>
      <c r="VAM140" s="5"/>
      <c r="VAN140" s="5"/>
      <c r="VAO140" s="5"/>
      <c r="VAP140" s="5"/>
      <c r="VAQ140" s="5"/>
      <c r="VAR140" s="5"/>
      <c r="VAS140" s="5"/>
      <c r="VAT140" s="5"/>
      <c r="VAU140" s="5"/>
      <c r="VAV140" s="5"/>
      <c r="VAW140" s="5"/>
      <c r="VAX140" s="5"/>
      <c r="VAY140" s="5"/>
      <c r="VAZ140" s="5"/>
      <c r="VBA140" s="5"/>
      <c r="VBB140" s="5"/>
      <c r="VBC140" s="5"/>
      <c r="VBD140" s="5"/>
      <c r="VBE140" s="5"/>
      <c r="VBF140" s="5"/>
      <c r="VBG140" s="5"/>
      <c r="VBH140" s="5"/>
      <c r="VBI140" s="5"/>
      <c r="VBJ140" s="5"/>
      <c r="VBK140" s="5"/>
      <c r="VBL140" s="5"/>
      <c r="VBM140" s="5"/>
      <c r="VBN140" s="5"/>
      <c r="VBO140" s="5"/>
      <c r="VBP140" s="5"/>
      <c r="VBQ140" s="5"/>
      <c r="VBR140" s="5"/>
      <c r="VBS140" s="5"/>
      <c r="VBT140" s="5"/>
      <c r="VBU140" s="5"/>
      <c r="VBV140" s="5"/>
      <c r="VBW140" s="5"/>
      <c r="VBX140" s="5"/>
      <c r="VBY140" s="5"/>
      <c r="VBZ140" s="5"/>
      <c r="VCA140" s="5"/>
      <c r="VCB140" s="5"/>
      <c r="VCC140" s="5"/>
      <c r="VCD140" s="5"/>
      <c r="VCE140" s="5"/>
      <c r="VCF140" s="5"/>
      <c r="VCG140" s="5"/>
      <c r="VCH140" s="5"/>
      <c r="VCI140" s="5"/>
      <c r="VCJ140" s="5"/>
      <c r="VCK140" s="5"/>
      <c r="VCL140" s="5"/>
      <c r="VCM140" s="5"/>
      <c r="VCN140" s="5"/>
      <c r="VCO140" s="5"/>
      <c r="VCP140" s="5"/>
      <c r="VCQ140" s="5"/>
      <c r="VCR140" s="5"/>
      <c r="VCS140" s="5"/>
      <c r="VCT140" s="5"/>
      <c r="VCU140" s="5"/>
      <c r="VCV140" s="5"/>
      <c r="VCW140" s="5"/>
      <c r="VCX140" s="5"/>
      <c r="VCY140" s="5"/>
      <c r="VCZ140" s="5"/>
      <c r="VDA140" s="5"/>
      <c r="VDB140" s="5"/>
      <c r="VDC140" s="5"/>
      <c r="VDD140" s="5"/>
      <c r="VDE140" s="5"/>
      <c r="VDF140" s="5"/>
      <c r="VDG140" s="5"/>
      <c r="VDH140" s="5"/>
      <c r="VDI140" s="5"/>
      <c r="VDJ140" s="5"/>
      <c r="VDK140" s="5"/>
      <c r="VDL140" s="5"/>
      <c r="VDM140" s="5"/>
      <c r="VDN140" s="5"/>
      <c r="VDO140" s="5"/>
      <c r="VDP140" s="5"/>
      <c r="VDQ140" s="5"/>
      <c r="VDR140" s="5"/>
      <c r="VDS140" s="5"/>
      <c r="VDT140" s="5"/>
      <c r="VDU140" s="5"/>
      <c r="VDV140" s="5"/>
      <c r="VDW140" s="5"/>
      <c r="VDX140" s="5"/>
      <c r="VDY140" s="5"/>
      <c r="VDZ140" s="5"/>
      <c r="VEA140" s="5"/>
      <c r="VEB140" s="5"/>
      <c r="VEC140" s="5"/>
      <c r="VED140" s="5"/>
      <c r="VEE140" s="5"/>
      <c r="VEF140" s="5"/>
      <c r="VEG140" s="5"/>
      <c r="VEH140" s="5"/>
      <c r="VEI140" s="5"/>
      <c r="VEJ140" s="5"/>
      <c r="VEK140" s="5"/>
      <c r="VEL140" s="5"/>
      <c r="VEM140" s="5"/>
      <c r="VEN140" s="5"/>
      <c r="VEO140" s="5"/>
      <c r="VEP140" s="5"/>
      <c r="VEQ140" s="5"/>
      <c r="VER140" s="5"/>
      <c r="VES140" s="5"/>
      <c r="VET140" s="5"/>
      <c r="VEU140" s="5"/>
      <c r="VEV140" s="5"/>
      <c r="VEW140" s="5"/>
      <c r="VEX140" s="5"/>
      <c r="VEY140" s="5"/>
      <c r="VEZ140" s="5"/>
      <c r="VFA140" s="5"/>
      <c r="VFB140" s="5"/>
      <c r="VFC140" s="5"/>
      <c r="VFD140" s="5"/>
      <c r="VFE140" s="5"/>
      <c r="VFF140" s="5"/>
      <c r="VFG140" s="5"/>
      <c r="VFH140" s="5"/>
      <c r="VFI140" s="5"/>
      <c r="VFJ140" s="5"/>
      <c r="VFK140" s="5"/>
      <c r="VFL140" s="5"/>
      <c r="VFM140" s="5"/>
      <c r="VFN140" s="5"/>
      <c r="VFO140" s="5"/>
      <c r="VFP140" s="5"/>
      <c r="VFQ140" s="5"/>
      <c r="VFR140" s="5"/>
      <c r="VFS140" s="5"/>
      <c r="VFT140" s="5"/>
      <c r="VFU140" s="5"/>
      <c r="VFV140" s="5"/>
      <c r="VFW140" s="5"/>
      <c r="VFX140" s="5"/>
      <c r="VFY140" s="5"/>
      <c r="VFZ140" s="5"/>
      <c r="VGA140" s="5"/>
      <c r="VGB140" s="5"/>
      <c r="VGC140" s="5"/>
      <c r="VGD140" s="5"/>
      <c r="VGE140" s="5"/>
      <c r="VGF140" s="5"/>
      <c r="VGG140" s="5"/>
      <c r="VGH140" s="5"/>
      <c r="VGI140" s="5"/>
      <c r="VGJ140" s="5"/>
      <c r="VGK140" s="5"/>
      <c r="VGL140" s="5"/>
      <c r="VGM140" s="5"/>
      <c r="VGN140" s="5"/>
      <c r="VGO140" s="5"/>
      <c r="VGP140" s="5"/>
      <c r="VGQ140" s="5"/>
      <c r="VGR140" s="5"/>
      <c r="VGS140" s="5"/>
      <c r="VGT140" s="5"/>
      <c r="VGU140" s="5"/>
      <c r="VGV140" s="5"/>
      <c r="VGW140" s="5"/>
      <c r="VGX140" s="5"/>
      <c r="VGY140" s="5"/>
      <c r="VGZ140" s="5"/>
      <c r="VHA140" s="5"/>
      <c r="VHB140" s="5"/>
      <c r="VHC140" s="5"/>
      <c r="VHD140" s="5"/>
      <c r="VHE140" s="5"/>
      <c r="VHF140" s="5"/>
      <c r="VHG140" s="5"/>
      <c r="VHH140" s="5"/>
      <c r="VHI140" s="5"/>
      <c r="VHJ140" s="5"/>
      <c r="VHK140" s="5"/>
      <c r="VHL140" s="5"/>
      <c r="VHM140" s="5"/>
      <c r="VHN140" s="5"/>
      <c r="VHO140" s="5"/>
      <c r="VHP140" s="5"/>
      <c r="VHQ140" s="5"/>
      <c r="VHR140" s="5"/>
      <c r="VHS140" s="5"/>
      <c r="VHT140" s="5"/>
      <c r="VHU140" s="5"/>
      <c r="VHV140" s="5"/>
      <c r="VHW140" s="5"/>
      <c r="VHX140" s="5"/>
      <c r="VHY140" s="5"/>
      <c r="VHZ140" s="5"/>
      <c r="VIA140" s="5"/>
      <c r="VIB140" s="5"/>
      <c r="VIC140" s="5"/>
      <c r="VID140" s="5"/>
      <c r="VIE140" s="5"/>
      <c r="VIF140" s="5"/>
      <c r="VIG140" s="5"/>
      <c r="VIH140" s="5"/>
      <c r="VII140" s="5"/>
      <c r="VIJ140" s="5"/>
      <c r="VIK140" s="5"/>
      <c r="VIL140" s="5"/>
      <c r="VIM140" s="5"/>
      <c r="VIN140" s="5"/>
      <c r="VIO140" s="5"/>
      <c r="VIP140" s="5"/>
      <c r="VIQ140" s="5"/>
      <c r="VIR140" s="5"/>
      <c r="VIS140" s="5"/>
      <c r="VIT140" s="5"/>
      <c r="VIU140" s="5"/>
      <c r="VIV140" s="5"/>
      <c r="VIW140" s="5"/>
      <c r="VIX140" s="5"/>
      <c r="VIY140" s="5"/>
      <c r="VIZ140" s="5"/>
      <c r="VJA140" s="5"/>
      <c r="VJB140" s="5"/>
      <c r="VJC140" s="5"/>
      <c r="VJD140" s="5"/>
      <c r="VJE140" s="5"/>
      <c r="VJF140" s="5"/>
      <c r="VJG140" s="5"/>
      <c r="VJH140" s="5"/>
      <c r="VJI140" s="5"/>
      <c r="VJJ140" s="5"/>
      <c r="VJK140" s="5"/>
      <c r="VJL140" s="5"/>
      <c r="VJM140" s="5"/>
      <c r="VJN140" s="5"/>
      <c r="VJO140" s="5"/>
      <c r="VJP140" s="5"/>
      <c r="VJQ140" s="5"/>
      <c r="VJR140" s="5"/>
      <c r="VJS140" s="5"/>
      <c r="VJT140" s="5"/>
      <c r="VJU140" s="5"/>
      <c r="VJV140" s="5"/>
      <c r="VJW140" s="5"/>
      <c r="VJX140" s="5"/>
      <c r="VJY140" s="5"/>
      <c r="VJZ140" s="5"/>
      <c r="VKA140" s="5"/>
      <c r="VKB140" s="5"/>
      <c r="VKC140" s="5"/>
      <c r="VKD140" s="5"/>
      <c r="VKE140" s="5"/>
      <c r="VKF140" s="5"/>
      <c r="VKG140" s="5"/>
      <c r="VKH140" s="5"/>
      <c r="VKI140" s="5"/>
      <c r="VKJ140" s="5"/>
      <c r="VKK140" s="5"/>
      <c r="VKL140" s="5"/>
      <c r="VKM140" s="5"/>
      <c r="VKN140" s="5"/>
      <c r="VKO140" s="5"/>
      <c r="VKP140" s="5"/>
      <c r="VKQ140" s="5"/>
      <c r="VKR140" s="5"/>
      <c r="VKS140" s="5"/>
      <c r="VKT140" s="5"/>
      <c r="VKU140" s="5"/>
      <c r="VKV140" s="5"/>
      <c r="VKW140" s="5"/>
      <c r="VKX140" s="5"/>
      <c r="VKY140" s="5"/>
      <c r="VKZ140" s="5"/>
      <c r="VLA140" s="5"/>
      <c r="VLB140" s="5"/>
      <c r="VLC140" s="5"/>
      <c r="VLD140" s="5"/>
      <c r="VLE140" s="5"/>
      <c r="VLF140" s="5"/>
      <c r="VLG140" s="5"/>
      <c r="VLH140" s="5"/>
      <c r="VLI140" s="5"/>
      <c r="VLJ140" s="5"/>
      <c r="VLK140" s="5"/>
      <c r="VLL140" s="5"/>
      <c r="VLM140" s="5"/>
      <c r="VLN140" s="5"/>
      <c r="VLO140" s="5"/>
      <c r="VLP140" s="5"/>
      <c r="VLQ140" s="5"/>
      <c r="VLR140" s="5"/>
      <c r="VLS140" s="5"/>
      <c r="VLT140" s="5"/>
      <c r="VLU140" s="5"/>
      <c r="VLV140" s="5"/>
      <c r="VLW140" s="5"/>
      <c r="VLX140" s="5"/>
      <c r="VLY140" s="5"/>
      <c r="VLZ140" s="5"/>
      <c r="VMA140" s="5"/>
      <c r="VMB140" s="5"/>
      <c r="VMC140" s="5"/>
      <c r="VMD140" s="5"/>
      <c r="VME140" s="5"/>
      <c r="VMF140" s="5"/>
      <c r="VMG140" s="5"/>
      <c r="VMH140" s="5"/>
      <c r="VMI140" s="5"/>
      <c r="VMJ140" s="5"/>
      <c r="VMK140" s="5"/>
      <c r="VML140" s="5"/>
      <c r="VMM140" s="5"/>
      <c r="VMN140" s="5"/>
      <c r="VMO140" s="5"/>
      <c r="VMP140" s="5"/>
      <c r="VMQ140" s="5"/>
      <c r="VMR140" s="5"/>
      <c r="VMS140" s="5"/>
      <c r="VMT140" s="5"/>
      <c r="VMU140" s="5"/>
      <c r="VMV140" s="5"/>
      <c r="VMW140" s="5"/>
      <c r="VMX140" s="5"/>
      <c r="VMY140" s="5"/>
      <c r="VMZ140" s="5"/>
      <c r="VNA140" s="5"/>
      <c r="VNB140" s="5"/>
      <c r="VNC140" s="5"/>
      <c r="VND140" s="5"/>
      <c r="VNE140" s="5"/>
      <c r="VNF140" s="5"/>
      <c r="VNG140" s="5"/>
      <c r="VNH140" s="5"/>
      <c r="VNI140" s="5"/>
      <c r="VNJ140" s="5"/>
      <c r="VNK140" s="5"/>
      <c r="VNL140" s="5"/>
      <c r="VNM140" s="5"/>
      <c r="VNN140" s="5"/>
      <c r="VNO140" s="5"/>
      <c r="VNP140" s="5"/>
      <c r="VNQ140" s="5"/>
      <c r="VNR140" s="5"/>
      <c r="VNS140" s="5"/>
      <c r="VNT140" s="5"/>
      <c r="VNU140" s="5"/>
      <c r="VNV140" s="5"/>
      <c r="VNW140" s="5"/>
      <c r="VNX140" s="5"/>
      <c r="VNY140" s="5"/>
      <c r="VNZ140" s="5"/>
      <c r="VOA140" s="5"/>
      <c r="VOB140" s="5"/>
      <c r="VOC140" s="5"/>
      <c r="VOD140" s="5"/>
      <c r="VOE140" s="5"/>
      <c r="VOF140" s="5"/>
      <c r="VOG140" s="5"/>
      <c r="VOH140" s="5"/>
      <c r="VOI140" s="5"/>
      <c r="VOJ140" s="5"/>
      <c r="VOK140" s="5"/>
      <c r="VOL140" s="5"/>
      <c r="VOM140" s="5"/>
      <c r="VON140" s="5"/>
      <c r="VOO140" s="5"/>
      <c r="VOP140" s="5"/>
      <c r="VOQ140" s="5"/>
      <c r="VOR140" s="5"/>
      <c r="VOS140" s="5"/>
      <c r="VOT140" s="5"/>
      <c r="VOU140" s="5"/>
      <c r="VOV140" s="5"/>
      <c r="VOW140" s="5"/>
      <c r="VOX140" s="5"/>
      <c r="VOY140" s="5"/>
      <c r="VOZ140" s="5"/>
      <c r="VPA140" s="5"/>
      <c r="VPB140" s="5"/>
      <c r="VPC140" s="5"/>
      <c r="VPD140" s="5"/>
      <c r="VPE140" s="5"/>
      <c r="VPF140" s="5"/>
      <c r="VPG140" s="5"/>
      <c r="VPH140" s="5"/>
      <c r="VPI140" s="5"/>
      <c r="VPJ140" s="5"/>
      <c r="VPK140" s="5"/>
      <c r="VPL140" s="5"/>
      <c r="VPM140" s="5"/>
      <c r="VPN140" s="5"/>
      <c r="VPO140" s="5"/>
      <c r="VPP140" s="5"/>
      <c r="VPQ140" s="5"/>
      <c r="VPR140" s="5"/>
      <c r="VPS140" s="5"/>
      <c r="VPT140" s="5"/>
      <c r="VPU140" s="5"/>
      <c r="VPV140" s="5"/>
      <c r="VPW140" s="5"/>
      <c r="VPX140" s="5"/>
      <c r="VPY140" s="5"/>
      <c r="VPZ140" s="5"/>
      <c r="VQA140" s="5"/>
      <c r="VQB140" s="5"/>
      <c r="VQC140" s="5"/>
      <c r="VQD140" s="5"/>
      <c r="VQE140" s="5"/>
      <c r="VQF140" s="5"/>
      <c r="VQG140" s="5"/>
      <c r="VQH140" s="5"/>
      <c r="VQI140" s="5"/>
      <c r="VQJ140" s="5"/>
      <c r="VQK140" s="5"/>
      <c r="VQL140" s="5"/>
      <c r="VQM140" s="5"/>
      <c r="VQN140" s="5"/>
      <c r="VQO140" s="5"/>
      <c r="VQP140" s="5"/>
      <c r="VQQ140" s="5"/>
      <c r="VQR140" s="5"/>
      <c r="VQS140" s="5"/>
      <c r="VQT140" s="5"/>
      <c r="VQU140" s="5"/>
      <c r="VQV140" s="5"/>
      <c r="VQW140" s="5"/>
      <c r="VQX140" s="5"/>
      <c r="VQY140" s="5"/>
      <c r="VQZ140" s="5"/>
      <c r="VRA140" s="5"/>
      <c r="VRB140" s="5"/>
      <c r="VRC140" s="5"/>
      <c r="VRD140" s="5"/>
      <c r="VRE140" s="5"/>
      <c r="VRF140" s="5"/>
      <c r="VRG140" s="5"/>
      <c r="VRH140" s="5"/>
      <c r="VRI140" s="5"/>
      <c r="VRJ140" s="5"/>
      <c r="VRK140" s="5"/>
      <c r="VRL140" s="5"/>
      <c r="VRM140" s="5"/>
      <c r="VRN140" s="5"/>
      <c r="VRO140" s="5"/>
      <c r="VRP140" s="5"/>
      <c r="VRQ140" s="5"/>
      <c r="VRR140" s="5"/>
      <c r="VRS140" s="5"/>
      <c r="VRT140" s="5"/>
      <c r="VRU140" s="5"/>
      <c r="VRV140" s="5"/>
      <c r="VRW140" s="5"/>
      <c r="VRX140" s="5"/>
      <c r="VRY140" s="5"/>
      <c r="VRZ140" s="5"/>
      <c r="VSA140" s="5"/>
      <c r="VSB140" s="5"/>
      <c r="VSC140" s="5"/>
      <c r="VSD140" s="5"/>
      <c r="VSE140" s="5"/>
      <c r="VSF140" s="5"/>
      <c r="VSG140" s="5"/>
      <c r="VSH140" s="5"/>
      <c r="VSI140" s="5"/>
      <c r="VSJ140" s="5"/>
      <c r="VSK140" s="5"/>
      <c r="VSL140" s="5"/>
      <c r="VSM140" s="5"/>
      <c r="VSN140" s="5"/>
      <c r="VSO140" s="5"/>
      <c r="VSP140" s="5"/>
      <c r="VSQ140" s="5"/>
      <c r="VSR140" s="5"/>
      <c r="VSS140" s="5"/>
      <c r="VST140" s="5"/>
      <c r="VSU140" s="5"/>
      <c r="VSV140" s="5"/>
      <c r="VSW140" s="5"/>
      <c r="VSX140" s="5"/>
      <c r="VSY140" s="5"/>
      <c r="VSZ140" s="5"/>
      <c r="VTA140" s="5"/>
      <c r="VTB140" s="5"/>
      <c r="VTC140" s="5"/>
      <c r="VTD140" s="5"/>
      <c r="VTE140" s="5"/>
      <c r="VTF140" s="5"/>
      <c r="VTG140" s="5"/>
      <c r="VTH140" s="5"/>
      <c r="VTI140" s="5"/>
      <c r="VTJ140" s="5"/>
      <c r="VTK140" s="5"/>
      <c r="VTL140" s="5"/>
      <c r="VTM140" s="5"/>
      <c r="VTN140" s="5"/>
      <c r="VTO140" s="5"/>
      <c r="VTP140" s="5"/>
      <c r="VTQ140" s="5"/>
      <c r="VTR140" s="5"/>
      <c r="VTS140" s="5"/>
      <c r="VTT140" s="5"/>
      <c r="VTU140" s="5"/>
      <c r="VTV140" s="5"/>
      <c r="VTW140" s="5"/>
      <c r="VTX140" s="5"/>
      <c r="VTY140" s="5"/>
      <c r="VTZ140" s="5"/>
      <c r="VUA140" s="5"/>
      <c r="VUB140" s="5"/>
      <c r="VUC140" s="5"/>
      <c r="VUD140" s="5"/>
      <c r="VUE140" s="5"/>
      <c r="VUF140" s="5"/>
      <c r="VUG140" s="5"/>
      <c r="VUH140" s="5"/>
      <c r="VUI140" s="5"/>
      <c r="VUJ140" s="5"/>
      <c r="VUK140" s="5"/>
      <c r="VUL140" s="5"/>
      <c r="VUM140" s="5"/>
      <c r="VUN140" s="5"/>
      <c r="VUO140" s="5"/>
      <c r="VUP140" s="5"/>
      <c r="VUQ140" s="5"/>
      <c r="VUR140" s="5"/>
      <c r="VUS140" s="5"/>
      <c r="VUT140" s="5"/>
      <c r="VUU140" s="5"/>
      <c r="VUV140" s="5"/>
      <c r="VUW140" s="5"/>
      <c r="VUX140" s="5"/>
      <c r="VUY140" s="5"/>
      <c r="VUZ140" s="5"/>
      <c r="VVA140" s="5"/>
      <c r="VVB140" s="5"/>
      <c r="VVC140" s="5"/>
      <c r="VVD140" s="5"/>
      <c r="VVE140" s="5"/>
      <c r="VVF140" s="5"/>
      <c r="VVG140" s="5"/>
      <c r="VVH140" s="5"/>
      <c r="VVI140" s="5"/>
      <c r="VVJ140" s="5"/>
      <c r="VVK140" s="5"/>
      <c r="VVL140" s="5"/>
      <c r="VVM140" s="5"/>
      <c r="VVN140" s="5"/>
      <c r="VVO140" s="5"/>
      <c r="VVP140" s="5"/>
      <c r="VVQ140" s="5"/>
      <c r="VVR140" s="5"/>
      <c r="VVS140" s="5"/>
      <c r="VVT140" s="5"/>
      <c r="VVU140" s="5"/>
      <c r="VVV140" s="5"/>
      <c r="VVW140" s="5"/>
      <c r="VVX140" s="5"/>
      <c r="VVY140" s="5"/>
      <c r="VVZ140" s="5"/>
      <c r="VWA140" s="5"/>
      <c r="VWB140" s="5"/>
      <c r="VWC140" s="5"/>
      <c r="VWD140" s="5"/>
      <c r="VWE140" s="5"/>
      <c r="VWF140" s="5"/>
      <c r="VWG140" s="5"/>
      <c r="VWH140" s="5"/>
      <c r="VWI140" s="5"/>
      <c r="VWJ140" s="5"/>
      <c r="VWK140" s="5"/>
      <c r="VWL140" s="5"/>
      <c r="VWM140" s="5"/>
      <c r="VWN140" s="5"/>
      <c r="VWO140" s="5"/>
      <c r="VWP140" s="5"/>
      <c r="VWQ140" s="5"/>
      <c r="VWR140" s="5"/>
      <c r="VWS140" s="5"/>
      <c r="VWT140" s="5"/>
      <c r="VWU140" s="5"/>
      <c r="VWV140" s="5"/>
      <c r="VWW140" s="5"/>
      <c r="VWX140" s="5"/>
      <c r="VWY140" s="5"/>
      <c r="VWZ140" s="5"/>
      <c r="VXA140" s="5"/>
      <c r="VXB140" s="5"/>
      <c r="VXC140" s="5"/>
      <c r="VXD140" s="5"/>
      <c r="VXE140" s="5"/>
      <c r="VXF140" s="5"/>
      <c r="VXG140" s="5"/>
      <c r="VXH140" s="5"/>
      <c r="VXI140" s="5"/>
      <c r="VXJ140" s="5"/>
      <c r="VXK140" s="5"/>
      <c r="VXL140" s="5"/>
      <c r="VXM140" s="5"/>
      <c r="VXN140" s="5"/>
      <c r="VXO140" s="5"/>
      <c r="VXP140" s="5"/>
      <c r="VXQ140" s="5"/>
      <c r="VXR140" s="5"/>
      <c r="VXS140" s="5"/>
      <c r="VXT140" s="5"/>
      <c r="VXU140" s="5"/>
      <c r="VXV140" s="5"/>
      <c r="VXW140" s="5"/>
      <c r="VXX140" s="5"/>
      <c r="VXY140" s="5"/>
      <c r="VXZ140" s="5"/>
      <c r="VYA140" s="5"/>
      <c r="VYB140" s="5"/>
      <c r="VYC140" s="5"/>
      <c r="VYD140" s="5"/>
      <c r="VYE140" s="5"/>
      <c r="VYF140" s="5"/>
      <c r="VYG140" s="5"/>
      <c r="VYH140" s="5"/>
      <c r="VYI140" s="5"/>
      <c r="VYJ140" s="5"/>
      <c r="VYK140" s="5"/>
      <c r="VYL140" s="5"/>
      <c r="VYM140" s="5"/>
      <c r="VYN140" s="5"/>
      <c r="VYO140" s="5"/>
      <c r="VYP140" s="5"/>
      <c r="VYQ140" s="5"/>
      <c r="VYR140" s="5"/>
      <c r="VYS140" s="5"/>
      <c r="VYT140" s="5"/>
      <c r="VYU140" s="5"/>
      <c r="VYV140" s="5"/>
      <c r="VYW140" s="5"/>
      <c r="VYX140" s="5"/>
      <c r="VYY140" s="5"/>
      <c r="VYZ140" s="5"/>
      <c r="VZA140" s="5"/>
      <c r="VZB140" s="5"/>
      <c r="VZC140" s="5"/>
      <c r="VZD140" s="5"/>
      <c r="VZE140" s="5"/>
      <c r="VZF140" s="5"/>
      <c r="VZG140" s="5"/>
      <c r="VZH140" s="5"/>
      <c r="VZI140" s="5"/>
      <c r="VZJ140" s="5"/>
      <c r="VZK140" s="5"/>
      <c r="VZL140" s="5"/>
      <c r="VZM140" s="5"/>
      <c r="VZN140" s="5"/>
      <c r="VZO140" s="5"/>
      <c r="VZP140" s="5"/>
      <c r="VZQ140" s="5"/>
      <c r="VZR140" s="5"/>
      <c r="VZS140" s="5"/>
      <c r="VZT140" s="5"/>
      <c r="VZU140" s="5"/>
      <c r="VZV140" s="5"/>
      <c r="VZW140" s="5"/>
      <c r="VZX140" s="5"/>
      <c r="VZY140" s="5"/>
      <c r="VZZ140" s="5"/>
      <c r="WAA140" s="5"/>
      <c r="WAB140" s="5"/>
      <c r="WAC140" s="5"/>
      <c r="WAD140" s="5"/>
      <c r="WAE140" s="5"/>
      <c r="WAF140" s="5"/>
      <c r="WAG140" s="5"/>
      <c r="WAH140" s="5"/>
      <c r="WAI140" s="5"/>
      <c r="WAJ140" s="5"/>
      <c r="WAK140" s="5"/>
      <c r="WAL140" s="5"/>
      <c r="WAM140" s="5"/>
      <c r="WAN140" s="5"/>
      <c r="WAO140" s="5"/>
      <c r="WAP140" s="5"/>
      <c r="WAQ140" s="5"/>
      <c r="WAR140" s="5"/>
      <c r="WAS140" s="5"/>
      <c r="WAT140" s="5"/>
      <c r="WAU140" s="5"/>
      <c r="WAV140" s="5"/>
      <c r="WAW140" s="5"/>
      <c r="WAX140" s="5"/>
      <c r="WAY140" s="5"/>
      <c r="WAZ140" s="5"/>
      <c r="WBA140" s="5"/>
      <c r="WBB140" s="5"/>
      <c r="WBC140" s="5"/>
      <c r="WBD140" s="5"/>
      <c r="WBE140" s="5"/>
      <c r="WBF140" s="5"/>
      <c r="WBG140" s="5"/>
      <c r="WBH140" s="5"/>
      <c r="WBI140" s="5"/>
      <c r="WBJ140" s="5"/>
      <c r="WBK140" s="5"/>
      <c r="WBL140" s="5"/>
      <c r="WBM140" s="5"/>
      <c r="WBN140" s="5"/>
      <c r="WBO140" s="5"/>
      <c r="WBP140" s="5"/>
      <c r="WBQ140" s="5"/>
      <c r="WBR140" s="5"/>
      <c r="WBS140" s="5"/>
      <c r="WBT140" s="5"/>
      <c r="WBU140" s="5"/>
      <c r="WBV140" s="5"/>
      <c r="WBW140" s="5"/>
      <c r="WBX140" s="5"/>
      <c r="WBY140" s="5"/>
      <c r="WBZ140" s="5"/>
      <c r="WCA140" s="5"/>
      <c r="WCB140" s="5"/>
      <c r="WCC140" s="5"/>
      <c r="WCD140" s="5"/>
      <c r="WCE140" s="5"/>
      <c r="WCF140" s="5"/>
      <c r="WCG140" s="5"/>
      <c r="WCH140" s="5"/>
      <c r="WCI140" s="5"/>
      <c r="WCJ140" s="5"/>
      <c r="WCK140" s="5"/>
      <c r="WCL140" s="5"/>
      <c r="WCM140" s="5"/>
      <c r="WCN140" s="5"/>
      <c r="WCO140" s="5"/>
      <c r="WCP140" s="5"/>
      <c r="WCQ140" s="5"/>
      <c r="WCR140" s="5"/>
      <c r="WCS140" s="5"/>
      <c r="WCT140" s="5"/>
      <c r="WCU140" s="5"/>
      <c r="WCV140" s="5"/>
      <c r="WCW140" s="5"/>
      <c r="WCX140" s="5"/>
      <c r="WCY140" s="5"/>
      <c r="WCZ140" s="5"/>
      <c r="WDA140" s="5"/>
      <c r="WDB140" s="5"/>
      <c r="WDC140" s="5"/>
      <c r="WDD140" s="5"/>
      <c r="WDE140" s="5"/>
      <c r="WDF140" s="5"/>
      <c r="WDG140" s="5"/>
      <c r="WDH140" s="5"/>
      <c r="WDI140" s="5"/>
      <c r="WDJ140" s="5"/>
      <c r="WDK140" s="5"/>
      <c r="WDL140" s="5"/>
      <c r="WDM140" s="5"/>
      <c r="WDN140" s="5"/>
      <c r="WDO140" s="5"/>
      <c r="WDP140" s="5"/>
      <c r="WDQ140" s="5"/>
      <c r="WDR140" s="5"/>
      <c r="WDS140" s="5"/>
      <c r="WDT140" s="5"/>
      <c r="WDU140" s="5"/>
      <c r="WDV140" s="5"/>
      <c r="WDW140" s="5"/>
      <c r="WDX140" s="5"/>
      <c r="WDY140" s="5"/>
      <c r="WDZ140" s="5"/>
      <c r="WEA140" s="5"/>
      <c r="WEB140" s="5"/>
      <c r="WEC140" s="5"/>
      <c r="WED140" s="5"/>
      <c r="WEE140" s="5"/>
      <c r="WEF140" s="5"/>
      <c r="WEG140" s="5"/>
      <c r="WEH140" s="5"/>
      <c r="WEI140" s="5"/>
      <c r="WEJ140" s="5"/>
      <c r="WEK140" s="5"/>
      <c r="WEL140" s="5"/>
      <c r="WEM140" s="5"/>
      <c r="WEN140" s="5"/>
      <c r="WEO140" s="5"/>
      <c r="WEP140" s="5"/>
      <c r="WEQ140" s="5"/>
      <c r="WER140" s="5"/>
      <c r="WES140" s="5"/>
      <c r="WET140" s="5"/>
      <c r="WEU140" s="5"/>
      <c r="WEV140" s="5"/>
      <c r="WEW140" s="5"/>
      <c r="WEX140" s="5"/>
      <c r="WEY140" s="5"/>
      <c r="WEZ140" s="5"/>
      <c r="WFA140" s="5"/>
      <c r="WFB140" s="5"/>
      <c r="WFC140" s="5"/>
      <c r="WFD140" s="5"/>
      <c r="WFE140" s="5"/>
      <c r="WFF140" s="5"/>
      <c r="WFG140" s="5"/>
      <c r="WFH140" s="5"/>
      <c r="WFI140" s="5"/>
      <c r="WFJ140" s="5"/>
      <c r="WFK140" s="5"/>
      <c r="WFL140" s="5"/>
      <c r="WFM140" s="5"/>
      <c r="WFN140" s="5"/>
      <c r="WFO140" s="5"/>
      <c r="WFP140" s="5"/>
      <c r="WFQ140" s="5"/>
      <c r="WFR140" s="5"/>
      <c r="WFS140" s="5"/>
      <c r="WFT140" s="5"/>
      <c r="WFU140" s="5"/>
      <c r="WFV140" s="5"/>
      <c r="WFW140" s="5"/>
      <c r="WFX140" s="5"/>
      <c r="WFY140" s="5"/>
      <c r="WFZ140" s="5"/>
      <c r="WGA140" s="5"/>
      <c r="WGB140" s="5"/>
      <c r="WGC140" s="5"/>
      <c r="WGD140" s="5"/>
      <c r="WGE140" s="5"/>
      <c r="WGF140" s="5"/>
      <c r="WGG140" s="5"/>
      <c r="WGH140" s="5"/>
      <c r="WGI140" s="5"/>
      <c r="WGJ140" s="5"/>
      <c r="WGK140" s="5"/>
      <c r="WGL140" s="5"/>
      <c r="WGM140" s="5"/>
      <c r="WGN140" s="5"/>
      <c r="WGO140" s="5"/>
      <c r="WGP140" s="5"/>
      <c r="WGQ140" s="5"/>
      <c r="WGR140" s="5"/>
      <c r="WGS140" s="5"/>
      <c r="WGT140" s="5"/>
      <c r="WGU140" s="5"/>
      <c r="WGV140" s="5"/>
      <c r="WGW140" s="5"/>
      <c r="WGX140" s="5"/>
      <c r="WGY140" s="5"/>
      <c r="WGZ140" s="5"/>
      <c r="WHA140" s="5"/>
      <c r="WHB140" s="5"/>
      <c r="WHC140" s="5"/>
      <c r="WHD140" s="5"/>
      <c r="WHE140" s="5"/>
      <c r="WHF140" s="5"/>
      <c r="WHG140" s="5"/>
      <c r="WHH140" s="5"/>
      <c r="WHI140" s="5"/>
      <c r="WHJ140" s="5"/>
      <c r="WHK140" s="5"/>
      <c r="WHL140" s="5"/>
      <c r="WHM140" s="5"/>
      <c r="WHN140" s="5"/>
      <c r="WHO140" s="5"/>
      <c r="WHP140" s="5"/>
      <c r="WHQ140" s="5"/>
      <c r="WHR140" s="5"/>
      <c r="WHS140" s="5"/>
      <c r="WHT140" s="5"/>
      <c r="WHU140" s="5"/>
      <c r="WHV140" s="5"/>
      <c r="WHW140" s="5"/>
      <c r="WHX140" s="5"/>
      <c r="WHY140" s="5"/>
      <c r="WHZ140" s="5"/>
      <c r="WIA140" s="5"/>
      <c r="WIB140" s="5"/>
      <c r="WIC140" s="5"/>
      <c r="WID140" s="5"/>
      <c r="WIE140" s="5"/>
      <c r="WIF140" s="5"/>
      <c r="WIG140" s="5"/>
      <c r="WIH140" s="5"/>
      <c r="WII140" s="5"/>
      <c r="WIJ140" s="5"/>
      <c r="WIK140" s="5"/>
      <c r="WIL140" s="5"/>
      <c r="WIM140" s="5"/>
      <c r="WIN140" s="5"/>
      <c r="WIO140" s="5"/>
      <c r="WIP140" s="5"/>
      <c r="WIQ140" s="5"/>
      <c r="WIR140" s="5"/>
      <c r="WIS140" s="5"/>
      <c r="WIT140" s="5"/>
      <c r="WIU140" s="5"/>
      <c r="WIV140" s="5"/>
      <c r="WIW140" s="5"/>
      <c r="WIX140" s="5"/>
      <c r="WIY140" s="5"/>
      <c r="WIZ140" s="5"/>
      <c r="WJA140" s="5"/>
      <c r="WJB140" s="5"/>
      <c r="WJC140" s="5"/>
      <c r="WJD140" s="5"/>
      <c r="WJE140" s="5"/>
      <c r="WJF140" s="5"/>
      <c r="WJG140" s="5"/>
      <c r="WJH140" s="5"/>
      <c r="WJI140" s="5"/>
      <c r="WJJ140" s="5"/>
      <c r="WJK140" s="5"/>
      <c r="WJL140" s="5"/>
      <c r="WJM140" s="5"/>
      <c r="WJN140" s="5"/>
      <c r="WJO140" s="5"/>
      <c r="WJP140" s="5"/>
      <c r="WJQ140" s="5"/>
      <c r="WJR140" s="5"/>
      <c r="WJS140" s="5"/>
      <c r="WJT140" s="5"/>
      <c r="WJU140" s="5"/>
      <c r="WJV140" s="5"/>
      <c r="WJW140" s="5"/>
      <c r="WJX140" s="5"/>
      <c r="WJY140" s="5"/>
      <c r="WJZ140" s="5"/>
      <c r="WKA140" s="5"/>
      <c r="WKB140" s="5"/>
      <c r="WKC140" s="5"/>
      <c r="WKD140" s="5"/>
      <c r="WKE140" s="5"/>
      <c r="WKF140" s="5"/>
      <c r="WKG140" s="5"/>
      <c r="WKH140" s="5"/>
      <c r="WKI140" s="5"/>
      <c r="WKJ140" s="5"/>
      <c r="WKK140" s="5"/>
      <c r="WKL140" s="5"/>
      <c r="WKM140" s="5"/>
      <c r="WKN140" s="5"/>
      <c r="WKO140" s="5"/>
      <c r="WKP140" s="5"/>
      <c r="WKQ140" s="5"/>
      <c r="WKR140" s="5"/>
      <c r="WKS140" s="5"/>
      <c r="WKT140" s="5"/>
      <c r="WKU140" s="5"/>
      <c r="WKV140" s="5"/>
      <c r="WKW140" s="5"/>
      <c r="WKX140" s="5"/>
      <c r="WKY140" s="5"/>
      <c r="WKZ140" s="5"/>
      <c r="WLA140" s="5"/>
      <c r="WLB140" s="5"/>
      <c r="WLC140" s="5"/>
      <c r="WLD140" s="5"/>
      <c r="WLE140" s="5"/>
      <c r="WLF140" s="5"/>
      <c r="WLG140" s="5"/>
      <c r="WLH140" s="5"/>
      <c r="WLI140" s="5"/>
      <c r="WLJ140" s="5"/>
      <c r="WLK140" s="5"/>
      <c r="WLL140" s="5"/>
      <c r="WLM140" s="5"/>
      <c r="WLN140" s="5"/>
      <c r="WLO140" s="5"/>
      <c r="WLP140" s="5"/>
      <c r="WLQ140" s="5"/>
      <c r="WLR140" s="5"/>
      <c r="WLS140" s="5"/>
      <c r="WLT140" s="5"/>
      <c r="WLU140" s="5"/>
      <c r="WLV140" s="5"/>
      <c r="WLW140" s="5"/>
      <c r="WLX140" s="5"/>
      <c r="WLY140" s="5"/>
      <c r="WLZ140" s="5"/>
      <c r="WMA140" s="5"/>
      <c r="WMB140" s="5"/>
      <c r="WMC140" s="5"/>
      <c r="WMD140" s="5"/>
      <c r="WME140" s="5"/>
      <c r="WMF140" s="5"/>
      <c r="WMG140" s="5"/>
      <c r="WMH140" s="5"/>
      <c r="WMI140" s="5"/>
      <c r="WMJ140" s="5"/>
      <c r="WMK140" s="5"/>
      <c r="WML140" s="5"/>
      <c r="WMM140" s="5"/>
      <c r="WMN140" s="5"/>
      <c r="WMO140" s="5"/>
      <c r="WMP140" s="5"/>
      <c r="WMQ140" s="5"/>
      <c r="WMR140" s="5"/>
      <c r="WMS140" s="5"/>
      <c r="WMT140" s="5"/>
      <c r="WMU140" s="5"/>
      <c r="WMV140" s="5"/>
      <c r="WMW140" s="5"/>
      <c r="WMX140" s="5"/>
      <c r="WMY140" s="5"/>
      <c r="WMZ140" s="5"/>
      <c r="WNA140" s="5"/>
      <c r="WNB140" s="5"/>
      <c r="WNC140" s="5"/>
      <c r="WND140" s="5"/>
      <c r="WNE140" s="5"/>
      <c r="WNF140" s="5"/>
      <c r="WNG140" s="5"/>
      <c r="WNH140" s="5"/>
      <c r="WNI140" s="5"/>
      <c r="WNJ140" s="5"/>
      <c r="WNK140" s="5"/>
      <c r="WNL140" s="5"/>
      <c r="WNM140" s="5"/>
      <c r="WNN140" s="5"/>
      <c r="WNO140" s="5"/>
      <c r="WNP140" s="5"/>
      <c r="WNQ140" s="5"/>
      <c r="WNR140" s="5"/>
      <c r="WNS140" s="5"/>
      <c r="WNT140" s="5"/>
      <c r="WNU140" s="5"/>
      <c r="WNV140" s="5"/>
      <c r="WNW140" s="5"/>
      <c r="WNX140" s="5"/>
      <c r="WNY140" s="5"/>
      <c r="WNZ140" s="5"/>
      <c r="WOA140" s="5"/>
      <c r="WOB140" s="5"/>
      <c r="WOC140" s="5"/>
      <c r="WOD140" s="5"/>
      <c r="WOE140" s="5"/>
      <c r="WOF140" s="5"/>
      <c r="WOG140" s="5"/>
      <c r="WOH140" s="5"/>
      <c r="WOI140" s="5"/>
      <c r="WOJ140" s="5"/>
      <c r="WOK140" s="5"/>
      <c r="WOL140" s="5"/>
      <c r="WOM140" s="5"/>
      <c r="WON140" s="5"/>
      <c r="WOO140" s="5"/>
      <c r="WOP140" s="5"/>
      <c r="WOQ140" s="5"/>
      <c r="WOR140" s="5"/>
      <c r="WOS140" s="5"/>
      <c r="WOT140" s="5"/>
      <c r="WOU140" s="5"/>
      <c r="WOV140" s="5"/>
      <c r="WOW140" s="5"/>
      <c r="WOX140" s="5"/>
      <c r="WOY140" s="5"/>
      <c r="WOZ140" s="5"/>
      <c r="WPA140" s="5"/>
      <c r="WPB140" s="5"/>
      <c r="WPC140" s="5"/>
      <c r="WPD140" s="5"/>
      <c r="WPE140" s="5"/>
      <c r="WPF140" s="5"/>
      <c r="WPG140" s="5"/>
      <c r="WPH140" s="5"/>
      <c r="WPI140" s="5"/>
      <c r="WPJ140" s="5"/>
      <c r="WPK140" s="5"/>
      <c r="WPL140" s="5"/>
      <c r="WPM140" s="5"/>
      <c r="WPN140" s="5"/>
      <c r="WPO140" s="5"/>
      <c r="WPP140" s="5"/>
      <c r="WPQ140" s="5"/>
      <c r="WPR140" s="5"/>
      <c r="WPS140" s="5"/>
      <c r="WPT140" s="5"/>
      <c r="WPU140" s="5"/>
      <c r="WPV140" s="5"/>
      <c r="WPW140" s="5"/>
      <c r="WPX140" s="5"/>
      <c r="WPY140" s="5"/>
      <c r="WPZ140" s="5"/>
      <c r="WQA140" s="5"/>
      <c r="WQB140" s="5"/>
      <c r="WQC140" s="5"/>
      <c r="WQD140" s="5"/>
      <c r="WQE140" s="5"/>
      <c r="WQF140" s="5"/>
      <c r="WQG140" s="5"/>
      <c r="WQH140" s="5"/>
      <c r="WQI140" s="5"/>
      <c r="WQJ140" s="5"/>
      <c r="WQK140" s="5"/>
      <c r="WQL140" s="5"/>
      <c r="WQM140" s="5"/>
      <c r="WQN140" s="5"/>
      <c r="WQO140" s="5"/>
      <c r="WQP140" s="5"/>
      <c r="WQQ140" s="5"/>
      <c r="WQR140" s="5"/>
      <c r="WQS140" s="5"/>
      <c r="WQT140" s="5"/>
      <c r="WQU140" s="5"/>
      <c r="WQV140" s="5"/>
      <c r="WQW140" s="5"/>
      <c r="WQX140" s="5"/>
      <c r="WQY140" s="5"/>
      <c r="WQZ140" s="5"/>
      <c r="WRA140" s="5"/>
      <c r="WRB140" s="5"/>
      <c r="WRC140" s="5"/>
      <c r="WRD140" s="5"/>
      <c r="WRE140" s="5"/>
      <c r="WRF140" s="5"/>
      <c r="WRG140" s="5"/>
      <c r="WRH140" s="5"/>
      <c r="WRI140" s="5"/>
      <c r="WRJ140" s="5"/>
      <c r="WRK140" s="5"/>
      <c r="WRL140" s="5"/>
      <c r="WRM140" s="5"/>
      <c r="WRN140" s="5"/>
      <c r="WRO140" s="5"/>
      <c r="WRP140" s="5"/>
      <c r="WRQ140" s="5"/>
      <c r="WRR140" s="5"/>
      <c r="WRS140" s="5"/>
      <c r="WRT140" s="5"/>
      <c r="WRU140" s="5"/>
      <c r="WRV140" s="5"/>
      <c r="WRW140" s="5"/>
      <c r="WRX140" s="5"/>
      <c r="WRY140" s="5"/>
      <c r="WRZ140" s="5"/>
      <c r="WSA140" s="5"/>
      <c r="WSB140" s="5"/>
      <c r="WSC140" s="5"/>
      <c r="WSD140" s="5"/>
      <c r="WSE140" s="5"/>
      <c r="WSF140" s="5"/>
      <c r="WSG140" s="5"/>
      <c r="WSH140" s="5"/>
      <c r="WSI140" s="5"/>
      <c r="WSJ140" s="5"/>
      <c r="WSK140" s="5"/>
      <c r="WSL140" s="5"/>
      <c r="WSM140" s="5"/>
      <c r="WSN140" s="5"/>
      <c r="WSO140" s="5"/>
      <c r="WSP140" s="5"/>
      <c r="WSQ140" s="5"/>
      <c r="WSR140" s="5"/>
      <c r="WSS140" s="5"/>
      <c r="WST140" s="5"/>
      <c r="WSU140" s="5"/>
      <c r="WSV140" s="5"/>
      <c r="WSW140" s="5"/>
      <c r="WSX140" s="5"/>
      <c r="WSY140" s="5"/>
      <c r="WSZ140" s="5"/>
      <c r="WTA140" s="5"/>
      <c r="WTB140" s="5"/>
      <c r="WTC140" s="5"/>
      <c r="WTD140" s="5"/>
      <c r="WTE140" s="5"/>
      <c r="WTF140" s="5"/>
      <c r="WTG140" s="5"/>
      <c r="WTH140" s="5"/>
      <c r="WTI140" s="5"/>
      <c r="WTJ140" s="5"/>
      <c r="WTK140" s="5"/>
      <c r="WTL140" s="5"/>
      <c r="WTM140" s="5"/>
      <c r="WTN140" s="5"/>
      <c r="WTO140" s="5"/>
      <c r="WTP140" s="5"/>
      <c r="WTQ140" s="5"/>
      <c r="WTR140" s="5"/>
      <c r="WTS140" s="5"/>
      <c r="WTT140" s="5"/>
      <c r="WTU140" s="5"/>
      <c r="WTV140" s="5"/>
      <c r="WTW140" s="5"/>
      <c r="WTX140" s="5"/>
      <c r="WTY140" s="5"/>
      <c r="WTZ140" s="5"/>
      <c r="WUA140" s="5"/>
      <c r="WUB140" s="5"/>
      <c r="WUC140" s="5"/>
      <c r="WUD140" s="5"/>
      <c r="WUE140" s="5"/>
      <c r="WUF140" s="5"/>
      <c r="WUG140" s="5"/>
      <c r="WUH140" s="5"/>
      <c r="WUI140" s="5"/>
      <c r="WUJ140" s="5"/>
      <c r="WUK140" s="5"/>
      <c r="WUL140" s="5"/>
      <c r="WUM140" s="5"/>
      <c r="WUN140" s="5"/>
      <c r="WUO140" s="5"/>
      <c r="WUP140" s="5"/>
      <c r="WUQ140" s="5"/>
      <c r="WUR140" s="5"/>
      <c r="WUS140" s="5"/>
      <c r="WUT140" s="5"/>
      <c r="WUU140" s="5"/>
      <c r="WUV140" s="5"/>
      <c r="WUW140" s="5"/>
      <c r="WUX140" s="5"/>
      <c r="WUY140" s="5"/>
      <c r="WUZ140" s="5"/>
      <c r="WVA140" s="5"/>
      <c r="WVB140" s="5"/>
      <c r="WVC140" s="5"/>
      <c r="WVD140" s="5"/>
      <c r="WVE140" s="5"/>
      <c r="WVF140" s="5"/>
      <c r="WVG140" s="5"/>
      <c r="WVH140" s="5"/>
      <c r="WVI140" s="5"/>
      <c r="WVJ140" s="5"/>
      <c r="WVK140" s="5"/>
      <c r="WVL140" s="5"/>
      <c r="WVM140" s="5"/>
      <c r="WVN140" s="5"/>
      <c r="WVO140" s="5"/>
      <c r="WVP140" s="5"/>
      <c r="WVQ140" s="5"/>
      <c r="WVR140" s="5"/>
      <c r="WVS140" s="5"/>
      <c r="WVT140" s="5"/>
      <c r="WVU140" s="5"/>
      <c r="WVV140" s="5"/>
      <c r="WVW140" s="5"/>
      <c r="WVX140" s="5"/>
      <c r="WVY140" s="5"/>
      <c r="WVZ140" s="5"/>
      <c r="WWA140" s="5"/>
      <c r="WWB140" s="5"/>
      <c r="WWC140" s="5"/>
      <c r="WWD140" s="5"/>
      <c r="WWE140" s="5"/>
      <c r="WWF140" s="5"/>
      <c r="WWG140" s="5"/>
      <c r="WWH140" s="5"/>
      <c r="WWI140" s="5"/>
      <c r="WWJ140" s="5"/>
      <c r="WWK140" s="5"/>
      <c r="WWL140" s="5"/>
      <c r="WWM140" s="5"/>
      <c r="WWN140" s="5"/>
      <c r="WWO140" s="5"/>
      <c r="WWP140" s="5"/>
      <c r="WWQ140" s="5"/>
      <c r="WWR140" s="5"/>
      <c r="WWS140" s="5"/>
      <c r="WWT140" s="5"/>
      <c r="WWU140" s="5"/>
      <c r="WWV140" s="5"/>
      <c r="WWW140" s="5"/>
      <c r="WWX140" s="5"/>
      <c r="WWY140" s="5"/>
      <c r="WWZ140" s="5"/>
      <c r="WXA140" s="5"/>
      <c r="WXB140" s="5"/>
      <c r="WXC140" s="5"/>
      <c r="WXD140" s="5"/>
      <c r="WXE140" s="5"/>
      <c r="WXF140" s="5"/>
      <c r="WXG140" s="5"/>
      <c r="WXH140" s="5"/>
      <c r="WXI140" s="5"/>
      <c r="WXJ140" s="5"/>
      <c r="WXK140" s="5"/>
      <c r="WXL140" s="5"/>
      <c r="WXM140" s="5"/>
      <c r="WXN140" s="5"/>
      <c r="WXO140" s="5"/>
      <c r="WXP140" s="5"/>
      <c r="WXQ140" s="5"/>
      <c r="WXR140" s="5"/>
      <c r="WXS140" s="5"/>
      <c r="WXT140" s="5"/>
      <c r="WXU140" s="5"/>
      <c r="WXV140" s="5"/>
      <c r="WXW140" s="5"/>
      <c r="WXX140" s="5"/>
      <c r="WXY140" s="5"/>
      <c r="WXZ140" s="5"/>
      <c r="WYA140" s="5"/>
      <c r="WYB140" s="5"/>
      <c r="WYC140" s="5"/>
      <c r="WYD140" s="5"/>
      <c r="WYE140" s="5"/>
      <c r="WYF140" s="5"/>
      <c r="WYG140" s="5"/>
      <c r="WYH140" s="5"/>
      <c r="WYI140" s="5"/>
      <c r="WYJ140" s="5"/>
      <c r="WYK140" s="5"/>
      <c r="WYL140" s="5"/>
      <c r="WYM140" s="5"/>
      <c r="WYN140" s="5"/>
      <c r="WYO140" s="5"/>
      <c r="WYP140" s="5"/>
      <c r="WYQ140" s="5"/>
      <c r="WYR140" s="5"/>
      <c r="WYS140" s="5"/>
      <c r="WYT140" s="5"/>
      <c r="WYU140" s="5"/>
      <c r="WYV140" s="5"/>
      <c r="WYW140" s="5"/>
      <c r="WYX140" s="5"/>
      <c r="WYY140" s="5"/>
      <c r="WYZ140" s="5"/>
      <c r="WZA140" s="5"/>
      <c r="WZB140" s="5"/>
      <c r="WZC140" s="5"/>
      <c r="WZD140" s="5"/>
      <c r="WZE140" s="5"/>
      <c r="WZF140" s="5"/>
      <c r="WZG140" s="5"/>
      <c r="WZH140" s="5"/>
      <c r="WZI140" s="5"/>
      <c r="WZJ140" s="5"/>
      <c r="WZK140" s="5"/>
      <c r="WZL140" s="5"/>
      <c r="WZM140" s="5"/>
      <c r="WZN140" s="5"/>
      <c r="WZO140" s="5"/>
      <c r="WZP140" s="5"/>
      <c r="WZQ140" s="5"/>
      <c r="WZR140" s="5"/>
      <c r="WZS140" s="5"/>
      <c r="WZT140" s="5"/>
      <c r="WZU140" s="5"/>
      <c r="WZV140" s="5"/>
      <c r="WZW140" s="5"/>
      <c r="WZX140" s="5"/>
      <c r="WZY140" s="5"/>
      <c r="WZZ140" s="5"/>
      <c r="XAA140" s="5"/>
      <c r="XAB140" s="5"/>
      <c r="XAC140" s="5"/>
      <c r="XAD140" s="5"/>
      <c r="XAE140" s="5"/>
      <c r="XAF140" s="5"/>
      <c r="XAG140" s="5"/>
      <c r="XAH140" s="5"/>
      <c r="XAI140" s="5"/>
      <c r="XAJ140" s="5"/>
      <c r="XAK140" s="5"/>
      <c r="XAL140" s="5"/>
      <c r="XAM140" s="5"/>
      <c r="XAN140" s="5"/>
      <c r="XAO140" s="5"/>
      <c r="XAP140" s="5"/>
      <c r="XAQ140" s="5"/>
      <c r="XAR140" s="5"/>
      <c r="XAS140" s="5"/>
      <c r="XAT140" s="5"/>
      <c r="XAU140" s="5"/>
      <c r="XAV140" s="5"/>
      <c r="XAW140" s="5"/>
      <c r="XAX140" s="5"/>
      <c r="XAY140" s="5"/>
      <c r="XAZ140" s="5"/>
      <c r="XBA140" s="5"/>
      <c r="XBB140" s="5"/>
      <c r="XBC140" s="5"/>
      <c r="XBD140" s="5"/>
      <c r="XBE140" s="5"/>
      <c r="XBF140" s="5"/>
      <c r="XBG140" s="5"/>
      <c r="XBH140" s="5"/>
      <c r="XBI140" s="5"/>
      <c r="XBJ140" s="5"/>
      <c r="XBK140" s="5"/>
      <c r="XBL140" s="5"/>
      <c r="XBM140" s="5"/>
      <c r="XBN140" s="5"/>
      <c r="XBO140" s="5"/>
      <c r="XBP140" s="5"/>
      <c r="XBQ140" s="5"/>
      <c r="XBR140" s="5"/>
      <c r="XBS140" s="5"/>
      <c r="XBT140" s="5"/>
      <c r="XBU140" s="5"/>
      <c r="XBV140" s="5"/>
      <c r="XBW140" s="5"/>
      <c r="XBX140" s="5"/>
      <c r="XBY140" s="5"/>
      <c r="XBZ140" s="5"/>
      <c r="XCA140" s="5"/>
      <c r="XCB140" s="5"/>
      <c r="XCC140" s="5"/>
      <c r="XCD140" s="5"/>
      <c r="XCE140" s="5"/>
      <c r="XCF140" s="5"/>
      <c r="XCG140" s="5"/>
      <c r="XCH140" s="5"/>
      <c r="XCI140" s="5"/>
      <c r="XCJ140" s="5"/>
      <c r="XCK140" s="5"/>
      <c r="XCL140" s="5"/>
      <c r="XCM140" s="5"/>
      <c r="XCN140" s="5"/>
      <c r="XCO140" s="5"/>
      <c r="XCP140" s="5"/>
      <c r="XCQ140" s="5"/>
      <c r="XCR140" s="5"/>
      <c r="XCS140" s="5"/>
      <c r="XCT140" s="5"/>
      <c r="XCU140" s="5"/>
      <c r="XCV140" s="5"/>
      <c r="XCW140" s="5"/>
      <c r="XCX140" s="5"/>
      <c r="XCY140" s="5"/>
      <c r="XCZ140" s="5"/>
      <c r="XDA140" s="5"/>
      <c r="XDB140" s="5"/>
      <c r="XDC140" s="5"/>
      <c r="XDD140" s="5"/>
      <c r="XDE140" s="5"/>
      <c r="XDF140" s="5"/>
      <c r="XDG140" s="5"/>
      <c r="XDH140" s="5"/>
      <c r="XDI140" s="5"/>
      <c r="XDJ140" s="5"/>
      <c r="XDK140" s="5"/>
      <c r="XDL140" s="5"/>
      <c r="XDM140" s="5"/>
      <c r="XDN140" s="5"/>
      <c r="XDO140" s="5"/>
      <c r="XDP140" s="5"/>
      <c r="XDQ140" s="5"/>
      <c r="XDR140" s="5"/>
      <c r="XDS140" s="5"/>
      <c r="XDT140" s="5"/>
      <c r="XDU140" s="5"/>
      <c r="XDV140" s="5"/>
      <c r="XDW140" s="5"/>
      <c r="XDX140" s="5"/>
      <c r="XDY140" s="5"/>
      <c r="XDZ140" s="5"/>
      <c r="XEA140" s="5"/>
      <c r="XEB140" s="5"/>
      <c r="XEC140" s="5"/>
      <c r="XED140" s="5"/>
      <c r="XEE140" s="5"/>
      <c r="XEF140" s="5"/>
      <c r="XEG140" s="5"/>
      <c r="XEH140" s="5"/>
      <c r="XEI140" s="5"/>
      <c r="XEJ140" s="5"/>
      <c r="XEK140" s="5"/>
      <c r="XEL140" s="5"/>
      <c r="XEM140" s="5"/>
      <c r="XEN140" s="5"/>
      <c r="XEO140" s="5"/>
      <c r="XEP140" s="5"/>
      <c r="XEQ140" s="5"/>
      <c r="XER140" s="5"/>
      <c r="XES140" s="5"/>
      <c r="XET140" s="5"/>
      <c r="XEU140" s="5"/>
      <c r="XEV140" s="5"/>
      <c r="XEW140" s="5"/>
      <c r="XEX140" s="5"/>
      <c r="XEY140" s="5"/>
      <c r="XEZ140" s="5"/>
      <c r="XFA140" s="5"/>
    </row>
    <row r="141" spans="1:16381" x14ac:dyDescent="0.3">
      <c r="A141" s="4">
        <v>43957</v>
      </c>
      <c r="B141" s="1" t="s">
        <v>28</v>
      </c>
      <c r="C141" s="1" t="s">
        <v>29</v>
      </c>
      <c r="D141" s="1">
        <v>-2.3632159999999999E-4</v>
      </c>
      <c r="E141" s="1" t="s">
        <v>15</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c r="IW141" s="5"/>
      <c r="IX141" s="5"/>
      <c r="IY141" s="5"/>
      <c r="IZ141" s="5"/>
      <c r="JA141" s="5"/>
      <c r="JB141" s="5"/>
      <c r="JC141" s="5"/>
      <c r="JD141" s="5"/>
      <c r="JE141" s="5"/>
      <c r="JF141" s="5"/>
      <c r="JG141" s="5"/>
      <c r="JH141" s="5"/>
      <c r="JI141" s="5"/>
      <c r="JJ141" s="5"/>
      <c r="JK141" s="5"/>
      <c r="JL141" s="5"/>
      <c r="JM141" s="5"/>
      <c r="JN141" s="5"/>
      <c r="JO141" s="5"/>
      <c r="JP141" s="5"/>
      <c r="JQ141" s="5"/>
      <c r="JR141" s="5"/>
      <c r="JS141" s="5"/>
      <c r="JT141" s="5"/>
      <c r="JU141" s="5"/>
      <c r="JV141" s="5"/>
      <c r="JW141" s="5"/>
      <c r="JX141" s="5"/>
      <c r="JY141" s="5"/>
      <c r="JZ141" s="5"/>
      <c r="KA141" s="5"/>
      <c r="KB141" s="5"/>
      <c r="KC141" s="5"/>
      <c r="KD141" s="5"/>
      <c r="KE141" s="5"/>
      <c r="KF141" s="5"/>
      <c r="KG141" s="5"/>
      <c r="KH141" s="5"/>
      <c r="KI141" s="5"/>
      <c r="KJ141" s="5"/>
      <c r="KK141" s="5"/>
      <c r="KL141" s="5"/>
      <c r="KM141" s="5"/>
      <c r="KN141" s="5"/>
      <c r="KO141" s="5"/>
      <c r="KP141" s="5"/>
      <c r="KQ141" s="5"/>
      <c r="KR141" s="5"/>
      <c r="KS141" s="5"/>
      <c r="KT141" s="5"/>
      <c r="KU141" s="5"/>
      <c r="KV141" s="5"/>
      <c r="KW141" s="5"/>
      <c r="KX141" s="5"/>
      <c r="KY141" s="5"/>
      <c r="KZ141" s="5"/>
      <c r="LA141" s="5"/>
      <c r="LB141" s="5"/>
      <c r="LC141" s="5"/>
      <c r="LD141" s="5"/>
      <c r="LE141" s="5"/>
      <c r="LF141" s="5"/>
      <c r="LG141" s="5"/>
      <c r="LH141" s="5"/>
      <c r="LI141" s="5"/>
      <c r="LJ141" s="5"/>
      <c r="LK141" s="5"/>
      <c r="LL141" s="5"/>
      <c r="LM141" s="5"/>
      <c r="LN141" s="5"/>
      <c r="LO141" s="5"/>
      <c r="LP141" s="5"/>
      <c r="LQ141" s="5"/>
      <c r="LR141" s="5"/>
      <c r="LS141" s="5"/>
      <c r="LT141" s="5"/>
      <c r="LU141" s="5"/>
      <c r="LV141" s="5"/>
      <c r="LW141" s="5"/>
      <c r="LX141" s="5"/>
      <c r="LY141" s="5"/>
      <c r="LZ141" s="5"/>
      <c r="MA141" s="5"/>
      <c r="MB141" s="5"/>
      <c r="MC141" s="5"/>
      <c r="MD141" s="5"/>
      <c r="ME141" s="5"/>
      <c r="MF141" s="5"/>
      <c r="MG141" s="5"/>
      <c r="MH141" s="5"/>
      <c r="MI141" s="5"/>
      <c r="MJ141" s="5"/>
      <c r="MK141" s="5"/>
      <c r="ML141" s="5"/>
      <c r="MM141" s="5"/>
      <c r="MN141" s="5"/>
      <c r="MO141" s="5"/>
      <c r="MP141" s="5"/>
      <c r="MQ141" s="5"/>
      <c r="MR141" s="5"/>
      <c r="MS141" s="5"/>
      <c r="MT141" s="5"/>
      <c r="MU141" s="5"/>
      <c r="MV141" s="5"/>
      <c r="MW141" s="5"/>
      <c r="MX141" s="5"/>
      <c r="MY141" s="5"/>
      <c r="MZ141" s="5"/>
      <c r="NA141" s="5"/>
      <c r="NB141" s="5"/>
      <c r="NC141" s="5"/>
      <c r="ND141" s="5"/>
      <c r="NE141" s="5"/>
      <c r="NF141" s="5"/>
      <c r="NG141" s="5"/>
      <c r="NH141" s="5"/>
      <c r="NI141" s="5"/>
      <c r="NJ141" s="5"/>
      <c r="NK141" s="5"/>
      <c r="NL141" s="5"/>
      <c r="NM141" s="5"/>
      <c r="NN141" s="5"/>
      <c r="NO141" s="5"/>
      <c r="NP141" s="5"/>
      <c r="NQ141" s="5"/>
      <c r="NR141" s="5"/>
      <c r="NS141" s="5"/>
      <c r="NT141" s="5"/>
      <c r="NU141" s="5"/>
      <c r="NV141" s="5"/>
      <c r="NW141" s="5"/>
      <c r="NX141" s="5"/>
      <c r="NY141" s="5"/>
      <c r="NZ141" s="5"/>
      <c r="OA141" s="5"/>
      <c r="OB141" s="5"/>
      <c r="OC141" s="5"/>
      <c r="OD141" s="5"/>
      <c r="OE141" s="5"/>
      <c r="OF141" s="5"/>
      <c r="OG141" s="5"/>
      <c r="OH141" s="5"/>
      <c r="OI141" s="5"/>
      <c r="OJ141" s="5"/>
      <c r="OK141" s="5"/>
      <c r="OL141" s="5"/>
      <c r="OM141" s="5"/>
      <c r="ON141" s="5"/>
      <c r="OO141" s="5"/>
      <c r="OP141" s="5"/>
      <c r="OQ141" s="5"/>
      <c r="OR141" s="5"/>
      <c r="OS141" s="5"/>
      <c r="OT141" s="5"/>
      <c r="OU141" s="5"/>
      <c r="OV141" s="5"/>
      <c r="OW141" s="5"/>
      <c r="OX141" s="5"/>
      <c r="OY141" s="5"/>
      <c r="OZ141" s="5"/>
      <c r="PA141" s="5"/>
      <c r="PB141" s="5"/>
      <c r="PC141" s="5"/>
      <c r="PD141" s="5"/>
      <c r="PE141" s="5"/>
      <c r="PF141" s="5"/>
      <c r="PG141" s="5"/>
      <c r="PH141" s="5"/>
      <c r="PI141" s="5"/>
      <c r="PJ141" s="5"/>
      <c r="PK141" s="5"/>
      <c r="PL141" s="5"/>
      <c r="PM141" s="5"/>
      <c r="PN141" s="5"/>
      <c r="PO141" s="5"/>
      <c r="PP141" s="5"/>
      <c r="PQ141" s="5"/>
      <c r="PR141" s="5"/>
      <c r="PS141" s="5"/>
      <c r="PT141" s="5"/>
      <c r="PU141" s="5"/>
      <c r="PV141" s="5"/>
      <c r="PW141" s="5"/>
      <c r="PX141" s="5"/>
      <c r="PY141" s="5"/>
      <c r="PZ141" s="5"/>
      <c r="QA141" s="5"/>
      <c r="QB141" s="5"/>
      <c r="QC141" s="5"/>
      <c r="QD141" s="5"/>
      <c r="QE141" s="5"/>
      <c r="QF141" s="5"/>
      <c r="QG141" s="5"/>
      <c r="QH141" s="5"/>
      <c r="QI141" s="5"/>
      <c r="QJ141" s="5"/>
      <c r="QK141" s="5"/>
      <c r="QL141" s="5"/>
      <c r="QM141" s="5"/>
      <c r="QN141" s="5"/>
      <c r="QO141" s="5"/>
      <c r="QP141" s="5"/>
      <c r="QQ141" s="5"/>
      <c r="QR141" s="5"/>
      <c r="QS141" s="5"/>
      <c r="QT141" s="5"/>
      <c r="QU141" s="5"/>
      <c r="QV141" s="5"/>
      <c r="QW141" s="5"/>
      <c r="QX141" s="5"/>
      <c r="QY141" s="5"/>
      <c r="QZ141" s="5"/>
      <c r="RA141" s="5"/>
      <c r="RB141" s="5"/>
      <c r="RC141" s="5"/>
      <c r="RD141" s="5"/>
      <c r="RE141" s="5"/>
      <c r="RF141" s="5"/>
      <c r="RG141" s="5"/>
      <c r="RH141" s="5"/>
      <c r="RI141" s="5"/>
      <c r="RJ141" s="5"/>
      <c r="RK141" s="5"/>
      <c r="RL141" s="5"/>
      <c r="RM141" s="5"/>
      <c r="RN141" s="5"/>
      <c r="RO141" s="5"/>
      <c r="RP141" s="5"/>
      <c r="RQ141" s="5"/>
      <c r="RR141" s="5"/>
      <c r="RS141" s="5"/>
      <c r="RT141" s="5"/>
      <c r="RU141" s="5"/>
      <c r="RV141" s="5"/>
      <c r="RW141" s="5"/>
      <c r="RX141" s="5"/>
      <c r="RY141" s="5"/>
      <c r="RZ141" s="5"/>
      <c r="SA141" s="5"/>
      <c r="SB141" s="5"/>
      <c r="SC141" s="5"/>
      <c r="SD141" s="5"/>
      <c r="SE141" s="5"/>
      <c r="SF141" s="5"/>
      <c r="SG141" s="5"/>
      <c r="SH141" s="5"/>
      <c r="SI141" s="5"/>
      <c r="SJ141" s="5"/>
      <c r="SK141" s="5"/>
      <c r="SL141" s="5"/>
      <c r="SM141" s="5"/>
      <c r="SN141" s="5"/>
      <c r="SO141" s="5"/>
      <c r="SP141" s="5"/>
      <c r="SQ141" s="5"/>
      <c r="SR141" s="5"/>
      <c r="SS141" s="5"/>
      <c r="ST141" s="5"/>
      <c r="SU141" s="5"/>
      <c r="SV141" s="5"/>
      <c r="SW141" s="5"/>
      <c r="SX141" s="5"/>
      <c r="SY141" s="5"/>
      <c r="SZ141" s="5"/>
      <c r="TA141" s="5"/>
      <c r="TB141" s="5"/>
      <c r="TC141" s="5"/>
      <c r="TD141" s="5"/>
      <c r="TE141" s="5"/>
      <c r="TF141" s="5"/>
      <c r="TG141" s="5"/>
      <c r="TH141" s="5"/>
      <c r="TI141" s="5"/>
      <c r="TJ141" s="5"/>
      <c r="TK141" s="5"/>
      <c r="TL141" s="5"/>
      <c r="TM141" s="5"/>
      <c r="TN141" s="5"/>
      <c r="TO141" s="5"/>
      <c r="TP141" s="5"/>
      <c r="TQ141" s="5"/>
      <c r="TR141" s="5"/>
      <c r="TS141" s="5"/>
      <c r="TT141" s="5"/>
      <c r="TU141" s="5"/>
      <c r="TV141" s="5"/>
      <c r="TW141" s="5"/>
      <c r="TX141" s="5"/>
      <c r="TY141" s="5"/>
      <c r="TZ141" s="5"/>
      <c r="UA141" s="5"/>
      <c r="UB141" s="5"/>
      <c r="UC141" s="5"/>
      <c r="UD141" s="5"/>
      <c r="UE141" s="5"/>
      <c r="UF141" s="5"/>
      <c r="UG141" s="5"/>
      <c r="UH141" s="5"/>
      <c r="UI141" s="5"/>
      <c r="UJ141" s="5"/>
      <c r="UK141" s="5"/>
      <c r="UL141" s="5"/>
      <c r="UM141" s="5"/>
      <c r="UN141" s="5"/>
      <c r="UO141" s="5"/>
      <c r="UP141" s="5"/>
      <c r="UQ141" s="5"/>
      <c r="UR141" s="5"/>
      <c r="US141" s="5"/>
      <c r="UT141" s="5"/>
      <c r="UU141" s="5"/>
      <c r="UV141" s="5"/>
      <c r="UW141" s="5"/>
      <c r="UX141" s="5"/>
      <c r="UY141" s="5"/>
      <c r="UZ141" s="5"/>
      <c r="VA141" s="5"/>
      <c r="VB141" s="5"/>
      <c r="VC141" s="5"/>
      <c r="VD141" s="5"/>
      <c r="VE141" s="5"/>
      <c r="VF141" s="5"/>
      <c r="VG141" s="5"/>
      <c r="VH141" s="5"/>
      <c r="VI141" s="5"/>
      <c r="VJ141" s="5"/>
      <c r="VK141" s="5"/>
      <c r="VL141" s="5"/>
      <c r="VM141" s="5"/>
      <c r="VN141" s="5"/>
      <c r="VO141" s="5"/>
      <c r="VP141" s="5"/>
      <c r="VQ141" s="5"/>
      <c r="VR141" s="5"/>
      <c r="VS141" s="5"/>
      <c r="VT141" s="5"/>
      <c r="VU141" s="5"/>
      <c r="VV141" s="5"/>
      <c r="VW141" s="5"/>
      <c r="VX141" s="5"/>
      <c r="VY141" s="5"/>
      <c r="VZ141" s="5"/>
      <c r="WA141" s="5"/>
      <c r="WB141" s="5"/>
      <c r="WC141" s="5"/>
      <c r="WD141" s="5"/>
      <c r="WE141" s="5"/>
      <c r="WF141" s="5"/>
      <c r="WG141" s="5"/>
      <c r="WH141" s="5"/>
      <c r="WI141" s="5"/>
      <c r="WJ141" s="5"/>
      <c r="WK141" s="5"/>
      <c r="WL141" s="5"/>
      <c r="WM141" s="5"/>
      <c r="WN141" s="5"/>
      <c r="WO141" s="5"/>
      <c r="WP141" s="5"/>
      <c r="WQ141" s="5"/>
      <c r="WR141" s="5"/>
      <c r="WS141" s="5"/>
      <c r="WT141" s="5"/>
      <c r="WU141" s="5"/>
      <c r="WV141" s="5"/>
      <c r="WW141" s="5"/>
      <c r="WX141" s="5"/>
      <c r="WY141" s="5"/>
      <c r="WZ141" s="5"/>
      <c r="XA141" s="5"/>
      <c r="XB141" s="5"/>
      <c r="XC141" s="5"/>
      <c r="XD141" s="5"/>
      <c r="XE141" s="5"/>
      <c r="XF141" s="5"/>
      <c r="XG141" s="5"/>
      <c r="XH141" s="5"/>
      <c r="XI141" s="5"/>
      <c r="XJ141" s="5"/>
      <c r="XK141" s="5"/>
      <c r="XL141" s="5"/>
      <c r="XM141" s="5"/>
      <c r="XN141" s="5"/>
      <c r="XO141" s="5"/>
      <c r="XP141" s="5"/>
      <c r="XQ141" s="5"/>
      <c r="XR141" s="5"/>
      <c r="XS141" s="5"/>
      <c r="XT141" s="5"/>
      <c r="XU141" s="5"/>
      <c r="XV141" s="5"/>
      <c r="XW141" s="5"/>
      <c r="XX141" s="5"/>
      <c r="XY141" s="5"/>
      <c r="XZ141" s="5"/>
      <c r="YA141" s="5"/>
      <c r="YB141" s="5"/>
      <c r="YC141" s="5"/>
      <c r="YD141" s="5"/>
      <c r="YE141" s="5"/>
      <c r="YF141" s="5"/>
      <c r="YG141" s="5"/>
      <c r="YH141" s="5"/>
      <c r="YI141" s="5"/>
      <c r="YJ141" s="5"/>
      <c r="YK141" s="5"/>
      <c r="YL141" s="5"/>
      <c r="YM141" s="5"/>
      <c r="YN141" s="5"/>
      <c r="YO141" s="5"/>
      <c r="YP141" s="5"/>
      <c r="YQ141" s="5"/>
      <c r="YR141" s="5"/>
      <c r="YS141" s="5"/>
      <c r="YT141" s="5"/>
      <c r="YU141" s="5"/>
      <c r="YV141" s="5"/>
      <c r="YW141" s="5"/>
      <c r="YX141" s="5"/>
      <c r="YY141" s="5"/>
      <c r="YZ141" s="5"/>
      <c r="ZA141" s="5"/>
      <c r="ZB141" s="5"/>
      <c r="ZC141" s="5"/>
      <c r="ZD141" s="5"/>
      <c r="ZE141" s="5"/>
      <c r="ZF141" s="5"/>
      <c r="ZG141" s="5"/>
      <c r="ZH141" s="5"/>
      <c r="ZI141" s="5"/>
      <c r="ZJ141" s="5"/>
      <c r="ZK141" s="5"/>
      <c r="ZL141" s="5"/>
      <c r="ZM141" s="5"/>
      <c r="ZN141" s="5"/>
      <c r="ZO141" s="5"/>
      <c r="ZP141" s="5"/>
      <c r="ZQ141" s="5"/>
      <c r="ZR141" s="5"/>
      <c r="ZS141" s="5"/>
      <c r="ZT141" s="5"/>
      <c r="ZU141" s="5"/>
      <c r="ZV141" s="5"/>
      <c r="ZW141" s="5"/>
      <c r="ZX141" s="5"/>
      <c r="ZY141" s="5"/>
      <c r="ZZ141" s="5"/>
      <c r="AAA141" s="5"/>
      <c r="AAB141" s="5"/>
      <c r="AAC141" s="5"/>
      <c r="AAD141" s="5"/>
      <c r="AAE141" s="5"/>
      <c r="AAF141" s="5"/>
      <c r="AAG141" s="5"/>
      <c r="AAH141" s="5"/>
      <c r="AAI141" s="5"/>
      <c r="AAJ141" s="5"/>
      <c r="AAK141" s="5"/>
      <c r="AAL141" s="5"/>
      <c r="AAM141" s="5"/>
      <c r="AAN141" s="5"/>
      <c r="AAO141" s="5"/>
      <c r="AAP141" s="5"/>
      <c r="AAQ141" s="5"/>
      <c r="AAR141" s="5"/>
      <c r="AAS141" s="5"/>
      <c r="AAT141" s="5"/>
      <c r="AAU141" s="5"/>
      <c r="AAV141" s="5"/>
      <c r="AAW141" s="5"/>
      <c r="AAX141" s="5"/>
      <c r="AAY141" s="5"/>
      <c r="AAZ141" s="5"/>
      <c r="ABA141" s="5"/>
      <c r="ABB141" s="5"/>
      <c r="ABC141" s="5"/>
      <c r="ABD141" s="5"/>
      <c r="ABE141" s="5"/>
      <c r="ABF141" s="5"/>
      <c r="ABG141" s="5"/>
      <c r="ABH141" s="5"/>
      <c r="ABI141" s="5"/>
      <c r="ABJ141" s="5"/>
      <c r="ABK141" s="5"/>
      <c r="ABL141" s="5"/>
      <c r="ABM141" s="5"/>
      <c r="ABN141" s="5"/>
      <c r="ABO141" s="5"/>
      <c r="ABP141" s="5"/>
      <c r="ABQ141" s="5"/>
      <c r="ABR141" s="5"/>
      <c r="ABS141" s="5"/>
      <c r="ABT141" s="5"/>
      <c r="ABU141" s="5"/>
      <c r="ABV141" s="5"/>
      <c r="ABW141" s="5"/>
      <c r="ABX141" s="5"/>
      <c r="ABY141" s="5"/>
      <c r="ABZ141" s="5"/>
      <c r="ACA141" s="5"/>
      <c r="ACB141" s="5"/>
      <c r="ACC141" s="5"/>
      <c r="ACD141" s="5"/>
      <c r="ACE141" s="5"/>
      <c r="ACF141" s="5"/>
      <c r="ACG141" s="5"/>
      <c r="ACH141" s="5"/>
      <c r="ACI141" s="5"/>
      <c r="ACJ141" s="5"/>
      <c r="ACK141" s="5"/>
      <c r="ACL141" s="5"/>
      <c r="ACM141" s="5"/>
      <c r="ACN141" s="5"/>
      <c r="ACO141" s="5"/>
      <c r="ACP141" s="5"/>
      <c r="ACQ141" s="5"/>
      <c r="ACR141" s="5"/>
      <c r="ACS141" s="5"/>
      <c r="ACT141" s="5"/>
      <c r="ACU141" s="5"/>
      <c r="ACV141" s="5"/>
      <c r="ACW141" s="5"/>
      <c r="ACX141" s="5"/>
      <c r="ACY141" s="5"/>
      <c r="ACZ141" s="5"/>
      <c r="ADA141" s="5"/>
      <c r="ADB141" s="5"/>
      <c r="ADC141" s="5"/>
      <c r="ADD141" s="5"/>
      <c r="ADE141" s="5"/>
      <c r="ADF141" s="5"/>
      <c r="ADG141" s="5"/>
      <c r="ADH141" s="5"/>
      <c r="ADI141" s="5"/>
      <c r="ADJ141" s="5"/>
      <c r="ADK141" s="5"/>
      <c r="ADL141" s="5"/>
      <c r="ADM141" s="5"/>
      <c r="ADN141" s="5"/>
      <c r="ADO141" s="5"/>
      <c r="ADP141" s="5"/>
      <c r="ADQ141" s="5"/>
      <c r="ADR141" s="5"/>
      <c r="ADS141" s="5"/>
      <c r="ADT141" s="5"/>
      <c r="ADU141" s="5"/>
      <c r="ADV141" s="5"/>
      <c r="ADW141" s="5"/>
      <c r="ADX141" s="5"/>
      <c r="ADY141" s="5"/>
      <c r="ADZ141" s="5"/>
      <c r="AEA141" s="5"/>
      <c r="AEB141" s="5"/>
      <c r="AEC141" s="5"/>
      <c r="AED141" s="5"/>
      <c r="AEE141" s="5"/>
      <c r="AEF141" s="5"/>
      <c r="AEG141" s="5"/>
      <c r="AEH141" s="5"/>
      <c r="AEI141" s="5"/>
      <c r="AEJ141" s="5"/>
      <c r="AEK141" s="5"/>
      <c r="AEL141" s="5"/>
      <c r="AEM141" s="5"/>
      <c r="AEN141" s="5"/>
      <c r="AEO141" s="5"/>
      <c r="AEP141" s="5"/>
      <c r="AEQ141" s="5"/>
      <c r="AER141" s="5"/>
      <c r="AES141" s="5"/>
      <c r="AET141" s="5"/>
      <c r="AEU141" s="5"/>
      <c r="AEV141" s="5"/>
      <c r="AEW141" s="5"/>
      <c r="AEX141" s="5"/>
      <c r="AEY141" s="5"/>
      <c r="AEZ141" s="5"/>
      <c r="AFA141" s="5"/>
      <c r="AFB141" s="5"/>
      <c r="AFC141" s="5"/>
      <c r="AFD141" s="5"/>
      <c r="AFE141" s="5"/>
      <c r="AFF141" s="5"/>
      <c r="AFG141" s="5"/>
      <c r="AFH141" s="5"/>
      <c r="AFI141" s="5"/>
      <c r="AFJ141" s="5"/>
      <c r="AFK141" s="5"/>
      <c r="AFL141" s="5"/>
      <c r="AFM141" s="5"/>
      <c r="AFN141" s="5"/>
      <c r="AFO141" s="5"/>
      <c r="AFP141" s="5"/>
      <c r="AFQ141" s="5"/>
      <c r="AFR141" s="5"/>
      <c r="AFS141" s="5"/>
      <c r="AFT141" s="5"/>
      <c r="AFU141" s="5"/>
      <c r="AFV141" s="5"/>
      <c r="AFW141" s="5"/>
      <c r="AFX141" s="5"/>
      <c r="AFY141" s="5"/>
      <c r="AFZ141" s="5"/>
      <c r="AGA141" s="5"/>
      <c r="AGB141" s="5"/>
      <c r="AGC141" s="5"/>
      <c r="AGD141" s="5"/>
      <c r="AGE141" s="5"/>
      <c r="AGF141" s="5"/>
      <c r="AGG141" s="5"/>
      <c r="AGH141" s="5"/>
      <c r="AGI141" s="5"/>
      <c r="AGJ141" s="5"/>
      <c r="AGK141" s="5"/>
      <c r="AGL141" s="5"/>
      <c r="AGM141" s="5"/>
      <c r="AGN141" s="5"/>
      <c r="AGO141" s="5"/>
      <c r="AGP141" s="5"/>
      <c r="AGQ141" s="5"/>
      <c r="AGR141" s="5"/>
      <c r="AGS141" s="5"/>
      <c r="AGT141" s="5"/>
      <c r="AGU141" s="5"/>
      <c r="AGV141" s="5"/>
      <c r="AGW141" s="5"/>
      <c r="AGX141" s="5"/>
      <c r="AGY141" s="5"/>
      <c r="AGZ141" s="5"/>
      <c r="AHA141" s="5"/>
      <c r="AHB141" s="5"/>
      <c r="AHC141" s="5"/>
      <c r="AHD141" s="5"/>
      <c r="AHE141" s="5"/>
      <c r="AHF141" s="5"/>
      <c r="AHG141" s="5"/>
      <c r="AHH141" s="5"/>
      <c r="AHI141" s="5"/>
      <c r="AHJ141" s="5"/>
      <c r="AHK141" s="5"/>
      <c r="AHL141" s="5"/>
      <c r="AHM141" s="5"/>
      <c r="AHN141" s="5"/>
      <c r="AHO141" s="5"/>
      <c r="AHP141" s="5"/>
      <c r="AHQ141" s="5"/>
      <c r="AHR141" s="5"/>
      <c r="AHS141" s="5"/>
      <c r="AHT141" s="5"/>
      <c r="AHU141" s="5"/>
      <c r="AHV141" s="5"/>
      <c r="AHW141" s="5"/>
      <c r="AHX141" s="5"/>
      <c r="AHY141" s="5"/>
      <c r="AHZ141" s="5"/>
      <c r="AIA141" s="5"/>
      <c r="AIB141" s="5"/>
      <c r="AIC141" s="5"/>
      <c r="AID141" s="5"/>
      <c r="AIE141" s="5"/>
      <c r="AIF141" s="5"/>
      <c r="AIG141" s="5"/>
      <c r="AIH141" s="5"/>
      <c r="AII141" s="5"/>
      <c r="AIJ141" s="5"/>
      <c r="AIK141" s="5"/>
      <c r="AIL141" s="5"/>
      <c r="AIM141" s="5"/>
      <c r="AIN141" s="5"/>
      <c r="AIO141" s="5"/>
      <c r="AIP141" s="5"/>
      <c r="AIQ141" s="5"/>
      <c r="AIR141" s="5"/>
      <c r="AIS141" s="5"/>
      <c r="AIT141" s="5"/>
      <c r="AIU141" s="5"/>
      <c r="AIV141" s="5"/>
      <c r="AIW141" s="5"/>
      <c r="AIX141" s="5"/>
      <c r="AIY141" s="5"/>
      <c r="AIZ141" s="5"/>
      <c r="AJA141" s="5"/>
      <c r="AJB141" s="5"/>
      <c r="AJC141" s="5"/>
      <c r="AJD141" s="5"/>
      <c r="AJE141" s="5"/>
      <c r="AJF141" s="5"/>
      <c r="AJG141" s="5"/>
      <c r="AJH141" s="5"/>
      <c r="AJI141" s="5"/>
      <c r="AJJ141" s="5"/>
      <c r="AJK141" s="5"/>
      <c r="AJL141" s="5"/>
      <c r="AJM141" s="5"/>
      <c r="AJN141" s="5"/>
      <c r="AJO141" s="5"/>
      <c r="AJP141" s="5"/>
      <c r="AJQ141" s="5"/>
      <c r="AJR141" s="5"/>
      <c r="AJS141" s="5"/>
      <c r="AJT141" s="5"/>
      <c r="AJU141" s="5"/>
      <c r="AJV141" s="5"/>
      <c r="AJW141" s="5"/>
      <c r="AJX141" s="5"/>
      <c r="AJY141" s="5"/>
      <c r="AJZ141" s="5"/>
      <c r="AKA141" s="5"/>
      <c r="AKB141" s="5"/>
      <c r="AKC141" s="5"/>
      <c r="AKD141" s="5"/>
      <c r="AKE141" s="5"/>
      <c r="AKF141" s="5"/>
      <c r="AKG141" s="5"/>
      <c r="AKH141" s="5"/>
      <c r="AKI141" s="5"/>
      <c r="AKJ141" s="5"/>
      <c r="AKK141" s="5"/>
      <c r="AKL141" s="5"/>
      <c r="AKM141" s="5"/>
      <c r="AKN141" s="5"/>
      <c r="AKO141" s="5"/>
      <c r="AKP141" s="5"/>
      <c r="AKQ141" s="5"/>
      <c r="AKR141" s="5"/>
      <c r="AKS141" s="5"/>
      <c r="AKT141" s="5"/>
      <c r="AKU141" s="5"/>
      <c r="AKV141" s="5"/>
      <c r="AKW141" s="5"/>
      <c r="AKX141" s="5"/>
      <c r="AKY141" s="5"/>
      <c r="AKZ141" s="5"/>
      <c r="ALA141" s="5"/>
      <c r="ALB141" s="5"/>
      <c r="ALC141" s="5"/>
      <c r="ALD141" s="5"/>
      <c r="ALE141" s="5"/>
      <c r="ALF141" s="5"/>
      <c r="ALG141" s="5"/>
      <c r="ALH141" s="5"/>
      <c r="ALI141" s="5"/>
      <c r="ALJ141" s="5"/>
      <c r="ALK141" s="5"/>
      <c r="ALL141" s="5"/>
      <c r="ALM141" s="5"/>
      <c r="ALN141" s="5"/>
      <c r="ALO141" s="5"/>
      <c r="ALP141" s="5"/>
      <c r="ALQ141" s="5"/>
      <c r="ALR141" s="5"/>
      <c r="ALS141" s="5"/>
      <c r="ALT141" s="5"/>
      <c r="ALU141" s="5"/>
      <c r="ALV141" s="5"/>
      <c r="ALW141" s="5"/>
      <c r="ALX141" s="5"/>
      <c r="ALY141" s="5"/>
      <c r="ALZ141" s="5"/>
      <c r="AMA141" s="5"/>
      <c r="AMB141" s="5"/>
      <c r="AMC141" s="5"/>
      <c r="AMD141" s="5"/>
      <c r="AME141" s="5"/>
      <c r="AMF141" s="5"/>
      <c r="AMG141" s="5"/>
      <c r="AMH141" s="5"/>
      <c r="AMI141" s="5"/>
      <c r="AMJ141" s="5"/>
      <c r="AMK141" s="5"/>
      <c r="AML141" s="5"/>
      <c r="AMM141" s="5"/>
      <c r="AMN141" s="5"/>
      <c r="AMO141" s="5"/>
      <c r="AMP141" s="5"/>
      <c r="AMQ141" s="5"/>
      <c r="AMR141" s="5"/>
      <c r="AMS141" s="5"/>
      <c r="AMT141" s="5"/>
      <c r="AMU141" s="5"/>
      <c r="AMV141" s="5"/>
      <c r="AMW141" s="5"/>
      <c r="AMX141" s="5"/>
      <c r="AMY141" s="5"/>
      <c r="AMZ141" s="5"/>
      <c r="ANA141" s="5"/>
      <c r="ANB141" s="5"/>
      <c r="ANC141" s="5"/>
      <c r="AND141" s="5"/>
      <c r="ANE141" s="5"/>
      <c r="ANF141" s="5"/>
      <c r="ANG141" s="5"/>
      <c r="ANH141" s="5"/>
      <c r="ANI141" s="5"/>
      <c r="ANJ141" s="5"/>
      <c r="ANK141" s="5"/>
      <c r="ANL141" s="5"/>
      <c r="ANM141" s="5"/>
      <c r="ANN141" s="5"/>
      <c r="ANO141" s="5"/>
      <c r="ANP141" s="5"/>
      <c r="ANQ141" s="5"/>
      <c r="ANR141" s="5"/>
      <c r="ANS141" s="5"/>
      <c r="ANT141" s="5"/>
      <c r="ANU141" s="5"/>
      <c r="ANV141" s="5"/>
      <c r="ANW141" s="5"/>
      <c r="ANX141" s="5"/>
      <c r="ANY141" s="5"/>
      <c r="ANZ141" s="5"/>
      <c r="AOA141" s="5"/>
      <c r="AOB141" s="5"/>
      <c r="AOC141" s="5"/>
      <c r="AOD141" s="5"/>
      <c r="AOE141" s="5"/>
      <c r="AOF141" s="5"/>
      <c r="AOG141" s="5"/>
      <c r="AOH141" s="5"/>
      <c r="AOI141" s="5"/>
      <c r="AOJ141" s="5"/>
      <c r="AOK141" s="5"/>
      <c r="AOL141" s="5"/>
      <c r="AOM141" s="5"/>
      <c r="AON141" s="5"/>
      <c r="AOO141" s="5"/>
      <c r="AOP141" s="5"/>
      <c r="AOQ141" s="5"/>
      <c r="AOR141" s="5"/>
      <c r="AOS141" s="5"/>
      <c r="AOT141" s="5"/>
      <c r="AOU141" s="5"/>
      <c r="AOV141" s="5"/>
      <c r="AOW141" s="5"/>
      <c r="AOX141" s="5"/>
      <c r="AOY141" s="5"/>
      <c r="AOZ141" s="5"/>
      <c r="APA141" s="5"/>
      <c r="APB141" s="5"/>
      <c r="APC141" s="5"/>
      <c r="APD141" s="5"/>
      <c r="APE141" s="5"/>
      <c r="APF141" s="5"/>
      <c r="APG141" s="5"/>
      <c r="APH141" s="5"/>
      <c r="API141" s="5"/>
      <c r="APJ141" s="5"/>
      <c r="APK141" s="5"/>
      <c r="APL141" s="5"/>
      <c r="APM141" s="5"/>
      <c r="APN141" s="5"/>
      <c r="APO141" s="5"/>
      <c r="APP141" s="5"/>
      <c r="APQ141" s="5"/>
      <c r="APR141" s="5"/>
      <c r="APS141" s="5"/>
      <c r="APT141" s="5"/>
      <c r="APU141" s="5"/>
      <c r="APV141" s="5"/>
      <c r="APW141" s="5"/>
      <c r="APX141" s="5"/>
      <c r="APY141" s="5"/>
      <c r="APZ141" s="5"/>
      <c r="AQA141" s="5"/>
      <c r="AQB141" s="5"/>
      <c r="AQC141" s="5"/>
      <c r="AQD141" s="5"/>
      <c r="AQE141" s="5"/>
      <c r="AQF141" s="5"/>
      <c r="AQG141" s="5"/>
      <c r="AQH141" s="5"/>
      <c r="AQI141" s="5"/>
      <c r="AQJ141" s="5"/>
      <c r="AQK141" s="5"/>
      <c r="AQL141" s="5"/>
      <c r="AQM141" s="5"/>
      <c r="AQN141" s="5"/>
      <c r="AQO141" s="5"/>
      <c r="AQP141" s="5"/>
      <c r="AQQ141" s="5"/>
      <c r="AQR141" s="5"/>
      <c r="AQS141" s="5"/>
      <c r="AQT141" s="5"/>
      <c r="AQU141" s="5"/>
      <c r="AQV141" s="5"/>
      <c r="AQW141" s="5"/>
      <c r="AQX141" s="5"/>
      <c r="AQY141" s="5"/>
      <c r="AQZ141" s="5"/>
      <c r="ARA141" s="5"/>
      <c r="ARB141" s="5"/>
      <c r="ARC141" s="5"/>
      <c r="ARD141" s="5"/>
      <c r="ARE141" s="5"/>
      <c r="ARF141" s="5"/>
      <c r="ARG141" s="5"/>
      <c r="ARH141" s="5"/>
      <c r="ARI141" s="5"/>
      <c r="ARJ141" s="5"/>
      <c r="ARK141" s="5"/>
      <c r="ARL141" s="5"/>
      <c r="ARM141" s="5"/>
      <c r="ARN141" s="5"/>
      <c r="ARO141" s="5"/>
      <c r="ARP141" s="5"/>
      <c r="ARQ141" s="5"/>
      <c r="ARR141" s="5"/>
      <c r="ARS141" s="5"/>
      <c r="ART141" s="5"/>
      <c r="ARU141" s="5"/>
      <c r="ARV141" s="5"/>
      <c r="ARW141" s="5"/>
      <c r="ARX141" s="5"/>
      <c r="ARY141" s="5"/>
      <c r="ARZ141" s="5"/>
      <c r="ASA141" s="5"/>
      <c r="ASB141" s="5"/>
      <c r="ASC141" s="5"/>
      <c r="ASD141" s="5"/>
      <c r="ASE141" s="5"/>
      <c r="ASF141" s="5"/>
      <c r="ASG141" s="5"/>
      <c r="ASH141" s="5"/>
      <c r="ASI141" s="5"/>
      <c r="ASJ141" s="5"/>
      <c r="ASK141" s="5"/>
      <c r="ASL141" s="5"/>
      <c r="ASM141" s="5"/>
      <c r="ASN141" s="5"/>
      <c r="ASO141" s="5"/>
      <c r="ASP141" s="5"/>
      <c r="ASQ141" s="5"/>
      <c r="ASR141" s="5"/>
      <c r="ASS141" s="5"/>
      <c r="AST141" s="5"/>
      <c r="ASU141" s="5"/>
      <c r="ASV141" s="5"/>
      <c r="ASW141" s="5"/>
      <c r="ASX141" s="5"/>
      <c r="ASY141" s="5"/>
      <c r="ASZ141" s="5"/>
      <c r="ATA141" s="5"/>
      <c r="ATB141" s="5"/>
      <c r="ATC141" s="5"/>
      <c r="ATD141" s="5"/>
      <c r="ATE141" s="5"/>
      <c r="ATF141" s="5"/>
      <c r="ATG141" s="5"/>
      <c r="ATH141" s="5"/>
      <c r="ATI141" s="5"/>
      <c r="ATJ141" s="5"/>
      <c r="ATK141" s="5"/>
      <c r="ATL141" s="5"/>
      <c r="ATM141" s="5"/>
      <c r="ATN141" s="5"/>
      <c r="ATO141" s="5"/>
      <c r="ATP141" s="5"/>
      <c r="ATQ141" s="5"/>
      <c r="ATR141" s="5"/>
      <c r="ATS141" s="5"/>
      <c r="ATT141" s="5"/>
      <c r="ATU141" s="5"/>
      <c r="ATV141" s="5"/>
      <c r="ATW141" s="5"/>
      <c r="ATX141" s="5"/>
      <c r="ATY141" s="5"/>
      <c r="ATZ141" s="5"/>
      <c r="AUA141" s="5"/>
      <c r="AUB141" s="5"/>
      <c r="AUC141" s="5"/>
      <c r="AUD141" s="5"/>
      <c r="AUE141" s="5"/>
      <c r="AUF141" s="5"/>
      <c r="AUG141" s="5"/>
      <c r="AUH141" s="5"/>
      <c r="AUI141" s="5"/>
      <c r="AUJ141" s="5"/>
      <c r="AUK141" s="5"/>
      <c r="AUL141" s="5"/>
      <c r="AUM141" s="5"/>
      <c r="AUN141" s="5"/>
      <c r="AUO141" s="5"/>
      <c r="AUP141" s="5"/>
      <c r="AUQ141" s="5"/>
      <c r="AUR141" s="5"/>
      <c r="AUS141" s="5"/>
      <c r="AUT141" s="5"/>
      <c r="AUU141" s="5"/>
      <c r="AUV141" s="5"/>
      <c r="AUW141" s="5"/>
      <c r="AUX141" s="5"/>
      <c r="AUY141" s="5"/>
      <c r="AUZ141" s="5"/>
      <c r="AVA141" s="5"/>
      <c r="AVB141" s="5"/>
      <c r="AVC141" s="5"/>
      <c r="AVD141" s="5"/>
      <c r="AVE141" s="5"/>
      <c r="AVF141" s="5"/>
      <c r="AVG141" s="5"/>
      <c r="AVH141" s="5"/>
      <c r="AVI141" s="5"/>
      <c r="AVJ141" s="5"/>
      <c r="AVK141" s="5"/>
      <c r="AVL141" s="5"/>
      <c r="AVM141" s="5"/>
      <c r="AVN141" s="5"/>
      <c r="AVO141" s="5"/>
      <c r="AVP141" s="5"/>
      <c r="AVQ141" s="5"/>
      <c r="AVR141" s="5"/>
      <c r="AVS141" s="5"/>
      <c r="AVT141" s="5"/>
      <c r="AVU141" s="5"/>
      <c r="AVV141" s="5"/>
      <c r="AVW141" s="5"/>
      <c r="AVX141" s="5"/>
      <c r="AVY141" s="5"/>
      <c r="AVZ141" s="5"/>
      <c r="AWA141" s="5"/>
      <c r="AWB141" s="5"/>
      <c r="AWC141" s="5"/>
      <c r="AWD141" s="5"/>
      <c r="AWE141" s="5"/>
      <c r="AWF141" s="5"/>
      <c r="AWG141" s="5"/>
      <c r="AWH141" s="5"/>
      <c r="AWI141" s="5"/>
      <c r="AWJ141" s="5"/>
      <c r="AWK141" s="5"/>
      <c r="AWL141" s="5"/>
      <c r="AWM141" s="5"/>
      <c r="AWN141" s="5"/>
      <c r="AWO141" s="5"/>
      <c r="AWP141" s="5"/>
      <c r="AWQ141" s="5"/>
      <c r="AWR141" s="5"/>
      <c r="AWS141" s="5"/>
      <c r="AWT141" s="5"/>
      <c r="AWU141" s="5"/>
      <c r="AWV141" s="5"/>
      <c r="AWW141" s="5"/>
      <c r="AWX141" s="5"/>
      <c r="AWY141" s="5"/>
      <c r="AWZ141" s="5"/>
      <c r="AXA141" s="5"/>
      <c r="AXB141" s="5"/>
      <c r="AXC141" s="5"/>
      <c r="AXD141" s="5"/>
      <c r="AXE141" s="5"/>
      <c r="AXF141" s="5"/>
      <c r="AXG141" s="5"/>
      <c r="AXH141" s="5"/>
      <c r="AXI141" s="5"/>
      <c r="AXJ141" s="5"/>
      <c r="AXK141" s="5"/>
      <c r="AXL141" s="5"/>
      <c r="AXM141" s="5"/>
      <c r="AXN141" s="5"/>
      <c r="AXO141" s="5"/>
      <c r="AXP141" s="5"/>
      <c r="AXQ141" s="5"/>
      <c r="AXR141" s="5"/>
      <c r="AXS141" s="5"/>
      <c r="AXT141" s="5"/>
      <c r="AXU141" s="5"/>
      <c r="AXV141" s="5"/>
      <c r="AXW141" s="5"/>
      <c r="AXX141" s="5"/>
      <c r="AXY141" s="5"/>
      <c r="AXZ141" s="5"/>
      <c r="AYA141" s="5"/>
      <c r="AYB141" s="5"/>
      <c r="AYC141" s="5"/>
      <c r="AYD141" s="5"/>
      <c r="AYE141" s="5"/>
      <c r="AYF141" s="5"/>
      <c r="AYG141" s="5"/>
      <c r="AYH141" s="5"/>
      <c r="AYI141" s="5"/>
      <c r="AYJ141" s="5"/>
      <c r="AYK141" s="5"/>
      <c r="AYL141" s="5"/>
      <c r="AYM141" s="5"/>
      <c r="AYN141" s="5"/>
      <c r="AYO141" s="5"/>
      <c r="AYP141" s="5"/>
      <c r="AYQ141" s="5"/>
      <c r="AYR141" s="5"/>
      <c r="AYS141" s="5"/>
      <c r="AYT141" s="5"/>
      <c r="AYU141" s="5"/>
      <c r="AYV141" s="5"/>
      <c r="AYW141" s="5"/>
      <c r="AYX141" s="5"/>
      <c r="AYY141" s="5"/>
      <c r="AYZ141" s="5"/>
      <c r="AZA141" s="5"/>
      <c r="AZB141" s="5"/>
      <c r="AZC141" s="5"/>
      <c r="AZD141" s="5"/>
      <c r="AZE141" s="5"/>
      <c r="AZF141" s="5"/>
      <c r="AZG141" s="5"/>
      <c r="AZH141" s="5"/>
      <c r="AZI141" s="5"/>
      <c r="AZJ141" s="5"/>
      <c r="AZK141" s="5"/>
      <c r="AZL141" s="5"/>
      <c r="AZM141" s="5"/>
      <c r="AZN141" s="5"/>
      <c r="AZO141" s="5"/>
      <c r="AZP141" s="5"/>
      <c r="AZQ141" s="5"/>
      <c r="AZR141" s="5"/>
      <c r="AZS141" s="5"/>
      <c r="AZT141" s="5"/>
      <c r="AZU141" s="5"/>
      <c r="AZV141" s="5"/>
      <c r="AZW141" s="5"/>
      <c r="AZX141" s="5"/>
      <c r="AZY141" s="5"/>
      <c r="AZZ141" s="5"/>
      <c r="BAA141" s="5"/>
      <c r="BAB141" s="5"/>
      <c r="BAC141" s="5"/>
      <c r="BAD141" s="5"/>
      <c r="BAE141" s="5"/>
      <c r="BAF141" s="5"/>
      <c r="BAG141" s="5"/>
      <c r="BAH141" s="5"/>
      <c r="BAI141" s="5"/>
      <c r="BAJ141" s="5"/>
      <c r="BAK141" s="5"/>
      <c r="BAL141" s="5"/>
      <c r="BAM141" s="5"/>
      <c r="BAN141" s="5"/>
      <c r="BAO141" s="5"/>
      <c r="BAP141" s="5"/>
      <c r="BAQ141" s="5"/>
      <c r="BAR141" s="5"/>
      <c r="BAS141" s="5"/>
      <c r="BAT141" s="5"/>
      <c r="BAU141" s="5"/>
      <c r="BAV141" s="5"/>
      <c r="BAW141" s="5"/>
      <c r="BAX141" s="5"/>
      <c r="BAY141" s="5"/>
      <c r="BAZ141" s="5"/>
      <c r="BBA141" s="5"/>
      <c r="BBB141" s="5"/>
      <c r="BBC141" s="5"/>
      <c r="BBD141" s="5"/>
      <c r="BBE141" s="5"/>
      <c r="BBF141" s="5"/>
      <c r="BBG141" s="5"/>
      <c r="BBH141" s="5"/>
      <c r="BBI141" s="5"/>
      <c r="BBJ141" s="5"/>
      <c r="BBK141" s="5"/>
      <c r="BBL141" s="5"/>
      <c r="BBM141" s="5"/>
      <c r="BBN141" s="5"/>
      <c r="BBO141" s="5"/>
      <c r="BBP141" s="5"/>
      <c r="BBQ141" s="5"/>
      <c r="BBR141" s="5"/>
      <c r="BBS141" s="5"/>
      <c r="BBT141" s="5"/>
      <c r="BBU141" s="5"/>
      <c r="BBV141" s="5"/>
      <c r="BBW141" s="5"/>
      <c r="BBX141" s="5"/>
      <c r="BBY141" s="5"/>
      <c r="BBZ141" s="5"/>
      <c r="BCA141" s="5"/>
      <c r="BCB141" s="5"/>
      <c r="BCC141" s="5"/>
      <c r="BCD141" s="5"/>
      <c r="BCE141" s="5"/>
      <c r="BCF141" s="5"/>
      <c r="BCG141" s="5"/>
      <c r="BCH141" s="5"/>
      <c r="BCI141" s="5"/>
      <c r="BCJ141" s="5"/>
      <c r="BCK141" s="5"/>
      <c r="BCL141" s="5"/>
      <c r="BCM141" s="5"/>
      <c r="BCN141" s="5"/>
      <c r="BCO141" s="5"/>
      <c r="BCP141" s="5"/>
      <c r="BCQ141" s="5"/>
      <c r="BCR141" s="5"/>
      <c r="BCS141" s="5"/>
      <c r="BCT141" s="5"/>
      <c r="BCU141" s="5"/>
      <c r="BCV141" s="5"/>
      <c r="BCW141" s="5"/>
      <c r="BCX141" s="5"/>
      <c r="BCY141" s="5"/>
      <c r="BCZ141" s="5"/>
      <c r="BDA141" s="5"/>
      <c r="BDB141" s="5"/>
      <c r="BDC141" s="5"/>
      <c r="BDD141" s="5"/>
      <c r="BDE141" s="5"/>
      <c r="BDF141" s="5"/>
      <c r="BDG141" s="5"/>
      <c r="BDH141" s="5"/>
      <c r="BDI141" s="5"/>
      <c r="BDJ141" s="5"/>
      <c r="BDK141" s="5"/>
      <c r="BDL141" s="5"/>
      <c r="BDM141" s="5"/>
      <c r="BDN141" s="5"/>
      <c r="BDO141" s="5"/>
      <c r="BDP141" s="5"/>
      <c r="BDQ141" s="5"/>
      <c r="BDR141" s="5"/>
      <c r="BDS141" s="5"/>
      <c r="BDT141" s="5"/>
      <c r="BDU141" s="5"/>
      <c r="BDV141" s="5"/>
      <c r="BDW141" s="5"/>
      <c r="BDX141" s="5"/>
      <c r="BDY141" s="5"/>
      <c r="BDZ141" s="5"/>
      <c r="BEA141" s="5"/>
      <c r="BEB141" s="5"/>
      <c r="BEC141" s="5"/>
      <c r="BED141" s="5"/>
      <c r="BEE141" s="5"/>
      <c r="BEF141" s="5"/>
      <c r="BEG141" s="5"/>
      <c r="BEH141" s="5"/>
      <c r="BEI141" s="5"/>
      <c r="BEJ141" s="5"/>
      <c r="BEK141" s="5"/>
      <c r="BEL141" s="5"/>
      <c r="BEM141" s="5"/>
      <c r="BEN141" s="5"/>
      <c r="BEO141" s="5"/>
      <c r="BEP141" s="5"/>
      <c r="BEQ141" s="5"/>
      <c r="BER141" s="5"/>
      <c r="BES141" s="5"/>
      <c r="BET141" s="5"/>
      <c r="BEU141" s="5"/>
      <c r="BEV141" s="5"/>
      <c r="BEW141" s="5"/>
      <c r="BEX141" s="5"/>
      <c r="BEY141" s="5"/>
      <c r="BEZ141" s="5"/>
      <c r="BFA141" s="5"/>
      <c r="BFB141" s="5"/>
      <c r="BFC141" s="5"/>
      <c r="BFD141" s="5"/>
      <c r="BFE141" s="5"/>
      <c r="BFF141" s="5"/>
      <c r="BFG141" s="5"/>
      <c r="BFH141" s="5"/>
      <c r="BFI141" s="5"/>
      <c r="BFJ141" s="5"/>
      <c r="BFK141" s="5"/>
      <c r="BFL141" s="5"/>
      <c r="BFM141" s="5"/>
      <c r="BFN141" s="5"/>
      <c r="BFO141" s="5"/>
      <c r="BFP141" s="5"/>
      <c r="BFQ141" s="5"/>
      <c r="BFR141" s="5"/>
      <c r="BFS141" s="5"/>
      <c r="BFT141" s="5"/>
      <c r="BFU141" s="5"/>
      <c r="BFV141" s="5"/>
      <c r="BFW141" s="5"/>
      <c r="BFX141" s="5"/>
      <c r="BFY141" s="5"/>
      <c r="BFZ141" s="5"/>
      <c r="BGA141" s="5"/>
      <c r="BGB141" s="5"/>
      <c r="BGC141" s="5"/>
      <c r="BGD141" s="5"/>
      <c r="BGE141" s="5"/>
      <c r="BGF141" s="5"/>
      <c r="BGG141" s="5"/>
      <c r="BGH141" s="5"/>
      <c r="BGI141" s="5"/>
      <c r="BGJ141" s="5"/>
      <c r="BGK141" s="5"/>
      <c r="BGL141" s="5"/>
      <c r="BGM141" s="5"/>
      <c r="BGN141" s="5"/>
      <c r="BGO141" s="5"/>
      <c r="BGP141" s="5"/>
      <c r="BGQ141" s="5"/>
      <c r="BGR141" s="5"/>
      <c r="BGS141" s="5"/>
      <c r="BGT141" s="5"/>
      <c r="BGU141" s="5"/>
      <c r="BGV141" s="5"/>
      <c r="BGW141" s="5"/>
      <c r="BGX141" s="5"/>
      <c r="BGY141" s="5"/>
      <c r="BGZ141" s="5"/>
      <c r="BHA141" s="5"/>
      <c r="BHB141" s="5"/>
      <c r="BHC141" s="5"/>
      <c r="BHD141" s="5"/>
      <c r="BHE141" s="5"/>
      <c r="BHF141" s="5"/>
      <c r="BHG141" s="5"/>
      <c r="BHH141" s="5"/>
      <c r="BHI141" s="5"/>
      <c r="BHJ141" s="5"/>
      <c r="BHK141" s="5"/>
      <c r="BHL141" s="5"/>
      <c r="BHM141" s="5"/>
      <c r="BHN141" s="5"/>
      <c r="BHO141" s="5"/>
      <c r="BHP141" s="5"/>
      <c r="BHQ141" s="5"/>
      <c r="BHR141" s="5"/>
      <c r="BHS141" s="5"/>
      <c r="BHT141" s="5"/>
      <c r="BHU141" s="5"/>
      <c r="BHV141" s="5"/>
      <c r="BHW141" s="5"/>
      <c r="BHX141" s="5"/>
      <c r="BHY141" s="5"/>
      <c r="BHZ141" s="5"/>
      <c r="BIA141" s="5"/>
      <c r="BIB141" s="5"/>
      <c r="BIC141" s="5"/>
      <c r="BID141" s="5"/>
      <c r="BIE141" s="5"/>
      <c r="BIF141" s="5"/>
      <c r="BIG141" s="5"/>
      <c r="BIH141" s="5"/>
      <c r="BII141" s="5"/>
      <c r="BIJ141" s="5"/>
      <c r="BIK141" s="5"/>
      <c r="BIL141" s="5"/>
      <c r="BIM141" s="5"/>
      <c r="BIN141" s="5"/>
      <c r="BIO141" s="5"/>
      <c r="BIP141" s="5"/>
      <c r="BIQ141" s="5"/>
      <c r="BIR141" s="5"/>
      <c r="BIS141" s="5"/>
      <c r="BIT141" s="5"/>
      <c r="BIU141" s="5"/>
      <c r="BIV141" s="5"/>
      <c r="BIW141" s="5"/>
      <c r="BIX141" s="5"/>
      <c r="BIY141" s="5"/>
      <c r="BIZ141" s="5"/>
      <c r="BJA141" s="5"/>
      <c r="BJB141" s="5"/>
      <c r="BJC141" s="5"/>
      <c r="BJD141" s="5"/>
      <c r="BJE141" s="5"/>
      <c r="BJF141" s="5"/>
      <c r="BJG141" s="5"/>
      <c r="BJH141" s="5"/>
      <c r="BJI141" s="5"/>
      <c r="BJJ141" s="5"/>
      <c r="BJK141" s="5"/>
      <c r="BJL141" s="5"/>
      <c r="BJM141" s="5"/>
      <c r="BJN141" s="5"/>
      <c r="BJO141" s="5"/>
      <c r="BJP141" s="5"/>
      <c r="BJQ141" s="5"/>
      <c r="BJR141" s="5"/>
      <c r="BJS141" s="5"/>
      <c r="BJT141" s="5"/>
      <c r="BJU141" s="5"/>
      <c r="BJV141" s="5"/>
      <c r="BJW141" s="5"/>
      <c r="BJX141" s="5"/>
      <c r="BJY141" s="5"/>
      <c r="BJZ141" s="5"/>
      <c r="BKA141" s="5"/>
      <c r="BKB141" s="5"/>
      <c r="BKC141" s="5"/>
      <c r="BKD141" s="5"/>
      <c r="BKE141" s="5"/>
      <c r="BKF141" s="5"/>
      <c r="BKG141" s="5"/>
      <c r="BKH141" s="5"/>
      <c r="BKI141" s="5"/>
      <c r="BKJ141" s="5"/>
      <c r="BKK141" s="5"/>
      <c r="BKL141" s="5"/>
      <c r="BKM141" s="5"/>
      <c r="BKN141" s="5"/>
      <c r="BKO141" s="5"/>
      <c r="BKP141" s="5"/>
      <c r="BKQ141" s="5"/>
      <c r="BKR141" s="5"/>
      <c r="BKS141" s="5"/>
      <c r="BKT141" s="5"/>
      <c r="BKU141" s="5"/>
      <c r="BKV141" s="5"/>
      <c r="BKW141" s="5"/>
      <c r="BKX141" s="5"/>
      <c r="BKY141" s="5"/>
      <c r="BKZ141" s="5"/>
      <c r="BLA141" s="5"/>
      <c r="BLB141" s="5"/>
      <c r="BLC141" s="5"/>
      <c r="BLD141" s="5"/>
      <c r="BLE141" s="5"/>
      <c r="BLF141" s="5"/>
      <c r="BLG141" s="5"/>
      <c r="BLH141" s="5"/>
      <c r="BLI141" s="5"/>
      <c r="BLJ141" s="5"/>
      <c r="BLK141" s="5"/>
      <c r="BLL141" s="5"/>
      <c r="BLM141" s="5"/>
      <c r="BLN141" s="5"/>
      <c r="BLO141" s="5"/>
      <c r="BLP141" s="5"/>
      <c r="BLQ141" s="5"/>
      <c r="BLR141" s="5"/>
      <c r="BLS141" s="5"/>
      <c r="BLT141" s="5"/>
      <c r="BLU141" s="5"/>
      <c r="BLV141" s="5"/>
      <c r="BLW141" s="5"/>
      <c r="BLX141" s="5"/>
      <c r="BLY141" s="5"/>
      <c r="BLZ141" s="5"/>
      <c r="BMA141" s="5"/>
      <c r="BMB141" s="5"/>
      <c r="BMC141" s="5"/>
      <c r="BMD141" s="5"/>
      <c r="BME141" s="5"/>
      <c r="BMF141" s="5"/>
      <c r="BMG141" s="5"/>
      <c r="BMH141" s="5"/>
      <c r="BMI141" s="5"/>
      <c r="BMJ141" s="5"/>
      <c r="BMK141" s="5"/>
      <c r="BML141" s="5"/>
      <c r="BMM141" s="5"/>
      <c r="BMN141" s="5"/>
      <c r="BMO141" s="5"/>
      <c r="BMP141" s="5"/>
      <c r="BMQ141" s="5"/>
      <c r="BMR141" s="5"/>
      <c r="BMS141" s="5"/>
      <c r="BMT141" s="5"/>
      <c r="BMU141" s="5"/>
      <c r="BMV141" s="5"/>
      <c r="BMW141" s="5"/>
      <c r="BMX141" s="5"/>
      <c r="BMY141" s="5"/>
      <c r="BMZ141" s="5"/>
      <c r="BNA141" s="5"/>
      <c r="BNB141" s="5"/>
      <c r="BNC141" s="5"/>
      <c r="BND141" s="5"/>
      <c r="BNE141" s="5"/>
      <c r="BNF141" s="5"/>
      <c r="BNG141" s="5"/>
      <c r="BNH141" s="5"/>
      <c r="BNI141" s="5"/>
      <c r="BNJ141" s="5"/>
      <c r="BNK141" s="5"/>
      <c r="BNL141" s="5"/>
      <c r="BNM141" s="5"/>
      <c r="BNN141" s="5"/>
      <c r="BNO141" s="5"/>
      <c r="BNP141" s="5"/>
      <c r="BNQ141" s="5"/>
      <c r="BNR141" s="5"/>
      <c r="BNS141" s="5"/>
      <c r="BNT141" s="5"/>
      <c r="BNU141" s="5"/>
      <c r="BNV141" s="5"/>
      <c r="BNW141" s="5"/>
      <c r="BNX141" s="5"/>
      <c r="BNY141" s="5"/>
      <c r="BNZ141" s="5"/>
      <c r="BOA141" s="5"/>
      <c r="BOB141" s="5"/>
      <c r="BOC141" s="5"/>
      <c r="BOD141" s="5"/>
      <c r="BOE141" s="5"/>
      <c r="BOF141" s="5"/>
      <c r="BOG141" s="5"/>
      <c r="BOH141" s="5"/>
      <c r="BOI141" s="5"/>
      <c r="BOJ141" s="5"/>
      <c r="BOK141" s="5"/>
      <c r="BOL141" s="5"/>
      <c r="BOM141" s="5"/>
      <c r="BON141" s="5"/>
      <c r="BOO141" s="5"/>
      <c r="BOP141" s="5"/>
      <c r="BOQ141" s="5"/>
      <c r="BOR141" s="5"/>
      <c r="BOS141" s="5"/>
      <c r="BOT141" s="5"/>
      <c r="BOU141" s="5"/>
      <c r="BOV141" s="5"/>
      <c r="BOW141" s="5"/>
      <c r="BOX141" s="5"/>
      <c r="BOY141" s="5"/>
      <c r="BOZ141" s="5"/>
      <c r="BPA141" s="5"/>
      <c r="BPB141" s="5"/>
      <c r="BPC141" s="5"/>
      <c r="BPD141" s="5"/>
      <c r="BPE141" s="5"/>
      <c r="BPF141" s="5"/>
      <c r="BPG141" s="5"/>
      <c r="BPH141" s="5"/>
      <c r="BPI141" s="5"/>
      <c r="BPJ141" s="5"/>
      <c r="BPK141" s="5"/>
      <c r="BPL141" s="5"/>
      <c r="BPM141" s="5"/>
      <c r="BPN141" s="5"/>
      <c r="BPO141" s="5"/>
      <c r="BPP141" s="5"/>
      <c r="BPQ141" s="5"/>
      <c r="BPR141" s="5"/>
      <c r="BPS141" s="5"/>
      <c r="BPT141" s="5"/>
      <c r="BPU141" s="5"/>
      <c r="BPV141" s="5"/>
      <c r="BPW141" s="5"/>
      <c r="BPX141" s="5"/>
      <c r="BPY141" s="5"/>
      <c r="BPZ141" s="5"/>
      <c r="BQA141" s="5"/>
      <c r="BQB141" s="5"/>
      <c r="BQC141" s="5"/>
      <c r="BQD141" s="5"/>
      <c r="BQE141" s="5"/>
      <c r="BQF141" s="5"/>
      <c r="BQG141" s="5"/>
      <c r="BQH141" s="5"/>
      <c r="BQI141" s="5"/>
      <c r="BQJ141" s="5"/>
      <c r="BQK141" s="5"/>
      <c r="BQL141" s="5"/>
      <c r="BQM141" s="5"/>
      <c r="BQN141" s="5"/>
      <c r="BQO141" s="5"/>
      <c r="BQP141" s="5"/>
      <c r="BQQ141" s="5"/>
      <c r="BQR141" s="5"/>
      <c r="BQS141" s="5"/>
      <c r="BQT141" s="5"/>
      <c r="BQU141" s="5"/>
      <c r="BQV141" s="5"/>
      <c r="BQW141" s="5"/>
      <c r="BQX141" s="5"/>
      <c r="BQY141" s="5"/>
      <c r="BQZ141" s="5"/>
      <c r="BRA141" s="5"/>
      <c r="BRB141" s="5"/>
      <c r="BRC141" s="5"/>
      <c r="BRD141" s="5"/>
      <c r="BRE141" s="5"/>
      <c r="BRF141" s="5"/>
      <c r="BRG141" s="5"/>
      <c r="BRH141" s="5"/>
      <c r="BRI141" s="5"/>
      <c r="BRJ141" s="5"/>
      <c r="BRK141" s="5"/>
      <c r="BRL141" s="5"/>
      <c r="BRM141" s="5"/>
      <c r="BRN141" s="5"/>
      <c r="BRO141" s="5"/>
      <c r="BRP141" s="5"/>
      <c r="BRQ141" s="5"/>
      <c r="BRR141" s="5"/>
      <c r="BRS141" s="5"/>
      <c r="BRT141" s="5"/>
      <c r="BRU141" s="5"/>
      <c r="BRV141" s="5"/>
      <c r="BRW141" s="5"/>
      <c r="BRX141" s="5"/>
      <c r="BRY141" s="5"/>
      <c r="BRZ141" s="5"/>
      <c r="BSA141" s="5"/>
      <c r="BSB141" s="5"/>
      <c r="BSC141" s="5"/>
      <c r="BSD141" s="5"/>
      <c r="BSE141" s="5"/>
      <c r="BSF141" s="5"/>
      <c r="BSG141" s="5"/>
      <c r="BSH141" s="5"/>
      <c r="BSI141" s="5"/>
      <c r="BSJ141" s="5"/>
      <c r="BSK141" s="5"/>
      <c r="BSL141" s="5"/>
      <c r="BSM141" s="5"/>
      <c r="BSN141" s="5"/>
      <c r="BSO141" s="5"/>
      <c r="BSP141" s="5"/>
      <c r="BSQ141" s="5"/>
      <c r="BSR141" s="5"/>
      <c r="BSS141" s="5"/>
      <c r="BST141" s="5"/>
      <c r="BSU141" s="5"/>
      <c r="BSV141" s="5"/>
      <c r="BSW141" s="5"/>
      <c r="BSX141" s="5"/>
      <c r="BSY141" s="5"/>
      <c r="BSZ141" s="5"/>
      <c r="BTA141" s="5"/>
      <c r="BTB141" s="5"/>
      <c r="BTC141" s="5"/>
      <c r="BTD141" s="5"/>
      <c r="BTE141" s="5"/>
      <c r="BTF141" s="5"/>
      <c r="BTG141" s="5"/>
      <c r="BTH141" s="5"/>
      <c r="BTI141" s="5"/>
      <c r="BTJ141" s="5"/>
      <c r="BTK141" s="5"/>
      <c r="BTL141" s="5"/>
      <c r="BTM141" s="5"/>
      <c r="BTN141" s="5"/>
      <c r="BTO141" s="5"/>
      <c r="BTP141" s="5"/>
      <c r="BTQ141" s="5"/>
      <c r="BTR141" s="5"/>
      <c r="BTS141" s="5"/>
      <c r="BTT141" s="5"/>
      <c r="BTU141" s="5"/>
      <c r="BTV141" s="5"/>
      <c r="BTW141" s="5"/>
      <c r="BTX141" s="5"/>
      <c r="BTY141" s="5"/>
      <c r="BTZ141" s="5"/>
      <c r="BUA141" s="5"/>
      <c r="BUB141" s="5"/>
      <c r="BUC141" s="5"/>
      <c r="BUD141" s="5"/>
      <c r="BUE141" s="5"/>
      <c r="BUF141" s="5"/>
      <c r="BUG141" s="5"/>
      <c r="BUH141" s="5"/>
      <c r="BUI141" s="5"/>
      <c r="BUJ141" s="5"/>
      <c r="BUK141" s="5"/>
      <c r="BUL141" s="5"/>
      <c r="BUM141" s="5"/>
      <c r="BUN141" s="5"/>
      <c r="BUO141" s="5"/>
      <c r="BUP141" s="5"/>
      <c r="BUQ141" s="5"/>
      <c r="BUR141" s="5"/>
      <c r="BUS141" s="5"/>
      <c r="BUT141" s="5"/>
      <c r="BUU141" s="5"/>
      <c r="BUV141" s="5"/>
      <c r="BUW141" s="5"/>
      <c r="BUX141" s="5"/>
      <c r="BUY141" s="5"/>
      <c r="BUZ141" s="5"/>
      <c r="BVA141" s="5"/>
      <c r="BVB141" s="5"/>
      <c r="BVC141" s="5"/>
      <c r="BVD141" s="5"/>
      <c r="BVE141" s="5"/>
      <c r="BVF141" s="5"/>
      <c r="BVG141" s="5"/>
      <c r="BVH141" s="5"/>
      <c r="BVI141" s="5"/>
      <c r="BVJ141" s="5"/>
      <c r="BVK141" s="5"/>
      <c r="BVL141" s="5"/>
      <c r="BVM141" s="5"/>
      <c r="BVN141" s="5"/>
      <c r="BVO141" s="5"/>
      <c r="BVP141" s="5"/>
      <c r="BVQ141" s="5"/>
      <c r="BVR141" s="5"/>
      <c r="BVS141" s="5"/>
      <c r="BVT141" s="5"/>
      <c r="BVU141" s="5"/>
      <c r="BVV141" s="5"/>
      <c r="BVW141" s="5"/>
      <c r="BVX141" s="5"/>
      <c r="BVY141" s="5"/>
      <c r="BVZ141" s="5"/>
      <c r="BWA141" s="5"/>
      <c r="BWB141" s="5"/>
      <c r="BWC141" s="5"/>
      <c r="BWD141" s="5"/>
      <c r="BWE141" s="5"/>
      <c r="BWF141" s="5"/>
      <c r="BWG141" s="5"/>
      <c r="BWH141" s="5"/>
      <c r="BWI141" s="5"/>
      <c r="BWJ141" s="5"/>
      <c r="BWK141" s="5"/>
      <c r="BWL141" s="5"/>
      <c r="BWM141" s="5"/>
      <c r="BWN141" s="5"/>
      <c r="BWO141" s="5"/>
      <c r="BWP141" s="5"/>
      <c r="BWQ141" s="5"/>
      <c r="BWR141" s="5"/>
      <c r="BWS141" s="5"/>
      <c r="BWT141" s="5"/>
      <c r="BWU141" s="5"/>
      <c r="BWV141" s="5"/>
      <c r="BWW141" s="5"/>
      <c r="BWX141" s="5"/>
      <c r="BWY141" s="5"/>
      <c r="BWZ141" s="5"/>
      <c r="BXA141" s="5"/>
      <c r="BXB141" s="5"/>
      <c r="BXC141" s="5"/>
      <c r="BXD141" s="5"/>
      <c r="BXE141" s="5"/>
      <c r="BXF141" s="5"/>
      <c r="BXG141" s="5"/>
      <c r="BXH141" s="5"/>
      <c r="BXI141" s="5"/>
      <c r="BXJ141" s="5"/>
      <c r="BXK141" s="5"/>
      <c r="BXL141" s="5"/>
      <c r="BXM141" s="5"/>
      <c r="BXN141" s="5"/>
      <c r="BXO141" s="5"/>
      <c r="BXP141" s="5"/>
      <c r="BXQ141" s="5"/>
      <c r="BXR141" s="5"/>
      <c r="BXS141" s="5"/>
      <c r="BXT141" s="5"/>
      <c r="BXU141" s="5"/>
      <c r="BXV141" s="5"/>
      <c r="BXW141" s="5"/>
      <c r="BXX141" s="5"/>
      <c r="BXY141" s="5"/>
      <c r="BXZ141" s="5"/>
      <c r="BYA141" s="5"/>
      <c r="BYB141" s="5"/>
      <c r="BYC141" s="5"/>
      <c r="BYD141" s="5"/>
      <c r="BYE141" s="5"/>
      <c r="BYF141" s="5"/>
      <c r="BYG141" s="5"/>
      <c r="BYH141" s="5"/>
      <c r="BYI141" s="5"/>
      <c r="BYJ141" s="5"/>
      <c r="BYK141" s="5"/>
      <c r="BYL141" s="5"/>
      <c r="BYM141" s="5"/>
      <c r="BYN141" s="5"/>
      <c r="BYO141" s="5"/>
      <c r="BYP141" s="5"/>
      <c r="BYQ141" s="5"/>
      <c r="BYR141" s="5"/>
      <c r="BYS141" s="5"/>
      <c r="BYT141" s="5"/>
      <c r="BYU141" s="5"/>
      <c r="BYV141" s="5"/>
      <c r="BYW141" s="5"/>
      <c r="BYX141" s="5"/>
      <c r="BYY141" s="5"/>
      <c r="BYZ141" s="5"/>
      <c r="BZA141" s="5"/>
      <c r="BZB141" s="5"/>
      <c r="BZC141" s="5"/>
      <c r="BZD141" s="5"/>
      <c r="BZE141" s="5"/>
      <c r="BZF141" s="5"/>
      <c r="BZG141" s="5"/>
      <c r="BZH141" s="5"/>
      <c r="BZI141" s="5"/>
      <c r="BZJ141" s="5"/>
      <c r="BZK141" s="5"/>
      <c r="BZL141" s="5"/>
      <c r="BZM141" s="5"/>
      <c r="BZN141" s="5"/>
      <c r="BZO141" s="5"/>
      <c r="BZP141" s="5"/>
      <c r="BZQ141" s="5"/>
      <c r="BZR141" s="5"/>
      <c r="BZS141" s="5"/>
      <c r="BZT141" s="5"/>
      <c r="BZU141" s="5"/>
      <c r="BZV141" s="5"/>
      <c r="BZW141" s="5"/>
      <c r="BZX141" s="5"/>
      <c r="BZY141" s="5"/>
      <c r="BZZ141" s="5"/>
      <c r="CAA141" s="5"/>
      <c r="CAB141" s="5"/>
      <c r="CAC141" s="5"/>
      <c r="CAD141" s="5"/>
      <c r="CAE141" s="5"/>
      <c r="CAF141" s="5"/>
      <c r="CAG141" s="5"/>
      <c r="CAH141" s="5"/>
      <c r="CAI141" s="5"/>
      <c r="CAJ141" s="5"/>
      <c r="CAK141" s="5"/>
      <c r="CAL141" s="5"/>
      <c r="CAM141" s="5"/>
      <c r="CAN141" s="5"/>
      <c r="CAO141" s="5"/>
      <c r="CAP141" s="5"/>
      <c r="CAQ141" s="5"/>
      <c r="CAR141" s="5"/>
      <c r="CAS141" s="5"/>
      <c r="CAT141" s="5"/>
      <c r="CAU141" s="5"/>
      <c r="CAV141" s="5"/>
      <c r="CAW141" s="5"/>
      <c r="CAX141" s="5"/>
      <c r="CAY141" s="5"/>
      <c r="CAZ141" s="5"/>
      <c r="CBA141" s="5"/>
      <c r="CBB141" s="5"/>
      <c r="CBC141" s="5"/>
      <c r="CBD141" s="5"/>
      <c r="CBE141" s="5"/>
      <c r="CBF141" s="5"/>
      <c r="CBG141" s="5"/>
      <c r="CBH141" s="5"/>
      <c r="CBI141" s="5"/>
      <c r="CBJ141" s="5"/>
      <c r="CBK141" s="5"/>
      <c r="CBL141" s="5"/>
      <c r="CBM141" s="5"/>
      <c r="CBN141" s="5"/>
      <c r="CBO141" s="5"/>
      <c r="CBP141" s="5"/>
      <c r="CBQ141" s="5"/>
      <c r="CBR141" s="5"/>
      <c r="CBS141" s="5"/>
      <c r="CBT141" s="5"/>
      <c r="CBU141" s="5"/>
      <c r="CBV141" s="5"/>
      <c r="CBW141" s="5"/>
      <c r="CBX141" s="5"/>
      <c r="CBY141" s="5"/>
      <c r="CBZ141" s="5"/>
      <c r="CCA141" s="5"/>
      <c r="CCB141" s="5"/>
      <c r="CCC141" s="5"/>
      <c r="CCD141" s="5"/>
      <c r="CCE141" s="5"/>
      <c r="CCF141" s="5"/>
      <c r="CCG141" s="5"/>
      <c r="CCH141" s="5"/>
      <c r="CCI141" s="5"/>
      <c r="CCJ141" s="5"/>
      <c r="CCK141" s="5"/>
      <c r="CCL141" s="5"/>
      <c r="CCM141" s="5"/>
      <c r="CCN141" s="5"/>
      <c r="CCO141" s="5"/>
      <c r="CCP141" s="5"/>
      <c r="CCQ141" s="5"/>
      <c r="CCR141" s="5"/>
      <c r="CCS141" s="5"/>
      <c r="CCT141" s="5"/>
      <c r="CCU141" s="5"/>
      <c r="CCV141" s="5"/>
      <c r="CCW141" s="5"/>
      <c r="CCX141" s="5"/>
      <c r="CCY141" s="5"/>
      <c r="CCZ141" s="5"/>
      <c r="CDA141" s="5"/>
      <c r="CDB141" s="5"/>
      <c r="CDC141" s="5"/>
      <c r="CDD141" s="5"/>
      <c r="CDE141" s="5"/>
      <c r="CDF141" s="5"/>
      <c r="CDG141" s="5"/>
      <c r="CDH141" s="5"/>
      <c r="CDI141" s="5"/>
      <c r="CDJ141" s="5"/>
      <c r="CDK141" s="5"/>
      <c r="CDL141" s="5"/>
      <c r="CDM141" s="5"/>
      <c r="CDN141" s="5"/>
      <c r="CDO141" s="5"/>
      <c r="CDP141" s="5"/>
      <c r="CDQ141" s="5"/>
      <c r="CDR141" s="5"/>
      <c r="CDS141" s="5"/>
      <c r="CDT141" s="5"/>
      <c r="CDU141" s="5"/>
      <c r="CDV141" s="5"/>
      <c r="CDW141" s="5"/>
      <c r="CDX141" s="5"/>
      <c r="CDY141" s="5"/>
      <c r="CDZ141" s="5"/>
      <c r="CEA141" s="5"/>
      <c r="CEB141" s="5"/>
      <c r="CEC141" s="5"/>
      <c r="CED141" s="5"/>
      <c r="CEE141" s="5"/>
      <c r="CEF141" s="5"/>
      <c r="CEG141" s="5"/>
      <c r="CEH141" s="5"/>
      <c r="CEI141" s="5"/>
      <c r="CEJ141" s="5"/>
      <c r="CEK141" s="5"/>
      <c r="CEL141" s="5"/>
      <c r="CEM141" s="5"/>
      <c r="CEN141" s="5"/>
      <c r="CEO141" s="5"/>
      <c r="CEP141" s="5"/>
      <c r="CEQ141" s="5"/>
      <c r="CER141" s="5"/>
      <c r="CES141" s="5"/>
      <c r="CET141" s="5"/>
      <c r="CEU141" s="5"/>
      <c r="CEV141" s="5"/>
      <c r="CEW141" s="5"/>
      <c r="CEX141" s="5"/>
      <c r="CEY141" s="5"/>
      <c r="CEZ141" s="5"/>
      <c r="CFA141" s="5"/>
      <c r="CFB141" s="5"/>
      <c r="CFC141" s="5"/>
      <c r="CFD141" s="5"/>
      <c r="CFE141" s="5"/>
      <c r="CFF141" s="5"/>
      <c r="CFG141" s="5"/>
      <c r="CFH141" s="5"/>
      <c r="CFI141" s="5"/>
      <c r="CFJ141" s="5"/>
      <c r="CFK141" s="5"/>
      <c r="CFL141" s="5"/>
      <c r="CFM141" s="5"/>
      <c r="CFN141" s="5"/>
      <c r="CFO141" s="5"/>
      <c r="CFP141" s="5"/>
      <c r="CFQ141" s="5"/>
      <c r="CFR141" s="5"/>
      <c r="CFS141" s="5"/>
      <c r="CFT141" s="5"/>
      <c r="CFU141" s="5"/>
      <c r="CFV141" s="5"/>
      <c r="CFW141" s="5"/>
      <c r="CFX141" s="5"/>
      <c r="CFY141" s="5"/>
      <c r="CFZ141" s="5"/>
      <c r="CGA141" s="5"/>
      <c r="CGB141" s="5"/>
      <c r="CGC141" s="5"/>
      <c r="CGD141" s="5"/>
      <c r="CGE141" s="5"/>
      <c r="CGF141" s="5"/>
      <c r="CGG141" s="5"/>
      <c r="CGH141" s="5"/>
      <c r="CGI141" s="5"/>
      <c r="CGJ141" s="5"/>
      <c r="CGK141" s="5"/>
      <c r="CGL141" s="5"/>
      <c r="CGM141" s="5"/>
      <c r="CGN141" s="5"/>
      <c r="CGO141" s="5"/>
      <c r="CGP141" s="5"/>
      <c r="CGQ141" s="5"/>
      <c r="CGR141" s="5"/>
      <c r="CGS141" s="5"/>
      <c r="CGT141" s="5"/>
      <c r="CGU141" s="5"/>
      <c r="CGV141" s="5"/>
      <c r="CGW141" s="5"/>
      <c r="CGX141" s="5"/>
      <c r="CGY141" s="5"/>
      <c r="CGZ141" s="5"/>
      <c r="CHA141" s="5"/>
      <c r="CHB141" s="5"/>
      <c r="CHC141" s="5"/>
      <c r="CHD141" s="5"/>
      <c r="CHE141" s="5"/>
      <c r="CHF141" s="5"/>
      <c r="CHG141" s="5"/>
      <c r="CHH141" s="5"/>
      <c r="CHI141" s="5"/>
      <c r="CHJ141" s="5"/>
      <c r="CHK141" s="5"/>
      <c r="CHL141" s="5"/>
      <c r="CHM141" s="5"/>
      <c r="CHN141" s="5"/>
      <c r="CHO141" s="5"/>
      <c r="CHP141" s="5"/>
      <c r="CHQ141" s="5"/>
      <c r="CHR141" s="5"/>
      <c r="CHS141" s="5"/>
      <c r="CHT141" s="5"/>
      <c r="CHU141" s="5"/>
      <c r="CHV141" s="5"/>
      <c r="CHW141" s="5"/>
      <c r="CHX141" s="5"/>
      <c r="CHY141" s="5"/>
      <c r="CHZ141" s="5"/>
      <c r="CIA141" s="5"/>
      <c r="CIB141" s="5"/>
      <c r="CIC141" s="5"/>
      <c r="CID141" s="5"/>
      <c r="CIE141" s="5"/>
      <c r="CIF141" s="5"/>
      <c r="CIG141" s="5"/>
      <c r="CIH141" s="5"/>
      <c r="CII141" s="5"/>
      <c r="CIJ141" s="5"/>
      <c r="CIK141" s="5"/>
      <c r="CIL141" s="5"/>
      <c r="CIM141" s="5"/>
      <c r="CIN141" s="5"/>
      <c r="CIO141" s="5"/>
      <c r="CIP141" s="5"/>
      <c r="CIQ141" s="5"/>
      <c r="CIR141" s="5"/>
      <c r="CIS141" s="5"/>
      <c r="CIT141" s="5"/>
      <c r="CIU141" s="5"/>
      <c r="CIV141" s="5"/>
      <c r="CIW141" s="5"/>
      <c r="CIX141" s="5"/>
      <c r="CIY141" s="5"/>
      <c r="CIZ141" s="5"/>
      <c r="CJA141" s="5"/>
      <c r="CJB141" s="5"/>
      <c r="CJC141" s="5"/>
      <c r="CJD141" s="5"/>
      <c r="CJE141" s="5"/>
      <c r="CJF141" s="5"/>
      <c r="CJG141" s="5"/>
      <c r="CJH141" s="5"/>
      <c r="CJI141" s="5"/>
      <c r="CJJ141" s="5"/>
      <c r="CJK141" s="5"/>
      <c r="CJL141" s="5"/>
      <c r="CJM141" s="5"/>
      <c r="CJN141" s="5"/>
      <c r="CJO141" s="5"/>
      <c r="CJP141" s="5"/>
      <c r="CJQ141" s="5"/>
      <c r="CJR141" s="5"/>
      <c r="CJS141" s="5"/>
      <c r="CJT141" s="5"/>
      <c r="CJU141" s="5"/>
      <c r="CJV141" s="5"/>
      <c r="CJW141" s="5"/>
      <c r="CJX141" s="5"/>
      <c r="CJY141" s="5"/>
      <c r="CJZ141" s="5"/>
      <c r="CKA141" s="5"/>
      <c r="CKB141" s="5"/>
      <c r="CKC141" s="5"/>
      <c r="CKD141" s="5"/>
      <c r="CKE141" s="5"/>
      <c r="CKF141" s="5"/>
      <c r="CKG141" s="5"/>
      <c r="CKH141" s="5"/>
      <c r="CKI141" s="5"/>
      <c r="CKJ141" s="5"/>
      <c r="CKK141" s="5"/>
      <c r="CKL141" s="5"/>
      <c r="CKM141" s="5"/>
      <c r="CKN141" s="5"/>
      <c r="CKO141" s="5"/>
      <c r="CKP141" s="5"/>
      <c r="CKQ141" s="5"/>
      <c r="CKR141" s="5"/>
      <c r="CKS141" s="5"/>
      <c r="CKT141" s="5"/>
      <c r="CKU141" s="5"/>
      <c r="CKV141" s="5"/>
      <c r="CKW141" s="5"/>
      <c r="CKX141" s="5"/>
      <c r="CKY141" s="5"/>
      <c r="CKZ141" s="5"/>
      <c r="CLA141" s="5"/>
      <c r="CLB141" s="5"/>
      <c r="CLC141" s="5"/>
      <c r="CLD141" s="5"/>
      <c r="CLE141" s="5"/>
      <c r="CLF141" s="5"/>
      <c r="CLG141" s="5"/>
      <c r="CLH141" s="5"/>
      <c r="CLI141" s="5"/>
      <c r="CLJ141" s="5"/>
      <c r="CLK141" s="5"/>
      <c r="CLL141" s="5"/>
      <c r="CLM141" s="5"/>
      <c r="CLN141" s="5"/>
      <c r="CLO141" s="5"/>
      <c r="CLP141" s="5"/>
      <c r="CLQ141" s="5"/>
      <c r="CLR141" s="5"/>
      <c r="CLS141" s="5"/>
      <c r="CLT141" s="5"/>
      <c r="CLU141" s="5"/>
      <c r="CLV141" s="5"/>
      <c r="CLW141" s="5"/>
      <c r="CLX141" s="5"/>
      <c r="CLY141" s="5"/>
      <c r="CLZ141" s="5"/>
      <c r="CMA141" s="5"/>
      <c r="CMB141" s="5"/>
      <c r="CMC141" s="5"/>
      <c r="CMD141" s="5"/>
      <c r="CME141" s="5"/>
      <c r="CMF141" s="5"/>
      <c r="CMG141" s="5"/>
      <c r="CMH141" s="5"/>
      <c r="CMI141" s="5"/>
      <c r="CMJ141" s="5"/>
      <c r="CMK141" s="5"/>
      <c r="CML141" s="5"/>
      <c r="CMM141" s="5"/>
      <c r="CMN141" s="5"/>
      <c r="CMO141" s="5"/>
      <c r="CMP141" s="5"/>
      <c r="CMQ141" s="5"/>
      <c r="CMR141" s="5"/>
      <c r="CMS141" s="5"/>
      <c r="CMT141" s="5"/>
      <c r="CMU141" s="5"/>
      <c r="CMV141" s="5"/>
      <c r="CMW141" s="5"/>
      <c r="CMX141" s="5"/>
      <c r="CMY141" s="5"/>
      <c r="CMZ141" s="5"/>
      <c r="CNA141" s="5"/>
      <c r="CNB141" s="5"/>
      <c r="CNC141" s="5"/>
      <c r="CND141" s="5"/>
      <c r="CNE141" s="5"/>
      <c r="CNF141" s="5"/>
      <c r="CNG141" s="5"/>
      <c r="CNH141" s="5"/>
      <c r="CNI141" s="5"/>
      <c r="CNJ141" s="5"/>
      <c r="CNK141" s="5"/>
      <c r="CNL141" s="5"/>
      <c r="CNM141" s="5"/>
      <c r="CNN141" s="5"/>
      <c r="CNO141" s="5"/>
      <c r="CNP141" s="5"/>
      <c r="CNQ141" s="5"/>
      <c r="CNR141" s="5"/>
      <c r="CNS141" s="5"/>
      <c r="CNT141" s="5"/>
      <c r="CNU141" s="5"/>
      <c r="CNV141" s="5"/>
      <c r="CNW141" s="5"/>
      <c r="CNX141" s="5"/>
      <c r="CNY141" s="5"/>
      <c r="CNZ141" s="5"/>
      <c r="COA141" s="5"/>
      <c r="COB141" s="5"/>
      <c r="COC141" s="5"/>
      <c r="COD141" s="5"/>
      <c r="COE141" s="5"/>
      <c r="COF141" s="5"/>
      <c r="COG141" s="5"/>
      <c r="COH141" s="5"/>
      <c r="COI141" s="5"/>
      <c r="COJ141" s="5"/>
      <c r="COK141" s="5"/>
      <c r="COL141" s="5"/>
      <c r="COM141" s="5"/>
      <c r="CON141" s="5"/>
      <c r="COO141" s="5"/>
      <c r="COP141" s="5"/>
      <c r="COQ141" s="5"/>
      <c r="COR141" s="5"/>
      <c r="COS141" s="5"/>
      <c r="COT141" s="5"/>
      <c r="COU141" s="5"/>
      <c r="COV141" s="5"/>
      <c r="COW141" s="5"/>
      <c r="COX141" s="5"/>
      <c r="COY141" s="5"/>
      <c r="COZ141" s="5"/>
      <c r="CPA141" s="5"/>
      <c r="CPB141" s="5"/>
      <c r="CPC141" s="5"/>
      <c r="CPD141" s="5"/>
      <c r="CPE141" s="5"/>
      <c r="CPF141" s="5"/>
      <c r="CPG141" s="5"/>
      <c r="CPH141" s="5"/>
      <c r="CPI141" s="5"/>
      <c r="CPJ141" s="5"/>
      <c r="CPK141" s="5"/>
      <c r="CPL141" s="5"/>
      <c r="CPM141" s="5"/>
      <c r="CPN141" s="5"/>
      <c r="CPO141" s="5"/>
      <c r="CPP141" s="5"/>
      <c r="CPQ141" s="5"/>
      <c r="CPR141" s="5"/>
      <c r="CPS141" s="5"/>
      <c r="CPT141" s="5"/>
      <c r="CPU141" s="5"/>
      <c r="CPV141" s="5"/>
      <c r="CPW141" s="5"/>
      <c r="CPX141" s="5"/>
      <c r="CPY141" s="5"/>
      <c r="CPZ141" s="5"/>
      <c r="CQA141" s="5"/>
      <c r="CQB141" s="5"/>
      <c r="CQC141" s="5"/>
      <c r="CQD141" s="5"/>
      <c r="CQE141" s="5"/>
      <c r="CQF141" s="5"/>
      <c r="CQG141" s="5"/>
      <c r="CQH141" s="5"/>
      <c r="CQI141" s="5"/>
      <c r="CQJ141" s="5"/>
      <c r="CQK141" s="5"/>
      <c r="CQL141" s="5"/>
      <c r="CQM141" s="5"/>
      <c r="CQN141" s="5"/>
      <c r="CQO141" s="5"/>
      <c r="CQP141" s="5"/>
      <c r="CQQ141" s="5"/>
      <c r="CQR141" s="5"/>
      <c r="CQS141" s="5"/>
      <c r="CQT141" s="5"/>
      <c r="CQU141" s="5"/>
      <c r="CQV141" s="5"/>
      <c r="CQW141" s="5"/>
      <c r="CQX141" s="5"/>
      <c r="CQY141" s="5"/>
      <c r="CQZ141" s="5"/>
      <c r="CRA141" s="5"/>
      <c r="CRB141" s="5"/>
      <c r="CRC141" s="5"/>
      <c r="CRD141" s="5"/>
      <c r="CRE141" s="5"/>
      <c r="CRF141" s="5"/>
      <c r="CRG141" s="5"/>
      <c r="CRH141" s="5"/>
      <c r="CRI141" s="5"/>
      <c r="CRJ141" s="5"/>
      <c r="CRK141" s="5"/>
      <c r="CRL141" s="5"/>
      <c r="CRM141" s="5"/>
      <c r="CRN141" s="5"/>
      <c r="CRO141" s="5"/>
      <c r="CRP141" s="5"/>
      <c r="CRQ141" s="5"/>
      <c r="CRR141" s="5"/>
      <c r="CRS141" s="5"/>
      <c r="CRT141" s="5"/>
      <c r="CRU141" s="5"/>
      <c r="CRV141" s="5"/>
      <c r="CRW141" s="5"/>
      <c r="CRX141" s="5"/>
      <c r="CRY141" s="5"/>
      <c r="CRZ141" s="5"/>
      <c r="CSA141" s="5"/>
      <c r="CSB141" s="5"/>
      <c r="CSC141" s="5"/>
      <c r="CSD141" s="5"/>
      <c r="CSE141" s="5"/>
      <c r="CSF141" s="5"/>
      <c r="CSG141" s="5"/>
      <c r="CSH141" s="5"/>
      <c r="CSI141" s="5"/>
      <c r="CSJ141" s="5"/>
      <c r="CSK141" s="5"/>
      <c r="CSL141" s="5"/>
      <c r="CSM141" s="5"/>
      <c r="CSN141" s="5"/>
      <c r="CSO141" s="5"/>
      <c r="CSP141" s="5"/>
      <c r="CSQ141" s="5"/>
      <c r="CSR141" s="5"/>
      <c r="CSS141" s="5"/>
      <c r="CST141" s="5"/>
      <c r="CSU141" s="5"/>
      <c r="CSV141" s="5"/>
      <c r="CSW141" s="5"/>
      <c r="CSX141" s="5"/>
      <c r="CSY141" s="5"/>
      <c r="CSZ141" s="5"/>
      <c r="CTA141" s="5"/>
      <c r="CTB141" s="5"/>
      <c r="CTC141" s="5"/>
      <c r="CTD141" s="5"/>
      <c r="CTE141" s="5"/>
      <c r="CTF141" s="5"/>
      <c r="CTG141" s="5"/>
      <c r="CTH141" s="5"/>
      <c r="CTI141" s="5"/>
      <c r="CTJ141" s="5"/>
      <c r="CTK141" s="5"/>
      <c r="CTL141" s="5"/>
      <c r="CTM141" s="5"/>
      <c r="CTN141" s="5"/>
      <c r="CTO141" s="5"/>
      <c r="CTP141" s="5"/>
      <c r="CTQ141" s="5"/>
      <c r="CTR141" s="5"/>
      <c r="CTS141" s="5"/>
      <c r="CTT141" s="5"/>
      <c r="CTU141" s="5"/>
      <c r="CTV141" s="5"/>
      <c r="CTW141" s="5"/>
      <c r="CTX141" s="5"/>
      <c r="CTY141" s="5"/>
      <c r="CTZ141" s="5"/>
      <c r="CUA141" s="5"/>
      <c r="CUB141" s="5"/>
      <c r="CUC141" s="5"/>
      <c r="CUD141" s="5"/>
      <c r="CUE141" s="5"/>
      <c r="CUF141" s="5"/>
      <c r="CUG141" s="5"/>
      <c r="CUH141" s="5"/>
      <c r="CUI141" s="5"/>
      <c r="CUJ141" s="5"/>
      <c r="CUK141" s="5"/>
      <c r="CUL141" s="5"/>
      <c r="CUM141" s="5"/>
      <c r="CUN141" s="5"/>
      <c r="CUO141" s="5"/>
      <c r="CUP141" s="5"/>
      <c r="CUQ141" s="5"/>
      <c r="CUR141" s="5"/>
      <c r="CUS141" s="5"/>
      <c r="CUT141" s="5"/>
      <c r="CUU141" s="5"/>
      <c r="CUV141" s="5"/>
      <c r="CUW141" s="5"/>
      <c r="CUX141" s="5"/>
      <c r="CUY141" s="5"/>
      <c r="CUZ141" s="5"/>
      <c r="CVA141" s="5"/>
      <c r="CVB141" s="5"/>
      <c r="CVC141" s="5"/>
      <c r="CVD141" s="5"/>
      <c r="CVE141" s="5"/>
      <c r="CVF141" s="5"/>
      <c r="CVG141" s="5"/>
      <c r="CVH141" s="5"/>
      <c r="CVI141" s="5"/>
      <c r="CVJ141" s="5"/>
      <c r="CVK141" s="5"/>
      <c r="CVL141" s="5"/>
      <c r="CVM141" s="5"/>
      <c r="CVN141" s="5"/>
      <c r="CVO141" s="5"/>
      <c r="CVP141" s="5"/>
      <c r="CVQ141" s="5"/>
      <c r="CVR141" s="5"/>
      <c r="CVS141" s="5"/>
      <c r="CVT141" s="5"/>
      <c r="CVU141" s="5"/>
      <c r="CVV141" s="5"/>
      <c r="CVW141" s="5"/>
      <c r="CVX141" s="5"/>
      <c r="CVY141" s="5"/>
      <c r="CVZ141" s="5"/>
      <c r="CWA141" s="5"/>
      <c r="CWB141" s="5"/>
      <c r="CWC141" s="5"/>
      <c r="CWD141" s="5"/>
      <c r="CWE141" s="5"/>
      <c r="CWF141" s="5"/>
      <c r="CWG141" s="5"/>
      <c r="CWH141" s="5"/>
      <c r="CWI141" s="5"/>
      <c r="CWJ141" s="5"/>
      <c r="CWK141" s="5"/>
      <c r="CWL141" s="5"/>
      <c r="CWM141" s="5"/>
      <c r="CWN141" s="5"/>
      <c r="CWO141" s="5"/>
      <c r="CWP141" s="5"/>
      <c r="CWQ141" s="5"/>
      <c r="CWR141" s="5"/>
      <c r="CWS141" s="5"/>
      <c r="CWT141" s="5"/>
      <c r="CWU141" s="5"/>
      <c r="CWV141" s="5"/>
      <c r="CWW141" s="5"/>
      <c r="CWX141" s="5"/>
      <c r="CWY141" s="5"/>
      <c r="CWZ141" s="5"/>
      <c r="CXA141" s="5"/>
      <c r="CXB141" s="5"/>
      <c r="CXC141" s="5"/>
      <c r="CXD141" s="5"/>
      <c r="CXE141" s="5"/>
      <c r="CXF141" s="5"/>
      <c r="CXG141" s="5"/>
      <c r="CXH141" s="5"/>
      <c r="CXI141" s="5"/>
      <c r="CXJ141" s="5"/>
      <c r="CXK141" s="5"/>
      <c r="CXL141" s="5"/>
      <c r="CXM141" s="5"/>
      <c r="CXN141" s="5"/>
      <c r="CXO141" s="5"/>
      <c r="CXP141" s="5"/>
      <c r="CXQ141" s="5"/>
      <c r="CXR141" s="5"/>
      <c r="CXS141" s="5"/>
      <c r="CXT141" s="5"/>
      <c r="CXU141" s="5"/>
      <c r="CXV141" s="5"/>
      <c r="CXW141" s="5"/>
      <c r="CXX141" s="5"/>
      <c r="CXY141" s="5"/>
      <c r="CXZ141" s="5"/>
      <c r="CYA141" s="5"/>
      <c r="CYB141" s="5"/>
      <c r="CYC141" s="5"/>
      <c r="CYD141" s="5"/>
      <c r="CYE141" s="5"/>
      <c r="CYF141" s="5"/>
      <c r="CYG141" s="5"/>
      <c r="CYH141" s="5"/>
      <c r="CYI141" s="5"/>
      <c r="CYJ141" s="5"/>
      <c r="CYK141" s="5"/>
      <c r="CYL141" s="5"/>
      <c r="CYM141" s="5"/>
      <c r="CYN141" s="5"/>
      <c r="CYO141" s="5"/>
      <c r="CYP141" s="5"/>
      <c r="CYQ141" s="5"/>
      <c r="CYR141" s="5"/>
      <c r="CYS141" s="5"/>
      <c r="CYT141" s="5"/>
      <c r="CYU141" s="5"/>
      <c r="CYV141" s="5"/>
      <c r="CYW141" s="5"/>
      <c r="CYX141" s="5"/>
      <c r="CYY141" s="5"/>
      <c r="CYZ141" s="5"/>
      <c r="CZA141" s="5"/>
      <c r="CZB141" s="5"/>
      <c r="CZC141" s="5"/>
      <c r="CZD141" s="5"/>
      <c r="CZE141" s="5"/>
      <c r="CZF141" s="5"/>
      <c r="CZG141" s="5"/>
      <c r="CZH141" s="5"/>
      <c r="CZI141" s="5"/>
      <c r="CZJ141" s="5"/>
      <c r="CZK141" s="5"/>
      <c r="CZL141" s="5"/>
      <c r="CZM141" s="5"/>
      <c r="CZN141" s="5"/>
      <c r="CZO141" s="5"/>
      <c r="CZP141" s="5"/>
      <c r="CZQ141" s="5"/>
      <c r="CZR141" s="5"/>
      <c r="CZS141" s="5"/>
      <c r="CZT141" s="5"/>
      <c r="CZU141" s="5"/>
      <c r="CZV141" s="5"/>
      <c r="CZW141" s="5"/>
      <c r="CZX141" s="5"/>
      <c r="CZY141" s="5"/>
      <c r="CZZ141" s="5"/>
      <c r="DAA141" s="5"/>
      <c r="DAB141" s="5"/>
      <c r="DAC141" s="5"/>
      <c r="DAD141" s="5"/>
      <c r="DAE141" s="5"/>
      <c r="DAF141" s="5"/>
      <c r="DAG141" s="5"/>
      <c r="DAH141" s="5"/>
      <c r="DAI141" s="5"/>
      <c r="DAJ141" s="5"/>
      <c r="DAK141" s="5"/>
      <c r="DAL141" s="5"/>
      <c r="DAM141" s="5"/>
      <c r="DAN141" s="5"/>
      <c r="DAO141" s="5"/>
      <c r="DAP141" s="5"/>
      <c r="DAQ141" s="5"/>
      <c r="DAR141" s="5"/>
      <c r="DAS141" s="5"/>
      <c r="DAT141" s="5"/>
      <c r="DAU141" s="5"/>
      <c r="DAV141" s="5"/>
      <c r="DAW141" s="5"/>
      <c r="DAX141" s="5"/>
      <c r="DAY141" s="5"/>
      <c r="DAZ141" s="5"/>
      <c r="DBA141" s="5"/>
      <c r="DBB141" s="5"/>
      <c r="DBC141" s="5"/>
      <c r="DBD141" s="5"/>
      <c r="DBE141" s="5"/>
      <c r="DBF141" s="5"/>
      <c r="DBG141" s="5"/>
      <c r="DBH141" s="5"/>
      <c r="DBI141" s="5"/>
      <c r="DBJ141" s="5"/>
      <c r="DBK141" s="5"/>
      <c r="DBL141" s="5"/>
      <c r="DBM141" s="5"/>
      <c r="DBN141" s="5"/>
      <c r="DBO141" s="5"/>
      <c r="DBP141" s="5"/>
      <c r="DBQ141" s="5"/>
      <c r="DBR141" s="5"/>
      <c r="DBS141" s="5"/>
      <c r="DBT141" s="5"/>
      <c r="DBU141" s="5"/>
      <c r="DBV141" s="5"/>
      <c r="DBW141" s="5"/>
      <c r="DBX141" s="5"/>
      <c r="DBY141" s="5"/>
      <c r="DBZ141" s="5"/>
      <c r="DCA141" s="5"/>
      <c r="DCB141" s="5"/>
      <c r="DCC141" s="5"/>
      <c r="DCD141" s="5"/>
      <c r="DCE141" s="5"/>
      <c r="DCF141" s="5"/>
      <c r="DCG141" s="5"/>
      <c r="DCH141" s="5"/>
      <c r="DCI141" s="5"/>
      <c r="DCJ141" s="5"/>
      <c r="DCK141" s="5"/>
      <c r="DCL141" s="5"/>
      <c r="DCM141" s="5"/>
      <c r="DCN141" s="5"/>
      <c r="DCO141" s="5"/>
      <c r="DCP141" s="5"/>
      <c r="DCQ141" s="5"/>
      <c r="DCR141" s="5"/>
      <c r="DCS141" s="5"/>
      <c r="DCT141" s="5"/>
      <c r="DCU141" s="5"/>
      <c r="DCV141" s="5"/>
      <c r="DCW141" s="5"/>
      <c r="DCX141" s="5"/>
      <c r="DCY141" s="5"/>
      <c r="DCZ141" s="5"/>
      <c r="DDA141" s="5"/>
      <c r="DDB141" s="5"/>
      <c r="DDC141" s="5"/>
      <c r="DDD141" s="5"/>
      <c r="DDE141" s="5"/>
      <c r="DDF141" s="5"/>
      <c r="DDG141" s="5"/>
      <c r="DDH141" s="5"/>
      <c r="DDI141" s="5"/>
      <c r="DDJ141" s="5"/>
      <c r="DDK141" s="5"/>
      <c r="DDL141" s="5"/>
      <c r="DDM141" s="5"/>
      <c r="DDN141" s="5"/>
      <c r="DDO141" s="5"/>
      <c r="DDP141" s="5"/>
      <c r="DDQ141" s="5"/>
      <c r="DDR141" s="5"/>
      <c r="DDS141" s="5"/>
      <c r="DDT141" s="5"/>
      <c r="DDU141" s="5"/>
      <c r="DDV141" s="5"/>
      <c r="DDW141" s="5"/>
      <c r="DDX141" s="5"/>
      <c r="DDY141" s="5"/>
      <c r="DDZ141" s="5"/>
      <c r="DEA141" s="5"/>
      <c r="DEB141" s="5"/>
      <c r="DEC141" s="5"/>
      <c r="DED141" s="5"/>
      <c r="DEE141" s="5"/>
      <c r="DEF141" s="5"/>
      <c r="DEG141" s="5"/>
      <c r="DEH141" s="5"/>
      <c r="DEI141" s="5"/>
      <c r="DEJ141" s="5"/>
      <c r="DEK141" s="5"/>
      <c r="DEL141" s="5"/>
      <c r="DEM141" s="5"/>
      <c r="DEN141" s="5"/>
      <c r="DEO141" s="5"/>
      <c r="DEP141" s="5"/>
      <c r="DEQ141" s="5"/>
      <c r="DER141" s="5"/>
      <c r="DES141" s="5"/>
      <c r="DET141" s="5"/>
      <c r="DEU141" s="5"/>
      <c r="DEV141" s="5"/>
      <c r="DEW141" s="5"/>
      <c r="DEX141" s="5"/>
      <c r="DEY141" s="5"/>
      <c r="DEZ141" s="5"/>
      <c r="DFA141" s="5"/>
      <c r="DFB141" s="5"/>
      <c r="DFC141" s="5"/>
      <c r="DFD141" s="5"/>
      <c r="DFE141" s="5"/>
      <c r="DFF141" s="5"/>
      <c r="DFG141" s="5"/>
      <c r="DFH141" s="5"/>
      <c r="DFI141" s="5"/>
      <c r="DFJ141" s="5"/>
      <c r="DFK141" s="5"/>
      <c r="DFL141" s="5"/>
      <c r="DFM141" s="5"/>
      <c r="DFN141" s="5"/>
      <c r="DFO141" s="5"/>
      <c r="DFP141" s="5"/>
      <c r="DFQ141" s="5"/>
      <c r="DFR141" s="5"/>
      <c r="DFS141" s="5"/>
      <c r="DFT141" s="5"/>
      <c r="DFU141" s="5"/>
      <c r="DFV141" s="5"/>
      <c r="DFW141" s="5"/>
      <c r="DFX141" s="5"/>
      <c r="DFY141" s="5"/>
      <c r="DFZ141" s="5"/>
      <c r="DGA141" s="5"/>
      <c r="DGB141" s="5"/>
      <c r="DGC141" s="5"/>
      <c r="DGD141" s="5"/>
      <c r="DGE141" s="5"/>
      <c r="DGF141" s="5"/>
      <c r="DGG141" s="5"/>
      <c r="DGH141" s="5"/>
      <c r="DGI141" s="5"/>
      <c r="DGJ141" s="5"/>
      <c r="DGK141" s="5"/>
      <c r="DGL141" s="5"/>
      <c r="DGM141" s="5"/>
      <c r="DGN141" s="5"/>
      <c r="DGO141" s="5"/>
      <c r="DGP141" s="5"/>
      <c r="DGQ141" s="5"/>
      <c r="DGR141" s="5"/>
      <c r="DGS141" s="5"/>
      <c r="DGT141" s="5"/>
      <c r="DGU141" s="5"/>
      <c r="DGV141" s="5"/>
      <c r="DGW141" s="5"/>
      <c r="DGX141" s="5"/>
      <c r="DGY141" s="5"/>
      <c r="DGZ141" s="5"/>
      <c r="DHA141" s="5"/>
      <c r="DHB141" s="5"/>
      <c r="DHC141" s="5"/>
      <c r="DHD141" s="5"/>
      <c r="DHE141" s="5"/>
      <c r="DHF141" s="5"/>
      <c r="DHG141" s="5"/>
      <c r="DHH141" s="5"/>
      <c r="DHI141" s="5"/>
      <c r="DHJ141" s="5"/>
      <c r="DHK141" s="5"/>
      <c r="DHL141" s="5"/>
      <c r="DHM141" s="5"/>
      <c r="DHN141" s="5"/>
      <c r="DHO141" s="5"/>
      <c r="DHP141" s="5"/>
      <c r="DHQ141" s="5"/>
      <c r="DHR141" s="5"/>
      <c r="DHS141" s="5"/>
      <c r="DHT141" s="5"/>
      <c r="DHU141" s="5"/>
      <c r="DHV141" s="5"/>
      <c r="DHW141" s="5"/>
      <c r="DHX141" s="5"/>
      <c r="DHY141" s="5"/>
      <c r="DHZ141" s="5"/>
      <c r="DIA141" s="5"/>
      <c r="DIB141" s="5"/>
      <c r="DIC141" s="5"/>
      <c r="DID141" s="5"/>
      <c r="DIE141" s="5"/>
      <c r="DIF141" s="5"/>
      <c r="DIG141" s="5"/>
      <c r="DIH141" s="5"/>
      <c r="DII141" s="5"/>
      <c r="DIJ141" s="5"/>
      <c r="DIK141" s="5"/>
      <c r="DIL141" s="5"/>
      <c r="DIM141" s="5"/>
      <c r="DIN141" s="5"/>
      <c r="DIO141" s="5"/>
      <c r="DIP141" s="5"/>
      <c r="DIQ141" s="5"/>
      <c r="DIR141" s="5"/>
      <c r="DIS141" s="5"/>
      <c r="DIT141" s="5"/>
      <c r="DIU141" s="5"/>
      <c r="DIV141" s="5"/>
      <c r="DIW141" s="5"/>
      <c r="DIX141" s="5"/>
      <c r="DIY141" s="5"/>
      <c r="DIZ141" s="5"/>
      <c r="DJA141" s="5"/>
      <c r="DJB141" s="5"/>
      <c r="DJC141" s="5"/>
      <c r="DJD141" s="5"/>
      <c r="DJE141" s="5"/>
      <c r="DJF141" s="5"/>
      <c r="DJG141" s="5"/>
      <c r="DJH141" s="5"/>
      <c r="DJI141" s="5"/>
      <c r="DJJ141" s="5"/>
      <c r="DJK141" s="5"/>
      <c r="DJL141" s="5"/>
      <c r="DJM141" s="5"/>
      <c r="DJN141" s="5"/>
      <c r="DJO141" s="5"/>
      <c r="DJP141" s="5"/>
      <c r="DJQ141" s="5"/>
      <c r="DJR141" s="5"/>
      <c r="DJS141" s="5"/>
      <c r="DJT141" s="5"/>
      <c r="DJU141" s="5"/>
      <c r="DJV141" s="5"/>
      <c r="DJW141" s="5"/>
      <c r="DJX141" s="5"/>
      <c r="DJY141" s="5"/>
      <c r="DJZ141" s="5"/>
      <c r="DKA141" s="5"/>
      <c r="DKB141" s="5"/>
      <c r="DKC141" s="5"/>
      <c r="DKD141" s="5"/>
      <c r="DKE141" s="5"/>
      <c r="DKF141" s="5"/>
      <c r="DKG141" s="5"/>
      <c r="DKH141" s="5"/>
      <c r="DKI141" s="5"/>
      <c r="DKJ141" s="5"/>
      <c r="DKK141" s="5"/>
      <c r="DKL141" s="5"/>
      <c r="DKM141" s="5"/>
      <c r="DKN141" s="5"/>
      <c r="DKO141" s="5"/>
      <c r="DKP141" s="5"/>
      <c r="DKQ141" s="5"/>
      <c r="DKR141" s="5"/>
      <c r="DKS141" s="5"/>
      <c r="DKT141" s="5"/>
      <c r="DKU141" s="5"/>
      <c r="DKV141" s="5"/>
      <c r="DKW141" s="5"/>
      <c r="DKX141" s="5"/>
      <c r="DKY141" s="5"/>
      <c r="DKZ141" s="5"/>
      <c r="DLA141" s="5"/>
      <c r="DLB141" s="5"/>
      <c r="DLC141" s="5"/>
      <c r="DLD141" s="5"/>
      <c r="DLE141" s="5"/>
      <c r="DLF141" s="5"/>
      <c r="DLG141" s="5"/>
      <c r="DLH141" s="5"/>
      <c r="DLI141" s="5"/>
      <c r="DLJ141" s="5"/>
      <c r="DLK141" s="5"/>
      <c r="DLL141" s="5"/>
      <c r="DLM141" s="5"/>
      <c r="DLN141" s="5"/>
      <c r="DLO141" s="5"/>
      <c r="DLP141" s="5"/>
      <c r="DLQ141" s="5"/>
      <c r="DLR141" s="5"/>
      <c r="DLS141" s="5"/>
      <c r="DLT141" s="5"/>
      <c r="DLU141" s="5"/>
      <c r="DLV141" s="5"/>
      <c r="DLW141" s="5"/>
      <c r="DLX141" s="5"/>
      <c r="DLY141" s="5"/>
      <c r="DLZ141" s="5"/>
      <c r="DMA141" s="5"/>
      <c r="DMB141" s="5"/>
      <c r="DMC141" s="5"/>
      <c r="DMD141" s="5"/>
      <c r="DME141" s="5"/>
      <c r="DMF141" s="5"/>
      <c r="DMG141" s="5"/>
      <c r="DMH141" s="5"/>
      <c r="DMI141" s="5"/>
      <c r="DMJ141" s="5"/>
      <c r="DMK141" s="5"/>
      <c r="DML141" s="5"/>
      <c r="DMM141" s="5"/>
      <c r="DMN141" s="5"/>
      <c r="DMO141" s="5"/>
      <c r="DMP141" s="5"/>
      <c r="DMQ141" s="5"/>
      <c r="DMR141" s="5"/>
      <c r="DMS141" s="5"/>
      <c r="DMT141" s="5"/>
      <c r="DMU141" s="5"/>
      <c r="DMV141" s="5"/>
      <c r="DMW141" s="5"/>
      <c r="DMX141" s="5"/>
      <c r="DMY141" s="5"/>
      <c r="DMZ141" s="5"/>
      <c r="DNA141" s="5"/>
      <c r="DNB141" s="5"/>
      <c r="DNC141" s="5"/>
      <c r="DND141" s="5"/>
      <c r="DNE141" s="5"/>
      <c r="DNF141" s="5"/>
      <c r="DNG141" s="5"/>
      <c r="DNH141" s="5"/>
      <c r="DNI141" s="5"/>
      <c r="DNJ141" s="5"/>
      <c r="DNK141" s="5"/>
      <c r="DNL141" s="5"/>
      <c r="DNM141" s="5"/>
      <c r="DNN141" s="5"/>
      <c r="DNO141" s="5"/>
      <c r="DNP141" s="5"/>
      <c r="DNQ141" s="5"/>
      <c r="DNR141" s="5"/>
      <c r="DNS141" s="5"/>
      <c r="DNT141" s="5"/>
      <c r="DNU141" s="5"/>
      <c r="DNV141" s="5"/>
      <c r="DNW141" s="5"/>
      <c r="DNX141" s="5"/>
      <c r="DNY141" s="5"/>
      <c r="DNZ141" s="5"/>
      <c r="DOA141" s="5"/>
      <c r="DOB141" s="5"/>
      <c r="DOC141" s="5"/>
      <c r="DOD141" s="5"/>
      <c r="DOE141" s="5"/>
      <c r="DOF141" s="5"/>
      <c r="DOG141" s="5"/>
      <c r="DOH141" s="5"/>
      <c r="DOI141" s="5"/>
      <c r="DOJ141" s="5"/>
      <c r="DOK141" s="5"/>
      <c r="DOL141" s="5"/>
      <c r="DOM141" s="5"/>
      <c r="DON141" s="5"/>
      <c r="DOO141" s="5"/>
      <c r="DOP141" s="5"/>
      <c r="DOQ141" s="5"/>
      <c r="DOR141" s="5"/>
      <c r="DOS141" s="5"/>
      <c r="DOT141" s="5"/>
      <c r="DOU141" s="5"/>
      <c r="DOV141" s="5"/>
      <c r="DOW141" s="5"/>
      <c r="DOX141" s="5"/>
      <c r="DOY141" s="5"/>
      <c r="DOZ141" s="5"/>
      <c r="DPA141" s="5"/>
      <c r="DPB141" s="5"/>
      <c r="DPC141" s="5"/>
      <c r="DPD141" s="5"/>
      <c r="DPE141" s="5"/>
      <c r="DPF141" s="5"/>
      <c r="DPG141" s="5"/>
      <c r="DPH141" s="5"/>
      <c r="DPI141" s="5"/>
      <c r="DPJ141" s="5"/>
      <c r="DPK141" s="5"/>
      <c r="DPL141" s="5"/>
      <c r="DPM141" s="5"/>
      <c r="DPN141" s="5"/>
      <c r="DPO141" s="5"/>
      <c r="DPP141" s="5"/>
      <c r="DPQ141" s="5"/>
      <c r="DPR141" s="5"/>
      <c r="DPS141" s="5"/>
      <c r="DPT141" s="5"/>
      <c r="DPU141" s="5"/>
      <c r="DPV141" s="5"/>
      <c r="DPW141" s="5"/>
      <c r="DPX141" s="5"/>
      <c r="DPY141" s="5"/>
      <c r="DPZ141" s="5"/>
      <c r="DQA141" s="5"/>
      <c r="DQB141" s="5"/>
      <c r="DQC141" s="5"/>
      <c r="DQD141" s="5"/>
      <c r="DQE141" s="5"/>
      <c r="DQF141" s="5"/>
      <c r="DQG141" s="5"/>
      <c r="DQH141" s="5"/>
      <c r="DQI141" s="5"/>
      <c r="DQJ141" s="5"/>
      <c r="DQK141" s="5"/>
      <c r="DQL141" s="5"/>
      <c r="DQM141" s="5"/>
      <c r="DQN141" s="5"/>
      <c r="DQO141" s="5"/>
      <c r="DQP141" s="5"/>
      <c r="DQQ141" s="5"/>
      <c r="DQR141" s="5"/>
      <c r="DQS141" s="5"/>
      <c r="DQT141" s="5"/>
      <c r="DQU141" s="5"/>
      <c r="DQV141" s="5"/>
      <c r="DQW141" s="5"/>
      <c r="DQX141" s="5"/>
      <c r="DQY141" s="5"/>
      <c r="DQZ141" s="5"/>
      <c r="DRA141" s="5"/>
      <c r="DRB141" s="5"/>
      <c r="DRC141" s="5"/>
      <c r="DRD141" s="5"/>
      <c r="DRE141" s="5"/>
      <c r="DRF141" s="5"/>
      <c r="DRG141" s="5"/>
      <c r="DRH141" s="5"/>
      <c r="DRI141" s="5"/>
      <c r="DRJ141" s="5"/>
      <c r="DRK141" s="5"/>
      <c r="DRL141" s="5"/>
      <c r="DRM141" s="5"/>
      <c r="DRN141" s="5"/>
      <c r="DRO141" s="5"/>
      <c r="DRP141" s="5"/>
      <c r="DRQ141" s="5"/>
      <c r="DRR141" s="5"/>
      <c r="DRS141" s="5"/>
      <c r="DRT141" s="5"/>
      <c r="DRU141" s="5"/>
      <c r="DRV141" s="5"/>
      <c r="DRW141" s="5"/>
      <c r="DRX141" s="5"/>
      <c r="DRY141" s="5"/>
      <c r="DRZ141" s="5"/>
      <c r="DSA141" s="5"/>
      <c r="DSB141" s="5"/>
      <c r="DSC141" s="5"/>
      <c r="DSD141" s="5"/>
      <c r="DSE141" s="5"/>
      <c r="DSF141" s="5"/>
      <c r="DSG141" s="5"/>
      <c r="DSH141" s="5"/>
      <c r="DSI141" s="5"/>
      <c r="DSJ141" s="5"/>
      <c r="DSK141" s="5"/>
      <c r="DSL141" s="5"/>
      <c r="DSM141" s="5"/>
      <c r="DSN141" s="5"/>
      <c r="DSO141" s="5"/>
      <c r="DSP141" s="5"/>
      <c r="DSQ141" s="5"/>
      <c r="DSR141" s="5"/>
      <c r="DSS141" s="5"/>
      <c r="DST141" s="5"/>
      <c r="DSU141" s="5"/>
      <c r="DSV141" s="5"/>
      <c r="DSW141" s="5"/>
      <c r="DSX141" s="5"/>
      <c r="DSY141" s="5"/>
      <c r="DSZ141" s="5"/>
      <c r="DTA141" s="5"/>
      <c r="DTB141" s="5"/>
      <c r="DTC141" s="5"/>
      <c r="DTD141" s="5"/>
      <c r="DTE141" s="5"/>
      <c r="DTF141" s="5"/>
      <c r="DTG141" s="5"/>
      <c r="DTH141" s="5"/>
      <c r="DTI141" s="5"/>
      <c r="DTJ141" s="5"/>
      <c r="DTK141" s="5"/>
      <c r="DTL141" s="5"/>
      <c r="DTM141" s="5"/>
      <c r="DTN141" s="5"/>
      <c r="DTO141" s="5"/>
      <c r="DTP141" s="5"/>
      <c r="DTQ141" s="5"/>
      <c r="DTR141" s="5"/>
      <c r="DTS141" s="5"/>
      <c r="DTT141" s="5"/>
      <c r="DTU141" s="5"/>
      <c r="DTV141" s="5"/>
      <c r="DTW141" s="5"/>
      <c r="DTX141" s="5"/>
      <c r="DTY141" s="5"/>
      <c r="DTZ141" s="5"/>
      <c r="DUA141" s="5"/>
      <c r="DUB141" s="5"/>
      <c r="DUC141" s="5"/>
      <c r="DUD141" s="5"/>
      <c r="DUE141" s="5"/>
      <c r="DUF141" s="5"/>
      <c r="DUG141" s="5"/>
      <c r="DUH141" s="5"/>
      <c r="DUI141" s="5"/>
      <c r="DUJ141" s="5"/>
      <c r="DUK141" s="5"/>
      <c r="DUL141" s="5"/>
      <c r="DUM141" s="5"/>
      <c r="DUN141" s="5"/>
      <c r="DUO141" s="5"/>
      <c r="DUP141" s="5"/>
      <c r="DUQ141" s="5"/>
      <c r="DUR141" s="5"/>
      <c r="DUS141" s="5"/>
      <c r="DUT141" s="5"/>
      <c r="DUU141" s="5"/>
      <c r="DUV141" s="5"/>
      <c r="DUW141" s="5"/>
      <c r="DUX141" s="5"/>
      <c r="DUY141" s="5"/>
      <c r="DUZ141" s="5"/>
      <c r="DVA141" s="5"/>
      <c r="DVB141" s="5"/>
      <c r="DVC141" s="5"/>
      <c r="DVD141" s="5"/>
      <c r="DVE141" s="5"/>
      <c r="DVF141" s="5"/>
      <c r="DVG141" s="5"/>
      <c r="DVH141" s="5"/>
      <c r="DVI141" s="5"/>
      <c r="DVJ141" s="5"/>
      <c r="DVK141" s="5"/>
      <c r="DVL141" s="5"/>
      <c r="DVM141" s="5"/>
      <c r="DVN141" s="5"/>
      <c r="DVO141" s="5"/>
      <c r="DVP141" s="5"/>
      <c r="DVQ141" s="5"/>
      <c r="DVR141" s="5"/>
      <c r="DVS141" s="5"/>
      <c r="DVT141" s="5"/>
      <c r="DVU141" s="5"/>
      <c r="DVV141" s="5"/>
      <c r="DVW141" s="5"/>
      <c r="DVX141" s="5"/>
      <c r="DVY141" s="5"/>
      <c r="DVZ141" s="5"/>
      <c r="DWA141" s="5"/>
      <c r="DWB141" s="5"/>
      <c r="DWC141" s="5"/>
      <c r="DWD141" s="5"/>
      <c r="DWE141" s="5"/>
      <c r="DWF141" s="5"/>
      <c r="DWG141" s="5"/>
      <c r="DWH141" s="5"/>
      <c r="DWI141" s="5"/>
      <c r="DWJ141" s="5"/>
      <c r="DWK141" s="5"/>
      <c r="DWL141" s="5"/>
      <c r="DWM141" s="5"/>
      <c r="DWN141" s="5"/>
      <c r="DWO141" s="5"/>
      <c r="DWP141" s="5"/>
      <c r="DWQ141" s="5"/>
      <c r="DWR141" s="5"/>
      <c r="DWS141" s="5"/>
      <c r="DWT141" s="5"/>
      <c r="DWU141" s="5"/>
      <c r="DWV141" s="5"/>
      <c r="DWW141" s="5"/>
      <c r="DWX141" s="5"/>
      <c r="DWY141" s="5"/>
      <c r="DWZ141" s="5"/>
      <c r="DXA141" s="5"/>
      <c r="DXB141" s="5"/>
      <c r="DXC141" s="5"/>
      <c r="DXD141" s="5"/>
      <c r="DXE141" s="5"/>
      <c r="DXF141" s="5"/>
      <c r="DXG141" s="5"/>
      <c r="DXH141" s="5"/>
      <c r="DXI141" s="5"/>
      <c r="DXJ141" s="5"/>
      <c r="DXK141" s="5"/>
      <c r="DXL141" s="5"/>
      <c r="DXM141" s="5"/>
      <c r="DXN141" s="5"/>
      <c r="DXO141" s="5"/>
      <c r="DXP141" s="5"/>
      <c r="DXQ141" s="5"/>
      <c r="DXR141" s="5"/>
      <c r="DXS141" s="5"/>
      <c r="DXT141" s="5"/>
      <c r="DXU141" s="5"/>
      <c r="DXV141" s="5"/>
      <c r="DXW141" s="5"/>
      <c r="DXX141" s="5"/>
      <c r="DXY141" s="5"/>
      <c r="DXZ141" s="5"/>
      <c r="DYA141" s="5"/>
      <c r="DYB141" s="5"/>
      <c r="DYC141" s="5"/>
      <c r="DYD141" s="5"/>
      <c r="DYE141" s="5"/>
      <c r="DYF141" s="5"/>
      <c r="DYG141" s="5"/>
      <c r="DYH141" s="5"/>
      <c r="DYI141" s="5"/>
      <c r="DYJ141" s="5"/>
      <c r="DYK141" s="5"/>
      <c r="DYL141" s="5"/>
      <c r="DYM141" s="5"/>
      <c r="DYN141" s="5"/>
      <c r="DYO141" s="5"/>
      <c r="DYP141" s="5"/>
      <c r="DYQ141" s="5"/>
      <c r="DYR141" s="5"/>
      <c r="DYS141" s="5"/>
      <c r="DYT141" s="5"/>
      <c r="DYU141" s="5"/>
      <c r="DYV141" s="5"/>
      <c r="DYW141" s="5"/>
      <c r="DYX141" s="5"/>
      <c r="DYY141" s="5"/>
      <c r="DYZ141" s="5"/>
      <c r="DZA141" s="5"/>
      <c r="DZB141" s="5"/>
      <c r="DZC141" s="5"/>
      <c r="DZD141" s="5"/>
      <c r="DZE141" s="5"/>
      <c r="DZF141" s="5"/>
      <c r="DZG141" s="5"/>
      <c r="DZH141" s="5"/>
      <c r="DZI141" s="5"/>
      <c r="DZJ141" s="5"/>
      <c r="DZK141" s="5"/>
      <c r="DZL141" s="5"/>
      <c r="DZM141" s="5"/>
      <c r="DZN141" s="5"/>
      <c r="DZO141" s="5"/>
      <c r="DZP141" s="5"/>
      <c r="DZQ141" s="5"/>
      <c r="DZR141" s="5"/>
      <c r="DZS141" s="5"/>
      <c r="DZT141" s="5"/>
      <c r="DZU141" s="5"/>
      <c r="DZV141" s="5"/>
      <c r="DZW141" s="5"/>
      <c r="DZX141" s="5"/>
      <c r="DZY141" s="5"/>
      <c r="DZZ141" s="5"/>
      <c r="EAA141" s="5"/>
      <c r="EAB141" s="5"/>
      <c r="EAC141" s="5"/>
      <c r="EAD141" s="5"/>
      <c r="EAE141" s="5"/>
      <c r="EAF141" s="5"/>
      <c r="EAG141" s="5"/>
      <c r="EAH141" s="5"/>
      <c r="EAI141" s="5"/>
      <c r="EAJ141" s="5"/>
      <c r="EAK141" s="5"/>
      <c r="EAL141" s="5"/>
      <c r="EAM141" s="5"/>
      <c r="EAN141" s="5"/>
      <c r="EAO141" s="5"/>
      <c r="EAP141" s="5"/>
      <c r="EAQ141" s="5"/>
      <c r="EAR141" s="5"/>
      <c r="EAS141" s="5"/>
      <c r="EAT141" s="5"/>
      <c r="EAU141" s="5"/>
      <c r="EAV141" s="5"/>
      <c r="EAW141" s="5"/>
      <c r="EAX141" s="5"/>
      <c r="EAY141" s="5"/>
      <c r="EAZ141" s="5"/>
      <c r="EBA141" s="5"/>
      <c r="EBB141" s="5"/>
      <c r="EBC141" s="5"/>
      <c r="EBD141" s="5"/>
      <c r="EBE141" s="5"/>
      <c r="EBF141" s="5"/>
      <c r="EBG141" s="5"/>
      <c r="EBH141" s="5"/>
      <c r="EBI141" s="5"/>
      <c r="EBJ141" s="5"/>
      <c r="EBK141" s="5"/>
      <c r="EBL141" s="5"/>
      <c r="EBM141" s="5"/>
      <c r="EBN141" s="5"/>
      <c r="EBO141" s="5"/>
      <c r="EBP141" s="5"/>
      <c r="EBQ141" s="5"/>
      <c r="EBR141" s="5"/>
      <c r="EBS141" s="5"/>
      <c r="EBT141" s="5"/>
      <c r="EBU141" s="5"/>
      <c r="EBV141" s="5"/>
      <c r="EBW141" s="5"/>
      <c r="EBX141" s="5"/>
      <c r="EBY141" s="5"/>
      <c r="EBZ141" s="5"/>
      <c r="ECA141" s="5"/>
      <c r="ECB141" s="5"/>
      <c r="ECC141" s="5"/>
      <c r="ECD141" s="5"/>
      <c r="ECE141" s="5"/>
      <c r="ECF141" s="5"/>
      <c r="ECG141" s="5"/>
      <c r="ECH141" s="5"/>
      <c r="ECI141" s="5"/>
      <c r="ECJ141" s="5"/>
      <c r="ECK141" s="5"/>
      <c r="ECL141" s="5"/>
      <c r="ECM141" s="5"/>
      <c r="ECN141" s="5"/>
      <c r="ECO141" s="5"/>
      <c r="ECP141" s="5"/>
      <c r="ECQ141" s="5"/>
      <c r="ECR141" s="5"/>
      <c r="ECS141" s="5"/>
      <c r="ECT141" s="5"/>
      <c r="ECU141" s="5"/>
      <c r="ECV141" s="5"/>
      <c r="ECW141" s="5"/>
      <c r="ECX141" s="5"/>
      <c r="ECY141" s="5"/>
      <c r="ECZ141" s="5"/>
      <c r="EDA141" s="5"/>
      <c r="EDB141" s="5"/>
      <c r="EDC141" s="5"/>
      <c r="EDD141" s="5"/>
      <c r="EDE141" s="5"/>
      <c r="EDF141" s="5"/>
      <c r="EDG141" s="5"/>
      <c r="EDH141" s="5"/>
      <c r="EDI141" s="5"/>
      <c r="EDJ141" s="5"/>
      <c r="EDK141" s="5"/>
      <c r="EDL141" s="5"/>
      <c r="EDM141" s="5"/>
      <c r="EDN141" s="5"/>
      <c r="EDO141" s="5"/>
      <c r="EDP141" s="5"/>
      <c r="EDQ141" s="5"/>
      <c r="EDR141" s="5"/>
      <c r="EDS141" s="5"/>
      <c r="EDT141" s="5"/>
      <c r="EDU141" s="5"/>
      <c r="EDV141" s="5"/>
      <c r="EDW141" s="5"/>
      <c r="EDX141" s="5"/>
      <c r="EDY141" s="5"/>
      <c r="EDZ141" s="5"/>
      <c r="EEA141" s="5"/>
      <c r="EEB141" s="5"/>
      <c r="EEC141" s="5"/>
      <c r="EED141" s="5"/>
      <c r="EEE141" s="5"/>
      <c r="EEF141" s="5"/>
      <c r="EEG141" s="5"/>
      <c r="EEH141" s="5"/>
      <c r="EEI141" s="5"/>
      <c r="EEJ141" s="5"/>
      <c r="EEK141" s="5"/>
      <c r="EEL141" s="5"/>
      <c r="EEM141" s="5"/>
      <c r="EEN141" s="5"/>
      <c r="EEO141" s="5"/>
      <c r="EEP141" s="5"/>
      <c r="EEQ141" s="5"/>
      <c r="EER141" s="5"/>
      <c r="EES141" s="5"/>
      <c r="EET141" s="5"/>
      <c r="EEU141" s="5"/>
      <c r="EEV141" s="5"/>
      <c r="EEW141" s="5"/>
      <c r="EEX141" s="5"/>
      <c r="EEY141" s="5"/>
      <c r="EEZ141" s="5"/>
      <c r="EFA141" s="5"/>
      <c r="EFB141" s="5"/>
      <c r="EFC141" s="5"/>
      <c r="EFD141" s="5"/>
      <c r="EFE141" s="5"/>
      <c r="EFF141" s="5"/>
      <c r="EFG141" s="5"/>
      <c r="EFH141" s="5"/>
      <c r="EFI141" s="5"/>
      <c r="EFJ141" s="5"/>
      <c r="EFK141" s="5"/>
      <c r="EFL141" s="5"/>
      <c r="EFM141" s="5"/>
      <c r="EFN141" s="5"/>
      <c r="EFO141" s="5"/>
      <c r="EFP141" s="5"/>
      <c r="EFQ141" s="5"/>
      <c r="EFR141" s="5"/>
      <c r="EFS141" s="5"/>
      <c r="EFT141" s="5"/>
      <c r="EFU141" s="5"/>
      <c r="EFV141" s="5"/>
      <c r="EFW141" s="5"/>
      <c r="EFX141" s="5"/>
      <c r="EFY141" s="5"/>
      <c r="EFZ141" s="5"/>
      <c r="EGA141" s="5"/>
      <c r="EGB141" s="5"/>
      <c r="EGC141" s="5"/>
      <c r="EGD141" s="5"/>
      <c r="EGE141" s="5"/>
      <c r="EGF141" s="5"/>
      <c r="EGG141" s="5"/>
      <c r="EGH141" s="5"/>
      <c r="EGI141" s="5"/>
      <c r="EGJ141" s="5"/>
      <c r="EGK141" s="5"/>
      <c r="EGL141" s="5"/>
      <c r="EGM141" s="5"/>
      <c r="EGN141" s="5"/>
      <c r="EGO141" s="5"/>
      <c r="EGP141" s="5"/>
      <c r="EGQ141" s="5"/>
      <c r="EGR141" s="5"/>
      <c r="EGS141" s="5"/>
      <c r="EGT141" s="5"/>
      <c r="EGU141" s="5"/>
      <c r="EGV141" s="5"/>
      <c r="EGW141" s="5"/>
      <c r="EGX141" s="5"/>
      <c r="EGY141" s="5"/>
      <c r="EGZ141" s="5"/>
      <c r="EHA141" s="5"/>
      <c r="EHB141" s="5"/>
      <c r="EHC141" s="5"/>
      <c r="EHD141" s="5"/>
      <c r="EHE141" s="5"/>
      <c r="EHF141" s="5"/>
      <c r="EHG141" s="5"/>
      <c r="EHH141" s="5"/>
      <c r="EHI141" s="5"/>
      <c r="EHJ141" s="5"/>
      <c r="EHK141" s="5"/>
      <c r="EHL141" s="5"/>
      <c r="EHM141" s="5"/>
      <c r="EHN141" s="5"/>
      <c r="EHO141" s="5"/>
      <c r="EHP141" s="5"/>
      <c r="EHQ141" s="5"/>
      <c r="EHR141" s="5"/>
      <c r="EHS141" s="5"/>
      <c r="EHT141" s="5"/>
      <c r="EHU141" s="5"/>
      <c r="EHV141" s="5"/>
      <c r="EHW141" s="5"/>
      <c r="EHX141" s="5"/>
      <c r="EHY141" s="5"/>
      <c r="EHZ141" s="5"/>
      <c r="EIA141" s="5"/>
      <c r="EIB141" s="5"/>
      <c r="EIC141" s="5"/>
      <c r="EID141" s="5"/>
      <c r="EIE141" s="5"/>
      <c r="EIF141" s="5"/>
      <c r="EIG141" s="5"/>
      <c r="EIH141" s="5"/>
      <c r="EII141" s="5"/>
      <c r="EIJ141" s="5"/>
      <c r="EIK141" s="5"/>
      <c r="EIL141" s="5"/>
      <c r="EIM141" s="5"/>
      <c r="EIN141" s="5"/>
      <c r="EIO141" s="5"/>
      <c r="EIP141" s="5"/>
      <c r="EIQ141" s="5"/>
      <c r="EIR141" s="5"/>
      <c r="EIS141" s="5"/>
      <c r="EIT141" s="5"/>
      <c r="EIU141" s="5"/>
      <c r="EIV141" s="5"/>
      <c r="EIW141" s="5"/>
      <c r="EIX141" s="5"/>
      <c r="EIY141" s="5"/>
      <c r="EIZ141" s="5"/>
      <c r="EJA141" s="5"/>
      <c r="EJB141" s="5"/>
      <c r="EJC141" s="5"/>
      <c r="EJD141" s="5"/>
      <c r="EJE141" s="5"/>
      <c r="EJF141" s="5"/>
      <c r="EJG141" s="5"/>
      <c r="EJH141" s="5"/>
      <c r="EJI141" s="5"/>
      <c r="EJJ141" s="5"/>
      <c r="EJK141" s="5"/>
      <c r="EJL141" s="5"/>
      <c r="EJM141" s="5"/>
      <c r="EJN141" s="5"/>
      <c r="EJO141" s="5"/>
      <c r="EJP141" s="5"/>
      <c r="EJQ141" s="5"/>
      <c r="EJR141" s="5"/>
      <c r="EJS141" s="5"/>
      <c r="EJT141" s="5"/>
      <c r="EJU141" s="5"/>
      <c r="EJV141" s="5"/>
      <c r="EJW141" s="5"/>
      <c r="EJX141" s="5"/>
      <c r="EJY141" s="5"/>
      <c r="EJZ141" s="5"/>
      <c r="EKA141" s="5"/>
      <c r="EKB141" s="5"/>
      <c r="EKC141" s="5"/>
      <c r="EKD141" s="5"/>
      <c r="EKE141" s="5"/>
      <c r="EKF141" s="5"/>
      <c r="EKG141" s="5"/>
      <c r="EKH141" s="5"/>
      <c r="EKI141" s="5"/>
      <c r="EKJ141" s="5"/>
      <c r="EKK141" s="5"/>
      <c r="EKL141" s="5"/>
      <c r="EKM141" s="5"/>
      <c r="EKN141" s="5"/>
      <c r="EKO141" s="5"/>
      <c r="EKP141" s="5"/>
      <c r="EKQ141" s="5"/>
      <c r="EKR141" s="5"/>
      <c r="EKS141" s="5"/>
      <c r="EKT141" s="5"/>
      <c r="EKU141" s="5"/>
      <c r="EKV141" s="5"/>
      <c r="EKW141" s="5"/>
      <c r="EKX141" s="5"/>
      <c r="EKY141" s="5"/>
      <c r="EKZ141" s="5"/>
      <c r="ELA141" s="5"/>
      <c r="ELB141" s="5"/>
      <c r="ELC141" s="5"/>
      <c r="ELD141" s="5"/>
      <c r="ELE141" s="5"/>
      <c r="ELF141" s="5"/>
      <c r="ELG141" s="5"/>
      <c r="ELH141" s="5"/>
      <c r="ELI141" s="5"/>
      <c r="ELJ141" s="5"/>
      <c r="ELK141" s="5"/>
      <c r="ELL141" s="5"/>
      <c r="ELM141" s="5"/>
      <c r="ELN141" s="5"/>
      <c r="ELO141" s="5"/>
      <c r="ELP141" s="5"/>
      <c r="ELQ141" s="5"/>
      <c r="ELR141" s="5"/>
      <c r="ELS141" s="5"/>
      <c r="ELT141" s="5"/>
      <c r="ELU141" s="5"/>
      <c r="ELV141" s="5"/>
      <c r="ELW141" s="5"/>
      <c r="ELX141" s="5"/>
      <c r="ELY141" s="5"/>
      <c r="ELZ141" s="5"/>
      <c r="EMA141" s="5"/>
      <c r="EMB141" s="5"/>
      <c r="EMC141" s="5"/>
      <c r="EMD141" s="5"/>
      <c r="EME141" s="5"/>
      <c r="EMF141" s="5"/>
      <c r="EMG141" s="5"/>
      <c r="EMH141" s="5"/>
      <c r="EMI141" s="5"/>
      <c r="EMJ141" s="5"/>
      <c r="EMK141" s="5"/>
      <c r="EML141" s="5"/>
      <c r="EMM141" s="5"/>
      <c r="EMN141" s="5"/>
      <c r="EMO141" s="5"/>
      <c r="EMP141" s="5"/>
      <c r="EMQ141" s="5"/>
      <c r="EMR141" s="5"/>
      <c r="EMS141" s="5"/>
      <c r="EMT141" s="5"/>
      <c r="EMU141" s="5"/>
      <c r="EMV141" s="5"/>
      <c r="EMW141" s="5"/>
      <c r="EMX141" s="5"/>
      <c r="EMY141" s="5"/>
      <c r="EMZ141" s="5"/>
      <c r="ENA141" s="5"/>
      <c r="ENB141" s="5"/>
      <c r="ENC141" s="5"/>
      <c r="END141" s="5"/>
      <c r="ENE141" s="5"/>
      <c r="ENF141" s="5"/>
      <c r="ENG141" s="5"/>
      <c r="ENH141" s="5"/>
      <c r="ENI141" s="5"/>
      <c r="ENJ141" s="5"/>
      <c r="ENK141" s="5"/>
      <c r="ENL141" s="5"/>
      <c r="ENM141" s="5"/>
      <c r="ENN141" s="5"/>
      <c r="ENO141" s="5"/>
      <c r="ENP141" s="5"/>
      <c r="ENQ141" s="5"/>
      <c r="ENR141" s="5"/>
      <c r="ENS141" s="5"/>
      <c r="ENT141" s="5"/>
      <c r="ENU141" s="5"/>
      <c r="ENV141" s="5"/>
      <c r="ENW141" s="5"/>
      <c r="ENX141" s="5"/>
      <c r="ENY141" s="5"/>
      <c r="ENZ141" s="5"/>
      <c r="EOA141" s="5"/>
      <c r="EOB141" s="5"/>
      <c r="EOC141" s="5"/>
      <c r="EOD141" s="5"/>
      <c r="EOE141" s="5"/>
      <c r="EOF141" s="5"/>
      <c r="EOG141" s="5"/>
      <c r="EOH141" s="5"/>
      <c r="EOI141" s="5"/>
      <c r="EOJ141" s="5"/>
      <c r="EOK141" s="5"/>
      <c r="EOL141" s="5"/>
      <c r="EOM141" s="5"/>
      <c r="EON141" s="5"/>
      <c r="EOO141" s="5"/>
      <c r="EOP141" s="5"/>
      <c r="EOQ141" s="5"/>
      <c r="EOR141" s="5"/>
      <c r="EOS141" s="5"/>
      <c r="EOT141" s="5"/>
      <c r="EOU141" s="5"/>
      <c r="EOV141" s="5"/>
      <c r="EOW141" s="5"/>
      <c r="EOX141" s="5"/>
      <c r="EOY141" s="5"/>
      <c r="EOZ141" s="5"/>
      <c r="EPA141" s="5"/>
      <c r="EPB141" s="5"/>
      <c r="EPC141" s="5"/>
      <c r="EPD141" s="5"/>
      <c r="EPE141" s="5"/>
      <c r="EPF141" s="5"/>
      <c r="EPG141" s="5"/>
      <c r="EPH141" s="5"/>
      <c r="EPI141" s="5"/>
      <c r="EPJ141" s="5"/>
      <c r="EPK141" s="5"/>
      <c r="EPL141" s="5"/>
      <c r="EPM141" s="5"/>
      <c r="EPN141" s="5"/>
      <c r="EPO141" s="5"/>
      <c r="EPP141" s="5"/>
      <c r="EPQ141" s="5"/>
      <c r="EPR141" s="5"/>
      <c r="EPS141" s="5"/>
      <c r="EPT141" s="5"/>
      <c r="EPU141" s="5"/>
      <c r="EPV141" s="5"/>
      <c r="EPW141" s="5"/>
      <c r="EPX141" s="5"/>
      <c r="EPY141" s="5"/>
      <c r="EPZ141" s="5"/>
      <c r="EQA141" s="5"/>
      <c r="EQB141" s="5"/>
      <c r="EQC141" s="5"/>
      <c r="EQD141" s="5"/>
      <c r="EQE141" s="5"/>
      <c r="EQF141" s="5"/>
      <c r="EQG141" s="5"/>
      <c r="EQH141" s="5"/>
      <c r="EQI141" s="5"/>
      <c r="EQJ141" s="5"/>
      <c r="EQK141" s="5"/>
      <c r="EQL141" s="5"/>
      <c r="EQM141" s="5"/>
      <c r="EQN141" s="5"/>
      <c r="EQO141" s="5"/>
      <c r="EQP141" s="5"/>
      <c r="EQQ141" s="5"/>
      <c r="EQR141" s="5"/>
      <c r="EQS141" s="5"/>
      <c r="EQT141" s="5"/>
      <c r="EQU141" s="5"/>
      <c r="EQV141" s="5"/>
      <c r="EQW141" s="5"/>
      <c r="EQX141" s="5"/>
      <c r="EQY141" s="5"/>
      <c r="EQZ141" s="5"/>
      <c r="ERA141" s="5"/>
      <c r="ERB141" s="5"/>
      <c r="ERC141" s="5"/>
      <c r="ERD141" s="5"/>
      <c r="ERE141" s="5"/>
      <c r="ERF141" s="5"/>
      <c r="ERG141" s="5"/>
      <c r="ERH141" s="5"/>
      <c r="ERI141" s="5"/>
      <c r="ERJ141" s="5"/>
      <c r="ERK141" s="5"/>
      <c r="ERL141" s="5"/>
      <c r="ERM141" s="5"/>
      <c r="ERN141" s="5"/>
      <c r="ERO141" s="5"/>
      <c r="ERP141" s="5"/>
      <c r="ERQ141" s="5"/>
      <c r="ERR141" s="5"/>
      <c r="ERS141" s="5"/>
      <c r="ERT141" s="5"/>
      <c r="ERU141" s="5"/>
      <c r="ERV141" s="5"/>
      <c r="ERW141" s="5"/>
      <c r="ERX141" s="5"/>
      <c r="ERY141" s="5"/>
      <c r="ERZ141" s="5"/>
      <c r="ESA141" s="5"/>
      <c r="ESB141" s="5"/>
      <c r="ESC141" s="5"/>
      <c r="ESD141" s="5"/>
      <c r="ESE141" s="5"/>
      <c r="ESF141" s="5"/>
      <c r="ESG141" s="5"/>
      <c r="ESH141" s="5"/>
      <c r="ESI141" s="5"/>
      <c r="ESJ141" s="5"/>
      <c r="ESK141" s="5"/>
      <c r="ESL141" s="5"/>
      <c r="ESM141" s="5"/>
      <c r="ESN141" s="5"/>
      <c r="ESO141" s="5"/>
      <c r="ESP141" s="5"/>
      <c r="ESQ141" s="5"/>
      <c r="ESR141" s="5"/>
      <c r="ESS141" s="5"/>
      <c r="EST141" s="5"/>
      <c r="ESU141" s="5"/>
      <c r="ESV141" s="5"/>
      <c r="ESW141" s="5"/>
      <c r="ESX141" s="5"/>
      <c r="ESY141" s="5"/>
      <c r="ESZ141" s="5"/>
      <c r="ETA141" s="5"/>
      <c r="ETB141" s="5"/>
      <c r="ETC141" s="5"/>
      <c r="ETD141" s="5"/>
      <c r="ETE141" s="5"/>
      <c r="ETF141" s="5"/>
      <c r="ETG141" s="5"/>
      <c r="ETH141" s="5"/>
      <c r="ETI141" s="5"/>
      <c r="ETJ141" s="5"/>
      <c r="ETK141" s="5"/>
      <c r="ETL141" s="5"/>
      <c r="ETM141" s="5"/>
      <c r="ETN141" s="5"/>
      <c r="ETO141" s="5"/>
      <c r="ETP141" s="5"/>
      <c r="ETQ141" s="5"/>
      <c r="ETR141" s="5"/>
      <c r="ETS141" s="5"/>
      <c r="ETT141" s="5"/>
      <c r="ETU141" s="5"/>
      <c r="ETV141" s="5"/>
      <c r="ETW141" s="5"/>
      <c r="ETX141" s="5"/>
      <c r="ETY141" s="5"/>
      <c r="ETZ141" s="5"/>
      <c r="EUA141" s="5"/>
      <c r="EUB141" s="5"/>
      <c r="EUC141" s="5"/>
      <c r="EUD141" s="5"/>
      <c r="EUE141" s="5"/>
      <c r="EUF141" s="5"/>
      <c r="EUG141" s="5"/>
      <c r="EUH141" s="5"/>
      <c r="EUI141" s="5"/>
      <c r="EUJ141" s="5"/>
      <c r="EUK141" s="5"/>
      <c r="EUL141" s="5"/>
      <c r="EUM141" s="5"/>
      <c r="EUN141" s="5"/>
      <c r="EUO141" s="5"/>
      <c r="EUP141" s="5"/>
      <c r="EUQ141" s="5"/>
      <c r="EUR141" s="5"/>
      <c r="EUS141" s="5"/>
      <c r="EUT141" s="5"/>
      <c r="EUU141" s="5"/>
      <c r="EUV141" s="5"/>
      <c r="EUW141" s="5"/>
      <c r="EUX141" s="5"/>
      <c r="EUY141" s="5"/>
      <c r="EUZ141" s="5"/>
      <c r="EVA141" s="5"/>
      <c r="EVB141" s="5"/>
      <c r="EVC141" s="5"/>
      <c r="EVD141" s="5"/>
      <c r="EVE141" s="5"/>
      <c r="EVF141" s="5"/>
      <c r="EVG141" s="5"/>
      <c r="EVH141" s="5"/>
      <c r="EVI141" s="5"/>
      <c r="EVJ141" s="5"/>
      <c r="EVK141" s="5"/>
      <c r="EVL141" s="5"/>
      <c r="EVM141" s="5"/>
      <c r="EVN141" s="5"/>
      <c r="EVO141" s="5"/>
      <c r="EVP141" s="5"/>
      <c r="EVQ141" s="5"/>
      <c r="EVR141" s="5"/>
      <c r="EVS141" s="5"/>
      <c r="EVT141" s="5"/>
      <c r="EVU141" s="5"/>
      <c r="EVV141" s="5"/>
      <c r="EVW141" s="5"/>
      <c r="EVX141" s="5"/>
      <c r="EVY141" s="5"/>
      <c r="EVZ141" s="5"/>
      <c r="EWA141" s="5"/>
      <c r="EWB141" s="5"/>
      <c r="EWC141" s="5"/>
      <c r="EWD141" s="5"/>
      <c r="EWE141" s="5"/>
      <c r="EWF141" s="5"/>
      <c r="EWG141" s="5"/>
      <c r="EWH141" s="5"/>
      <c r="EWI141" s="5"/>
      <c r="EWJ141" s="5"/>
      <c r="EWK141" s="5"/>
      <c r="EWL141" s="5"/>
      <c r="EWM141" s="5"/>
      <c r="EWN141" s="5"/>
      <c r="EWO141" s="5"/>
      <c r="EWP141" s="5"/>
      <c r="EWQ141" s="5"/>
      <c r="EWR141" s="5"/>
      <c r="EWS141" s="5"/>
      <c r="EWT141" s="5"/>
      <c r="EWU141" s="5"/>
      <c r="EWV141" s="5"/>
      <c r="EWW141" s="5"/>
      <c r="EWX141" s="5"/>
      <c r="EWY141" s="5"/>
      <c r="EWZ141" s="5"/>
      <c r="EXA141" s="5"/>
      <c r="EXB141" s="5"/>
      <c r="EXC141" s="5"/>
      <c r="EXD141" s="5"/>
      <c r="EXE141" s="5"/>
      <c r="EXF141" s="5"/>
      <c r="EXG141" s="5"/>
      <c r="EXH141" s="5"/>
      <c r="EXI141" s="5"/>
      <c r="EXJ141" s="5"/>
      <c r="EXK141" s="5"/>
      <c r="EXL141" s="5"/>
      <c r="EXM141" s="5"/>
      <c r="EXN141" s="5"/>
      <c r="EXO141" s="5"/>
      <c r="EXP141" s="5"/>
      <c r="EXQ141" s="5"/>
      <c r="EXR141" s="5"/>
      <c r="EXS141" s="5"/>
      <c r="EXT141" s="5"/>
      <c r="EXU141" s="5"/>
      <c r="EXV141" s="5"/>
      <c r="EXW141" s="5"/>
      <c r="EXX141" s="5"/>
      <c r="EXY141" s="5"/>
      <c r="EXZ141" s="5"/>
      <c r="EYA141" s="5"/>
      <c r="EYB141" s="5"/>
      <c r="EYC141" s="5"/>
      <c r="EYD141" s="5"/>
      <c r="EYE141" s="5"/>
      <c r="EYF141" s="5"/>
      <c r="EYG141" s="5"/>
      <c r="EYH141" s="5"/>
      <c r="EYI141" s="5"/>
      <c r="EYJ141" s="5"/>
      <c r="EYK141" s="5"/>
      <c r="EYL141" s="5"/>
      <c r="EYM141" s="5"/>
      <c r="EYN141" s="5"/>
      <c r="EYO141" s="5"/>
      <c r="EYP141" s="5"/>
      <c r="EYQ141" s="5"/>
      <c r="EYR141" s="5"/>
      <c r="EYS141" s="5"/>
      <c r="EYT141" s="5"/>
      <c r="EYU141" s="5"/>
      <c r="EYV141" s="5"/>
      <c r="EYW141" s="5"/>
      <c r="EYX141" s="5"/>
      <c r="EYY141" s="5"/>
      <c r="EYZ141" s="5"/>
      <c r="EZA141" s="5"/>
      <c r="EZB141" s="5"/>
      <c r="EZC141" s="5"/>
      <c r="EZD141" s="5"/>
      <c r="EZE141" s="5"/>
      <c r="EZF141" s="5"/>
      <c r="EZG141" s="5"/>
      <c r="EZH141" s="5"/>
      <c r="EZI141" s="5"/>
      <c r="EZJ141" s="5"/>
      <c r="EZK141" s="5"/>
      <c r="EZL141" s="5"/>
      <c r="EZM141" s="5"/>
      <c r="EZN141" s="5"/>
      <c r="EZO141" s="5"/>
      <c r="EZP141" s="5"/>
      <c r="EZQ141" s="5"/>
      <c r="EZR141" s="5"/>
      <c r="EZS141" s="5"/>
      <c r="EZT141" s="5"/>
      <c r="EZU141" s="5"/>
      <c r="EZV141" s="5"/>
      <c r="EZW141" s="5"/>
      <c r="EZX141" s="5"/>
      <c r="EZY141" s="5"/>
      <c r="EZZ141" s="5"/>
      <c r="FAA141" s="5"/>
      <c r="FAB141" s="5"/>
      <c r="FAC141" s="5"/>
      <c r="FAD141" s="5"/>
      <c r="FAE141" s="5"/>
      <c r="FAF141" s="5"/>
      <c r="FAG141" s="5"/>
      <c r="FAH141" s="5"/>
      <c r="FAI141" s="5"/>
      <c r="FAJ141" s="5"/>
      <c r="FAK141" s="5"/>
      <c r="FAL141" s="5"/>
      <c r="FAM141" s="5"/>
      <c r="FAN141" s="5"/>
      <c r="FAO141" s="5"/>
      <c r="FAP141" s="5"/>
      <c r="FAQ141" s="5"/>
      <c r="FAR141" s="5"/>
      <c r="FAS141" s="5"/>
      <c r="FAT141" s="5"/>
      <c r="FAU141" s="5"/>
      <c r="FAV141" s="5"/>
      <c r="FAW141" s="5"/>
      <c r="FAX141" s="5"/>
      <c r="FAY141" s="5"/>
      <c r="FAZ141" s="5"/>
      <c r="FBA141" s="5"/>
      <c r="FBB141" s="5"/>
      <c r="FBC141" s="5"/>
      <c r="FBD141" s="5"/>
      <c r="FBE141" s="5"/>
      <c r="FBF141" s="5"/>
      <c r="FBG141" s="5"/>
      <c r="FBH141" s="5"/>
      <c r="FBI141" s="5"/>
      <c r="FBJ141" s="5"/>
      <c r="FBK141" s="5"/>
      <c r="FBL141" s="5"/>
      <c r="FBM141" s="5"/>
      <c r="FBN141" s="5"/>
      <c r="FBO141" s="5"/>
      <c r="FBP141" s="5"/>
      <c r="FBQ141" s="5"/>
      <c r="FBR141" s="5"/>
      <c r="FBS141" s="5"/>
      <c r="FBT141" s="5"/>
      <c r="FBU141" s="5"/>
      <c r="FBV141" s="5"/>
      <c r="FBW141" s="5"/>
      <c r="FBX141" s="5"/>
      <c r="FBY141" s="5"/>
      <c r="FBZ141" s="5"/>
      <c r="FCA141" s="5"/>
      <c r="FCB141" s="5"/>
      <c r="FCC141" s="5"/>
      <c r="FCD141" s="5"/>
      <c r="FCE141" s="5"/>
      <c r="FCF141" s="5"/>
      <c r="FCG141" s="5"/>
      <c r="FCH141" s="5"/>
      <c r="FCI141" s="5"/>
      <c r="FCJ141" s="5"/>
      <c r="FCK141" s="5"/>
      <c r="FCL141" s="5"/>
      <c r="FCM141" s="5"/>
      <c r="FCN141" s="5"/>
      <c r="FCO141" s="5"/>
      <c r="FCP141" s="5"/>
      <c r="FCQ141" s="5"/>
      <c r="FCR141" s="5"/>
      <c r="FCS141" s="5"/>
      <c r="FCT141" s="5"/>
      <c r="FCU141" s="5"/>
      <c r="FCV141" s="5"/>
      <c r="FCW141" s="5"/>
      <c r="FCX141" s="5"/>
      <c r="FCY141" s="5"/>
      <c r="FCZ141" s="5"/>
      <c r="FDA141" s="5"/>
      <c r="FDB141" s="5"/>
      <c r="FDC141" s="5"/>
      <c r="FDD141" s="5"/>
      <c r="FDE141" s="5"/>
      <c r="FDF141" s="5"/>
      <c r="FDG141" s="5"/>
      <c r="FDH141" s="5"/>
      <c r="FDI141" s="5"/>
      <c r="FDJ141" s="5"/>
      <c r="FDK141" s="5"/>
      <c r="FDL141" s="5"/>
      <c r="FDM141" s="5"/>
      <c r="FDN141" s="5"/>
      <c r="FDO141" s="5"/>
      <c r="FDP141" s="5"/>
      <c r="FDQ141" s="5"/>
      <c r="FDR141" s="5"/>
      <c r="FDS141" s="5"/>
      <c r="FDT141" s="5"/>
      <c r="FDU141" s="5"/>
      <c r="FDV141" s="5"/>
      <c r="FDW141" s="5"/>
      <c r="FDX141" s="5"/>
      <c r="FDY141" s="5"/>
      <c r="FDZ141" s="5"/>
      <c r="FEA141" s="5"/>
      <c r="FEB141" s="5"/>
      <c r="FEC141" s="5"/>
      <c r="FED141" s="5"/>
      <c r="FEE141" s="5"/>
      <c r="FEF141" s="5"/>
      <c r="FEG141" s="5"/>
      <c r="FEH141" s="5"/>
      <c r="FEI141" s="5"/>
      <c r="FEJ141" s="5"/>
      <c r="FEK141" s="5"/>
      <c r="FEL141" s="5"/>
      <c r="FEM141" s="5"/>
      <c r="FEN141" s="5"/>
      <c r="FEO141" s="5"/>
      <c r="FEP141" s="5"/>
      <c r="FEQ141" s="5"/>
      <c r="FER141" s="5"/>
      <c r="FES141" s="5"/>
      <c r="FET141" s="5"/>
      <c r="FEU141" s="5"/>
      <c r="FEV141" s="5"/>
      <c r="FEW141" s="5"/>
      <c r="FEX141" s="5"/>
      <c r="FEY141" s="5"/>
      <c r="FEZ141" s="5"/>
      <c r="FFA141" s="5"/>
      <c r="FFB141" s="5"/>
      <c r="FFC141" s="5"/>
      <c r="FFD141" s="5"/>
      <c r="FFE141" s="5"/>
      <c r="FFF141" s="5"/>
      <c r="FFG141" s="5"/>
      <c r="FFH141" s="5"/>
      <c r="FFI141" s="5"/>
      <c r="FFJ141" s="5"/>
      <c r="FFK141" s="5"/>
      <c r="FFL141" s="5"/>
      <c r="FFM141" s="5"/>
      <c r="FFN141" s="5"/>
      <c r="FFO141" s="5"/>
      <c r="FFP141" s="5"/>
      <c r="FFQ141" s="5"/>
      <c r="FFR141" s="5"/>
      <c r="FFS141" s="5"/>
      <c r="FFT141" s="5"/>
      <c r="FFU141" s="5"/>
      <c r="FFV141" s="5"/>
      <c r="FFW141" s="5"/>
      <c r="FFX141" s="5"/>
      <c r="FFY141" s="5"/>
      <c r="FFZ141" s="5"/>
      <c r="FGA141" s="5"/>
      <c r="FGB141" s="5"/>
      <c r="FGC141" s="5"/>
      <c r="FGD141" s="5"/>
      <c r="FGE141" s="5"/>
      <c r="FGF141" s="5"/>
      <c r="FGG141" s="5"/>
      <c r="FGH141" s="5"/>
      <c r="FGI141" s="5"/>
      <c r="FGJ141" s="5"/>
      <c r="FGK141" s="5"/>
      <c r="FGL141" s="5"/>
      <c r="FGM141" s="5"/>
      <c r="FGN141" s="5"/>
      <c r="FGO141" s="5"/>
      <c r="FGP141" s="5"/>
      <c r="FGQ141" s="5"/>
      <c r="FGR141" s="5"/>
      <c r="FGS141" s="5"/>
      <c r="FGT141" s="5"/>
      <c r="FGU141" s="5"/>
      <c r="FGV141" s="5"/>
      <c r="FGW141" s="5"/>
      <c r="FGX141" s="5"/>
      <c r="FGY141" s="5"/>
      <c r="FGZ141" s="5"/>
      <c r="FHA141" s="5"/>
      <c r="FHB141" s="5"/>
      <c r="FHC141" s="5"/>
      <c r="FHD141" s="5"/>
      <c r="FHE141" s="5"/>
      <c r="FHF141" s="5"/>
      <c r="FHG141" s="5"/>
      <c r="FHH141" s="5"/>
      <c r="FHI141" s="5"/>
      <c r="FHJ141" s="5"/>
      <c r="FHK141" s="5"/>
      <c r="FHL141" s="5"/>
      <c r="FHM141" s="5"/>
      <c r="FHN141" s="5"/>
      <c r="FHO141" s="5"/>
      <c r="FHP141" s="5"/>
      <c r="FHQ141" s="5"/>
      <c r="FHR141" s="5"/>
      <c r="FHS141" s="5"/>
      <c r="FHT141" s="5"/>
      <c r="FHU141" s="5"/>
      <c r="FHV141" s="5"/>
      <c r="FHW141" s="5"/>
      <c r="FHX141" s="5"/>
      <c r="FHY141" s="5"/>
      <c r="FHZ141" s="5"/>
      <c r="FIA141" s="5"/>
      <c r="FIB141" s="5"/>
      <c r="FIC141" s="5"/>
      <c r="FID141" s="5"/>
      <c r="FIE141" s="5"/>
      <c r="FIF141" s="5"/>
      <c r="FIG141" s="5"/>
      <c r="FIH141" s="5"/>
      <c r="FII141" s="5"/>
      <c r="FIJ141" s="5"/>
      <c r="FIK141" s="5"/>
      <c r="FIL141" s="5"/>
      <c r="FIM141" s="5"/>
      <c r="FIN141" s="5"/>
      <c r="FIO141" s="5"/>
      <c r="FIP141" s="5"/>
      <c r="FIQ141" s="5"/>
      <c r="FIR141" s="5"/>
      <c r="FIS141" s="5"/>
      <c r="FIT141" s="5"/>
      <c r="FIU141" s="5"/>
      <c r="FIV141" s="5"/>
      <c r="FIW141" s="5"/>
      <c r="FIX141" s="5"/>
      <c r="FIY141" s="5"/>
      <c r="FIZ141" s="5"/>
      <c r="FJA141" s="5"/>
      <c r="FJB141" s="5"/>
      <c r="FJC141" s="5"/>
      <c r="FJD141" s="5"/>
      <c r="FJE141" s="5"/>
      <c r="FJF141" s="5"/>
      <c r="FJG141" s="5"/>
      <c r="FJH141" s="5"/>
      <c r="FJI141" s="5"/>
      <c r="FJJ141" s="5"/>
      <c r="FJK141" s="5"/>
      <c r="FJL141" s="5"/>
      <c r="FJM141" s="5"/>
      <c r="FJN141" s="5"/>
      <c r="FJO141" s="5"/>
      <c r="FJP141" s="5"/>
      <c r="FJQ141" s="5"/>
      <c r="FJR141" s="5"/>
      <c r="FJS141" s="5"/>
      <c r="FJT141" s="5"/>
      <c r="FJU141" s="5"/>
      <c r="FJV141" s="5"/>
      <c r="FJW141" s="5"/>
      <c r="FJX141" s="5"/>
      <c r="FJY141" s="5"/>
      <c r="FJZ141" s="5"/>
      <c r="FKA141" s="5"/>
      <c r="FKB141" s="5"/>
      <c r="FKC141" s="5"/>
      <c r="FKD141" s="5"/>
      <c r="FKE141" s="5"/>
      <c r="FKF141" s="5"/>
      <c r="FKG141" s="5"/>
      <c r="FKH141" s="5"/>
      <c r="FKI141" s="5"/>
      <c r="FKJ141" s="5"/>
      <c r="FKK141" s="5"/>
      <c r="FKL141" s="5"/>
      <c r="FKM141" s="5"/>
      <c r="FKN141" s="5"/>
      <c r="FKO141" s="5"/>
      <c r="FKP141" s="5"/>
      <c r="FKQ141" s="5"/>
      <c r="FKR141" s="5"/>
      <c r="FKS141" s="5"/>
      <c r="FKT141" s="5"/>
      <c r="FKU141" s="5"/>
      <c r="FKV141" s="5"/>
      <c r="FKW141" s="5"/>
      <c r="FKX141" s="5"/>
      <c r="FKY141" s="5"/>
      <c r="FKZ141" s="5"/>
      <c r="FLA141" s="5"/>
      <c r="FLB141" s="5"/>
      <c r="FLC141" s="5"/>
      <c r="FLD141" s="5"/>
      <c r="FLE141" s="5"/>
      <c r="FLF141" s="5"/>
      <c r="FLG141" s="5"/>
      <c r="FLH141" s="5"/>
      <c r="FLI141" s="5"/>
      <c r="FLJ141" s="5"/>
      <c r="FLK141" s="5"/>
      <c r="FLL141" s="5"/>
      <c r="FLM141" s="5"/>
      <c r="FLN141" s="5"/>
      <c r="FLO141" s="5"/>
      <c r="FLP141" s="5"/>
      <c r="FLQ141" s="5"/>
      <c r="FLR141" s="5"/>
      <c r="FLS141" s="5"/>
      <c r="FLT141" s="5"/>
      <c r="FLU141" s="5"/>
      <c r="FLV141" s="5"/>
      <c r="FLW141" s="5"/>
      <c r="FLX141" s="5"/>
      <c r="FLY141" s="5"/>
      <c r="FLZ141" s="5"/>
      <c r="FMA141" s="5"/>
      <c r="FMB141" s="5"/>
      <c r="FMC141" s="5"/>
      <c r="FMD141" s="5"/>
      <c r="FME141" s="5"/>
      <c r="FMF141" s="5"/>
      <c r="FMG141" s="5"/>
      <c r="FMH141" s="5"/>
      <c r="FMI141" s="5"/>
      <c r="FMJ141" s="5"/>
      <c r="FMK141" s="5"/>
      <c r="FML141" s="5"/>
      <c r="FMM141" s="5"/>
      <c r="FMN141" s="5"/>
      <c r="FMO141" s="5"/>
      <c r="FMP141" s="5"/>
      <c r="FMQ141" s="5"/>
      <c r="FMR141" s="5"/>
      <c r="FMS141" s="5"/>
      <c r="FMT141" s="5"/>
      <c r="FMU141" s="5"/>
      <c r="FMV141" s="5"/>
      <c r="FMW141" s="5"/>
      <c r="FMX141" s="5"/>
      <c r="FMY141" s="5"/>
      <c r="FMZ141" s="5"/>
      <c r="FNA141" s="5"/>
      <c r="FNB141" s="5"/>
      <c r="FNC141" s="5"/>
      <c r="FND141" s="5"/>
      <c r="FNE141" s="5"/>
      <c r="FNF141" s="5"/>
      <c r="FNG141" s="5"/>
      <c r="FNH141" s="5"/>
      <c r="FNI141" s="5"/>
      <c r="FNJ141" s="5"/>
      <c r="FNK141" s="5"/>
      <c r="FNL141" s="5"/>
      <c r="FNM141" s="5"/>
      <c r="FNN141" s="5"/>
      <c r="FNO141" s="5"/>
      <c r="FNP141" s="5"/>
      <c r="FNQ141" s="5"/>
      <c r="FNR141" s="5"/>
      <c r="FNS141" s="5"/>
      <c r="FNT141" s="5"/>
      <c r="FNU141" s="5"/>
      <c r="FNV141" s="5"/>
      <c r="FNW141" s="5"/>
      <c r="FNX141" s="5"/>
      <c r="FNY141" s="5"/>
      <c r="FNZ141" s="5"/>
      <c r="FOA141" s="5"/>
      <c r="FOB141" s="5"/>
      <c r="FOC141" s="5"/>
      <c r="FOD141" s="5"/>
      <c r="FOE141" s="5"/>
      <c r="FOF141" s="5"/>
      <c r="FOG141" s="5"/>
      <c r="FOH141" s="5"/>
      <c r="FOI141" s="5"/>
      <c r="FOJ141" s="5"/>
      <c r="FOK141" s="5"/>
      <c r="FOL141" s="5"/>
      <c r="FOM141" s="5"/>
      <c r="FON141" s="5"/>
      <c r="FOO141" s="5"/>
      <c r="FOP141" s="5"/>
      <c r="FOQ141" s="5"/>
      <c r="FOR141" s="5"/>
      <c r="FOS141" s="5"/>
      <c r="FOT141" s="5"/>
      <c r="FOU141" s="5"/>
      <c r="FOV141" s="5"/>
      <c r="FOW141" s="5"/>
      <c r="FOX141" s="5"/>
      <c r="FOY141" s="5"/>
      <c r="FOZ141" s="5"/>
      <c r="FPA141" s="5"/>
      <c r="FPB141" s="5"/>
      <c r="FPC141" s="5"/>
      <c r="FPD141" s="5"/>
      <c r="FPE141" s="5"/>
      <c r="FPF141" s="5"/>
      <c r="FPG141" s="5"/>
      <c r="FPH141" s="5"/>
      <c r="FPI141" s="5"/>
      <c r="FPJ141" s="5"/>
      <c r="FPK141" s="5"/>
      <c r="FPL141" s="5"/>
      <c r="FPM141" s="5"/>
      <c r="FPN141" s="5"/>
      <c r="FPO141" s="5"/>
      <c r="FPP141" s="5"/>
      <c r="FPQ141" s="5"/>
      <c r="FPR141" s="5"/>
      <c r="FPS141" s="5"/>
      <c r="FPT141" s="5"/>
      <c r="FPU141" s="5"/>
      <c r="FPV141" s="5"/>
      <c r="FPW141" s="5"/>
      <c r="FPX141" s="5"/>
      <c r="FPY141" s="5"/>
      <c r="FPZ141" s="5"/>
      <c r="FQA141" s="5"/>
      <c r="FQB141" s="5"/>
      <c r="FQC141" s="5"/>
      <c r="FQD141" s="5"/>
      <c r="FQE141" s="5"/>
      <c r="FQF141" s="5"/>
      <c r="FQG141" s="5"/>
      <c r="FQH141" s="5"/>
      <c r="FQI141" s="5"/>
      <c r="FQJ141" s="5"/>
      <c r="FQK141" s="5"/>
      <c r="FQL141" s="5"/>
      <c r="FQM141" s="5"/>
      <c r="FQN141" s="5"/>
      <c r="FQO141" s="5"/>
      <c r="FQP141" s="5"/>
      <c r="FQQ141" s="5"/>
      <c r="FQR141" s="5"/>
      <c r="FQS141" s="5"/>
      <c r="FQT141" s="5"/>
      <c r="FQU141" s="5"/>
      <c r="FQV141" s="5"/>
      <c r="FQW141" s="5"/>
      <c r="FQX141" s="5"/>
      <c r="FQY141" s="5"/>
      <c r="FQZ141" s="5"/>
      <c r="FRA141" s="5"/>
      <c r="FRB141" s="5"/>
      <c r="FRC141" s="5"/>
      <c r="FRD141" s="5"/>
      <c r="FRE141" s="5"/>
      <c r="FRF141" s="5"/>
      <c r="FRG141" s="5"/>
      <c r="FRH141" s="5"/>
      <c r="FRI141" s="5"/>
      <c r="FRJ141" s="5"/>
      <c r="FRK141" s="5"/>
      <c r="FRL141" s="5"/>
      <c r="FRM141" s="5"/>
      <c r="FRN141" s="5"/>
      <c r="FRO141" s="5"/>
      <c r="FRP141" s="5"/>
      <c r="FRQ141" s="5"/>
      <c r="FRR141" s="5"/>
      <c r="FRS141" s="5"/>
      <c r="FRT141" s="5"/>
      <c r="FRU141" s="5"/>
      <c r="FRV141" s="5"/>
      <c r="FRW141" s="5"/>
      <c r="FRX141" s="5"/>
      <c r="FRY141" s="5"/>
      <c r="FRZ141" s="5"/>
      <c r="FSA141" s="5"/>
      <c r="FSB141" s="5"/>
      <c r="FSC141" s="5"/>
      <c r="FSD141" s="5"/>
      <c r="FSE141" s="5"/>
      <c r="FSF141" s="5"/>
      <c r="FSG141" s="5"/>
      <c r="FSH141" s="5"/>
      <c r="FSI141" s="5"/>
      <c r="FSJ141" s="5"/>
      <c r="FSK141" s="5"/>
      <c r="FSL141" s="5"/>
      <c r="FSM141" s="5"/>
      <c r="FSN141" s="5"/>
      <c r="FSO141" s="5"/>
      <c r="FSP141" s="5"/>
      <c r="FSQ141" s="5"/>
      <c r="FSR141" s="5"/>
      <c r="FSS141" s="5"/>
      <c r="FST141" s="5"/>
      <c r="FSU141" s="5"/>
      <c r="FSV141" s="5"/>
      <c r="FSW141" s="5"/>
      <c r="FSX141" s="5"/>
      <c r="FSY141" s="5"/>
      <c r="FSZ141" s="5"/>
      <c r="FTA141" s="5"/>
      <c r="FTB141" s="5"/>
      <c r="FTC141" s="5"/>
      <c r="FTD141" s="5"/>
      <c r="FTE141" s="5"/>
      <c r="FTF141" s="5"/>
      <c r="FTG141" s="5"/>
      <c r="FTH141" s="5"/>
      <c r="FTI141" s="5"/>
      <c r="FTJ141" s="5"/>
      <c r="FTK141" s="5"/>
      <c r="FTL141" s="5"/>
      <c r="FTM141" s="5"/>
      <c r="FTN141" s="5"/>
      <c r="FTO141" s="5"/>
      <c r="FTP141" s="5"/>
      <c r="FTQ141" s="5"/>
      <c r="FTR141" s="5"/>
      <c r="FTS141" s="5"/>
      <c r="FTT141" s="5"/>
      <c r="FTU141" s="5"/>
      <c r="FTV141" s="5"/>
      <c r="FTW141" s="5"/>
      <c r="FTX141" s="5"/>
      <c r="FTY141" s="5"/>
      <c r="FTZ141" s="5"/>
      <c r="FUA141" s="5"/>
      <c r="FUB141" s="5"/>
      <c r="FUC141" s="5"/>
      <c r="FUD141" s="5"/>
      <c r="FUE141" s="5"/>
      <c r="FUF141" s="5"/>
      <c r="FUG141" s="5"/>
      <c r="FUH141" s="5"/>
      <c r="FUI141" s="5"/>
      <c r="FUJ141" s="5"/>
      <c r="FUK141" s="5"/>
      <c r="FUL141" s="5"/>
      <c r="FUM141" s="5"/>
      <c r="FUN141" s="5"/>
      <c r="FUO141" s="5"/>
      <c r="FUP141" s="5"/>
      <c r="FUQ141" s="5"/>
      <c r="FUR141" s="5"/>
      <c r="FUS141" s="5"/>
      <c r="FUT141" s="5"/>
      <c r="FUU141" s="5"/>
      <c r="FUV141" s="5"/>
      <c r="FUW141" s="5"/>
      <c r="FUX141" s="5"/>
      <c r="FUY141" s="5"/>
      <c r="FUZ141" s="5"/>
      <c r="FVA141" s="5"/>
      <c r="FVB141" s="5"/>
      <c r="FVC141" s="5"/>
      <c r="FVD141" s="5"/>
      <c r="FVE141" s="5"/>
      <c r="FVF141" s="5"/>
      <c r="FVG141" s="5"/>
      <c r="FVH141" s="5"/>
      <c r="FVI141" s="5"/>
      <c r="FVJ141" s="5"/>
      <c r="FVK141" s="5"/>
      <c r="FVL141" s="5"/>
      <c r="FVM141" s="5"/>
      <c r="FVN141" s="5"/>
      <c r="FVO141" s="5"/>
      <c r="FVP141" s="5"/>
      <c r="FVQ141" s="5"/>
      <c r="FVR141" s="5"/>
      <c r="FVS141" s="5"/>
      <c r="FVT141" s="5"/>
      <c r="FVU141" s="5"/>
      <c r="FVV141" s="5"/>
      <c r="FVW141" s="5"/>
      <c r="FVX141" s="5"/>
      <c r="FVY141" s="5"/>
      <c r="FVZ141" s="5"/>
      <c r="FWA141" s="5"/>
      <c r="FWB141" s="5"/>
      <c r="FWC141" s="5"/>
      <c r="FWD141" s="5"/>
      <c r="FWE141" s="5"/>
      <c r="FWF141" s="5"/>
      <c r="FWG141" s="5"/>
      <c r="FWH141" s="5"/>
      <c r="FWI141" s="5"/>
      <c r="FWJ141" s="5"/>
      <c r="FWK141" s="5"/>
      <c r="FWL141" s="5"/>
      <c r="FWM141" s="5"/>
      <c r="FWN141" s="5"/>
      <c r="FWO141" s="5"/>
      <c r="FWP141" s="5"/>
      <c r="FWQ141" s="5"/>
      <c r="FWR141" s="5"/>
      <c r="FWS141" s="5"/>
      <c r="FWT141" s="5"/>
      <c r="FWU141" s="5"/>
      <c r="FWV141" s="5"/>
      <c r="FWW141" s="5"/>
      <c r="FWX141" s="5"/>
      <c r="FWY141" s="5"/>
      <c r="FWZ141" s="5"/>
      <c r="FXA141" s="5"/>
      <c r="FXB141" s="5"/>
      <c r="FXC141" s="5"/>
      <c r="FXD141" s="5"/>
      <c r="FXE141" s="5"/>
      <c r="FXF141" s="5"/>
      <c r="FXG141" s="5"/>
      <c r="FXH141" s="5"/>
      <c r="FXI141" s="5"/>
      <c r="FXJ141" s="5"/>
      <c r="FXK141" s="5"/>
      <c r="FXL141" s="5"/>
      <c r="FXM141" s="5"/>
      <c r="FXN141" s="5"/>
      <c r="FXO141" s="5"/>
      <c r="FXP141" s="5"/>
      <c r="FXQ141" s="5"/>
      <c r="FXR141" s="5"/>
      <c r="FXS141" s="5"/>
      <c r="FXT141" s="5"/>
      <c r="FXU141" s="5"/>
      <c r="FXV141" s="5"/>
      <c r="FXW141" s="5"/>
      <c r="FXX141" s="5"/>
      <c r="FXY141" s="5"/>
      <c r="FXZ141" s="5"/>
      <c r="FYA141" s="5"/>
      <c r="FYB141" s="5"/>
      <c r="FYC141" s="5"/>
      <c r="FYD141" s="5"/>
      <c r="FYE141" s="5"/>
      <c r="FYF141" s="5"/>
      <c r="FYG141" s="5"/>
      <c r="FYH141" s="5"/>
      <c r="FYI141" s="5"/>
      <c r="FYJ141" s="5"/>
      <c r="FYK141" s="5"/>
      <c r="FYL141" s="5"/>
      <c r="FYM141" s="5"/>
      <c r="FYN141" s="5"/>
      <c r="FYO141" s="5"/>
      <c r="FYP141" s="5"/>
      <c r="FYQ141" s="5"/>
      <c r="FYR141" s="5"/>
      <c r="FYS141" s="5"/>
      <c r="FYT141" s="5"/>
      <c r="FYU141" s="5"/>
      <c r="FYV141" s="5"/>
      <c r="FYW141" s="5"/>
      <c r="FYX141" s="5"/>
      <c r="FYY141" s="5"/>
      <c r="FYZ141" s="5"/>
      <c r="FZA141" s="5"/>
      <c r="FZB141" s="5"/>
      <c r="FZC141" s="5"/>
      <c r="FZD141" s="5"/>
      <c r="FZE141" s="5"/>
      <c r="FZF141" s="5"/>
      <c r="FZG141" s="5"/>
      <c r="FZH141" s="5"/>
      <c r="FZI141" s="5"/>
      <c r="FZJ141" s="5"/>
      <c r="FZK141" s="5"/>
      <c r="FZL141" s="5"/>
      <c r="FZM141" s="5"/>
      <c r="FZN141" s="5"/>
      <c r="FZO141" s="5"/>
      <c r="FZP141" s="5"/>
      <c r="FZQ141" s="5"/>
      <c r="FZR141" s="5"/>
      <c r="FZS141" s="5"/>
      <c r="FZT141" s="5"/>
      <c r="FZU141" s="5"/>
      <c r="FZV141" s="5"/>
      <c r="FZW141" s="5"/>
      <c r="FZX141" s="5"/>
      <c r="FZY141" s="5"/>
      <c r="FZZ141" s="5"/>
      <c r="GAA141" s="5"/>
      <c r="GAB141" s="5"/>
      <c r="GAC141" s="5"/>
      <c r="GAD141" s="5"/>
      <c r="GAE141" s="5"/>
      <c r="GAF141" s="5"/>
      <c r="GAG141" s="5"/>
      <c r="GAH141" s="5"/>
      <c r="GAI141" s="5"/>
      <c r="GAJ141" s="5"/>
      <c r="GAK141" s="5"/>
      <c r="GAL141" s="5"/>
      <c r="GAM141" s="5"/>
      <c r="GAN141" s="5"/>
      <c r="GAO141" s="5"/>
      <c r="GAP141" s="5"/>
      <c r="GAQ141" s="5"/>
      <c r="GAR141" s="5"/>
      <c r="GAS141" s="5"/>
      <c r="GAT141" s="5"/>
      <c r="GAU141" s="5"/>
      <c r="GAV141" s="5"/>
      <c r="GAW141" s="5"/>
      <c r="GAX141" s="5"/>
      <c r="GAY141" s="5"/>
      <c r="GAZ141" s="5"/>
      <c r="GBA141" s="5"/>
      <c r="GBB141" s="5"/>
      <c r="GBC141" s="5"/>
      <c r="GBD141" s="5"/>
      <c r="GBE141" s="5"/>
      <c r="GBF141" s="5"/>
      <c r="GBG141" s="5"/>
      <c r="GBH141" s="5"/>
      <c r="GBI141" s="5"/>
      <c r="GBJ141" s="5"/>
      <c r="GBK141" s="5"/>
      <c r="GBL141" s="5"/>
      <c r="GBM141" s="5"/>
      <c r="GBN141" s="5"/>
      <c r="GBO141" s="5"/>
      <c r="GBP141" s="5"/>
      <c r="GBQ141" s="5"/>
      <c r="GBR141" s="5"/>
      <c r="GBS141" s="5"/>
      <c r="GBT141" s="5"/>
      <c r="GBU141" s="5"/>
      <c r="GBV141" s="5"/>
      <c r="GBW141" s="5"/>
      <c r="GBX141" s="5"/>
      <c r="GBY141" s="5"/>
      <c r="GBZ141" s="5"/>
      <c r="GCA141" s="5"/>
      <c r="GCB141" s="5"/>
      <c r="GCC141" s="5"/>
      <c r="GCD141" s="5"/>
      <c r="GCE141" s="5"/>
      <c r="GCF141" s="5"/>
      <c r="GCG141" s="5"/>
      <c r="GCH141" s="5"/>
      <c r="GCI141" s="5"/>
      <c r="GCJ141" s="5"/>
      <c r="GCK141" s="5"/>
      <c r="GCL141" s="5"/>
      <c r="GCM141" s="5"/>
      <c r="GCN141" s="5"/>
      <c r="GCO141" s="5"/>
      <c r="GCP141" s="5"/>
      <c r="GCQ141" s="5"/>
      <c r="GCR141" s="5"/>
      <c r="GCS141" s="5"/>
      <c r="GCT141" s="5"/>
      <c r="GCU141" s="5"/>
      <c r="GCV141" s="5"/>
      <c r="GCW141" s="5"/>
      <c r="GCX141" s="5"/>
      <c r="GCY141" s="5"/>
      <c r="GCZ141" s="5"/>
      <c r="GDA141" s="5"/>
      <c r="GDB141" s="5"/>
      <c r="GDC141" s="5"/>
      <c r="GDD141" s="5"/>
      <c r="GDE141" s="5"/>
      <c r="GDF141" s="5"/>
      <c r="GDG141" s="5"/>
      <c r="GDH141" s="5"/>
      <c r="GDI141" s="5"/>
      <c r="GDJ141" s="5"/>
      <c r="GDK141" s="5"/>
      <c r="GDL141" s="5"/>
      <c r="GDM141" s="5"/>
      <c r="GDN141" s="5"/>
      <c r="GDO141" s="5"/>
      <c r="GDP141" s="5"/>
      <c r="GDQ141" s="5"/>
      <c r="GDR141" s="5"/>
      <c r="GDS141" s="5"/>
      <c r="GDT141" s="5"/>
      <c r="GDU141" s="5"/>
      <c r="GDV141" s="5"/>
      <c r="GDW141" s="5"/>
      <c r="GDX141" s="5"/>
      <c r="GDY141" s="5"/>
      <c r="GDZ141" s="5"/>
      <c r="GEA141" s="5"/>
      <c r="GEB141" s="5"/>
      <c r="GEC141" s="5"/>
      <c r="GED141" s="5"/>
      <c r="GEE141" s="5"/>
      <c r="GEF141" s="5"/>
      <c r="GEG141" s="5"/>
      <c r="GEH141" s="5"/>
      <c r="GEI141" s="5"/>
      <c r="GEJ141" s="5"/>
      <c r="GEK141" s="5"/>
      <c r="GEL141" s="5"/>
      <c r="GEM141" s="5"/>
      <c r="GEN141" s="5"/>
      <c r="GEO141" s="5"/>
      <c r="GEP141" s="5"/>
      <c r="GEQ141" s="5"/>
      <c r="GER141" s="5"/>
      <c r="GES141" s="5"/>
      <c r="GET141" s="5"/>
      <c r="GEU141" s="5"/>
      <c r="GEV141" s="5"/>
      <c r="GEW141" s="5"/>
      <c r="GEX141" s="5"/>
      <c r="GEY141" s="5"/>
      <c r="GEZ141" s="5"/>
      <c r="GFA141" s="5"/>
      <c r="GFB141" s="5"/>
      <c r="GFC141" s="5"/>
      <c r="GFD141" s="5"/>
      <c r="GFE141" s="5"/>
      <c r="GFF141" s="5"/>
      <c r="GFG141" s="5"/>
      <c r="GFH141" s="5"/>
      <c r="GFI141" s="5"/>
      <c r="GFJ141" s="5"/>
      <c r="GFK141" s="5"/>
      <c r="GFL141" s="5"/>
      <c r="GFM141" s="5"/>
      <c r="GFN141" s="5"/>
      <c r="GFO141" s="5"/>
      <c r="GFP141" s="5"/>
      <c r="GFQ141" s="5"/>
      <c r="GFR141" s="5"/>
      <c r="GFS141" s="5"/>
      <c r="GFT141" s="5"/>
      <c r="GFU141" s="5"/>
      <c r="GFV141" s="5"/>
      <c r="GFW141" s="5"/>
      <c r="GFX141" s="5"/>
      <c r="GFY141" s="5"/>
      <c r="GFZ141" s="5"/>
      <c r="GGA141" s="5"/>
      <c r="GGB141" s="5"/>
      <c r="GGC141" s="5"/>
      <c r="GGD141" s="5"/>
      <c r="GGE141" s="5"/>
      <c r="GGF141" s="5"/>
      <c r="GGG141" s="5"/>
      <c r="GGH141" s="5"/>
      <c r="GGI141" s="5"/>
      <c r="GGJ141" s="5"/>
      <c r="GGK141" s="5"/>
      <c r="GGL141" s="5"/>
      <c r="GGM141" s="5"/>
      <c r="GGN141" s="5"/>
      <c r="GGO141" s="5"/>
      <c r="GGP141" s="5"/>
      <c r="GGQ141" s="5"/>
      <c r="GGR141" s="5"/>
      <c r="GGS141" s="5"/>
      <c r="GGT141" s="5"/>
      <c r="GGU141" s="5"/>
      <c r="GGV141" s="5"/>
      <c r="GGW141" s="5"/>
      <c r="GGX141" s="5"/>
      <c r="GGY141" s="5"/>
      <c r="GGZ141" s="5"/>
      <c r="GHA141" s="5"/>
      <c r="GHB141" s="5"/>
      <c r="GHC141" s="5"/>
      <c r="GHD141" s="5"/>
      <c r="GHE141" s="5"/>
      <c r="GHF141" s="5"/>
      <c r="GHG141" s="5"/>
      <c r="GHH141" s="5"/>
      <c r="GHI141" s="5"/>
      <c r="GHJ141" s="5"/>
      <c r="GHK141" s="5"/>
      <c r="GHL141" s="5"/>
      <c r="GHM141" s="5"/>
      <c r="GHN141" s="5"/>
      <c r="GHO141" s="5"/>
      <c r="GHP141" s="5"/>
      <c r="GHQ141" s="5"/>
      <c r="GHR141" s="5"/>
      <c r="GHS141" s="5"/>
      <c r="GHT141" s="5"/>
      <c r="GHU141" s="5"/>
      <c r="GHV141" s="5"/>
      <c r="GHW141" s="5"/>
      <c r="GHX141" s="5"/>
      <c r="GHY141" s="5"/>
      <c r="GHZ141" s="5"/>
      <c r="GIA141" s="5"/>
      <c r="GIB141" s="5"/>
      <c r="GIC141" s="5"/>
      <c r="GID141" s="5"/>
      <c r="GIE141" s="5"/>
      <c r="GIF141" s="5"/>
      <c r="GIG141" s="5"/>
      <c r="GIH141" s="5"/>
      <c r="GII141" s="5"/>
      <c r="GIJ141" s="5"/>
      <c r="GIK141" s="5"/>
      <c r="GIL141" s="5"/>
      <c r="GIM141" s="5"/>
      <c r="GIN141" s="5"/>
      <c r="GIO141" s="5"/>
      <c r="GIP141" s="5"/>
      <c r="GIQ141" s="5"/>
      <c r="GIR141" s="5"/>
      <c r="GIS141" s="5"/>
      <c r="GIT141" s="5"/>
      <c r="GIU141" s="5"/>
      <c r="GIV141" s="5"/>
      <c r="GIW141" s="5"/>
      <c r="GIX141" s="5"/>
      <c r="GIY141" s="5"/>
      <c r="GIZ141" s="5"/>
      <c r="GJA141" s="5"/>
      <c r="GJB141" s="5"/>
      <c r="GJC141" s="5"/>
      <c r="GJD141" s="5"/>
      <c r="GJE141" s="5"/>
      <c r="GJF141" s="5"/>
      <c r="GJG141" s="5"/>
      <c r="GJH141" s="5"/>
      <c r="GJI141" s="5"/>
      <c r="GJJ141" s="5"/>
      <c r="GJK141" s="5"/>
      <c r="GJL141" s="5"/>
      <c r="GJM141" s="5"/>
      <c r="GJN141" s="5"/>
      <c r="GJO141" s="5"/>
      <c r="GJP141" s="5"/>
      <c r="GJQ141" s="5"/>
      <c r="GJR141" s="5"/>
      <c r="GJS141" s="5"/>
      <c r="GJT141" s="5"/>
      <c r="GJU141" s="5"/>
      <c r="GJV141" s="5"/>
      <c r="GJW141" s="5"/>
      <c r="GJX141" s="5"/>
      <c r="GJY141" s="5"/>
      <c r="GJZ141" s="5"/>
      <c r="GKA141" s="5"/>
      <c r="GKB141" s="5"/>
      <c r="GKC141" s="5"/>
      <c r="GKD141" s="5"/>
      <c r="GKE141" s="5"/>
      <c r="GKF141" s="5"/>
      <c r="GKG141" s="5"/>
      <c r="GKH141" s="5"/>
      <c r="GKI141" s="5"/>
      <c r="GKJ141" s="5"/>
      <c r="GKK141" s="5"/>
      <c r="GKL141" s="5"/>
      <c r="GKM141" s="5"/>
      <c r="GKN141" s="5"/>
      <c r="GKO141" s="5"/>
      <c r="GKP141" s="5"/>
      <c r="GKQ141" s="5"/>
      <c r="GKR141" s="5"/>
      <c r="GKS141" s="5"/>
      <c r="GKT141" s="5"/>
      <c r="GKU141" s="5"/>
      <c r="GKV141" s="5"/>
      <c r="GKW141" s="5"/>
      <c r="GKX141" s="5"/>
      <c r="GKY141" s="5"/>
      <c r="GKZ141" s="5"/>
      <c r="GLA141" s="5"/>
      <c r="GLB141" s="5"/>
      <c r="GLC141" s="5"/>
      <c r="GLD141" s="5"/>
      <c r="GLE141" s="5"/>
      <c r="GLF141" s="5"/>
      <c r="GLG141" s="5"/>
      <c r="GLH141" s="5"/>
      <c r="GLI141" s="5"/>
      <c r="GLJ141" s="5"/>
      <c r="GLK141" s="5"/>
      <c r="GLL141" s="5"/>
      <c r="GLM141" s="5"/>
      <c r="GLN141" s="5"/>
      <c r="GLO141" s="5"/>
      <c r="GLP141" s="5"/>
      <c r="GLQ141" s="5"/>
      <c r="GLR141" s="5"/>
      <c r="GLS141" s="5"/>
      <c r="GLT141" s="5"/>
      <c r="GLU141" s="5"/>
      <c r="GLV141" s="5"/>
      <c r="GLW141" s="5"/>
      <c r="GLX141" s="5"/>
      <c r="GLY141" s="5"/>
      <c r="GLZ141" s="5"/>
      <c r="GMA141" s="5"/>
      <c r="GMB141" s="5"/>
      <c r="GMC141" s="5"/>
      <c r="GMD141" s="5"/>
      <c r="GME141" s="5"/>
      <c r="GMF141" s="5"/>
      <c r="GMG141" s="5"/>
      <c r="GMH141" s="5"/>
      <c r="GMI141" s="5"/>
      <c r="GMJ141" s="5"/>
      <c r="GMK141" s="5"/>
      <c r="GML141" s="5"/>
      <c r="GMM141" s="5"/>
      <c r="GMN141" s="5"/>
      <c r="GMO141" s="5"/>
      <c r="GMP141" s="5"/>
      <c r="GMQ141" s="5"/>
      <c r="GMR141" s="5"/>
      <c r="GMS141" s="5"/>
      <c r="GMT141" s="5"/>
      <c r="GMU141" s="5"/>
      <c r="GMV141" s="5"/>
      <c r="GMW141" s="5"/>
      <c r="GMX141" s="5"/>
      <c r="GMY141" s="5"/>
      <c r="GMZ141" s="5"/>
      <c r="GNA141" s="5"/>
      <c r="GNB141" s="5"/>
      <c r="GNC141" s="5"/>
      <c r="GND141" s="5"/>
      <c r="GNE141" s="5"/>
      <c r="GNF141" s="5"/>
      <c r="GNG141" s="5"/>
      <c r="GNH141" s="5"/>
      <c r="GNI141" s="5"/>
      <c r="GNJ141" s="5"/>
      <c r="GNK141" s="5"/>
      <c r="GNL141" s="5"/>
      <c r="GNM141" s="5"/>
      <c r="GNN141" s="5"/>
      <c r="GNO141" s="5"/>
      <c r="GNP141" s="5"/>
      <c r="GNQ141" s="5"/>
      <c r="GNR141" s="5"/>
      <c r="GNS141" s="5"/>
      <c r="GNT141" s="5"/>
      <c r="GNU141" s="5"/>
      <c r="GNV141" s="5"/>
      <c r="GNW141" s="5"/>
      <c r="GNX141" s="5"/>
      <c r="GNY141" s="5"/>
      <c r="GNZ141" s="5"/>
      <c r="GOA141" s="5"/>
      <c r="GOB141" s="5"/>
      <c r="GOC141" s="5"/>
      <c r="GOD141" s="5"/>
      <c r="GOE141" s="5"/>
      <c r="GOF141" s="5"/>
      <c r="GOG141" s="5"/>
      <c r="GOH141" s="5"/>
      <c r="GOI141" s="5"/>
      <c r="GOJ141" s="5"/>
      <c r="GOK141" s="5"/>
      <c r="GOL141" s="5"/>
      <c r="GOM141" s="5"/>
      <c r="GON141" s="5"/>
      <c r="GOO141" s="5"/>
      <c r="GOP141" s="5"/>
      <c r="GOQ141" s="5"/>
      <c r="GOR141" s="5"/>
      <c r="GOS141" s="5"/>
      <c r="GOT141" s="5"/>
      <c r="GOU141" s="5"/>
      <c r="GOV141" s="5"/>
      <c r="GOW141" s="5"/>
      <c r="GOX141" s="5"/>
      <c r="GOY141" s="5"/>
      <c r="GOZ141" s="5"/>
      <c r="GPA141" s="5"/>
      <c r="GPB141" s="5"/>
      <c r="GPC141" s="5"/>
      <c r="GPD141" s="5"/>
      <c r="GPE141" s="5"/>
      <c r="GPF141" s="5"/>
      <c r="GPG141" s="5"/>
      <c r="GPH141" s="5"/>
      <c r="GPI141" s="5"/>
      <c r="GPJ141" s="5"/>
      <c r="GPK141" s="5"/>
      <c r="GPL141" s="5"/>
      <c r="GPM141" s="5"/>
      <c r="GPN141" s="5"/>
      <c r="GPO141" s="5"/>
      <c r="GPP141" s="5"/>
      <c r="GPQ141" s="5"/>
      <c r="GPR141" s="5"/>
      <c r="GPS141" s="5"/>
      <c r="GPT141" s="5"/>
      <c r="GPU141" s="5"/>
      <c r="GPV141" s="5"/>
      <c r="GPW141" s="5"/>
      <c r="GPX141" s="5"/>
      <c r="GPY141" s="5"/>
      <c r="GPZ141" s="5"/>
      <c r="GQA141" s="5"/>
      <c r="GQB141" s="5"/>
      <c r="GQC141" s="5"/>
      <c r="GQD141" s="5"/>
      <c r="GQE141" s="5"/>
      <c r="GQF141" s="5"/>
      <c r="GQG141" s="5"/>
      <c r="GQH141" s="5"/>
      <c r="GQI141" s="5"/>
      <c r="GQJ141" s="5"/>
      <c r="GQK141" s="5"/>
      <c r="GQL141" s="5"/>
      <c r="GQM141" s="5"/>
      <c r="GQN141" s="5"/>
      <c r="GQO141" s="5"/>
      <c r="GQP141" s="5"/>
      <c r="GQQ141" s="5"/>
      <c r="GQR141" s="5"/>
      <c r="GQS141" s="5"/>
      <c r="GQT141" s="5"/>
      <c r="GQU141" s="5"/>
      <c r="GQV141" s="5"/>
      <c r="GQW141" s="5"/>
      <c r="GQX141" s="5"/>
      <c r="GQY141" s="5"/>
      <c r="GQZ141" s="5"/>
      <c r="GRA141" s="5"/>
      <c r="GRB141" s="5"/>
      <c r="GRC141" s="5"/>
      <c r="GRD141" s="5"/>
      <c r="GRE141" s="5"/>
      <c r="GRF141" s="5"/>
      <c r="GRG141" s="5"/>
      <c r="GRH141" s="5"/>
      <c r="GRI141" s="5"/>
      <c r="GRJ141" s="5"/>
      <c r="GRK141" s="5"/>
      <c r="GRL141" s="5"/>
      <c r="GRM141" s="5"/>
      <c r="GRN141" s="5"/>
      <c r="GRO141" s="5"/>
      <c r="GRP141" s="5"/>
      <c r="GRQ141" s="5"/>
      <c r="GRR141" s="5"/>
      <c r="GRS141" s="5"/>
      <c r="GRT141" s="5"/>
      <c r="GRU141" s="5"/>
      <c r="GRV141" s="5"/>
      <c r="GRW141" s="5"/>
      <c r="GRX141" s="5"/>
      <c r="GRY141" s="5"/>
      <c r="GRZ141" s="5"/>
      <c r="GSA141" s="5"/>
      <c r="GSB141" s="5"/>
      <c r="GSC141" s="5"/>
      <c r="GSD141" s="5"/>
      <c r="GSE141" s="5"/>
      <c r="GSF141" s="5"/>
      <c r="GSG141" s="5"/>
      <c r="GSH141" s="5"/>
      <c r="GSI141" s="5"/>
      <c r="GSJ141" s="5"/>
      <c r="GSK141" s="5"/>
      <c r="GSL141" s="5"/>
      <c r="GSM141" s="5"/>
      <c r="GSN141" s="5"/>
      <c r="GSO141" s="5"/>
      <c r="GSP141" s="5"/>
      <c r="GSQ141" s="5"/>
      <c r="GSR141" s="5"/>
      <c r="GSS141" s="5"/>
      <c r="GST141" s="5"/>
      <c r="GSU141" s="5"/>
      <c r="GSV141" s="5"/>
      <c r="GSW141" s="5"/>
      <c r="GSX141" s="5"/>
      <c r="GSY141" s="5"/>
      <c r="GSZ141" s="5"/>
      <c r="GTA141" s="5"/>
      <c r="GTB141" s="5"/>
      <c r="GTC141" s="5"/>
      <c r="GTD141" s="5"/>
      <c r="GTE141" s="5"/>
      <c r="GTF141" s="5"/>
      <c r="GTG141" s="5"/>
      <c r="GTH141" s="5"/>
      <c r="GTI141" s="5"/>
      <c r="GTJ141" s="5"/>
      <c r="GTK141" s="5"/>
      <c r="GTL141" s="5"/>
      <c r="GTM141" s="5"/>
      <c r="GTN141" s="5"/>
      <c r="GTO141" s="5"/>
      <c r="GTP141" s="5"/>
      <c r="GTQ141" s="5"/>
      <c r="GTR141" s="5"/>
      <c r="GTS141" s="5"/>
      <c r="GTT141" s="5"/>
      <c r="GTU141" s="5"/>
      <c r="GTV141" s="5"/>
      <c r="GTW141" s="5"/>
      <c r="GTX141" s="5"/>
      <c r="GTY141" s="5"/>
      <c r="GTZ141" s="5"/>
      <c r="GUA141" s="5"/>
      <c r="GUB141" s="5"/>
      <c r="GUC141" s="5"/>
      <c r="GUD141" s="5"/>
      <c r="GUE141" s="5"/>
      <c r="GUF141" s="5"/>
      <c r="GUG141" s="5"/>
      <c r="GUH141" s="5"/>
      <c r="GUI141" s="5"/>
      <c r="GUJ141" s="5"/>
      <c r="GUK141" s="5"/>
      <c r="GUL141" s="5"/>
      <c r="GUM141" s="5"/>
      <c r="GUN141" s="5"/>
      <c r="GUO141" s="5"/>
      <c r="GUP141" s="5"/>
      <c r="GUQ141" s="5"/>
      <c r="GUR141" s="5"/>
      <c r="GUS141" s="5"/>
      <c r="GUT141" s="5"/>
      <c r="GUU141" s="5"/>
      <c r="GUV141" s="5"/>
      <c r="GUW141" s="5"/>
      <c r="GUX141" s="5"/>
      <c r="GUY141" s="5"/>
      <c r="GUZ141" s="5"/>
      <c r="GVA141" s="5"/>
      <c r="GVB141" s="5"/>
      <c r="GVC141" s="5"/>
      <c r="GVD141" s="5"/>
      <c r="GVE141" s="5"/>
      <c r="GVF141" s="5"/>
      <c r="GVG141" s="5"/>
      <c r="GVH141" s="5"/>
      <c r="GVI141" s="5"/>
      <c r="GVJ141" s="5"/>
      <c r="GVK141" s="5"/>
      <c r="GVL141" s="5"/>
      <c r="GVM141" s="5"/>
      <c r="GVN141" s="5"/>
      <c r="GVO141" s="5"/>
      <c r="GVP141" s="5"/>
      <c r="GVQ141" s="5"/>
      <c r="GVR141" s="5"/>
      <c r="GVS141" s="5"/>
      <c r="GVT141" s="5"/>
      <c r="GVU141" s="5"/>
      <c r="GVV141" s="5"/>
      <c r="GVW141" s="5"/>
      <c r="GVX141" s="5"/>
      <c r="GVY141" s="5"/>
      <c r="GVZ141" s="5"/>
      <c r="GWA141" s="5"/>
      <c r="GWB141" s="5"/>
      <c r="GWC141" s="5"/>
      <c r="GWD141" s="5"/>
      <c r="GWE141" s="5"/>
      <c r="GWF141" s="5"/>
      <c r="GWG141" s="5"/>
      <c r="GWH141" s="5"/>
      <c r="GWI141" s="5"/>
      <c r="GWJ141" s="5"/>
      <c r="GWK141" s="5"/>
      <c r="GWL141" s="5"/>
      <c r="GWM141" s="5"/>
      <c r="GWN141" s="5"/>
      <c r="GWO141" s="5"/>
      <c r="GWP141" s="5"/>
      <c r="GWQ141" s="5"/>
      <c r="GWR141" s="5"/>
      <c r="GWS141" s="5"/>
      <c r="GWT141" s="5"/>
      <c r="GWU141" s="5"/>
      <c r="GWV141" s="5"/>
      <c r="GWW141" s="5"/>
      <c r="GWX141" s="5"/>
      <c r="GWY141" s="5"/>
      <c r="GWZ141" s="5"/>
      <c r="GXA141" s="5"/>
      <c r="GXB141" s="5"/>
      <c r="GXC141" s="5"/>
      <c r="GXD141" s="5"/>
      <c r="GXE141" s="5"/>
      <c r="GXF141" s="5"/>
      <c r="GXG141" s="5"/>
      <c r="GXH141" s="5"/>
      <c r="GXI141" s="5"/>
      <c r="GXJ141" s="5"/>
      <c r="GXK141" s="5"/>
      <c r="GXL141" s="5"/>
      <c r="GXM141" s="5"/>
      <c r="GXN141" s="5"/>
      <c r="GXO141" s="5"/>
      <c r="GXP141" s="5"/>
      <c r="GXQ141" s="5"/>
      <c r="GXR141" s="5"/>
      <c r="GXS141" s="5"/>
      <c r="GXT141" s="5"/>
      <c r="GXU141" s="5"/>
      <c r="GXV141" s="5"/>
      <c r="GXW141" s="5"/>
      <c r="GXX141" s="5"/>
      <c r="GXY141" s="5"/>
      <c r="GXZ141" s="5"/>
      <c r="GYA141" s="5"/>
      <c r="GYB141" s="5"/>
      <c r="GYC141" s="5"/>
      <c r="GYD141" s="5"/>
      <c r="GYE141" s="5"/>
      <c r="GYF141" s="5"/>
      <c r="GYG141" s="5"/>
      <c r="GYH141" s="5"/>
      <c r="GYI141" s="5"/>
      <c r="GYJ141" s="5"/>
      <c r="GYK141" s="5"/>
      <c r="GYL141" s="5"/>
      <c r="GYM141" s="5"/>
      <c r="GYN141" s="5"/>
      <c r="GYO141" s="5"/>
      <c r="GYP141" s="5"/>
      <c r="GYQ141" s="5"/>
      <c r="GYR141" s="5"/>
      <c r="GYS141" s="5"/>
      <c r="GYT141" s="5"/>
      <c r="GYU141" s="5"/>
      <c r="GYV141" s="5"/>
      <c r="GYW141" s="5"/>
      <c r="GYX141" s="5"/>
      <c r="GYY141" s="5"/>
      <c r="GYZ141" s="5"/>
      <c r="GZA141" s="5"/>
      <c r="GZB141" s="5"/>
      <c r="GZC141" s="5"/>
      <c r="GZD141" s="5"/>
      <c r="GZE141" s="5"/>
      <c r="GZF141" s="5"/>
      <c r="GZG141" s="5"/>
      <c r="GZH141" s="5"/>
      <c r="GZI141" s="5"/>
      <c r="GZJ141" s="5"/>
      <c r="GZK141" s="5"/>
      <c r="GZL141" s="5"/>
      <c r="GZM141" s="5"/>
      <c r="GZN141" s="5"/>
      <c r="GZO141" s="5"/>
      <c r="GZP141" s="5"/>
      <c r="GZQ141" s="5"/>
      <c r="GZR141" s="5"/>
      <c r="GZS141" s="5"/>
      <c r="GZT141" s="5"/>
      <c r="GZU141" s="5"/>
      <c r="GZV141" s="5"/>
      <c r="GZW141" s="5"/>
      <c r="GZX141" s="5"/>
      <c r="GZY141" s="5"/>
      <c r="GZZ141" s="5"/>
      <c r="HAA141" s="5"/>
      <c r="HAB141" s="5"/>
      <c r="HAC141" s="5"/>
      <c r="HAD141" s="5"/>
      <c r="HAE141" s="5"/>
      <c r="HAF141" s="5"/>
      <c r="HAG141" s="5"/>
      <c r="HAH141" s="5"/>
      <c r="HAI141" s="5"/>
      <c r="HAJ141" s="5"/>
      <c r="HAK141" s="5"/>
      <c r="HAL141" s="5"/>
      <c r="HAM141" s="5"/>
      <c r="HAN141" s="5"/>
      <c r="HAO141" s="5"/>
      <c r="HAP141" s="5"/>
      <c r="HAQ141" s="5"/>
      <c r="HAR141" s="5"/>
      <c r="HAS141" s="5"/>
      <c r="HAT141" s="5"/>
      <c r="HAU141" s="5"/>
      <c r="HAV141" s="5"/>
      <c r="HAW141" s="5"/>
      <c r="HAX141" s="5"/>
      <c r="HAY141" s="5"/>
      <c r="HAZ141" s="5"/>
      <c r="HBA141" s="5"/>
      <c r="HBB141" s="5"/>
      <c r="HBC141" s="5"/>
      <c r="HBD141" s="5"/>
      <c r="HBE141" s="5"/>
      <c r="HBF141" s="5"/>
      <c r="HBG141" s="5"/>
      <c r="HBH141" s="5"/>
      <c r="HBI141" s="5"/>
      <c r="HBJ141" s="5"/>
      <c r="HBK141" s="5"/>
      <c r="HBL141" s="5"/>
      <c r="HBM141" s="5"/>
      <c r="HBN141" s="5"/>
      <c r="HBO141" s="5"/>
      <c r="HBP141" s="5"/>
      <c r="HBQ141" s="5"/>
      <c r="HBR141" s="5"/>
      <c r="HBS141" s="5"/>
      <c r="HBT141" s="5"/>
      <c r="HBU141" s="5"/>
      <c r="HBV141" s="5"/>
      <c r="HBW141" s="5"/>
      <c r="HBX141" s="5"/>
      <c r="HBY141" s="5"/>
      <c r="HBZ141" s="5"/>
      <c r="HCA141" s="5"/>
      <c r="HCB141" s="5"/>
      <c r="HCC141" s="5"/>
      <c r="HCD141" s="5"/>
      <c r="HCE141" s="5"/>
      <c r="HCF141" s="5"/>
      <c r="HCG141" s="5"/>
      <c r="HCH141" s="5"/>
      <c r="HCI141" s="5"/>
      <c r="HCJ141" s="5"/>
      <c r="HCK141" s="5"/>
      <c r="HCL141" s="5"/>
      <c r="HCM141" s="5"/>
      <c r="HCN141" s="5"/>
      <c r="HCO141" s="5"/>
      <c r="HCP141" s="5"/>
      <c r="HCQ141" s="5"/>
      <c r="HCR141" s="5"/>
      <c r="HCS141" s="5"/>
      <c r="HCT141" s="5"/>
      <c r="HCU141" s="5"/>
      <c r="HCV141" s="5"/>
      <c r="HCW141" s="5"/>
      <c r="HCX141" s="5"/>
      <c r="HCY141" s="5"/>
      <c r="HCZ141" s="5"/>
      <c r="HDA141" s="5"/>
      <c r="HDB141" s="5"/>
      <c r="HDC141" s="5"/>
      <c r="HDD141" s="5"/>
      <c r="HDE141" s="5"/>
      <c r="HDF141" s="5"/>
      <c r="HDG141" s="5"/>
      <c r="HDH141" s="5"/>
      <c r="HDI141" s="5"/>
      <c r="HDJ141" s="5"/>
      <c r="HDK141" s="5"/>
      <c r="HDL141" s="5"/>
      <c r="HDM141" s="5"/>
      <c r="HDN141" s="5"/>
      <c r="HDO141" s="5"/>
      <c r="HDP141" s="5"/>
      <c r="HDQ141" s="5"/>
      <c r="HDR141" s="5"/>
      <c r="HDS141" s="5"/>
      <c r="HDT141" s="5"/>
      <c r="HDU141" s="5"/>
      <c r="HDV141" s="5"/>
      <c r="HDW141" s="5"/>
      <c r="HDX141" s="5"/>
      <c r="HDY141" s="5"/>
      <c r="HDZ141" s="5"/>
      <c r="HEA141" s="5"/>
      <c r="HEB141" s="5"/>
      <c r="HEC141" s="5"/>
      <c r="HED141" s="5"/>
      <c r="HEE141" s="5"/>
      <c r="HEF141" s="5"/>
      <c r="HEG141" s="5"/>
      <c r="HEH141" s="5"/>
      <c r="HEI141" s="5"/>
      <c r="HEJ141" s="5"/>
      <c r="HEK141" s="5"/>
      <c r="HEL141" s="5"/>
      <c r="HEM141" s="5"/>
      <c r="HEN141" s="5"/>
      <c r="HEO141" s="5"/>
      <c r="HEP141" s="5"/>
      <c r="HEQ141" s="5"/>
      <c r="HER141" s="5"/>
      <c r="HES141" s="5"/>
      <c r="HET141" s="5"/>
      <c r="HEU141" s="5"/>
      <c r="HEV141" s="5"/>
      <c r="HEW141" s="5"/>
      <c r="HEX141" s="5"/>
      <c r="HEY141" s="5"/>
      <c r="HEZ141" s="5"/>
      <c r="HFA141" s="5"/>
      <c r="HFB141" s="5"/>
      <c r="HFC141" s="5"/>
      <c r="HFD141" s="5"/>
      <c r="HFE141" s="5"/>
      <c r="HFF141" s="5"/>
      <c r="HFG141" s="5"/>
      <c r="HFH141" s="5"/>
      <c r="HFI141" s="5"/>
      <c r="HFJ141" s="5"/>
      <c r="HFK141" s="5"/>
      <c r="HFL141" s="5"/>
      <c r="HFM141" s="5"/>
      <c r="HFN141" s="5"/>
      <c r="HFO141" s="5"/>
      <c r="HFP141" s="5"/>
      <c r="HFQ141" s="5"/>
      <c r="HFR141" s="5"/>
      <c r="HFS141" s="5"/>
      <c r="HFT141" s="5"/>
      <c r="HFU141" s="5"/>
      <c r="HFV141" s="5"/>
      <c r="HFW141" s="5"/>
      <c r="HFX141" s="5"/>
      <c r="HFY141" s="5"/>
      <c r="HFZ141" s="5"/>
      <c r="HGA141" s="5"/>
      <c r="HGB141" s="5"/>
      <c r="HGC141" s="5"/>
      <c r="HGD141" s="5"/>
      <c r="HGE141" s="5"/>
      <c r="HGF141" s="5"/>
      <c r="HGG141" s="5"/>
      <c r="HGH141" s="5"/>
      <c r="HGI141" s="5"/>
      <c r="HGJ141" s="5"/>
      <c r="HGK141" s="5"/>
      <c r="HGL141" s="5"/>
      <c r="HGM141" s="5"/>
      <c r="HGN141" s="5"/>
      <c r="HGO141" s="5"/>
      <c r="HGP141" s="5"/>
      <c r="HGQ141" s="5"/>
      <c r="HGR141" s="5"/>
      <c r="HGS141" s="5"/>
      <c r="HGT141" s="5"/>
      <c r="HGU141" s="5"/>
      <c r="HGV141" s="5"/>
      <c r="HGW141" s="5"/>
      <c r="HGX141" s="5"/>
      <c r="HGY141" s="5"/>
      <c r="HGZ141" s="5"/>
      <c r="HHA141" s="5"/>
      <c r="HHB141" s="5"/>
      <c r="HHC141" s="5"/>
      <c r="HHD141" s="5"/>
      <c r="HHE141" s="5"/>
      <c r="HHF141" s="5"/>
      <c r="HHG141" s="5"/>
      <c r="HHH141" s="5"/>
      <c r="HHI141" s="5"/>
      <c r="HHJ141" s="5"/>
      <c r="HHK141" s="5"/>
      <c r="HHL141" s="5"/>
      <c r="HHM141" s="5"/>
      <c r="HHN141" s="5"/>
      <c r="HHO141" s="5"/>
      <c r="HHP141" s="5"/>
      <c r="HHQ141" s="5"/>
      <c r="HHR141" s="5"/>
      <c r="HHS141" s="5"/>
      <c r="HHT141" s="5"/>
      <c r="HHU141" s="5"/>
      <c r="HHV141" s="5"/>
      <c r="HHW141" s="5"/>
      <c r="HHX141" s="5"/>
      <c r="HHY141" s="5"/>
      <c r="HHZ141" s="5"/>
      <c r="HIA141" s="5"/>
      <c r="HIB141" s="5"/>
      <c r="HIC141" s="5"/>
      <c r="HID141" s="5"/>
      <c r="HIE141" s="5"/>
      <c r="HIF141" s="5"/>
      <c r="HIG141" s="5"/>
      <c r="HIH141" s="5"/>
      <c r="HII141" s="5"/>
      <c r="HIJ141" s="5"/>
      <c r="HIK141" s="5"/>
      <c r="HIL141" s="5"/>
      <c r="HIM141" s="5"/>
      <c r="HIN141" s="5"/>
      <c r="HIO141" s="5"/>
      <c r="HIP141" s="5"/>
      <c r="HIQ141" s="5"/>
      <c r="HIR141" s="5"/>
      <c r="HIS141" s="5"/>
      <c r="HIT141" s="5"/>
      <c r="HIU141" s="5"/>
      <c r="HIV141" s="5"/>
      <c r="HIW141" s="5"/>
      <c r="HIX141" s="5"/>
      <c r="HIY141" s="5"/>
      <c r="HIZ141" s="5"/>
      <c r="HJA141" s="5"/>
      <c r="HJB141" s="5"/>
      <c r="HJC141" s="5"/>
      <c r="HJD141" s="5"/>
      <c r="HJE141" s="5"/>
      <c r="HJF141" s="5"/>
      <c r="HJG141" s="5"/>
      <c r="HJH141" s="5"/>
      <c r="HJI141" s="5"/>
      <c r="HJJ141" s="5"/>
      <c r="HJK141" s="5"/>
      <c r="HJL141" s="5"/>
      <c r="HJM141" s="5"/>
      <c r="HJN141" s="5"/>
      <c r="HJO141" s="5"/>
      <c r="HJP141" s="5"/>
      <c r="HJQ141" s="5"/>
      <c r="HJR141" s="5"/>
      <c r="HJS141" s="5"/>
      <c r="HJT141" s="5"/>
      <c r="HJU141" s="5"/>
      <c r="HJV141" s="5"/>
      <c r="HJW141" s="5"/>
      <c r="HJX141" s="5"/>
      <c r="HJY141" s="5"/>
      <c r="HJZ141" s="5"/>
      <c r="HKA141" s="5"/>
      <c r="HKB141" s="5"/>
      <c r="HKC141" s="5"/>
      <c r="HKD141" s="5"/>
      <c r="HKE141" s="5"/>
      <c r="HKF141" s="5"/>
      <c r="HKG141" s="5"/>
      <c r="HKH141" s="5"/>
      <c r="HKI141" s="5"/>
      <c r="HKJ141" s="5"/>
      <c r="HKK141" s="5"/>
      <c r="HKL141" s="5"/>
      <c r="HKM141" s="5"/>
      <c r="HKN141" s="5"/>
      <c r="HKO141" s="5"/>
      <c r="HKP141" s="5"/>
      <c r="HKQ141" s="5"/>
      <c r="HKR141" s="5"/>
      <c r="HKS141" s="5"/>
      <c r="HKT141" s="5"/>
      <c r="HKU141" s="5"/>
      <c r="HKV141" s="5"/>
      <c r="HKW141" s="5"/>
      <c r="HKX141" s="5"/>
      <c r="HKY141" s="5"/>
      <c r="HKZ141" s="5"/>
      <c r="HLA141" s="5"/>
      <c r="HLB141" s="5"/>
      <c r="HLC141" s="5"/>
      <c r="HLD141" s="5"/>
      <c r="HLE141" s="5"/>
      <c r="HLF141" s="5"/>
      <c r="HLG141" s="5"/>
      <c r="HLH141" s="5"/>
      <c r="HLI141" s="5"/>
      <c r="HLJ141" s="5"/>
      <c r="HLK141" s="5"/>
      <c r="HLL141" s="5"/>
      <c r="HLM141" s="5"/>
      <c r="HLN141" s="5"/>
      <c r="HLO141" s="5"/>
      <c r="HLP141" s="5"/>
      <c r="HLQ141" s="5"/>
      <c r="HLR141" s="5"/>
      <c r="HLS141" s="5"/>
      <c r="HLT141" s="5"/>
      <c r="HLU141" s="5"/>
      <c r="HLV141" s="5"/>
      <c r="HLW141" s="5"/>
      <c r="HLX141" s="5"/>
      <c r="HLY141" s="5"/>
      <c r="HLZ141" s="5"/>
      <c r="HMA141" s="5"/>
      <c r="HMB141" s="5"/>
      <c r="HMC141" s="5"/>
      <c r="HMD141" s="5"/>
      <c r="HME141" s="5"/>
      <c r="HMF141" s="5"/>
      <c r="HMG141" s="5"/>
      <c r="HMH141" s="5"/>
      <c r="HMI141" s="5"/>
      <c r="HMJ141" s="5"/>
      <c r="HMK141" s="5"/>
      <c r="HML141" s="5"/>
      <c r="HMM141" s="5"/>
      <c r="HMN141" s="5"/>
      <c r="HMO141" s="5"/>
      <c r="HMP141" s="5"/>
      <c r="HMQ141" s="5"/>
      <c r="HMR141" s="5"/>
      <c r="HMS141" s="5"/>
      <c r="HMT141" s="5"/>
      <c r="HMU141" s="5"/>
      <c r="HMV141" s="5"/>
      <c r="HMW141" s="5"/>
      <c r="HMX141" s="5"/>
      <c r="HMY141" s="5"/>
      <c r="HMZ141" s="5"/>
      <c r="HNA141" s="5"/>
      <c r="HNB141" s="5"/>
      <c r="HNC141" s="5"/>
      <c r="HND141" s="5"/>
      <c r="HNE141" s="5"/>
      <c r="HNF141" s="5"/>
      <c r="HNG141" s="5"/>
      <c r="HNH141" s="5"/>
      <c r="HNI141" s="5"/>
      <c r="HNJ141" s="5"/>
      <c r="HNK141" s="5"/>
      <c r="HNL141" s="5"/>
      <c r="HNM141" s="5"/>
      <c r="HNN141" s="5"/>
      <c r="HNO141" s="5"/>
      <c r="HNP141" s="5"/>
      <c r="HNQ141" s="5"/>
      <c r="HNR141" s="5"/>
      <c r="HNS141" s="5"/>
      <c r="HNT141" s="5"/>
      <c r="HNU141" s="5"/>
      <c r="HNV141" s="5"/>
      <c r="HNW141" s="5"/>
      <c r="HNX141" s="5"/>
      <c r="HNY141" s="5"/>
      <c r="HNZ141" s="5"/>
      <c r="HOA141" s="5"/>
      <c r="HOB141" s="5"/>
      <c r="HOC141" s="5"/>
      <c r="HOD141" s="5"/>
      <c r="HOE141" s="5"/>
      <c r="HOF141" s="5"/>
      <c r="HOG141" s="5"/>
      <c r="HOH141" s="5"/>
      <c r="HOI141" s="5"/>
      <c r="HOJ141" s="5"/>
      <c r="HOK141" s="5"/>
      <c r="HOL141" s="5"/>
      <c r="HOM141" s="5"/>
      <c r="HON141" s="5"/>
      <c r="HOO141" s="5"/>
      <c r="HOP141" s="5"/>
      <c r="HOQ141" s="5"/>
      <c r="HOR141" s="5"/>
      <c r="HOS141" s="5"/>
      <c r="HOT141" s="5"/>
      <c r="HOU141" s="5"/>
      <c r="HOV141" s="5"/>
      <c r="HOW141" s="5"/>
      <c r="HOX141" s="5"/>
      <c r="HOY141" s="5"/>
      <c r="HOZ141" s="5"/>
      <c r="HPA141" s="5"/>
      <c r="HPB141" s="5"/>
      <c r="HPC141" s="5"/>
      <c r="HPD141" s="5"/>
      <c r="HPE141" s="5"/>
      <c r="HPF141" s="5"/>
      <c r="HPG141" s="5"/>
      <c r="HPH141" s="5"/>
      <c r="HPI141" s="5"/>
      <c r="HPJ141" s="5"/>
      <c r="HPK141" s="5"/>
      <c r="HPL141" s="5"/>
      <c r="HPM141" s="5"/>
      <c r="HPN141" s="5"/>
      <c r="HPO141" s="5"/>
      <c r="HPP141" s="5"/>
      <c r="HPQ141" s="5"/>
      <c r="HPR141" s="5"/>
      <c r="HPS141" s="5"/>
      <c r="HPT141" s="5"/>
      <c r="HPU141" s="5"/>
      <c r="HPV141" s="5"/>
      <c r="HPW141" s="5"/>
      <c r="HPX141" s="5"/>
      <c r="HPY141" s="5"/>
      <c r="HPZ141" s="5"/>
      <c r="HQA141" s="5"/>
      <c r="HQB141" s="5"/>
      <c r="HQC141" s="5"/>
      <c r="HQD141" s="5"/>
      <c r="HQE141" s="5"/>
      <c r="HQF141" s="5"/>
      <c r="HQG141" s="5"/>
      <c r="HQH141" s="5"/>
      <c r="HQI141" s="5"/>
      <c r="HQJ141" s="5"/>
      <c r="HQK141" s="5"/>
      <c r="HQL141" s="5"/>
      <c r="HQM141" s="5"/>
      <c r="HQN141" s="5"/>
      <c r="HQO141" s="5"/>
      <c r="HQP141" s="5"/>
      <c r="HQQ141" s="5"/>
      <c r="HQR141" s="5"/>
      <c r="HQS141" s="5"/>
      <c r="HQT141" s="5"/>
      <c r="HQU141" s="5"/>
      <c r="HQV141" s="5"/>
      <c r="HQW141" s="5"/>
      <c r="HQX141" s="5"/>
      <c r="HQY141" s="5"/>
      <c r="HQZ141" s="5"/>
      <c r="HRA141" s="5"/>
      <c r="HRB141" s="5"/>
      <c r="HRC141" s="5"/>
      <c r="HRD141" s="5"/>
      <c r="HRE141" s="5"/>
      <c r="HRF141" s="5"/>
      <c r="HRG141" s="5"/>
      <c r="HRH141" s="5"/>
      <c r="HRI141" s="5"/>
      <c r="HRJ141" s="5"/>
      <c r="HRK141" s="5"/>
      <c r="HRL141" s="5"/>
      <c r="HRM141" s="5"/>
      <c r="HRN141" s="5"/>
      <c r="HRO141" s="5"/>
      <c r="HRP141" s="5"/>
      <c r="HRQ141" s="5"/>
      <c r="HRR141" s="5"/>
      <c r="HRS141" s="5"/>
      <c r="HRT141" s="5"/>
      <c r="HRU141" s="5"/>
      <c r="HRV141" s="5"/>
      <c r="HRW141" s="5"/>
      <c r="HRX141" s="5"/>
      <c r="HRY141" s="5"/>
      <c r="HRZ141" s="5"/>
      <c r="HSA141" s="5"/>
      <c r="HSB141" s="5"/>
      <c r="HSC141" s="5"/>
      <c r="HSD141" s="5"/>
      <c r="HSE141" s="5"/>
      <c r="HSF141" s="5"/>
      <c r="HSG141" s="5"/>
      <c r="HSH141" s="5"/>
      <c r="HSI141" s="5"/>
      <c r="HSJ141" s="5"/>
      <c r="HSK141" s="5"/>
      <c r="HSL141" s="5"/>
      <c r="HSM141" s="5"/>
      <c r="HSN141" s="5"/>
      <c r="HSO141" s="5"/>
      <c r="HSP141" s="5"/>
      <c r="HSQ141" s="5"/>
      <c r="HSR141" s="5"/>
      <c r="HSS141" s="5"/>
      <c r="HST141" s="5"/>
      <c r="HSU141" s="5"/>
      <c r="HSV141" s="5"/>
      <c r="HSW141" s="5"/>
      <c r="HSX141" s="5"/>
      <c r="HSY141" s="5"/>
      <c r="HSZ141" s="5"/>
      <c r="HTA141" s="5"/>
      <c r="HTB141" s="5"/>
      <c r="HTC141" s="5"/>
      <c r="HTD141" s="5"/>
      <c r="HTE141" s="5"/>
      <c r="HTF141" s="5"/>
      <c r="HTG141" s="5"/>
      <c r="HTH141" s="5"/>
      <c r="HTI141" s="5"/>
      <c r="HTJ141" s="5"/>
      <c r="HTK141" s="5"/>
      <c r="HTL141" s="5"/>
      <c r="HTM141" s="5"/>
      <c r="HTN141" s="5"/>
      <c r="HTO141" s="5"/>
      <c r="HTP141" s="5"/>
      <c r="HTQ141" s="5"/>
      <c r="HTR141" s="5"/>
      <c r="HTS141" s="5"/>
      <c r="HTT141" s="5"/>
      <c r="HTU141" s="5"/>
      <c r="HTV141" s="5"/>
      <c r="HTW141" s="5"/>
      <c r="HTX141" s="5"/>
      <c r="HTY141" s="5"/>
      <c r="HTZ141" s="5"/>
      <c r="HUA141" s="5"/>
      <c r="HUB141" s="5"/>
      <c r="HUC141" s="5"/>
      <c r="HUD141" s="5"/>
      <c r="HUE141" s="5"/>
      <c r="HUF141" s="5"/>
      <c r="HUG141" s="5"/>
      <c r="HUH141" s="5"/>
      <c r="HUI141" s="5"/>
      <c r="HUJ141" s="5"/>
      <c r="HUK141" s="5"/>
      <c r="HUL141" s="5"/>
      <c r="HUM141" s="5"/>
      <c r="HUN141" s="5"/>
      <c r="HUO141" s="5"/>
      <c r="HUP141" s="5"/>
      <c r="HUQ141" s="5"/>
      <c r="HUR141" s="5"/>
      <c r="HUS141" s="5"/>
      <c r="HUT141" s="5"/>
      <c r="HUU141" s="5"/>
      <c r="HUV141" s="5"/>
      <c r="HUW141" s="5"/>
      <c r="HUX141" s="5"/>
      <c r="HUY141" s="5"/>
      <c r="HUZ141" s="5"/>
      <c r="HVA141" s="5"/>
      <c r="HVB141" s="5"/>
      <c r="HVC141" s="5"/>
      <c r="HVD141" s="5"/>
      <c r="HVE141" s="5"/>
      <c r="HVF141" s="5"/>
      <c r="HVG141" s="5"/>
      <c r="HVH141" s="5"/>
      <c r="HVI141" s="5"/>
      <c r="HVJ141" s="5"/>
      <c r="HVK141" s="5"/>
      <c r="HVL141" s="5"/>
      <c r="HVM141" s="5"/>
      <c r="HVN141" s="5"/>
      <c r="HVO141" s="5"/>
      <c r="HVP141" s="5"/>
      <c r="HVQ141" s="5"/>
      <c r="HVR141" s="5"/>
      <c r="HVS141" s="5"/>
      <c r="HVT141" s="5"/>
      <c r="HVU141" s="5"/>
      <c r="HVV141" s="5"/>
      <c r="HVW141" s="5"/>
      <c r="HVX141" s="5"/>
      <c r="HVY141" s="5"/>
      <c r="HVZ141" s="5"/>
      <c r="HWA141" s="5"/>
      <c r="HWB141" s="5"/>
      <c r="HWC141" s="5"/>
      <c r="HWD141" s="5"/>
      <c r="HWE141" s="5"/>
      <c r="HWF141" s="5"/>
      <c r="HWG141" s="5"/>
      <c r="HWH141" s="5"/>
      <c r="HWI141" s="5"/>
      <c r="HWJ141" s="5"/>
      <c r="HWK141" s="5"/>
      <c r="HWL141" s="5"/>
      <c r="HWM141" s="5"/>
      <c r="HWN141" s="5"/>
      <c r="HWO141" s="5"/>
      <c r="HWP141" s="5"/>
      <c r="HWQ141" s="5"/>
      <c r="HWR141" s="5"/>
      <c r="HWS141" s="5"/>
      <c r="HWT141" s="5"/>
      <c r="HWU141" s="5"/>
      <c r="HWV141" s="5"/>
      <c r="HWW141" s="5"/>
      <c r="HWX141" s="5"/>
      <c r="HWY141" s="5"/>
      <c r="HWZ141" s="5"/>
      <c r="HXA141" s="5"/>
      <c r="HXB141" s="5"/>
      <c r="HXC141" s="5"/>
      <c r="HXD141" s="5"/>
      <c r="HXE141" s="5"/>
      <c r="HXF141" s="5"/>
      <c r="HXG141" s="5"/>
      <c r="HXH141" s="5"/>
      <c r="HXI141" s="5"/>
      <c r="HXJ141" s="5"/>
      <c r="HXK141" s="5"/>
      <c r="HXL141" s="5"/>
      <c r="HXM141" s="5"/>
      <c r="HXN141" s="5"/>
      <c r="HXO141" s="5"/>
      <c r="HXP141" s="5"/>
      <c r="HXQ141" s="5"/>
      <c r="HXR141" s="5"/>
      <c r="HXS141" s="5"/>
      <c r="HXT141" s="5"/>
      <c r="HXU141" s="5"/>
      <c r="HXV141" s="5"/>
      <c r="HXW141" s="5"/>
      <c r="HXX141" s="5"/>
      <c r="HXY141" s="5"/>
      <c r="HXZ141" s="5"/>
      <c r="HYA141" s="5"/>
      <c r="HYB141" s="5"/>
      <c r="HYC141" s="5"/>
      <c r="HYD141" s="5"/>
      <c r="HYE141" s="5"/>
      <c r="HYF141" s="5"/>
      <c r="HYG141" s="5"/>
      <c r="HYH141" s="5"/>
      <c r="HYI141" s="5"/>
      <c r="HYJ141" s="5"/>
      <c r="HYK141" s="5"/>
      <c r="HYL141" s="5"/>
      <c r="HYM141" s="5"/>
      <c r="HYN141" s="5"/>
      <c r="HYO141" s="5"/>
      <c r="HYP141" s="5"/>
      <c r="HYQ141" s="5"/>
      <c r="HYR141" s="5"/>
      <c r="HYS141" s="5"/>
      <c r="HYT141" s="5"/>
      <c r="HYU141" s="5"/>
      <c r="HYV141" s="5"/>
      <c r="HYW141" s="5"/>
      <c r="HYX141" s="5"/>
      <c r="HYY141" s="5"/>
      <c r="HYZ141" s="5"/>
      <c r="HZA141" s="5"/>
      <c r="HZB141" s="5"/>
      <c r="HZC141" s="5"/>
      <c r="HZD141" s="5"/>
      <c r="HZE141" s="5"/>
      <c r="HZF141" s="5"/>
      <c r="HZG141" s="5"/>
      <c r="HZH141" s="5"/>
      <c r="HZI141" s="5"/>
      <c r="HZJ141" s="5"/>
      <c r="HZK141" s="5"/>
      <c r="HZL141" s="5"/>
      <c r="HZM141" s="5"/>
      <c r="HZN141" s="5"/>
      <c r="HZO141" s="5"/>
      <c r="HZP141" s="5"/>
      <c r="HZQ141" s="5"/>
      <c r="HZR141" s="5"/>
      <c r="HZS141" s="5"/>
      <c r="HZT141" s="5"/>
      <c r="HZU141" s="5"/>
      <c r="HZV141" s="5"/>
      <c r="HZW141" s="5"/>
      <c r="HZX141" s="5"/>
      <c r="HZY141" s="5"/>
      <c r="HZZ141" s="5"/>
      <c r="IAA141" s="5"/>
      <c r="IAB141" s="5"/>
      <c r="IAC141" s="5"/>
      <c r="IAD141" s="5"/>
      <c r="IAE141" s="5"/>
      <c r="IAF141" s="5"/>
      <c r="IAG141" s="5"/>
      <c r="IAH141" s="5"/>
      <c r="IAI141" s="5"/>
      <c r="IAJ141" s="5"/>
      <c r="IAK141" s="5"/>
      <c r="IAL141" s="5"/>
      <c r="IAM141" s="5"/>
      <c r="IAN141" s="5"/>
      <c r="IAO141" s="5"/>
      <c r="IAP141" s="5"/>
      <c r="IAQ141" s="5"/>
      <c r="IAR141" s="5"/>
      <c r="IAS141" s="5"/>
      <c r="IAT141" s="5"/>
      <c r="IAU141" s="5"/>
      <c r="IAV141" s="5"/>
      <c r="IAW141" s="5"/>
      <c r="IAX141" s="5"/>
      <c r="IAY141" s="5"/>
      <c r="IAZ141" s="5"/>
      <c r="IBA141" s="5"/>
      <c r="IBB141" s="5"/>
      <c r="IBC141" s="5"/>
      <c r="IBD141" s="5"/>
      <c r="IBE141" s="5"/>
      <c r="IBF141" s="5"/>
      <c r="IBG141" s="5"/>
      <c r="IBH141" s="5"/>
      <c r="IBI141" s="5"/>
      <c r="IBJ141" s="5"/>
      <c r="IBK141" s="5"/>
      <c r="IBL141" s="5"/>
      <c r="IBM141" s="5"/>
      <c r="IBN141" s="5"/>
      <c r="IBO141" s="5"/>
      <c r="IBP141" s="5"/>
      <c r="IBQ141" s="5"/>
      <c r="IBR141" s="5"/>
      <c r="IBS141" s="5"/>
      <c r="IBT141" s="5"/>
      <c r="IBU141" s="5"/>
      <c r="IBV141" s="5"/>
      <c r="IBW141" s="5"/>
      <c r="IBX141" s="5"/>
      <c r="IBY141" s="5"/>
      <c r="IBZ141" s="5"/>
      <c r="ICA141" s="5"/>
      <c r="ICB141" s="5"/>
      <c r="ICC141" s="5"/>
      <c r="ICD141" s="5"/>
      <c r="ICE141" s="5"/>
      <c r="ICF141" s="5"/>
      <c r="ICG141" s="5"/>
      <c r="ICH141" s="5"/>
      <c r="ICI141" s="5"/>
      <c r="ICJ141" s="5"/>
      <c r="ICK141" s="5"/>
      <c r="ICL141" s="5"/>
      <c r="ICM141" s="5"/>
      <c r="ICN141" s="5"/>
      <c r="ICO141" s="5"/>
      <c r="ICP141" s="5"/>
      <c r="ICQ141" s="5"/>
      <c r="ICR141" s="5"/>
      <c r="ICS141" s="5"/>
      <c r="ICT141" s="5"/>
      <c r="ICU141" s="5"/>
      <c r="ICV141" s="5"/>
      <c r="ICW141" s="5"/>
      <c r="ICX141" s="5"/>
      <c r="ICY141" s="5"/>
      <c r="ICZ141" s="5"/>
      <c r="IDA141" s="5"/>
      <c r="IDB141" s="5"/>
      <c r="IDC141" s="5"/>
      <c r="IDD141" s="5"/>
      <c r="IDE141" s="5"/>
      <c r="IDF141" s="5"/>
      <c r="IDG141" s="5"/>
      <c r="IDH141" s="5"/>
      <c r="IDI141" s="5"/>
      <c r="IDJ141" s="5"/>
      <c r="IDK141" s="5"/>
      <c r="IDL141" s="5"/>
      <c r="IDM141" s="5"/>
      <c r="IDN141" s="5"/>
      <c r="IDO141" s="5"/>
      <c r="IDP141" s="5"/>
      <c r="IDQ141" s="5"/>
      <c r="IDR141" s="5"/>
      <c r="IDS141" s="5"/>
      <c r="IDT141" s="5"/>
      <c r="IDU141" s="5"/>
      <c r="IDV141" s="5"/>
      <c r="IDW141" s="5"/>
      <c r="IDX141" s="5"/>
      <c r="IDY141" s="5"/>
      <c r="IDZ141" s="5"/>
      <c r="IEA141" s="5"/>
      <c r="IEB141" s="5"/>
      <c r="IEC141" s="5"/>
      <c r="IED141" s="5"/>
      <c r="IEE141" s="5"/>
      <c r="IEF141" s="5"/>
      <c r="IEG141" s="5"/>
      <c r="IEH141" s="5"/>
      <c r="IEI141" s="5"/>
      <c r="IEJ141" s="5"/>
      <c r="IEK141" s="5"/>
      <c r="IEL141" s="5"/>
      <c r="IEM141" s="5"/>
      <c r="IEN141" s="5"/>
      <c r="IEO141" s="5"/>
      <c r="IEP141" s="5"/>
      <c r="IEQ141" s="5"/>
      <c r="IER141" s="5"/>
      <c r="IES141" s="5"/>
      <c r="IET141" s="5"/>
      <c r="IEU141" s="5"/>
      <c r="IEV141" s="5"/>
      <c r="IEW141" s="5"/>
      <c r="IEX141" s="5"/>
      <c r="IEY141" s="5"/>
      <c r="IEZ141" s="5"/>
      <c r="IFA141" s="5"/>
      <c r="IFB141" s="5"/>
      <c r="IFC141" s="5"/>
      <c r="IFD141" s="5"/>
      <c r="IFE141" s="5"/>
      <c r="IFF141" s="5"/>
      <c r="IFG141" s="5"/>
      <c r="IFH141" s="5"/>
      <c r="IFI141" s="5"/>
      <c r="IFJ141" s="5"/>
      <c r="IFK141" s="5"/>
      <c r="IFL141" s="5"/>
      <c r="IFM141" s="5"/>
      <c r="IFN141" s="5"/>
      <c r="IFO141" s="5"/>
      <c r="IFP141" s="5"/>
      <c r="IFQ141" s="5"/>
      <c r="IFR141" s="5"/>
      <c r="IFS141" s="5"/>
      <c r="IFT141" s="5"/>
      <c r="IFU141" s="5"/>
      <c r="IFV141" s="5"/>
      <c r="IFW141" s="5"/>
      <c r="IFX141" s="5"/>
      <c r="IFY141" s="5"/>
      <c r="IFZ141" s="5"/>
      <c r="IGA141" s="5"/>
      <c r="IGB141" s="5"/>
      <c r="IGC141" s="5"/>
      <c r="IGD141" s="5"/>
      <c r="IGE141" s="5"/>
      <c r="IGF141" s="5"/>
      <c r="IGG141" s="5"/>
      <c r="IGH141" s="5"/>
      <c r="IGI141" s="5"/>
      <c r="IGJ141" s="5"/>
      <c r="IGK141" s="5"/>
      <c r="IGL141" s="5"/>
      <c r="IGM141" s="5"/>
      <c r="IGN141" s="5"/>
      <c r="IGO141" s="5"/>
      <c r="IGP141" s="5"/>
      <c r="IGQ141" s="5"/>
      <c r="IGR141" s="5"/>
      <c r="IGS141" s="5"/>
      <c r="IGT141" s="5"/>
      <c r="IGU141" s="5"/>
      <c r="IGV141" s="5"/>
      <c r="IGW141" s="5"/>
      <c r="IGX141" s="5"/>
      <c r="IGY141" s="5"/>
      <c r="IGZ141" s="5"/>
      <c r="IHA141" s="5"/>
      <c r="IHB141" s="5"/>
      <c r="IHC141" s="5"/>
      <c r="IHD141" s="5"/>
      <c r="IHE141" s="5"/>
      <c r="IHF141" s="5"/>
      <c r="IHG141" s="5"/>
      <c r="IHH141" s="5"/>
      <c r="IHI141" s="5"/>
      <c r="IHJ141" s="5"/>
      <c r="IHK141" s="5"/>
      <c r="IHL141" s="5"/>
      <c r="IHM141" s="5"/>
      <c r="IHN141" s="5"/>
      <c r="IHO141" s="5"/>
      <c r="IHP141" s="5"/>
      <c r="IHQ141" s="5"/>
      <c r="IHR141" s="5"/>
      <c r="IHS141" s="5"/>
      <c r="IHT141" s="5"/>
      <c r="IHU141" s="5"/>
      <c r="IHV141" s="5"/>
      <c r="IHW141" s="5"/>
      <c r="IHX141" s="5"/>
      <c r="IHY141" s="5"/>
      <c r="IHZ141" s="5"/>
      <c r="IIA141" s="5"/>
      <c r="IIB141" s="5"/>
      <c r="IIC141" s="5"/>
      <c r="IID141" s="5"/>
      <c r="IIE141" s="5"/>
      <c r="IIF141" s="5"/>
      <c r="IIG141" s="5"/>
      <c r="IIH141" s="5"/>
      <c r="III141" s="5"/>
      <c r="IIJ141" s="5"/>
      <c r="IIK141" s="5"/>
      <c r="IIL141" s="5"/>
      <c r="IIM141" s="5"/>
      <c r="IIN141" s="5"/>
      <c r="IIO141" s="5"/>
      <c r="IIP141" s="5"/>
      <c r="IIQ141" s="5"/>
      <c r="IIR141" s="5"/>
      <c r="IIS141" s="5"/>
      <c r="IIT141" s="5"/>
      <c r="IIU141" s="5"/>
      <c r="IIV141" s="5"/>
      <c r="IIW141" s="5"/>
      <c r="IIX141" s="5"/>
      <c r="IIY141" s="5"/>
      <c r="IIZ141" s="5"/>
      <c r="IJA141" s="5"/>
      <c r="IJB141" s="5"/>
      <c r="IJC141" s="5"/>
      <c r="IJD141" s="5"/>
      <c r="IJE141" s="5"/>
      <c r="IJF141" s="5"/>
      <c r="IJG141" s="5"/>
      <c r="IJH141" s="5"/>
      <c r="IJI141" s="5"/>
      <c r="IJJ141" s="5"/>
      <c r="IJK141" s="5"/>
      <c r="IJL141" s="5"/>
      <c r="IJM141" s="5"/>
      <c r="IJN141" s="5"/>
      <c r="IJO141" s="5"/>
      <c r="IJP141" s="5"/>
      <c r="IJQ141" s="5"/>
      <c r="IJR141" s="5"/>
      <c r="IJS141" s="5"/>
      <c r="IJT141" s="5"/>
      <c r="IJU141" s="5"/>
      <c r="IJV141" s="5"/>
      <c r="IJW141" s="5"/>
      <c r="IJX141" s="5"/>
      <c r="IJY141" s="5"/>
      <c r="IJZ141" s="5"/>
      <c r="IKA141" s="5"/>
      <c r="IKB141" s="5"/>
      <c r="IKC141" s="5"/>
      <c r="IKD141" s="5"/>
      <c r="IKE141" s="5"/>
      <c r="IKF141" s="5"/>
      <c r="IKG141" s="5"/>
      <c r="IKH141" s="5"/>
      <c r="IKI141" s="5"/>
      <c r="IKJ141" s="5"/>
      <c r="IKK141" s="5"/>
      <c r="IKL141" s="5"/>
      <c r="IKM141" s="5"/>
      <c r="IKN141" s="5"/>
      <c r="IKO141" s="5"/>
      <c r="IKP141" s="5"/>
      <c r="IKQ141" s="5"/>
      <c r="IKR141" s="5"/>
      <c r="IKS141" s="5"/>
      <c r="IKT141" s="5"/>
      <c r="IKU141" s="5"/>
      <c r="IKV141" s="5"/>
      <c r="IKW141" s="5"/>
      <c r="IKX141" s="5"/>
      <c r="IKY141" s="5"/>
      <c r="IKZ141" s="5"/>
      <c r="ILA141" s="5"/>
      <c r="ILB141" s="5"/>
      <c r="ILC141" s="5"/>
      <c r="ILD141" s="5"/>
      <c r="ILE141" s="5"/>
      <c r="ILF141" s="5"/>
      <c r="ILG141" s="5"/>
      <c r="ILH141" s="5"/>
      <c r="ILI141" s="5"/>
      <c r="ILJ141" s="5"/>
      <c r="ILK141" s="5"/>
      <c r="ILL141" s="5"/>
      <c r="ILM141" s="5"/>
      <c r="ILN141" s="5"/>
      <c r="ILO141" s="5"/>
      <c r="ILP141" s="5"/>
      <c r="ILQ141" s="5"/>
      <c r="ILR141" s="5"/>
      <c r="ILS141" s="5"/>
      <c r="ILT141" s="5"/>
      <c r="ILU141" s="5"/>
      <c r="ILV141" s="5"/>
      <c r="ILW141" s="5"/>
      <c r="ILX141" s="5"/>
      <c r="ILY141" s="5"/>
      <c r="ILZ141" s="5"/>
      <c r="IMA141" s="5"/>
      <c r="IMB141" s="5"/>
      <c r="IMC141" s="5"/>
      <c r="IMD141" s="5"/>
      <c r="IME141" s="5"/>
      <c r="IMF141" s="5"/>
      <c r="IMG141" s="5"/>
      <c r="IMH141" s="5"/>
      <c r="IMI141" s="5"/>
      <c r="IMJ141" s="5"/>
      <c r="IMK141" s="5"/>
      <c r="IML141" s="5"/>
      <c r="IMM141" s="5"/>
      <c r="IMN141" s="5"/>
      <c r="IMO141" s="5"/>
      <c r="IMP141" s="5"/>
      <c r="IMQ141" s="5"/>
      <c r="IMR141" s="5"/>
      <c r="IMS141" s="5"/>
      <c r="IMT141" s="5"/>
      <c r="IMU141" s="5"/>
      <c r="IMV141" s="5"/>
      <c r="IMW141" s="5"/>
      <c r="IMX141" s="5"/>
      <c r="IMY141" s="5"/>
      <c r="IMZ141" s="5"/>
      <c r="INA141" s="5"/>
      <c r="INB141" s="5"/>
      <c r="INC141" s="5"/>
      <c r="IND141" s="5"/>
      <c r="INE141" s="5"/>
      <c r="INF141" s="5"/>
      <c r="ING141" s="5"/>
      <c r="INH141" s="5"/>
      <c r="INI141" s="5"/>
      <c r="INJ141" s="5"/>
      <c r="INK141" s="5"/>
      <c r="INL141" s="5"/>
      <c r="INM141" s="5"/>
      <c r="INN141" s="5"/>
      <c r="INO141" s="5"/>
      <c r="INP141" s="5"/>
      <c r="INQ141" s="5"/>
      <c r="INR141" s="5"/>
      <c r="INS141" s="5"/>
      <c r="INT141" s="5"/>
      <c r="INU141" s="5"/>
      <c r="INV141" s="5"/>
      <c r="INW141" s="5"/>
      <c r="INX141" s="5"/>
      <c r="INY141" s="5"/>
      <c r="INZ141" s="5"/>
      <c r="IOA141" s="5"/>
      <c r="IOB141" s="5"/>
      <c r="IOC141" s="5"/>
      <c r="IOD141" s="5"/>
      <c r="IOE141" s="5"/>
      <c r="IOF141" s="5"/>
      <c r="IOG141" s="5"/>
      <c r="IOH141" s="5"/>
      <c r="IOI141" s="5"/>
      <c r="IOJ141" s="5"/>
      <c r="IOK141" s="5"/>
      <c r="IOL141" s="5"/>
      <c r="IOM141" s="5"/>
      <c r="ION141" s="5"/>
      <c r="IOO141" s="5"/>
      <c r="IOP141" s="5"/>
      <c r="IOQ141" s="5"/>
      <c r="IOR141" s="5"/>
      <c r="IOS141" s="5"/>
      <c r="IOT141" s="5"/>
      <c r="IOU141" s="5"/>
      <c r="IOV141" s="5"/>
      <c r="IOW141" s="5"/>
      <c r="IOX141" s="5"/>
      <c r="IOY141" s="5"/>
      <c r="IOZ141" s="5"/>
      <c r="IPA141" s="5"/>
      <c r="IPB141" s="5"/>
      <c r="IPC141" s="5"/>
      <c r="IPD141" s="5"/>
      <c r="IPE141" s="5"/>
      <c r="IPF141" s="5"/>
      <c r="IPG141" s="5"/>
      <c r="IPH141" s="5"/>
      <c r="IPI141" s="5"/>
      <c r="IPJ141" s="5"/>
      <c r="IPK141" s="5"/>
      <c r="IPL141" s="5"/>
      <c r="IPM141" s="5"/>
      <c r="IPN141" s="5"/>
      <c r="IPO141" s="5"/>
      <c r="IPP141" s="5"/>
      <c r="IPQ141" s="5"/>
      <c r="IPR141" s="5"/>
      <c r="IPS141" s="5"/>
      <c r="IPT141" s="5"/>
      <c r="IPU141" s="5"/>
      <c r="IPV141" s="5"/>
      <c r="IPW141" s="5"/>
      <c r="IPX141" s="5"/>
      <c r="IPY141" s="5"/>
      <c r="IPZ141" s="5"/>
      <c r="IQA141" s="5"/>
      <c r="IQB141" s="5"/>
      <c r="IQC141" s="5"/>
      <c r="IQD141" s="5"/>
      <c r="IQE141" s="5"/>
      <c r="IQF141" s="5"/>
      <c r="IQG141" s="5"/>
      <c r="IQH141" s="5"/>
      <c r="IQI141" s="5"/>
      <c r="IQJ141" s="5"/>
      <c r="IQK141" s="5"/>
      <c r="IQL141" s="5"/>
      <c r="IQM141" s="5"/>
      <c r="IQN141" s="5"/>
      <c r="IQO141" s="5"/>
      <c r="IQP141" s="5"/>
      <c r="IQQ141" s="5"/>
      <c r="IQR141" s="5"/>
      <c r="IQS141" s="5"/>
      <c r="IQT141" s="5"/>
      <c r="IQU141" s="5"/>
      <c r="IQV141" s="5"/>
      <c r="IQW141" s="5"/>
      <c r="IQX141" s="5"/>
      <c r="IQY141" s="5"/>
      <c r="IQZ141" s="5"/>
      <c r="IRA141" s="5"/>
      <c r="IRB141" s="5"/>
      <c r="IRC141" s="5"/>
      <c r="IRD141" s="5"/>
      <c r="IRE141" s="5"/>
      <c r="IRF141" s="5"/>
      <c r="IRG141" s="5"/>
      <c r="IRH141" s="5"/>
      <c r="IRI141" s="5"/>
      <c r="IRJ141" s="5"/>
      <c r="IRK141" s="5"/>
      <c r="IRL141" s="5"/>
      <c r="IRM141" s="5"/>
      <c r="IRN141" s="5"/>
      <c r="IRO141" s="5"/>
      <c r="IRP141" s="5"/>
      <c r="IRQ141" s="5"/>
      <c r="IRR141" s="5"/>
      <c r="IRS141" s="5"/>
      <c r="IRT141" s="5"/>
      <c r="IRU141" s="5"/>
      <c r="IRV141" s="5"/>
      <c r="IRW141" s="5"/>
      <c r="IRX141" s="5"/>
      <c r="IRY141" s="5"/>
      <c r="IRZ141" s="5"/>
      <c r="ISA141" s="5"/>
      <c r="ISB141" s="5"/>
      <c r="ISC141" s="5"/>
      <c r="ISD141" s="5"/>
      <c r="ISE141" s="5"/>
      <c r="ISF141" s="5"/>
      <c r="ISG141" s="5"/>
      <c r="ISH141" s="5"/>
      <c r="ISI141" s="5"/>
      <c r="ISJ141" s="5"/>
      <c r="ISK141" s="5"/>
      <c r="ISL141" s="5"/>
      <c r="ISM141" s="5"/>
      <c r="ISN141" s="5"/>
      <c r="ISO141" s="5"/>
      <c r="ISP141" s="5"/>
      <c r="ISQ141" s="5"/>
      <c r="ISR141" s="5"/>
      <c r="ISS141" s="5"/>
      <c r="IST141" s="5"/>
      <c r="ISU141" s="5"/>
      <c r="ISV141" s="5"/>
      <c r="ISW141" s="5"/>
      <c r="ISX141" s="5"/>
      <c r="ISY141" s="5"/>
      <c r="ISZ141" s="5"/>
      <c r="ITA141" s="5"/>
      <c r="ITB141" s="5"/>
      <c r="ITC141" s="5"/>
      <c r="ITD141" s="5"/>
      <c r="ITE141" s="5"/>
      <c r="ITF141" s="5"/>
      <c r="ITG141" s="5"/>
      <c r="ITH141" s="5"/>
      <c r="ITI141" s="5"/>
      <c r="ITJ141" s="5"/>
      <c r="ITK141" s="5"/>
      <c r="ITL141" s="5"/>
      <c r="ITM141" s="5"/>
      <c r="ITN141" s="5"/>
      <c r="ITO141" s="5"/>
      <c r="ITP141" s="5"/>
      <c r="ITQ141" s="5"/>
      <c r="ITR141" s="5"/>
      <c r="ITS141" s="5"/>
      <c r="ITT141" s="5"/>
      <c r="ITU141" s="5"/>
      <c r="ITV141" s="5"/>
      <c r="ITW141" s="5"/>
      <c r="ITX141" s="5"/>
      <c r="ITY141" s="5"/>
      <c r="ITZ141" s="5"/>
      <c r="IUA141" s="5"/>
      <c r="IUB141" s="5"/>
      <c r="IUC141" s="5"/>
      <c r="IUD141" s="5"/>
      <c r="IUE141" s="5"/>
      <c r="IUF141" s="5"/>
      <c r="IUG141" s="5"/>
      <c r="IUH141" s="5"/>
      <c r="IUI141" s="5"/>
      <c r="IUJ141" s="5"/>
      <c r="IUK141" s="5"/>
      <c r="IUL141" s="5"/>
      <c r="IUM141" s="5"/>
      <c r="IUN141" s="5"/>
      <c r="IUO141" s="5"/>
      <c r="IUP141" s="5"/>
      <c r="IUQ141" s="5"/>
      <c r="IUR141" s="5"/>
      <c r="IUS141" s="5"/>
      <c r="IUT141" s="5"/>
      <c r="IUU141" s="5"/>
      <c r="IUV141" s="5"/>
      <c r="IUW141" s="5"/>
      <c r="IUX141" s="5"/>
      <c r="IUY141" s="5"/>
      <c r="IUZ141" s="5"/>
      <c r="IVA141" s="5"/>
      <c r="IVB141" s="5"/>
      <c r="IVC141" s="5"/>
      <c r="IVD141" s="5"/>
      <c r="IVE141" s="5"/>
      <c r="IVF141" s="5"/>
      <c r="IVG141" s="5"/>
      <c r="IVH141" s="5"/>
      <c r="IVI141" s="5"/>
      <c r="IVJ141" s="5"/>
      <c r="IVK141" s="5"/>
      <c r="IVL141" s="5"/>
      <c r="IVM141" s="5"/>
      <c r="IVN141" s="5"/>
      <c r="IVO141" s="5"/>
      <c r="IVP141" s="5"/>
      <c r="IVQ141" s="5"/>
      <c r="IVR141" s="5"/>
      <c r="IVS141" s="5"/>
      <c r="IVT141" s="5"/>
      <c r="IVU141" s="5"/>
      <c r="IVV141" s="5"/>
      <c r="IVW141" s="5"/>
      <c r="IVX141" s="5"/>
      <c r="IVY141" s="5"/>
      <c r="IVZ141" s="5"/>
      <c r="IWA141" s="5"/>
      <c r="IWB141" s="5"/>
      <c r="IWC141" s="5"/>
      <c r="IWD141" s="5"/>
      <c r="IWE141" s="5"/>
      <c r="IWF141" s="5"/>
      <c r="IWG141" s="5"/>
      <c r="IWH141" s="5"/>
      <c r="IWI141" s="5"/>
      <c r="IWJ141" s="5"/>
      <c r="IWK141" s="5"/>
      <c r="IWL141" s="5"/>
      <c r="IWM141" s="5"/>
      <c r="IWN141" s="5"/>
      <c r="IWO141" s="5"/>
      <c r="IWP141" s="5"/>
      <c r="IWQ141" s="5"/>
      <c r="IWR141" s="5"/>
      <c r="IWS141" s="5"/>
      <c r="IWT141" s="5"/>
      <c r="IWU141" s="5"/>
      <c r="IWV141" s="5"/>
      <c r="IWW141" s="5"/>
      <c r="IWX141" s="5"/>
      <c r="IWY141" s="5"/>
      <c r="IWZ141" s="5"/>
      <c r="IXA141" s="5"/>
      <c r="IXB141" s="5"/>
      <c r="IXC141" s="5"/>
      <c r="IXD141" s="5"/>
      <c r="IXE141" s="5"/>
      <c r="IXF141" s="5"/>
      <c r="IXG141" s="5"/>
      <c r="IXH141" s="5"/>
      <c r="IXI141" s="5"/>
      <c r="IXJ141" s="5"/>
      <c r="IXK141" s="5"/>
      <c r="IXL141" s="5"/>
      <c r="IXM141" s="5"/>
      <c r="IXN141" s="5"/>
      <c r="IXO141" s="5"/>
      <c r="IXP141" s="5"/>
      <c r="IXQ141" s="5"/>
      <c r="IXR141" s="5"/>
      <c r="IXS141" s="5"/>
      <c r="IXT141" s="5"/>
      <c r="IXU141" s="5"/>
      <c r="IXV141" s="5"/>
      <c r="IXW141" s="5"/>
      <c r="IXX141" s="5"/>
      <c r="IXY141" s="5"/>
      <c r="IXZ141" s="5"/>
      <c r="IYA141" s="5"/>
      <c r="IYB141" s="5"/>
      <c r="IYC141" s="5"/>
      <c r="IYD141" s="5"/>
      <c r="IYE141" s="5"/>
      <c r="IYF141" s="5"/>
      <c r="IYG141" s="5"/>
      <c r="IYH141" s="5"/>
      <c r="IYI141" s="5"/>
      <c r="IYJ141" s="5"/>
      <c r="IYK141" s="5"/>
      <c r="IYL141" s="5"/>
      <c r="IYM141" s="5"/>
      <c r="IYN141" s="5"/>
      <c r="IYO141" s="5"/>
      <c r="IYP141" s="5"/>
      <c r="IYQ141" s="5"/>
      <c r="IYR141" s="5"/>
      <c r="IYS141" s="5"/>
      <c r="IYT141" s="5"/>
      <c r="IYU141" s="5"/>
      <c r="IYV141" s="5"/>
      <c r="IYW141" s="5"/>
      <c r="IYX141" s="5"/>
      <c r="IYY141" s="5"/>
      <c r="IYZ141" s="5"/>
      <c r="IZA141" s="5"/>
      <c r="IZB141" s="5"/>
      <c r="IZC141" s="5"/>
      <c r="IZD141" s="5"/>
      <c r="IZE141" s="5"/>
      <c r="IZF141" s="5"/>
      <c r="IZG141" s="5"/>
      <c r="IZH141" s="5"/>
      <c r="IZI141" s="5"/>
      <c r="IZJ141" s="5"/>
      <c r="IZK141" s="5"/>
      <c r="IZL141" s="5"/>
      <c r="IZM141" s="5"/>
      <c r="IZN141" s="5"/>
      <c r="IZO141" s="5"/>
      <c r="IZP141" s="5"/>
      <c r="IZQ141" s="5"/>
      <c r="IZR141" s="5"/>
      <c r="IZS141" s="5"/>
      <c r="IZT141" s="5"/>
      <c r="IZU141" s="5"/>
      <c r="IZV141" s="5"/>
      <c r="IZW141" s="5"/>
      <c r="IZX141" s="5"/>
      <c r="IZY141" s="5"/>
      <c r="IZZ141" s="5"/>
      <c r="JAA141" s="5"/>
      <c r="JAB141" s="5"/>
      <c r="JAC141" s="5"/>
      <c r="JAD141" s="5"/>
      <c r="JAE141" s="5"/>
      <c r="JAF141" s="5"/>
      <c r="JAG141" s="5"/>
      <c r="JAH141" s="5"/>
      <c r="JAI141" s="5"/>
      <c r="JAJ141" s="5"/>
      <c r="JAK141" s="5"/>
      <c r="JAL141" s="5"/>
      <c r="JAM141" s="5"/>
      <c r="JAN141" s="5"/>
      <c r="JAO141" s="5"/>
      <c r="JAP141" s="5"/>
      <c r="JAQ141" s="5"/>
      <c r="JAR141" s="5"/>
      <c r="JAS141" s="5"/>
      <c r="JAT141" s="5"/>
      <c r="JAU141" s="5"/>
      <c r="JAV141" s="5"/>
      <c r="JAW141" s="5"/>
      <c r="JAX141" s="5"/>
      <c r="JAY141" s="5"/>
      <c r="JAZ141" s="5"/>
      <c r="JBA141" s="5"/>
      <c r="JBB141" s="5"/>
      <c r="JBC141" s="5"/>
      <c r="JBD141" s="5"/>
      <c r="JBE141" s="5"/>
      <c r="JBF141" s="5"/>
      <c r="JBG141" s="5"/>
      <c r="JBH141" s="5"/>
      <c r="JBI141" s="5"/>
      <c r="JBJ141" s="5"/>
      <c r="JBK141" s="5"/>
      <c r="JBL141" s="5"/>
      <c r="JBM141" s="5"/>
      <c r="JBN141" s="5"/>
      <c r="JBO141" s="5"/>
      <c r="JBP141" s="5"/>
      <c r="JBQ141" s="5"/>
      <c r="JBR141" s="5"/>
      <c r="JBS141" s="5"/>
      <c r="JBT141" s="5"/>
      <c r="JBU141" s="5"/>
      <c r="JBV141" s="5"/>
      <c r="JBW141" s="5"/>
      <c r="JBX141" s="5"/>
      <c r="JBY141" s="5"/>
      <c r="JBZ141" s="5"/>
      <c r="JCA141" s="5"/>
      <c r="JCB141" s="5"/>
      <c r="JCC141" s="5"/>
      <c r="JCD141" s="5"/>
      <c r="JCE141" s="5"/>
      <c r="JCF141" s="5"/>
      <c r="JCG141" s="5"/>
      <c r="JCH141" s="5"/>
      <c r="JCI141" s="5"/>
      <c r="JCJ141" s="5"/>
      <c r="JCK141" s="5"/>
      <c r="JCL141" s="5"/>
      <c r="JCM141" s="5"/>
      <c r="JCN141" s="5"/>
      <c r="JCO141" s="5"/>
      <c r="JCP141" s="5"/>
      <c r="JCQ141" s="5"/>
      <c r="JCR141" s="5"/>
      <c r="JCS141" s="5"/>
      <c r="JCT141" s="5"/>
      <c r="JCU141" s="5"/>
      <c r="JCV141" s="5"/>
      <c r="JCW141" s="5"/>
      <c r="JCX141" s="5"/>
      <c r="JCY141" s="5"/>
      <c r="JCZ141" s="5"/>
      <c r="JDA141" s="5"/>
      <c r="JDB141" s="5"/>
      <c r="JDC141" s="5"/>
      <c r="JDD141" s="5"/>
      <c r="JDE141" s="5"/>
      <c r="JDF141" s="5"/>
      <c r="JDG141" s="5"/>
      <c r="JDH141" s="5"/>
      <c r="JDI141" s="5"/>
      <c r="JDJ141" s="5"/>
      <c r="JDK141" s="5"/>
      <c r="JDL141" s="5"/>
      <c r="JDM141" s="5"/>
      <c r="JDN141" s="5"/>
      <c r="JDO141" s="5"/>
      <c r="JDP141" s="5"/>
      <c r="JDQ141" s="5"/>
      <c r="JDR141" s="5"/>
      <c r="JDS141" s="5"/>
      <c r="JDT141" s="5"/>
      <c r="JDU141" s="5"/>
      <c r="JDV141" s="5"/>
      <c r="JDW141" s="5"/>
      <c r="JDX141" s="5"/>
      <c r="JDY141" s="5"/>
      <c r="JDZ141" s="5"/>
      <c r="JEA141" s="5"/>
      <c r="JEB141" s="5"/>
      <c r="JEC141" s="5"/>
      <c r="JED141" s="5"/>
      <c r="JEE141" s="5"/>
      <c r="JEF141" s="5"/>
      <c r="JEG141" s="5"/>
      <c r="JEH141" s="5"/>
      <c r="JEI141" s="5"/>
      <c r="JEJ141" s="5"/>
      <c r="JEK141" s="5"/>
      <c r="JEL141" s="5"/>
      <c r="JEM141" s="5"/>
      <c r="JEN141" s="5"/>
      <c r="JEO141" s="5"/>
      <c r="JEP141" s="5"/>
      <c r="JEQ141" s="5"/>
      <c r="JER141" s="5"/>
      <c r="JES141" s="5"/>
      <c r="JET141" s="5"/>
      <c r="JEU141" s="5"/>
      <c r="JEV141" s="5"/>
      <c r="JEW141" s="5"/>
      <c r="JEX141" s="5"/>
      <c r="JEY141" s="5"/>
      <c r="JEZ141" s="5"/>
      <c r="JFA141" s="5"/>
      <c r="JFB141" s="5"/>
      <c r="JFC141" s="5"/>
      <c r="JFD141" s="5"/>
      <c r="JFE141" s="5"/>
      <c r="JFF141" s="5"/>
      <c r="JFG141" s="5"/>
      <c r="JFH141" s="5"/>
      <c r="JFI141" s="5"/>
      <c r="JFJ141" s="5"/>
      <c r="JFK141" s="5"/>
      <c r="JFL141" s="5"/>
      <c r="JFM141" s="5"/>
      <c r="JFN141" s="5"/>
      <c r="JFO141" s="5"/>
      <c r="JFP141" s="5"/>
      <c r="JFQ141" s="5"/>
      <c r="JFR141" s="5"/>
      <c r="JFS141" s="5"/>
      <c r="JFT141" s="5"/>
      <c r="JFU141" s="5"/>
      <c r="JFV141" s="5"/>
      <c r="JFW141" s="5"/>
      <c r="JFX141" s="5"/>
      <c r="JFY141" s="5"/>
      <c r="JFZ141" s="5"/>
      <c r="JGA141" s="5"/>
      <c r="JGB141" s="5"/>
      <c r="JGC141" s="5"/>
      <c r="JGD141" s="5"/>
      <c r="JGE141" s="5"/>
      <c r="JGF141" s="5"/>
      <c r="JGG141" s="5"/>
      <c r="JGH141" s="5"/>
      <c r="JGI141" s="5"/>
      <c r="JGJ141" s="5"/>
      <c r="JGK141" s="5"/>
      <c r="JGL141" s="5"/>
      <c r="JGM141" s="5"/>
      <c r="JGN141" s="5"/>
      <c r="JGO141" s="5"/>
      <c r="JGP141" s="5"/>
      <c r="JGQ141" s="5"/>
      <c r="JGR141" s="5"/>
      <c r="JGS141" s="5"/>
      <c r="JGT141" s="5"/>
      <c r="JGU141" s="5"/>
      <c r="JGV141" s="5"/>
      <c r="JGW141" s="5"/>
      <c r="JGX141" s="5"/>
      <c r="JGY141" s="5"/>
      <c r="JGZ141" s="5"/>
      <c r="JHA141" s="5"/>
      <c r="JHB141" s="5"/>
      <c r="JHC141" s="5"/>
      <c r="JHD141" s="5"/>
      <c r="JHE141" s="5"/>
      <c r="JHF141" s="5"/>
      <c r="JHG141" s="5"/>
      <c r="JHH141" s="5"/>
      <c r="JHI141" s="5"/>
      <c r="JHJ141" s="5"/>
      <c r="JHK141" s="5"/>
      <c r="JHL141" s="5"/>
      <c r="JHM141" s="5"/>
      <c r="JHN141" s="5"/>
      <c r="JHO141" s="5"/>
      <c r="JHP141" s="5"/>
      <c r="JHQ141" s="5"/>
      <c r="JHR141" s="5"/>
      <c r="JHS141" s="5"/>
      <c r="JHT141" s="5"/>
      <c r="JHU141" s="5"/>
      <c r="JHV141" s="5"/>
      <c r="JHW141" s="5"/>
      <c r="JHX141" s="5"/>
      <c r="JHY141" s="5"/>
      <c r="JHZ141" s="5"/>
      <c r="JIA141" s="5"/>
      <c r="JIB141" s="5"/>
      <c r="JIC141" s="5"/>
      <c r="JID141" s="5"/>
      <c r="JIE141" s="5"/>
      <c r="JIF141" s="5"/>
      <c r="JIG141" s="5"/>
      <c r="JIH141" s="5"/>
      <c r="JII141" s="5"/>
      <c r="JIJ141" s="5"/>
      <c r="JIK141" s="5"/>
      <c r="JIL141" s="5"/>
      <c r="JIM141" s="5"/>
      <c r="JIN141" s="5"/>
      <c r="JIO141" s="5"/>
      <c r="JIP141" s="5"/>
      <c r="JIQ141" s="5"/>
      <c r="JIR141" s="5"/>
      <c r="JIS141" s="5"/>
      <c r="JIT141" s="5"/>
      <c r="JIU141" s="5"/>
      <c r="JIV141" s="5"/>
      <c r="JIW141" s="5"/>
      <c r="JIX141" s="5"/>
      <c r="JIY141" s="5"/>
      <c r="JIZ141" s="5"/>
      <c r="JJA141" s="5"/>
      <c r="JJB141" s="5"/>
      <c r="JJC141" s="5"/>
      <c r="JJD141" s="5"/>
      <c r="JJE141" s="5"/>
      <c r="JJF141" s="5"/>
      <c r="JJG141" s="5"/>
      <c r="JJH141" s="5"/>
      <c r="JJI141" s="5"/>
      <c r="JJJ141" s="5"/>
      <c r="JJK141" s="5"/>
      <c r="JJL141" s="5"/>
      <c r="JJM141" s="5"/>
      <c r="JJN141" s="5"/>
      <c r="JJO141" s="5"/>
      <c r="JJP141" s="5"/>
      <c r="JJQ141" s="5"/>
      <c r="JJR141" s="5"/>
      <c r="JJS141" s="5"/>
      <c r="JJT141" s="5"/>
      <c r="JJU141" s="5"/>
      <c r="JJV141" s="5"/>
      <c r="JJW141" s="5"/>
      <c r="JJX141" s="5"/>
      <c r="JJY141" s="5"/>
      <c r="JJZ141" s="5"/>
      <c r="JKA141" s="5"/>
      <c r="JKB141" s="5"/>
      <c r="JKC141" s="5"/>
      <c r="JKD141" s="5"/>
      <c r="JKE141" s="5"/>
      <c r="JKF141" s="5"/>
      <c r="JKG141" s="5"/>
      <c r="JKH141" s="5"/>
      <c r="JKI141" s="5"/>
      <c r="JKJ141" s="5"/>
      <c r="JKK141" s="5"/>
      <c r="JKL141" s="5"/>
      <c r="JKM141" s="5"/>
      <c r="JKN141" s="5"/>
      <c r="JKO141" s="5"/>
      <c r="JKP141" s="5"/>
      <c r="JKQ141" s="5"/>
      <c r="JKR141" s="5"/>
      <c r="JKS141" s="5"/>
      <c r="JKT141" s="5"/>
      <c r="JKU141" s="5"/>
      <c r="JKV141" s="5"/>
      <c r="JKW141" s="5"/>
      <c r="JKX141" s="5"/>
      <c r="JKY141" s="5"/>
      <c r="JKZ141" s="5"/>
      <c r="JLA141" s="5"/>
      <c r="JLB141" s="5"/>
      <c r="JLC141" s="5"/>
      <c r="JLD141" s="5"/>
      <c r="JLE141" s="5"/>
      <c r="JLF141" s="5"/>
      <c r="JLG141" s="5"/>
      <c r="JLH141" s="5"/>
      <c r="JLI141" s="5"/>
      <c r="JLJ141" s="5"/>
      <c r="JLK141" s="5"/>
      <c r="JLL141" s="5"/>
      <c r="JLM141" s="5"/>
      <c r="JLN141" s="5"/>
      <c r="JLO141" s="5"/>
      <c r="JLP141" s="5"/>
      <c r="JLQ141" s="5"/>
      <c r="JLR141" s="5"/>
      <c r="JLS141" s="5"/>
      <c r="JLT141" s="5"/>
      <c r="JLU141" s="5"/>
      <c r="JLV141" s="5"/>
      <c r="JLW141" s="5"/>
      <c r="JLX141" s="5"/>
      <c r="JLY141" s="5"/>
      <c r="JLZ141" s="5"/>
      <c r="JMA141" s="5"/>
      <c r="JMB141" s="5"/>
      <c r="JMC141" s="5"/>
      <c r="JMD141" s="5"/>
      <c r="JME141" s="5"/>
      <c r="JMF141" s="5"/>
      <c r="JMG141" s="5"/>
      <c r="JMH141" s="5"/>
      <c r="JMI141" s="5"/>
      <c r="JMJ141" s="5"/>
      <c r="JMK141" s="5"/>
      <c r="JML141" s="5"/>
      <c r="JMM141" s="5"/>
      <c r="JMN141" s="5"/>
      <c r="JMO141" s="5"/>
      <c r="JMP141" s="5"/>
      <c r="JMQ141" s="5"/>
      <c r="JMR141" s="5"/>
      <c r="JMS141" s="5"/>
      <c r="JMT141" s="5"/>
      <c r="JMU141" s="5"/>
      <c r="JMV141" s="5"/>
      <c r="JMW141" s="5"/>
      <c r="JMX141" s="5"/>
      <c r="JMY141" s="5"/>
      <c r="JMZ141" s="5"/>
      <c r="JNA141" s="5"/>
      <c r="JNB141" s="5"/>
      <c r="JNC141" s="5"/>
      <c r="JND141" s="5"/>
      <c r="JNE141" s="5"/>
      <c r="JNF141" s="5"/>
      <c r="JNG141" s="5"/>
      <c r="JNH141" s="5"/>
      <c r="JNI141" s="5"/>
      <c r="JNJ141" s="5"/>
      <c r="JNK141" s="5"/>
      <c r="JNL141" s="5"/>
      <c r="JNM141" s="5"/>
      <c r="JNN141" s="5"/>
      <c r="JNO141" s="5"/>
      <c r="JNP141" s="5"/>
      <c r="JNQ141" s="5"/>
      <c r="JNR141" s="5"/>
      <c r="JNS141" s="5"/>
      <c r="JNT141" s="5"/>
      <c r="JNU141" s="5"/>
      <c r="JNV141" s="5"/>
      <c r="JNW141" s="5"/>
      <c r="JNX141" s="5"/>
      <c r="JNY141" s="5"/>
      <c r="JNZ141" s="5"/>
      <c r="JOA141" s="5"/>
      <c r="JOB141" s="5"/>
      <c r="JOC141" s="5"/>
      <c r="JOD141" s="5"/>
      <c r="JOE141" s="5"/>
      <c r="JOF141" s="5"/>
      <c r="JOG141" s="5"/>
      <c r="JOH141" s="5"/>
      <c r="JOI141" s="5"/>
      <c r="JOJ141" s="5"/>
      <c r="JOK141" s="5"/>
      <c r="JOL141" s="5"/>
      <c r="JOM141" s="5"/>
      <c r="JON141" s="5"/>
      <c r="JOO141" s="5"/>
      <c r="JOP141" s="5"/>
      <c r="JOQ141" s="5"/>
      <c r="JOR141" s="5"/>
      <c r="JOS141" s="5"/>
      <c r="JOT141" s="5"/>
      <c r="JOU141" s="5"/>
      <c r="JOV141" s="5"/>
      <c r="JOW141" s="5"/>
      <c r="JOX141" s="5"/>
      <c r="JOY141" s="5"/>
      <c r="JOZ141" s="5"/>
      <c r="JPA141" s="5"/>
      <c r="JPB141" s="5"/>
      <c r="JPC141" s="5"/>
      <c r="JPD141" s="5"/>
      <c r="JPE141" s="5"/>
      <c r="JPF141" s="5"/>
      <c r="JPG141" s="5"/>
      <c r="JPH141" s="5"/>
      <c r="JPI141" s="5"/>
      <c r="JPJ141" s="5"/>
      <c r="JPK141" s="5"/>
      <c r="JPL141" s="5"/>
      <c r="JPM141" s="5"/>
      <c r="JPN141" s="5"/>
      <c r="JPO141" s="5"/>
      <c r="JPP141" s="5"/>
      <c r="JPQ141" s="5"/>
      <c r="JPR141" s="5"/>
      <c r="JPS141" s="5"/>
      <c r="JPT141" s="5"/>
      <c r="JPU141" s="5"/>
      <c r="JPV141" s="5"/>
      <c r="JPW141" s="5"/>
      <c r="JPX141" s="5"/>
      <c r="JPY141" s="5"/>
      <c r="JPZ141" s="5"/>
      <c r="JQA141" s="5"/>
      <c r="JQB141" s="5"/>
      <c r="JQC141" s="5"/>
      <c r="JQD141" s="5"/>
      <c r="JQE141" s="5"/>
      <c r="JQF141" s="5"/>
      <c r="JQG141" s="5"/>
      <c r="JQH141" s="5"/>
      <c r="JQI141" s="5"/>
      <c r="JQJ141" s="5"/>
      <c r="JQK141" s="5"/>
      <c r="JQL141" s="5"/>
      <c r="JQM141" s="5"/>
      <c r="JQN141" s="5"/>
      <c r="JQO141" s="5"/>
      <c r="JQP141" s="5"/>
      <c r="JQQ141" s="5"/>
      <c r="JQR141" s="5"/>
      <c r="JQS141" s="5"/>
      <c r="JQT141" s="5"/>
      <c r="JQU141" s="5"/>
      <c r="JQV141" s="5"/>
      <c r="JQW141" s="5"/>
      <c r="JQX141" s="5"/>
      <c r="JQY141" s="5"/>
      <c r="JQZ141" s="5"/>
      <c r="JRA141" s="5"/>
      <c r="JRB141" s="5"/>
      <c r="JRC141" s="5"/>
      <c r="JRD141" s="5"/>
      <c r="JRE141" s="5"/>
      <c r="JRF141" s="5"/>
      <c r="JRG141" s="5"/>
      <c r="JRH141" s="5"/>
      <c r="JRI141" s="5"/>
      <c r="JRJ141" s="5"/>
      <c r="JRK141" s="5"/>
      <c r="JRL141" s="5"/>
      <c r="JRM141" s="5"/>
      <c r="JRN141" s="5"/>
      <c r="JRO141" s="5"/>
      <c r="JRP141" s="5"/>
      <c r="JRQ141" s="5"/>
      <c r="JRR141" s="5"/>
      <c r="JRS141" s="5"/>
      <c r="JRT141" s="5"/>
      <c r="JRU141" s="5"/>
      <c r="JRV141" s="5"/>
      <c r="JRW141" s="5"/>
      <c r="JRX141" s="5"/>
      <c r="JRY141" s="5"/>
      <c r="JRZ141" s="5"/>
      <c r="JSA141" s="5"/>
      <c r="JSB141" s="5"/>
      <c r="JSC141" s="5"/>
      <c r="JSD141" s="5"/>
      <c r="JSE141" s="5"/>
      <c r="JSF141" s="5"/>
      <c r="JSG141" s="5"/>
      <c r="JSH141" s="5"/>
      <c r="JSI141" s="5"/>
      <c r="JSJ141" s="5"/>
      <c r="JSK141" s="5"/>
      <c r="JSL141" s="5"/>
      <c r="JSM141" s="5"/>
      <c r="JSN141" s="5"/>
      <c r="JSO141" s="5"/>
      <c r="JSP141" s="5"/>
      <c r="JSQ141" s="5"/>
      <c r="JSR141" s="5"/>
      <c r="JSS141" s="5"/>
      <c r="JST141" s="5"/>
      <c r="JSU141" s="5"/>
      <c r="JSV141" s="5"/>
      <c r="JSW141" s="5"/>
      <c r="JSX141" s="5"/>
      <c r="JSY141" s="5"/>
      <c r="JSZ141" s="5"/>
      <c r="JTA141" s="5"/>
      <c r="JTB141" s="5"/>
      <c r="JTC141" s="5"/>
      <c r="JTD141" s="5"/>
      <c r="JTE141" s="5"/>
      <c r="JTF141" s="5"/>
      <c r="JTG141" s="5"/>
      <c r="JTH141" s="5"/>
      <c r="JTI141" s="5"/>
      <c r="JTJ141" s="5"/>
      <c r="JTK141" s="5"/>
      <c r="JTL141" s="5"/>
      <c r="JTM141" s="5"/>
      <c r="JTN141" s="5"/>
      <c r="JTO141" s="5"/>
      <c r="JTP141" s="5"/>
      <c r="JTQ141" s="5"/>
      <c r="JTR141" s="5"/>
      <c r="JTS141" s="5"/>
      <c r="JTT141" s="5"/>
      <c r="JTU141" s="5"/>
      <c r="JTV141" s="5"/>
      <c r="JTW141" s="5"/>
      <c r="JTX141" s="5"/>
      <c r="JTY141" s="5"/>
      <c r="JTZ141" s="5"/>
      <c r="JUA141" s="5"/>
      <c r="JUB141" s="5"/>
      <c r="JUC141" s="5"/>
      <c r="JUD141" s="5"/>
      <c r="JUE141" s="5"/>
      <c r="JUF141" s="5"/>
      <c r="JUG141" s="5"/>
      <c r="JUH141" s="5"/>
      <c r="JUI141" s="5"/>
      <c r="JUJ141" s="5"/>
      <c r="JUK141" s="5"/>
      <c r="JUL141" s="5"/>
      <c r="JUM141" s="5"/>
      <c r="JUN141" s="5"/>
      <c r="JUO141" s="5"/>
      <c r="JUP141" s="5"/>
      <c r="JUQ141" s="5"/>
      <c r="JUR141" s="5"/>
      <c r="JUS141" s="5"/>
      <c r="JUT141" s="5"/>
      <c r="JUU141" s="5"/>
      <c r="JUV141" s="5"/>
      <c r="JUW141" s="5"/>
      <c r="JUX141" s="5"/>
      <c r="JUY141" s="5"/>
      <c r="JUZ141" s="5"/>
      <c r="JVA141" s="5"/>
      <c r="JVB141" s="5"/>
      <c r="JVC141" s="5"/>
      <c r="JVD141" s="5"/>
      <c r="JVE141" s="5"/>
      <c r="JVF141" s="5"/>
      <c r="JVG141" s="5"/>
      <c r="JVH141" s="5"/>
      <c r="JVI141" s="5"/>
      <c r="JVJ141" s="5"/>
      <c r="JVK141" s="5"/>
      <c r="JVL141" s="5"/>
      <c r="JVM141" s="5"/>
      <c r="JVN141" s="5"/>
      <c r="JVO141" s="5"/>
      <c r="JVP141" s="5"/>
      <c r="JVQ141" s="5"/>
      <c r="JVR141" s="5"/>
      <c r="JVS141" s="5"/>
      <c r="JVT141" s="5"/>
      <c r="JVU141" s="5"/>
      <c r="JVV141" s="5"/>
      <c r="JVW141" s="5"/>
      <c r="JVX141" s="5"/>
      <c r="JVY141" s="5"/>
      <c r="JVZ141" s="5"/>
      <c r="JWA141" s="5"/>
      <c r="JWB141" s="5"/>
      <c r="JWC141" s="5"/>
      <c r="JWD141" s="5"/>
      <c r="JWE141" s="5"/>
      <c r="JWF141" s="5"/>
      <c r="JWG141" s="5"/>
      <c r="JWH141" s="5"/>
      <c r="JWI141" s="5"/>
      <c r="JWJ141" s="5"/>
      <c r="JWK141" s="5"/>
      <c r="JWL141" s="5"/>
      <c r="JWM141" s="5"/>
      <c r="JWN141" s="5"/>
      <c r="JWO141" s="5"/>
      <c r="JWP141" s="5"/>
      <c r="JWQ141" s="5"/>
      <c r="JWR141" s="5"/>
      <c r="JWS141" s="5"/>
      <c r="JWT141" s="5"/>
      <c r="JWU141" s="5"/>
      <c r="JWV141" s="5"/>
      <c r="JWW141" s="5"/>
      <c r="JWX141" s="5"/>
      <c r="JWY141" s="5"/>
      <c r="JWZ141" s="5"/>
      <c r="JXA141" s="5"/>
      <c r="JXB141" s="5"/>
      <c r="JXC141" s="5"/>
      <c r="JXD141" s="5"/>
      <c r="JXE141" s="5"/>
      <c r="JXF141" s="5"/>
      <c r="JXG141" s="5"/>
      <c r="JXH141" s="5"/>
      <c r="JXI141" s="5"/>
      <c r="JXJ141" s="5"/>
      <c r="JXK141" s="5"/>
      <c r="JXL141" s="5"/>
      <c r="JXM141" s="5"/>
      <c r="JXN141" s="5"/>
      <c r="JXO141" s="5"/>
      <c r="JXP141" s="5"/>
      <c r="JXQ141" s="5"/>
      <c r="JXR141" s="5"/>
      <c r="JXS141" s="5"/>
      <c r="JXT141" s="5"/>
      <c r="JXU141" s="5"/>
      <c r="JXV141" s="5"/>
      <c r="JXW141" s="5"/>
      <c r="JXX141" s="5"/>
      <c r="JXY141" s="5"/>
      <c r="JXZ141" s="5"/>
      <c r="JYA141" s="5"/>
      <c r="JYB141" s="5"/>
      <c r="JYC141" s="5"/>
      <c r="JYD141" s="5"/>
      <c r="JYE141" s="5"/>
      <c r="JYF141" s="5"/>
      <c r="JYG141" s="5"/>
      <c r="JYH141" s="5"/>
      <c r="JYI141" s="5"/>
      <c r="JYJ141" s="5"/>
      <c r="JYK141" s="5"/>
      <c r="JYL141" s="5"/>
      <c r="JYM141" s="5"/>
      <c r="JYN141" s="5"/>
      <c r="JYO141" s="5"/>
      <c r="JYP141" s="5"/>
      <c r="JYQ141" s="5"/>
      <c r="JYR141" s="5"/>
      <c r="JYS141" s="5"/>
      <c r="JYT141" s="5"/>
      <c r="JYU141" s="5"/>
      <c r="JYV141" s="5"/>
      <c r="JYW141" s="5"/>
      <c r="JYX141" s="5"/>
      <c r="JYY141" s="5"/>
      <c r="JYZ141" s="5"/>
      <c r="JZA141" s="5"/>
      <c r="JZB141" s="5"/>
      <c r="JZC141" s="5"/>
      <c r="JZD141" s="5"/>
      <c r="JZE141" s="5"/>
      <c r="JZF141" s="5"/>
      <c r="JZG141" s="5"/>
      <c r="JZH141" s="5"/>
      <c r="JZI141" s="5"/>
      <c r="JZJ141" s="5"/>
      <c r="JZK141" s="5"/>
      <c r="JZL141" s="5"/>
      <c r="JZM141" s="5"/>
      <c r="JZN141" s="5"/>
      <c r="JZO141" s="5"/>
      <c r="JZP141" s="5"/>
      <c r="JZQ141" s="5"/>
      <c r="JZR141" s="5"/>
      <c r="JZS141" s="5"/>
      <c r="JZT141" s="5"/>
      <c r="JZU141" s="5"/>
      <c r="JZV141" s="5"/>
      <c r="JZW141" s="5"/>
      <c r="JZX141" s="5"/>
      <c r="JZY141" s="5"/>
      <c r="JZZ141" s="5"/>
      <c r="KAA141" s="5"/>
      <c r="KAB141" s="5"/>
      <c r="KAC141" s="5"/>
      <c r="KAD141" s="5"/>
      <c r="KAE141" s="5"/>
      <c r="KAF141" s="5"/>
      <c r="KAG141" s="5"/>
      <c r="KAH141" s="5"/>
      <c r="KAI141" s="5"/>
      <c r="KAJ141" s="5"/>
      <c r="KAK141" s="5"/>
      <c r="KAL141" s="5"/>
      <c r="KAM141" s="5"/>
      <c r="KAN141" s="5"/>
      <c r="KAO141" s="5"/>
      <c r="KAP141" s="5"/>
      <c r="KAQ141" s="5"/>
      <c r="KAR141" s="5"/>
      <c r="KAS141" s="5"/>
      <c r="KAT141" s="5"/>
      <c r="KAU141" s="5"/>
      <c r="KAV141" s="5"/>
      <c r="KAW141" s="5"/>
      <c r="KAX141" s="5"/>
      <c r="KAY141" s="5"/>
      <c r="KAZ141" s="5"/>
      <c r="KBA141" s="5"/>
      <c r="KBB141" s="5"/>
      <c r="KBC141" s="5"/>
      <c r="KBD141" s="5"/>
      <c r="KBE141" s="5"/>
      <c r="KBF141" s="5"/>
      <c r="KBG141" s="5"/>
      <c r="KBH141" s="5"/>
      <c r="KBI141" s="5"/>
      <c r="KBJ141" s="5"/>
      <c r="KBK141" s="5"/>
      <c r="KBL141" s="5"/>
      <c r="KBM141" s="5"/>
      <c r="KBN141" s="5"/>
      <c r="KBO141" s="5"/>
      <c r="KBP141" s="5"/>
      <c r="KBQ141" s="5"/>
      <c r="KBR141" s="5"/>
      <c r="KBS141" s="5"/>
      <c r="KBT141" s="5"/>
      <c r="KBU141" s="5"/>
      <c r="KBV141" s="5"/>
      <c r="KBW141" s="5"/>
      <c r="KBX141" s="5"/>
      <c r="KBY141" s="5"/>
      <c r="KBZ141" s="5"/>
      <c r="KCA141" s="5"/>
      <c r="KCB141" s="5"/>
      <c r="KCC141" s="5"/>
      <c r="KCD141" s="5"/>
      <c r="KCE141" s="5"/>
      <c r="KCF141" s="5"/>
      <c r="KCG141" s="5"/>
      <c r="KCH141" s="5"/>
      <c r="KCI141" s="5"/>
      <c r="KCJ141" s="5"/>
      <c r="KCK141" s="5"/>
      <c r="KCL141" s="5"/>
      <c r="KCM141" s="5"/>
      <c r="KCN141" s="5"/>
      <c r="KCO141" s="5"/>
      <c r="KCP141" s="5"/>
      <c r="KCQ141" s="5"/>
      <c r="KCR141" s="5"/>
      <c r="KCS141" s="5"/>
      <c r="KCT141" s="5"/>
      <c r="KCU141" s="5"/>
      <c r="KCV141" s="5"/>
      <c r="KCW141" s="5"/>
      <c r="KCX141" s="5"/>
      <c r="KCY141" s="5"/>
      <c r="KCZ141" s="5"/>
      <c r="KDA141" s="5"/>
      <c r="KDB141" s="5"/>
      <c r="KDC141" s="5"/>
      <c r="KDD141" s="5"/>
      <c r="KDE141" s="5"/>
      <c r="KDF141" s="5"/>
      <c r="KDG141" s="5"/>
      <c r="KDH141" s="5"/>
      <c r="KDI141" s="5"/>
      <c r="KDJ141" s="5"/>
      <c r="KDK141" s="5"/>
      <c r="KDL141" s="5"/>
      <c r="KDM141" s="5"/>
      <c r="KDN141" s="5"/>
      <c r="KDO141" s="5"/>
      <c r="KDP141" s="5"/>
      <c r="KDQ141" s="5"/>
      <c r="KDR141" s="5"/>
      <c r="KDS141" s="5"/>
      <c r="KDT141" s="5"/>
      <c r="KDU141" s="5"/>
      <c r="KDV141" s="5"/>
      <c r="KDW141" s="5"/>
      <c r="KDX141" s="5"/>
      <c r="KDY141" s="5"/>
      <c r="KDZ141" s="5"/>
      <c r="KEA141" s="5"/>
      <c r="KEB141" s="5"/>
      <c r="KEC141" s="5"/>
      <c r="KED141" s="5"/>
      <c r="KEE141" s="5"/>
      <c r="KEF141" s="5"/>
      <c r="KEG141" s="5"/>
      <c r="KEH141" s="5"/>
      <c r="KEI141" s="5"/>
      <c r="KEJ141" s="5"/>
      <c r="KEK141" s="5"/>
      <c r="KEL141" s="5"/>
      <c r="KEM141" s="5"/>
      <c r="KEN141" s="5"/>
      <c r="KEO141" s="5"/>
      <c r="KEP141" s="5"/>
      <c r="KEQ141" s="5"/>
      <c r="KER141" s="5"/>
      <c r="KES141" s="5"/>
      <c r="KET141" s="5"/>
      <c r="KEU141" s="5"/>
      <c r="KEV141" s="5"/>
      <c r="KEW141" s="5"/>
      <c r="KEX141" s="5"/>
      <c r="KEY141" s="5"/>
      <c r="KEZ141" s="5"/>
      <c r="KFA141" s="5"/>
      <c r="KFB141" s="5"/>
      <c r="KFC141" s="5"/>
      <c r="KFD141" s="5"/>
      <c r="KFE141" s="5"/>
      <c r="KFF141" s="5"/>
      <c r="KFG141" s="5"/>
      <c r="KFH141" s="5"/>
      <c r="KFI141" s="5"/>
      <c r="KFJ141" s="5"/>
      <c r="KFK141" s="5"/>
      <c r="KFL141" s="5"/>
      <c r="KFM141" s="5"/>
      <c r="KFN141" s="5"/>
      <c r="KFO141" s="5"/>
      <c r="KFP141" s="5"/>
      <c r="KFQ141" s="5"/>
      <c r="KFR141" s="5"/>
      <c r="KFS141" s="5"/>
      <c r="KFT141" s="5"/>
      <c r="KFU141" s="5"/>
      <c r="KFV141" s="5"/>
      <c r="KFW141" s="5"/>
      <c r="KFX141" s="5"/>
      <c r="KFY141" s="5"/>
      <c r="KFZ141" s="5"/>
      <c r="KGA141" s="5"/>
      <c r="KGB141" s="5"/>
      <c r="KGC141" s="5"/>
      <c r="KGD141" s="5"/>
      <c r="KGE141" s="5"/>
      <c r="KGF141" s="5"/>
      <c r="KGG141" s="5"/>
      <c r="KGH141" s="5"/>
      <c r="KGI141" s="5"/>
      <c r="KGJ141" s="5"/>
      <c r="KGK141" s="5"/>
      <c r="KGL141" s="5"/>
      <c r="KGM141" s="5"/>
      <c r="KGN141" s="5"/>
      <c r="KGO141" s="5"/>
      <c r="KGP141" s="5"/>
      <c r="KGQ141" s="5"/>
      <c r="KGR141" s="5"/>
      <c r="KGS141" s="5"/>
      <c r="KGT141" s="5"/>
      <c r="KGU141" s="5"/>
      <c r="KGV141" s="5"/>
      <c r="KGW141" s="5"/>
      <c r="KGX141" s="5"/>
      <c r="KGY141" s="5"/>
      <c r="KGZ141" s="5"/>
      <c r="KHA141" s="5"/>
      <c r="KHB141" s="5"/>
      <c r="KHC141" s="5"/>
      <c r="KHD141" s="5"/>
      <c r="KHE141" s="5"/>
      <c r="KHF141" s="5"/>
      <c r="KHG141" s="5"/>
      <c r="KHH141" s="5"/>
      <c r="KHI141" s="5"/>
      <c r="KHJ141" s="5"/>
      <c r="KHK141" s="5"/>
      <c r="KHL141" s="5"/>
      <c r="KHM141" s="5"/>
      <c r="KHN141" s="5"/>
      <c r="KHO141" s="5"/>
      <c r="KHP141" s="5"/>
      <c r="KHQ141" s="5"/>
      <c r="KHR141" s="5"/>
      <c r="KHS141" s="5"/>
      <c r="KHT141" s="5"/>
      <c r="KHU141" s="5"/>
      <c r="KHV141" s="5"/>
      <c r="KHW141" s="5"/>
      <c r="KHX141" s="5"/>
      <c r="KHY141" s="5"/>
      <c r="KHZ141" s="5"/>
      <c r="KIA141" s="5"/>
      <c r="KIB141" s="5"/>
      <c r="KIC141" s="5"/>
      <c r="KID141" s="5"/>
      <c r="KIE141" s="5"/>
      <c r="KIF141" s="5"/>
      <c r="KIG141" s="5"/>
      <c r="KIH141" s="5"/>
      <c r="KII141" s="5"/>
      <c r="KIJ141" s="5"/>
      <c r="KIK141" s="5"/>
      <c r="KIL141" s="5"/>
      <c r="KIM141" s="5"/>
      <c r="KIN141" s="5"/>
      <c r="KIO141" s="5"/>
      <c r="KIP141" s="5"/>
      <c r="KIQ141" s="5"/>
      <c r="KIR141" s="5"/>
      <c r="KIS141" s="5"/>
      <c r="KIT141" s="5"/>
      <c r="KIU141" s="5"/>
      <c r="KIV141" s="5"/>
      <c r="KIW141" s="5"/>
      <c r="KIX141" s="5"/>
      <c r="KIY141" s="5"/>
      <c r="KIZ141" s="5"/>
      <c r="KJA141" s="5"/>
      <c r="KJB141" s="5"/>
      <c r="KJC141" s="5"/>
      <c r="KJD141" s="5"/>
      <c r="KJE141" s="5"/>
      <c r="KJF141" s="5"/>
      <c r="KJG141" s="5"/>
      <c r="KJH141" s="5"/>
      <c r="KJI141" s="5"/>
      <c r="KJJ141" s="5"/>
      <c r="KJK141" s="5"/>
      <c r="KJL141" s="5"/>
      <c r="KJM141" s="5"/>
      <c r="KJN141" s="5"/>
      <c r="KJO141" s="5"/>
      <c r="KJP141" s="5"/>
      <c r="KJQ141" s="5"/>
      <c r="KJR141" s="5"/>
      <c r="KJS141" s="5"/>
      <c r="KJT141" s="5"/>
      <c r="KJU141" s="5"/>
      <c r="KJV141" s="5"/>
      <c r="KJW141" s="5"/>
      <c r="KJX141" s="5"/>
      <c r="KJY141" s="5"/>
      <c r="KJZ141" s="5"/>
      <c r="KKA141" s="5"/>
      <c r="KKB141" s="5"/>
      <c r="KKC141" s="5"/>
      <c r="KKD141" s="5"/>
      <c r="KKE141" s="5"/>
      <c r="KKF141" s="5"/>
      <c r="KKG141" s="5"/>
      <c r="KKH141" s="5"/>
      <c r="KKI141" s="5"/>
      <c r="KKJ141" s="5"/>
      <c r="KKK141" s="5"/>
      <c r="KKL141" s="5"/>
      <c r="KKM141" s="5"/>
      <c r="KKN141" s="5"/>
      <c r="KKO141" s="5"/>
      <c r="KKP141" s="5"/>
      <c r="KKQ141" s="5"/>
      <c r="KKR141" s="5"/>
      <c r="KKS141" s="5"/>
      <c r="KKT141" s="5"/>
      <c r="KKU141" s="5"/>
      <c r="KKV141" s="5"/>
      <c r="KKW141" s="5"/>
      <c r="KKX141" s="5"/>
      <c r="KKY141" s="5"/>
      <c r="KKZ141" s="5"/>
      <c r="KLA141" s="5"/>
      <c r="KLB141" s="5"/>
      <c r="KLC141" s="5"/>
      <c r="KLD141" s="5"/>
      <c r="KLE141" s="5"/>
      <c r="KLF141" s="5"/>
      <c r="KLG141" s="5"/>
      <c r="KLH141" s="5"/>
      <c r="KLI141" s="5"/>
      <c r="KLJ141" s="5"/>
      <c r="KLK141" s="5"/>
      <c r="KLL141" s="5"/>
      <c r="KLM141" s="5"/>
      <c r="KLN141" s="5"/>
      <c r="KLO141" s="5"/>
      <c r="KLP141" s="5"/>
      <c r="KLQ141" s="5"/>
      <c r="KLR141" s="5"/>
      <c r="KLS141" s="5"/>
      <c r="KLT141" s="5"/>
      <c r="KLU141" s="5"/>
      <c r="KLV141" s="5"/>
      <c r="KLW141" s="5"/>
      <c r="KLX141" s="5"/>
      <c r="KLY141" s="5"/>
      <c r="KLZ141" s="5"/>
      <c r="KMA141" s="5"/>
      <c r="KMB141" s="5"/>
      <c r="KMC141" s="5"/>
      <c r="KMD141" s="5"/>
      <c r="KME141" s="5"/>
      <c r="KMF141" s="5"/>
      <c r="KMG141" s="5"/>
      <c r="KMH141" s="5"/>
      <c r="KMI141" s="5"/>
      <c r="KMJ141" s="5"/>
      <c r="KMK141" s="5"/>
      <c r="KML141" s="5"/>
      <c r="KMM141" s="5"/>
      <c r="KMN141" s="5"/>
      <c r="KMO141" s="5"/>
      <c r="KMP141" s="5"/>
      <c r="KMQ141" s="5"/>
      <c r="KMR141" s="5"/>
      <c r="KMS141" s="5"/>
      <c r="KMT141" s="5"/>
      <c r="KMU141" s="5"/>
      <c r="KMV141" s="5"/>
      <c r="KMW141" s="5"/>
      <c r="KMX141" s="5"/>
      <c r="KMY141" s="5"/>
      <c r="KMZ141" s="5"/>
      <c r="KNA141" s="5"/>
      <c r="KNB141" s="5"/>
      <c r="KNC141" s="5"/>
      <c r="KND141" s="5"/>
      <c r="KNE141" s="5"/>
      <c r="KNF141" s="5"/>
      <c r="KNG141" s="5"/>
      <c r="KNH141" s="5"/>
      <c r="KNI141" s="5"/>
      <c r="KNJ141" s="5"/>
      <c r="KNK141" s="5"/>
      <c r="KNL141" s="5"/>
      <c r="KNM141" s="5"/>
      <c r="KNN141" s="5"/>
      <c r="KNO141" s="5"/>
      <c r="KNP141" s="5"/>
      <c r="KNQ141" s="5"/>
      <c r="KNR141" s="5"/>
      <c r="KNS141" s="5"/>
      <c r="KNT141" s="5"/>
      <c r="KNU141" s="5"/>
      <c r="KNV141" s="5"/>
      <c r="KNW141" s="5"/>
      <c r="KNX141" s="5"/>
      <c r="KNY141" s="5"/>
      <c r="KNZ141" s="5"/>
      <c r="KOA141" s="5"/>
      <c r="KOB141" s="5"/>
      <c r="KOC141" s="5"/>
      <c r="KOD141" s="5"/>
      <c r="KOE141" s="5"/>
      <c r="KOF141" s="5"/>
      <c r="KOG141" s="5"/>
      <c r="KOH141" s="5"/>
      <c r="KOI141" s="5"/>
      <c r="KOJ141" s="5"/>
      <c r="KOK141" s="5"/>
      <c r="KOL141" s="5"/>
      <c r="KOM141" s="5"/>
      <c r="KON141" s="5"/>
      <c r="KOO141" s="5"/>
      <c r="KOP141" s="5"/>
      <c r="KOQ141" s="5"/>
      <c r="KOR141" s="5"/>
      <c r="KOS141" s="5"/>
      <c r="KOT141" s="5"/>
      <c r="KOU141" s="5"/>
      <c r="KOV141" s="5"/>
      <c r="KOW141" s="5"/>
      <c r="KOX141" s="5"/>
      <c r="KOY141" s="5"/>
      <c r="KOZ141" s="5"/>
      <c r="KPA141" s="5"/>
      <c r="KPB141" s="5"/>
      <c r="KPC141" s="5"/>
      <c r="KPD141" s="5"/>
      <c r="KPE141" s="5"/>
      <c r="KPF141" s="5"/>
      <c r="KPG141" s="5"/>
      <c r="KPH141" s="5"/>
      <c r="KPI141" s="5"/>
      <c r="KPJ141" s="5"/>
      <c r="KPK141" s="5"/>
      <c r="KPL141" s="5"/>
      <c r="KPM141" s="5"/>
      <c r="KPN141" s="5"/>
      <c r="KPO141" s="5"/>
      <c r="KPP141" s="5"/>
      <c r="KPQ141" s="5"/>
      <c r="KPR141" s="5"/>
      <c r="KPS141" s="5"/>
      <c r="KPT141" s="5"/>
      <c r="KPU141" s="5"/>
      <c r="KPV141" s="5"/>
      <c r="KPW141" s="5"/>
      <c r="KPX141" s="5"/>
      <c r="KPY141" s="5"/>
      <c r="KPZ141" s="5"/>
      <c r="KQA141" s="5"/>
      <c r="KQB141" s="5"/>
      <c r="KQC141" s="5"/>
      <c r="KQD141" s="5"/>
      <c r="KQE141" s="5"/>
      <c r="KQF141" s="5"/>
      <c r="KQG141" s="5"/>
      <c r="KQH141" s="5"/>
      <c r="KQI141" s="5"/>
      <c r="KQJ141" s="5"/>
      <c r="KQK141" s="5"/>
      <c r="KQL141" s="5"/>
      <c r="KQM141" s="5"/>
      <c r="KQN141" s="5"/>
      <c r="KQO141" s="5"/>
      <c r="KQP141" s="5"/>
      <c r="KQQ141" s="5"/>
      <c r="KQR141" s="5"/>
      <c r="KQS141" s="5"/>
      <c r="KQT141" s="5"/>
      <c r="KQU141" s="5"/>
      <c r="KQV141" s="5"/>
      <c r="KQW141" s="5"/>
      <c r="KQX141" s="5"/>
      <c r="KQY141" s="5"/>
      <c r="KQZ141" s="5"/>
      <c r="KRA141" s="5"/>
      <c r="KRB141" s="5"/>
      <c r="KRC141" s="5"/>
      <c r="KRD141" s="5"/>
      <c r="KRE141" s="5"/>
      <c r="KRF141" s="5"/>
      <c r="KRG141" s="5"/>
      <c r="KRH141" s="5"/>
      <c r="KRI141" s="5"/>
      <c r="KRJ141" s="5"/>
      <c r="KRK141" s="5"/>
      <c r="KRL141" s="5"/>
      <c r="KRM141" s="5"/>
      <c r="KRN141" s="5"/>
      <c r="KRO141" s="5"/>
      <c r="KRP141" s="5"/>
      <c r="KRQ141" s="5"/>
      <c r="KRR141" s="5"/>
      <c r="KRS141" s="5"/>
      <c r="KRT141" s="5"/>
      <c r="KRU141" s="5"/>
      <c r="KRV141" s="5"/>
      <c r="KRW141" s="5"/>
      <c r="KRX141" s="5"/>
      <c r="KRY141" s="5"/>
      <c r="KRZ141" s="5"/>
      <c r="KSA141" s="5"/>
      <c r="KSB141" s="5"/>
      <c r="KSC141" s="5"/>
      <c r="KSD141" s="5"/>
      <c r="KSE141" s="5"/>
      <c r="KSF141" s="5"/>
      <c r="KSG141" s="5"/>
      <c r="KSH141" s="5"/>
      <c r="KSI141" s="5"/>
      <c r="KSJ141" s="5"/>
      <c r="KSK141" s="5"/>
      <c r="KSL141" s="5"/>
      <c r="KSM141" s="5"/>
      <c r="KSN141" s="5"/>
      <c r="KSO141" s="5"/>
      <c r="KSP141" s="5"/>
      <c r="KSQ141" s="5"/>
      <c r="KSR141" s="5"/>
      <c r="KSS141" s="5"/>
      <c r="KST141" s="5"/>
      <c r="KSU141" s="5"/>
      <c r="KSV141" s="5"/>
      <c r="KSW141" s="5"/>
      <c r="KSX141" s="5"/>
      <c r="KSY141" s="5"/>
      <c r="KSZ141" s="5"/>
      <c r="KTA141" s="5"/>
      <c r="KTB141" s="5"/>
      <c r="KTC141" s="5"/>
      <c r="KTD141" s="5"/>
      <c r="KTE141" s="5"/>
      <c r="KTF141" s="5"/>
      <c r="KTG141" s="5"/>
      <c r="KTH141" s="5"/>
      <c r="KTI141" s="5"/>
      <c r="KTJ141" s="5"/>
      <c r="KTK141" s="5"/>
      <c r="KTL141" s="5"/>
      <c r="KTM141" s="5"/>
      <c r="KTN141" s="5"/>
      <c r="KTO141" s="5"/>
      <c r="KTP141" s="5"/>
      <c r="KTQ141" s="5"/>
      <c r="KTR141" s="5"/>
      <c r="KTS141" s="5"/>
      <c r="KTT141" s="5"/>
      <c r="KTU141" s="5"/>
      <c r="KTV141" s="5"/>
      <c r="KTW141" s="5"/>
      <c r="KTX141" s="5"/>
      <c r="KTY141" s="5"/>
      <c r="KTZ141" s="5"/>
      <c r="KUA141" s="5"/>
      <c r="KUB141" s="5"/>
      <c r="KUC141" s="5"/>
      <c r="KUD141" s="5"/>
      <c r="KUE141" s="5"/>
      <c r="KUF141" s="5"/>
      <c r="KUG141" s="5"/>
      <c r="KUH141" s="5"/>
      <c r="KUI141" s="5"/>
      <c r="KUJ141" s="5"/>
      <c r="KUK141" s="5"/>
      <c r="KUL141" s="5"/>
      <c r="KUM141" s="5"/>
      <c r="KUN141" s="5"/>
      <c r="KUO141" s="5"/>
      <c r="KUP141" s="5"/>
      <c r="KUQ141" s="5"/>
      <c r="KUR141" s="5"/>
      <c r="KUS141" s="5"/>
      <c r="KUT141" s="5"/>
      <c r="KUU141" s="5"/>
      <c r="KUV141" s="5"/>
      <c r="KUW141" s="5"/>
      <c r="KUX141" s="5"/>
      <c r="KUY141" s="5"/>
      <c r="KUZ141" s="5"/>
      <c r="KVA141" s="5"/>
      <c r="KVB141" s="5"/>
      <c r="KVC141" s="5"/>
      <c r="KVD141" s="5"/>
      <c r="KVE141" s="5"/>
      <c r="KVF141" s="5"/>
      <c r="KVG141" s="5"/>
      <c r="KVH141" s="5"/>
      <c r="KVI141" s="5"/>
      <c r="KVJ141" s="5"/>
      <c r="KVK141" s="5"/>
      <c r="KVL141" s="5"/>
      <c r="KVM141" s="5"/>
      <c r="KVN141" s="5"/>
      <c r="KVO141" s="5"/>
      <c r="KVP141" s="5"/>
      <c r="KVQ141" s="5"/>
      <c r="KVR141" s="5"/>
      <c r="KVS141" s="5"/>
      <c r="KVT141" s="5"/>
      <c r="KVU141" s="5"/>
      <c r="KVV141" s="5"/>
      <c r="KVW141" s="5"/>
      <c r="KVX141" s="5"/>
      <c r="KVY141" s="5"/>
      <c r="KVZ141" s="5"/>
      <c r="KWA141" s="5"/>
      <c r="KWB141" s="5"/>
      <c r="KWC141" s="5"/>
      <c r="KWD141" s="5"/>
      <c r="KWE141" s="5"/>
      <c r="KWF141" s="5"/>
      <c r="KWG141" s="5"/>
      <c r="KWH141" s="5"/>
      <c r="KWI141" s="5"/>
      <c r="KWJ141" s="5"/>
      <c r="KWK141" s="5"/>
      <c r="KWL141" s="5"/>
      <c r="KWM141" s="5"/>
      <c r="KWN141" s="5"/>
      <c r="KWO141" s="5"/>
      <c r="KWP141" s="5"/>
      <c r="KWQ141" s="5"/>
      <c r="KWR141" s="5"/>
      <c r="KWS141" s="5"/>
      <c r="KWT141" s="5"/>
      <c r="KWU141" s="5"/>
      <c r="KWV141" s="5"/>
      <c r="KWW141" s="5"/>
      <c r="KWX141" s="5"/>
      <c r="KWY141" s="5"/>
      <c r="KWZ141" s="5"/>
      <c r="KXA141" s="5"/>
      <c r="KXB141" s="5"/>
      <c r="KXC141" s="5"/>
      <c r="KXD141" s="5"/>
      <c r="KXE141" s="5"/>
      <c r="KXF141" s="5"/>
      <c r="KXG141" s="5"/>
      <c r="KXH141" s="5"/>
      <c r="KXI141" s="5"/>
      <c r="KXJ141" s="5"/>
      <c r="KXK141" s="5"/>
      <c r="KXL141" s="5"/>
      <c r="KXM141" s="5"/>
      <c r="KXN141" s="5"/>
      <c r="KXO141" s="5"/>
      <c r="KXP141" s="5"/>
      <c r="KXQ141" s="5"/>
      <c r="KXR141" s="5"/>
      <c r="KXS141" s="5"/>
      <c r="KXT141" s="5"/>
      <c r="KXU141" s="5"/>
      <c r="KXV141" s="5"/>
      <c r="KXW141" s="5"/>
      <c r="KXX141" s="5"/>
      <c r="KXY141" s="5"/>
      <c r="KXZ141" s="5"/>
      <c r="KYA141" s="5"/>
      <c r="KYB141" s="5"/>
      <c r="KYC141" s="5"/>
      <c r="KYD141" s="5"/>
      <c r="KYE141" s="5"/>
      <c r="KYF141" s="5"/>
      <c r="KYG141" s="5"/>
      <c r="KYH141" s="5"/>
      <c r="KYI141" s="5"/>
      <c r="KYJ141" s="5"/>
      <c r="KYK141" s="5"/>
      <c r="KYL141" s="5"/>
      <c r="KYM141" s="5"/>
      <c r="KYN141" s="5"/>
      <c r="KYO141" s="5"/>
      <c r="KYP141" s="5"/>
      <c r="KYQ141" s="5"/>
      <c r="KYR141" s="5"/>
      <c r="KYS141" s="5"/>
      <c r="KYT141" s="5"/>
      <c r="KYU141" s="5"/>
      <c r="KYV141" s="5"/>
      <c r="KYW141" s="5"/>
      <c r="KYX141" s="5"/>
      <c r="KYY141" s="5"/>
      <c r="KYZ141" s="5"/>
      <c r="KZA141" s="5"/>
      <c r="KZB141" s="5"/>
      <c r="KZC141" s="5"/>
      <c r="KZD141" s="5"/>
      <c r="KZE141" s="5"/>
      <c r="KZF141" s="5"/>
      <c r="KZG141" s="5"/>
      <c r="KZH141" s="5"/>
      <c r="KZI141" s="5"/>
      <c r="KZJ141" s="5"/>
      <c r="KZK141" s="5"/>
      <c r="KZL141" s="5"/>
      <c r="KZM141" s="5"/>
      <c r="KZN141" s="5"/>
      <c r="KZO141" s="5"/>
      <c r="KZP141" s="5"/>
      <c r="KZQ141" s="5"/>
      <c r="KZR141" s="5"/>
      <c r="KZS141" s="5"/>
      <c r="KZT141" s="5"/>
      <c r="KZU141" s="5"/>
      <c r="KZV141" s="5"/>
      <c r="KZW141" s="5"/>
      <c r="KZX141" s="5"/>
      <c r="KZY141" s="5"/>
      <c r="KZZ141" s="5"/>
      <c r="LAA141" s="5"/>
      <c r="LAB141" s="5"/>
      <c r="LAC141" s="5"/>
      <c r="LAD141" s="5"/>
      <c r="LAE141" s="5"/>
      <c r="LAF141" s="5"/>
      <c r="LAG141" s="5"/>
      <c r="LAH141" s="5"/>
      <c r="LAI141" s="5"/>
      <c r="LAJ141" s="5"/>
      <c r="LAK141" s="5"/>
      <c r="LAL141" s="5"/>
      <c r="LAM141" s="5"/>
      <c r="LAN141" s="5"/>
      <c r="LAO141" s="5"/>
      <c r="LAP141" s="5"/>
      <c r="LAQ141" s="5"/>
      <c r="LAR141" s="5"/>
      <c r="LAS141" s="5"/>
      <c r="LAT141" s="5"/>
      <c r="LAU141" s="5"/>
      <c r="LAV141" s="5"/>
      <c r="LAW141" s="5"/>
      <c r="LAX141" s="5"/>
      <c r="LAY141" s="5"/>
      <c r="LAZ141" s="5"/>
      <c r="LBA141" s="5"/>
      <c r="LBB141" s="5"/>
      <c r="LBC141" s="5"/>
      <c r="LBD141" s="5"/>
      <c r="LBE141" s="5"/>
      <c r="LBF141" s="5"/>
      <c r="LBG141" s="5"/>
      <c r="LBH141" s="5"/>
      <c r="LBI141" s="5"/>
      <c r="LBJ141" s="5"/>
      <c r="LBK141" s="5"/>
      <c r="LBL141" s="5"/>
      <c r="LBM141" s="5"/>
      <c r="LBN141" s="5"/>
      <c r="LBO141" s="5"/>
      <c r="LBP141" s="5"/>
      <c r="LBQ141" s="5"/>
      <c r="LBR141" s="5"/>
      <c r="LBS141" s="5"/>
      <c r="LBT141" s="5"/>
      <c r="LBU141" s="5"/>
      <c r="LBV141" s="5"/>
      <c r="LBW141" s="5"/>
      <c r="LBX141" s="5"/>
      <c r="LBY141" s="5"/>
      <c r="LBZ141" s="5"/>
      <c r="LCA141" s="5"/>
      <c r="LCB141" s="5"/>
      <c r="LCC141" s="5"/>
      <c r="LCD141" s="5"/>
      <c r="LCE141" s="5"/>
      <c r="LCF141" s="5"/>
      <c r="LCG141" s="5"/>
      <c r="LCH141" s="5"/>
      <c r="LCI141" s="5"/>
      <c r="LCJ141" s="5"/>
      <c r="LCK141" s="5"/>
      <c r="LCL141" s="5"/>
      <c r="LCM141" s="5"/>
      <c r="LCN141" s="5"/>
      <c r="LCO141" s="5"/>
      <c r="LCP141" s="5"/>
      <c r="LCQ141" s="5"/>
      <c r="LCR141" s="5"/>
      <c r="LCS141" s="5"/>
      <c r="LCT141" s="5"/>
      <c r="LCU141" s="5"/>
      <c r="LCV141" s="5"/>
      <c r="LCW141" s="5"/>
      <c r="LCX141" s="5"/>
      <c r="LCY141" s="5"/>
      <c r="LCZ141" s="5"/>
      <c r="LDA141" s="5"/>
      <c r="LDB141" s="5"/>
      <c r="LDC141" s="5"/>
      <c r="LDD141" s="5"/>
      <c r="LDE141" s="5"/>
      <c r="LDF141" s="5"/>
      <c r="LDG141" s="5"/>
      <c r="LDH141" s="5"/>
      <c r="LDI141" s="5"/>
      <c r="LDJ141" s="5"/>
      <c r="LDK141" s="5"/>
      <c r="LDL141" s="5"/>
      <c r="LDM141" s="5"/>
      <c r="LDN141" s="5"/>
      <c r="LDO141" s="5"/>
      <c r="LDP141" s="5"/>
      <c r="LDQ141" s="5"/>
      <c r="LDR141" s="5"/>
      <c r="LDS141" s="5"/>
      <c r="LDT141" s="5"/>
      <c r="LDU141" s="5"/>
      <c r="LDV141" s="5"/>
      <c r="LDW141" s="5"/>
      <c r="LDX141" s="5"/>
      <c r="LDY141" s="5"/>
      <c r="LDZ141" s="5"/>
      <c r="LEA141" s="5"/>
      <c r="LEB141" s="5"/>
      <c r="LEC141" s="5"/>
      <c r="LED141" s="5"/>
      <c r="LEE141" s="5"/>
      <c r="LEF141" s="5"/>
      <c r="LEG141" s="5"/>
      <c r="LEH141" s="5"/>
      <c r="LEI141" s="5"/>
      <c r="LEJ141" s="5"/>
      <c r="LEK141" s="5"/>
      <c r="LEL141" s="5"/>
      <c r="LEM141" s="5"/>
      <c r="LEN141" s="5"/>
      <c r="LEO141" s="5"/>
      <c r="LEP141" s="5"/>
      <c r="LEQ141" s="5"/>
      <c r="LER141" s="5"/>
      <c r="LES141" s="5"/>
      <c r="LET141" s="5"/>
      <c r="LEU141" s="5"/>
      <c r="LEV141" s="5"/>
      <c r="LEW141" s="5"/>
      <c r="LEX141" s="5"/>
      <c r="LEY141" s="5"/>
      <c r="LEZ141" s="5"/>
      <c r="LFA141" s="5"/>
      <c r="LFB141" s="5"/>
      <c r="LFC141" s="5"/>
      <c r="LFD141" s="5"/>
      <c r="LFE141" s="5"/>
      <c r="LFF141" s="5"/>
      <c r="LFG141" s="5"/>
      <c r="LFH141" s="5"/>
      <c r="LFI141" s="5"/>
      <c r="LFJ141" s="5"/>
      <c r="LFK141" s="5"/>
      <c r="LFL141" s="5"/>
      <c r="LFM141" s="5"/>
      <c r="LFN141" s="5"/>
      <c r="LFO141" s="5"/>
      <c r="LFP141" s="5"/>
      <c r="LFQ141" s="5"/>
      <c r="LFR141" s="5"/>
      <c r="LFS141" s="5"/>
      <c r="LFT141" s="5"/>
      <c r="LFU141" s="5"/>
      <c r="LFV141" s="5"/>
      <c r="LFW141" s="5"/>
      <c r="LFX141" s="5"/>
      <c r="LFY141" s="5"/>
      <c r="LFZ141" s="5"/>
      <c r="LGA141" s="5"/>
      <c r="LGB141" s="5"/>
      <c r="LGC141" s="5"/>
      <c r="LGD141" s="5"/>
      <c r="LGE141" s="5"/>
      <c r="LGF141" s="5"/>
      <c r="LGG141" s="5"/>
      <c r="LGH141" s="5"/>
      <c r="LGI141" s="5"/>
      <c r="LGJ141" s="5"/>
      <c r="LGK141" s="5"/>
      <c r="LGL141" s="5"/>
      <c r="LGM141" s="5"/>
      <c r="LGN141" s="5"/>
      <c r="LGO141" s="5"/>
      <c r="LGP141" s="5"/>
      <c r="LGQ141" s="5"/>
      <c r="LGR141" s="5"/>
      <c r="LGS141" s="5"/>
      <c r="LGT141" s="5"/>
      <c r="LGU141" s="5"/>
      <c r="LGV141" s="5"/>
      <c r="LGW141" s="5"/>
      <c r="LGX141" s="5"/>
      <c r="LGY141" s="5"/>
      <c r="LGZ141" s="5"/>
      <c r="LHA141" s="5"/>
      <c r="LHB141" s="5"/>
      <c r="LHC141" s="5"/>
      <c r="LHD141" s="5"/>
      <c r="LHE141" s="5"/>
      <c r="LHF141" s="5"/>
      <c r="LHG141" s="5"/>
      <c r="LHH141" s="5"/>
      <c r="LHI141" s="5"/>
      <c r="LHJ141" s="5"/>
      <c r="LHK141" s="5"/>
      <c r="LHL141" s="5"/>
      <c r="LHM141" s="5"/>
      <c r="LHN141" s="5"/>
      <c r="LHO141" s="5"/>
      <c r="LHP141" s="5"/>
      <c r="LHQ141" s="5"/>
      <c r="LHR141" s="5"/>
      <c r="LHS141" s="5"/>
      <c r="LHT141" s="5"/>
      <c r="LHU141" s="5"/>
      <c r="LHV141" s="5"/>
      <c r="LHW141" s="5"/>
      <c r="LHX141" s="5"/>
      <c r="LHY141" s="5"/>
      <c r="LHZ141" s="5"/>
      <c r="LIA141" s="5"/>
      <c r="LIB141" s="5"/>
      <c r="LIC141" s="5"/>
      <c r="LID141" s="5"/>
      <c r="LIE141" s="5"/>
      <c r="LIF141" s="5"/>
      <c r="LIG141" s="5"/>
      <c r="LIH141" s="5"/>
      <c r="LII141" s="5"/>
      <c r="LIJ141" s="5"/>
      <c r="LIK141" s="5"/>
      <c r="LIL141" s="5"/>
      <c r="LIM141" s="5"/>
      <c r="LIN141" s="5"/>
      <c r="LIO141" s="5"/>
      <c r="LIP141" s="5"/>
      <c r="LIQ141" s="5"/>
      <c r="LIR141" s="5"/>
      <c r="LIS141" s="5"/>
      <c r="LIT141" s="5"/>
      <c r="LIU141" s="5"/>
      <c r="LIV141" s="5"/>
      <c r="LIW141" s="5"/>
      <c r="LIX141" s="5"/>
      <c r="LIY141" s="5"/>
      <c r="LIZ141" s="5"/>
      <c r="LJA141" s="5"/>
      <c r="LJB141" s="5"/>
      <c r="LJC141" s="5"/>
      <c r="LJD141" s="5"/>
      <c r="LJE141" s="5"/>
      <c r="LJF141" s="5"/>
      <c r="LJG141" s="5"/>
      <c r="LJH141" s="5"/>
      <c r="LJI141" s="5"/>
      <c r="LJJ141" s="5"/>
      <c r="LJK141" s="5"/>
      <c r="LJL141" s="5"/>
      <c r="LJM141" s="5"/>
      <c r="LJN141" s="5"/>
      <c r="LJO141" s="5"/>
      <c r="LJP141" s="5"/>
      <c r="LJQ141" s="5"/>
      <c r="LJR141" s="5"/>
      <c r="LJS141" s="5"/>
      <c r="LJT141" s="5"/>
      <c r="LJU141" s="5"/>
      <c r="LJV141" s="5"/>
      <c r="LJW141" s="5"/>
      <c r="LJX141" s="5"/>
      <c r="LJY141" s="5"/>
      <c r="LJZ141" s="5"/>
      <c r="LKA141" s="5"/>
      <c r="LKB141" s="5"/>
      <c r="LKC141" s="5"/>
      <c r="LKD141" s="5"/>
      <c r="LKE141" s="5"/>
      <c r="LKF141" s="5"/>
      <c r="LKG141" s="5"/>
      <c r="LKH141" s="5"/>
      <c r="LKI141" s="5"/>
      <c r="LKJ141" s="5"/>
      <c r="LKK141" s="5"/>
      <c r="LKL141" s="5"/>
      <c r="LKM141" s="5"/>
      <c r="LKN141" s="5"/>
      <c r="LKO141" s="5"/>
      <c r="LKP141" s="5"/>
      <c r="LKQ141" s="5"/>
      <c r="LKR141" s="5"/>
      <c r="LKS141" s="5"/>
      <c r="LKT141" s="5"/>
      <c r="LKU141" s="5"/>
      <c r="LKV141" s="5"/>
      <c r="LKW141" s="5"/>
      <c r="LKX141" s="5"/>
      <c r="LKY141" s="5"/>
      <c r="LKZ141" s="5"/>
      <c r="LLA141" s="5"/>
      <c r="LLB141" s="5"/>
      <c r="LLC141" s="5"/>
      <c r="LLD141" s="5"/>
      <c r="LLE141" s="5"/>
      <c r="LLF141" s="5"/>
      <c r="LLG141" s="5"/>
      <c r="LLH141" s="5"/>
      <c r="LLI141" s="5"/>
      <c r="LLJ141" s="5"/>
      <c r="LLK141" s="5"/>
      <c r="LLL141" s="5"/>
      <c r="LLM141" s="5"/>
      <c r="LLN141" s="5"/>
      <c r="LLO141" s="5"/>
      <c r="LLP141" s="5"/>
      <c r="LLQ141" s="5"/>
      <c r="LLR141" s="5"/>
      <c r="LLS141" s="5"/>
      <c r="LLT141" s="5"/>
      <c r="LLU141" s="5"/>
      <c r="LLV141" s="5"/>
      <c r="LLW141" s="5"/>
      <c r="LLX141" s="5"/>
      <c r="LLY141" s="5"/>
      <c r="LLZ141" s="5"/>
      <c r="LMA141" s="5"/>
      <c r="LMB141" s="5"/>
      <c r="LMC141" s="5"/>
      <c r="LMD141" s="5"/>
      <c r="LME141" s="5"/>
      <c r="LMF141" s="5"/>
      <c r="LMG141" s="5"/>
      <c r="LMH141" s="5"/>
      <c r="LMI141" s="5"/>
      <c r="LMJ141" s="5"/>
      <c r="LMK141" s="5"/>
      <c r="LML141" s="5"/>
      <c r="LMM141" s="5"/>
      <c r="LMN141" s="5"/>
      <c r="LMO141" s="5"/>
      <c r="LMP141" s="5"/>
      <c r="LMQ141" s="5"/>
      <c r="LMR141" s="5"/>
      <c r="LMS141" s="5"/>
      <c r="LMT141" s="5"/>
      <c r="LMU141" s="5"/>
      <c r="LMV141" s="5"/>
      <c r="LMW141" s="5"/>
      <c r="LMX141" s="5"/>
      <c r="LMY141" s="5"/>
      <c r="LMZ141" s="5"/>
      <c r="LNA141" s="5"/>
      <c r="LNB141" s="5"/>
      <c r="LNC141" s="5"/>
      <c r="LND141" s="5"/>
      <c r="LNE141" s="5"/>
      <c r="LNF141" s="5"/>
      <c r="LNG141" s="5"/>
      <c r="LNH141" s="5"/>
      <c r="LNI141" s="5"/>
      <c r="LNJ141" s="5"/>
      <c r="LNK141" s="5"/>
      <c r="LNL141" s="5"/>
      <c r="LNM141" s="5"/>
      <c r="LNN141" s="5"/>
      <c r="LNO141" s="5"/>
      <c r="LNP141" s="5"/>
      <c r="LNQ141" s="5"/>
      <c r="LNR141" s="5"/>
      <c r="LNS141" s="5"/>
      <c r="LNT141" s="5"/>
      <c r="LNU141" s="5"/>
      <c r="LNV141" s="5"/>
      <c r="LNW141" s="5"/>
      <c r="LNX141" s="5"/>
      <c r="LNY141" s="5"/>
      <c r="LNZ141" s="5"/>
      <c r="LOA141" s="5"/>
      <c r="LOB141" s="5"/>
      <c r="LOC141" s="5"/>
      <c r="LOD141" s="5"/>
      <c r="LOE141" s="5"/>
      <c r="LOF141" s="5"/>
      <c r="LOG141" s="5"/>
      <c r="LOH141" s="5"/>
      <c r="LOI141" s="5"/>
      <c r="LOJ141" s="5"/>
      <c r="LOK141" s="5"/>
      <c r="LOL141" s="5"/>
      <c r="LOM141" s="5"/>
      <c r="LON141" s="5"/>
      <c r="LOO141" s="5"/>
      <c r="LOP141" s="5"/>
      <c r="LOQ141" s="5"/>
      <c r="LOR141" s="5"/>
      <c r="LOS141" s="5"/>
      <c r="LOT141" s="5"/>
      <c r="LOU141" s="5"/>
      <c r="LOV141" s="5"/>
      <c r="LOW141" s="5"/>
      <c r="LOX141" s="5"/>
      <c r="LOY141" s="5"/>
      <c r="LOZ141" s="5"/>
      <c r="LPA141" s="5"/>
      <c r="LPB141" s="5"/>
      <c r="LPC141" s="5"/>
      <c r="LPD141" s="5"/>
      <c r="LPE141" s="5"/>
      <c r="LPF141" s="5"/>
      <c r="LPG141" s="5"/>
      <c r="LPH141" s="5"/>
      <c r="LPI141" s="5"/>
      <c r="LPJ141" s="5"/>
      <c r="LPK141" s="5"/>
      <c r="LPL141" s="5"/>
      <c r="LPM141" s="5"/>
      <c r="LPN141" s="5"/>
      <c r="LPO141" s="5"/>
      <c r="LPP141" s="5"/>
      <c r="LPQ141" s="5"/>
      <c r="LPR141" s="5"/>
      <c r="LPS141" s="5"/>
      <c r="LPT141" s="5"/>
      <c r="LPU141" s="5"/>
      <c r="LPV141" s="5"/>
      <c r="LPW141" s="5"/>
      <c r="LPX141" s="5"/>
      <c r="LPY141" s="5"/>
      <c r="LPZ141" s="5"/>
      <c r="LQA141" s="5"/>
      <c r="LQB141" s="5"/>
      <c r="LQC141" s="5"/>
      <c r="LQD141" s="5"/>
      <c r="LQE141" s="5"/>
      <c r="LQF141" s="5"/>
      <c r="LQG141" s="5"/>
      <c r="LQH141" s="5"/>
      <c r="LQI141" s="5"/>
      <c r="LQJ141" s="5"/>
      <c r="LQK141" s="5"/>
      <c r="LQL141" s="5"/>
      <c r="LQM141" s="5"/>
      <c r="LQN141" s="5"/>
      <c r="LQO141" s="5"/>
      <c r="LQP141" s="5"/>
      <c r="LQQ141" s="5"/>
      <c r="LQR141" s="5"/>
      <c r="LQS141" s="5"/>
      <c r="LQT141" s="5"/>
      <c r="LQU141" s="5"/>
      <c r="LQV141" s="5"/>
      <c r="LQW141" s="5"/>
      <c r="LQX141" s="5"/>
      <c r="LQY141" s="5"/>
      <c r="LQZ141" s="5"/>
      <c r="LRA141" s="5"/>
      <c r="LRB141" s="5"/>
      <c r="LRC141" s="5"/>
      <c r="LRD141" s="5"/>
      <c r="LRE141" s="5"/>
      <c r="LRF141" s="5"/>
      <c r="LRG141" s="5"/>
      <c r="LRH141" s="5"/>
      <c r="LRI141" s="5"/>
      <c r="LRJ141" s="5"/>
      <c r="LRK141" s="5"/>
      <c r="LRL141" s="5"/>
      <c r="LRM141" s="5"/>
      <c r="LRN141" s="5"/>
      <c r="LRO141" s="5"/>
      <c r="LRP141" s="5"/>
      <c r="LRQ141" s="5"/>
      <c r="LRR141" s="5"/>
      <c r="LRS141" s="5"/>
      <c r="LRT141" s="5"/>
      <c r="LRU141" s="5"/>
      <c r="LRV141" s="5"/>
      <c r="LRW141" s="5"/>
      <c r="LRX141" s="5"/>
      <c r="LRY141" s="5"/>
      <c r="LRZ141" s="5"/>
      <c r="LSA141" s="5"/>
      <c r="LSB141" s="5"/>
      <c r="LSC141" s="5"/>
      <c r="LSD141" s="5"/>
      <c r="LSE141" s="5"/>
      <c r="LSF141" s="5"/>
      <c r="LSG141" s="5"/>
      <c r="LSH141" s="5"/>
      <c r="LSI141" s="5"/>
      <c r="LSJ141" s="5"/>
      <c r="LSK141" s="5"/>
      <c r="LSL141" s="5"/>
      <c r="LSM141" s="5"/>
      <c r="LSN141" s="5"/>
      <c r="LSO141" s="5"/>
      <c r="LSP141" s="5"/>
      <c r="LSQ141" s="5"/>
      <c r="LSR141" s="5"/>
      <c r="LSS141" s="5"/>
      <c r="LST141" s="5"/>
      <c r="LSU141" s="5"/>
      <c r="LSV141" s="5"/>
      <c r="LSW141" s="5"/>
      <c r="LSX141" s="5"/>
      <c r="LSY141" s="5"/>
      <c r="LSZ141" s="5"/>
      <c r="LTA141" s="5"/>
      <c r="LTB141" s="5"/>
      <c r="LTC141" s="5"/>
      <c r="LTD141" s="5"/>
      <c r="LTE141" s="5"/>
      <c r="LTF141" s="5"/>
      <c r="LTG141" s="5"/>
      <c r="LTH141" s="5"/>
      <c r="LTI141" s="5"/>
      <c r="LTJ141" s="5"/>
      <c r="LTK141" s="5"/>
      <c r="LTL141" s="5"/>
      <c r="LTM141" s="5"/>
      <c r="LTN141" s="5"/>
      <c r="LTO141" s="5"/>
      <c r="LTP141" s="5"/>
      <c r="LTQ141" s="5"/>
      <c r="LTR141" s="5"/>
      <c r="LTS141" s="5"/>
      <c r="LTT141" s="5"/>
      <c r="LTU141" s="5"/>
      <c r="LTV141" s="5"/>
      <c r="LTW141" s="5"/>
      <c r="LTX141" s="5"/>
      <c r="LTY141" s="5"/>
      <c r="LTZ141" s="5"/>
      <c r="LUA141" s="5"/>
      <c r="LUB141" s="5"/>
      <c r="LUC141" s="5"/>
      <c r="LUD141" s="5"/>
      <c r="LUE141" s="5"/>
      <c r="LUF141" s="5"/>
      <c r="LUG141" s="5"/>
      <c r="LUH141" s="5"/>
      <c r="LUI141" s="5"/>
      <c r="LUJ141" s="5"/>
      <c r="LUK141" s="5"/>
      <c r="LUL141" s="5"/>
      <c r="LUM141" s="5"/>
      <c r="LUN141" s="5"/>
      <c r="LUO141" s="5"/>
      <c r="LUP141" s="5"/>
      <c r="LUQ141" s="5"/>
      <c r="LUR141" s="5"/>
      <c r="LUS141" s="5"/>
      <c r="LUT141" s="5"/>
      <c r="LUU141" s="5"/>
      <c r="LUV141" s="5"/>
      <c r="LUW141" s="5"/>
      <c r="LUX141" s="5"/>
      <c r="LUY141" s="5"/>
      <c r="LUZ141" s="5"/>
      <c r="LVA141" s="5"/>
      <c r="LVB141" s="5"/>
      <c r="LVC141" s="5"/>
      <c r="LVD141" s="5"/>
      <c r="LVE141" s="5"/>
      <c r="LVF141" s="5"/>
      <c r="LVG141" s="5"/>
      <c r="LVH141" s="5"/>
      <c r="LVI141" s="5"/>
      <c r="LVJ141" s="5"/>
      <c r="LVK141" s="5"/>
      <c r="LVL141" s="5"/>
      <c r="LVM141" s="5"/>
      <c r="LVN141" s="5"/>
      <c r="LVO141" s="5"/>
      <c r="LVP141" s="5"/>
      <c r="LVQ141" s="5"/>
      <c r="LVR141" s="5"/>
      <c r="LVS141" s="5"/>
      <c r="LVT141" s="5"/>
      <c r="LVU141" s="5"/>
      <c r="LVV141" s="5"/>
      <c r="LVW141" s="5"/>
      <c r="LVX141" s="5"/>
      <c r="LVY141" s="5"/>
      <c r="LVZ141" s="5"/>
      <c r="LWA141" s="5"/>
      <c r="LWB141" s="5"/>
      <c r="LWC141" s="5"/>
      <c r="LWD141" s="5"/>
      <c r="LWE141" s="5"/>
      <c r="LWF141" s="5"/>
      <c r="LWG141" s="5"/>
      <c r="LWH141" s="5"/>
      <c r="LWI141" s="5"/>
      <c r="LWJ141" s="5"/>
      <c r="LWK141" s="5"/>
      <c r="LWL141" s="5"/>
      <c r="LWM141" s="5"/>
      <c r="LWN141" s="5"/>
      <c r="LWO141" s="5"/>
      <c r="LWP141" s="5"/>
      <c r="LWQ141" s="5"/>
      <c r="LWR141" s="5"/>
      <c r="LWS141" s="5"/>
      <c r="LWT141" s="5"/>
      <c r="LWU141" s="5"/>
      <c r="LWV141" s="5"/>
      <c r="LWW141" s="5"/>
      <c r="LWX141" s="5"/>
      <c r="LWY141" s="5"/>
      <c r="LWZ141" s="5"/>
      <c r="LXA141" s="5"/>
      <c r="LXB141" s="5"/>
      <c r="LXC141" s="5"/>
      <c r="LXD141" s="5"/>
      <c r="LXE141" s="5"/>
      <c r="LXF141" s="5"/>
      <c r="LXG141" s="5"/>
      <c r="LXH141" s="5"/>
      <c r="LXI141" s="5"/>
      <c r="LXJ141" s="5"/>
      <c r="LXK141" s="5"/>
      <c r="LXL141" s="5"/>
      <c r="LXM141" s="5"/>
      <c r="LXN141" s="5"/>
      <c r="LXO141" s="5"/>
      <c r="LXP141" s="5"/>
      <c r="LXQ141" s="5"/>
      <c r="LXR141" s="5"/>
      <c r="LXS141" s="5"/>
      <c r="LXT141" s="5"/>
      <c r="LXU141" s="5"/>
      <c r="LXV141" s="5"/>
      <c r="LXW141" s="5"/>
      <c r="LXX141" s="5"/>
      <c r="LXY141" s="5"/>
      <c r="LXZ141" s="5"/>
      <c r="LYA141" s="5"/>
      <c r="LYB141" s="5"/>
      <c r="LYC141" s="5"/>
      <c r="LYD141" s="5"/>
      <c r="LYE141" s="5"/>
      <c r="LYF141" s="5"/>
      <c r="LYG141" s="5"/>
      <c r="LYH141" s="5"/>
      <c r="LYI141" s="5"/>
      <c r="LYJ141" s="5"/>
      <c r="LYK141" s="5"/>
      <c r="LYL141" s="5"/>
      <c r="LYM141" s="5"/>
      <c r="LYN141" s="5"/>
      <c r="LYO141" s="5"/>
      <c r="LYP141" s="5"/>
      <c r="LYQ141" s="5"/>
      <c r="LYR141" s="5"/>
      <c r="LYS141" s="5"/>
      <c r="LYT141" s="5"/>
      <c r="LYU141" s="5"/>
      <c r="LYV141" s="5"/>
      <c r="LYW141" s="5"/>
      <c r="LYX141" s="5"/>
      <c r="LYY141" s="5"/>
      <c r="LYZ141" s="5"/>
      <c r="LZA141" s="5"/>
      <c r="LZB141" s="5"/>
      <c r="LZC141" s="5"/>
      <c r="LZD141" s="5"/>
      <c r="LZE141" s="5"/>
      <c r="LZF141" s="5"/>
      <c r="LZG141" s="5"/>
      <c r="LZH141" s="5"/>
      <c r="LZI141" s="5"/>
      <c r="LZJ141" s="5"/>
      <c r="LZK141" s="5"/>
      <c r="LZL141" s="5"/>
      <c r="LZM141" s="5"/>
      <c r="LZN141" s="5"/>
      <c r="LZO141" s="5"/>
      <c r="LZP141" s="5"/>
      <c r="LZQ141" s="5"/>
      <c r="LZR141" s="5"/>
      <c r="LZS141" s="5"/>
      <c r="LZT141" s="5"/>
      <c r="LZU141" s="5"/>
      <c r="LZV141" s="5"/>
      <c r="LZW141" s="5"/>
      <c r="LZX141" s="5"/>
      <c r="LZY141" s="5"/>
      <c r="LZZ141" s="5"/>
      <c r="MAA141" s="5"/>
      <c r="MAB141" s="5"/>
      <c r="MAC141" s="5"/>
      <c r="MAD141" s="5"/>
      <c r="MAE141" s="5"/>
      <c r="MAF141" s="5"/>
      <c r="MAG141" s="5"/>
      <c r="MAH141" s="5"/>
      <c r="MAI141" s="5"/>
      <c r="MAJ141" s="5"/>
      <c r="MAK141" s="5"/>
      <c r="MAL141" s="5"/>
      <c r="MAM141" s="5"/>
      <c r="MAN141" s="5"/>
      <c r="MAO141" s="5"/>
      <c r="MAP141" s="5"/>
      <c r="MAQ141" s="5"/>
      <c r="MAR141" s="5"/>
      <c r="MAS141" s="5"/>
      <c r="MAT141" s="5"/>
      <c r="MAU141" s="5"/>
      <c r="MAV141" s="5"/>
      <c r="MAW141" s="5"/>
      <c r="MAX141" s="5"/>
      <c r="MAY141" s="5"/>
      <c r="MAZ141" s="5"/>
      <c r="MBA141" s="5"/>
      <c r="MBB141" s="5"/>
      <c r="MBC141" s="5"/>
      <c r="MBD141" s="5"/>
      <c r="MBE141" s="5"/>
      <c r="MBF141" s="5"/>
      <c r="MBG141" s="5"/>
      <c r="MBH141" s="5"/>
      <c r="MBI141" s="5"/>
      <c r="MBJ141" s="5"/>
      <c r="MBK141" s="5"/>
      <c r="MBL141" s="5"/>
      <c r="MBM141" s="5"/>
      <c r="MBN141" s="5"/>
      <c r="MBO141" s="5"/>
      <c r="MBP141" s="5"/>
      <c r="MBQ141" s="5"/>
      <c r="MBR141" s="5"/>
      <c r="MBS141" s="5"/>
      <c r="MBT141" s="5"/>
      <c r="MBU141" s="5"/>
      <c r="MBV141" s="5"/>
      <c r="MBW141" s="5"/>
      <c r="MBX141" s="5"/>
      <c r="MBY141" s="5"/>
      <c r="MBZ141" s="5"/>
      <c r="MCA141" s="5"/>
      <c r="MCB141" s="5"/>
      <c r="MCC141" s="5"/>
      <c r="MCD141" s="5"/>
      <c r="MCE141" s="5"/>
      <c r="MCF141" s="5"/>
      <c r="MCG141" s="5"/>
      <c r="MCH141" s="5"/>
      <c r="MCI141" s="5"/>
      <c r="MCJ141" s="5"/>
      <c r="MCK141" s="5"/>
      <c r="MCL141" s="5"/>
      <c r="MCM141" s="5"/>
      <c r="MCN141" s="5"/>
      <c r="MCO141" s="5"/>
      <c r="MCP141" s="5"/>
      <c r="MCQ141" s="5"/>
      <c r="MCR141" s="5"/>
      <c r="MCS141" s="5"/>
      <c r="MCT141" s="5"/>
      <c r="MCU141" s="5"/>
      <c r="MCV141" s="5"/>
      <c r="MCW141" s="5"/>
      <c r="MCX141" s="5"/>
      <c r="MCY141" s="5"/>
      <c r="MCZ141" s="5"/>
      <c r="MDA141" s="5"/>
      <c r="MDB141" s="5"/>
      <c r="MDC141" s="5"/>
      <c r="MDD141" s="5"/>
      <c r="MDE141" s="5"/>
      <c r="MDF141" s="5"/>
      <c r="MDG141" s="5"/>
      <c r="MDH141" s="5"/>
      <c r="MDI141" s="5"/>
      <c r="MDJ141" s="5"/>
      <c r="MDK141" s="5"/>
      <c r="MDL141" s="5"/>
      <c r="MDM141" s="5"/>
      <c r="MDN141" s="5"/>
      <c r="MDO141" s="5"/>
      <c r="MDP141" s="5"/>
      <c r="MDQ141" s="5"/>
      <c r="MDR141" s="5"/>
      <c r="MDS141" s="5"/>
      <c r="MDT141" s="5"/>
      <c r="MDU141" s="5"/>
      <c r="MDV141" s="5"/>
      <c r="MDW141" s="5"/>
      <c r="MDX141" s="5"/>
      <c r="MDY141" s="5"/>
      <c r="MDZ141" s="5"/>
      <c r="MEA141" s="5"/>
      <c r="MEB141" s="5"/>
      <c r="MEC141" s="5"/>
      <c r="MED141" s="5"/>
      <c r="MEE141" s="5"/>
      <c r="MEF141" s="5"/>
      <c r="MEG141" s="5"/>
      <c r="MEH141" s="5"/>
      <c r="MEI141" s="5"/>
      <c r="MEJ141" s="5"/>
      <c r="MEK141" s="5"/>
      <c r="MEL141" s="5"/>
      <c r="MEM141" s="5"/>
      <c r="MEN141" s="5"/>
      <c r="MEO141" s="5"/>
      <c r="MEP141" s="5"/>
      <c r="MEQ141" s="5"/>
      <c r="MER141" s="5"/>
      <c r="MES141" s="5"/>
      <c r="MET141" s="5"/>
      <c r="MEU141" s="5"/>
      <c r="MEV141" s="5"/>
      <c r="MEW141" s="5"/>
      <c r="MEX141" s="5"/>
      <c r="MEY141" s="5"/>
      <c r="MEZ141" s="5"/>
      <c r="MFA141" s="5"/>
      <c r="MFB141" s="5"/>
      <c r="MFC141" s="5"/>
      <c r="MFD141" s="5"/>
      <c r="MFE141" s="5"/>
      <c r="MFF141" s="5"/>
      <c r="MFG141" s="5"/>
      <c r="MFH141" s="5"/>
      <c r="MFI141" s="5"/>
      <c r="MFJ141" s="5"/>
      <c r="MFK141" s="5"/>
      <c r="MFL141" s="5"/>
      <c r="MFM141" s="5"/>
      <c r="MFN141" s="5"/>
      <c r="MFO141" s="5"/>
      <c r="MFP141" s="5"/>
      <c r="MFQ141" s="5"/>
      <c r="MFR141" s="5"/>
      <c r="MFS141" s="5"/>
      <c r="MFT141" s="5"/>
      <c r="MFU141" s="5"/>
      <c r="MFV141" s="5"/>
      <c r="MFW141" s="5"/>
      <c r="MFX141" s="5"/>
      <c r="MFY141" s="5"/>
      <c r="MFZ141" s="5"/>
      <c r="MGA141" s="5"/>
      <c r="MGB141" s="5"/>
      <c r="MGC141" s="5"/>
      <c r="MGD141" s="5"/>
      <c r="MGE141" s="5"/>
      <c r="MGF141" s="5"/>
      <c r="MGG141" s="5"/>
      <c r="MGH141" s="5"/>
      <c r="MGI141" s="5"/>
      <c r="MGJ141" s="5"/>
      <c r="MGK141" s="5"/>
      <c r="MGL141" s="5"/>
      <c r="MGM141" s="5"/>
      <c r="MGN141" s="5"/>
      <c r="MGO141" s="5"/>
      <c r="MGP141" s="5"/>
      <c r="MGQ141" s="5"/>
      <c r="MGR141" s="5"/>
      <c r="MGS141" s="5"/>
      <c r="MGT141" s="5"/>
      <c r="MGU141" s="5"/>
      <c r="MGV141" s="5"/>
      <c r="MGW141" s="5"/>
      <c r="MGX141" s="5"/>
      <c r="MGY141" s="5"/>
      <c r="MGZ141" s="5"/>
      <c r="MHA141" s="5"/>
      <c r="MHB141" s="5"/>
      <c r="MHC141" s="5"/>
      <c r="MHD141" s="5"/>
      <c r="MHE141" s="5"/>
      <c r="MHF141" s="5"/>
      <c r="MHG141" s="5"/>
      <c r="MHH141" s="5"/>
      <c r="MHI141" s="5"/>
      <c r="MHJ141" s="5"/>
      <c r="MHK141" s="5"/>
      <c r="MHL141" s="5"/>
      <c r="MHM141" s="5"/>
      <c r="MHN141" s="5"/>
      <c r="MHO141" s="5"/>
      <c r="MHP141" s="5"/>
      <c r="MHQ141" s="5"/>
      <c r="MHR141" s="5"/>
      <c r="MHS141" s="5"/>
      <c r="MHT141" s="5"/>
      <c r="MHU141" s="5"/>
      <c r="MHV141" s="5"/>
      <c r="MHW141" s="5"/>
      <c r="MHX141" s="5"/>
      <c r="MHY141" s="5"/>
      <c r="MHZ141" s="5"/>
      <c r="MIA141" s="5"/>
      <c r="MIB141" s="5"/>
      <c r="MIC141" s="5"/>
      <c r="MID141" s="5"/>
      <c r="MIE141" s="5"/>
      <c r="MIF141" s="5"/>
      <c r="MIG141" s="5"/>
      <c r="MIH141" s="5"/>
      <c r="MII141" s="5"/>
      <c r="MIJ141" s="5"/>
      <c r="MIK141" s="5"/>
      <c r="MIL141" s="5"/>
      <c r="MIM141" s="5"/>
      <c r="MIN141" s="5"/>
      <c r="MIO141" s="5"/>
      <c r="MIP141" s="5"/>
      <c r="MIQ141" s="5"/>
      <c r="MIR141" s="5"/>
      <c r="MIS141" s="5"/>
      <c r="MIT141" s="5"/>
      <c r="MIU141" s="5"/>
      <c r="MIV141" s="5"/>
      <c r="MIW141" s="5"/>
      <c r="MIX141" s="5"/>
      <c r="MIY141" s="5"/>
      <c r="MIZ141" s="5"/>
      <c r="MJA141" s="5"/>
      <c r="MJB141" s="5"/>
      <c r="MJC141" s="5"/>
      <c r="MJD141" s="5"/>
      <c r="MJE141" s="5"/>
      <c r="MJF141" s="5"/>
      <c r="MJG141" s="5"/>
      <c r="MJH141" s="5"/>
      <c r="MJI141" s="5"/>
      <c r="MJJ141" s="5"/>
      <c r="MJK141" s="5"/>
      <c r="MJL141" s="5"/>
      <c r="MJM141" s="5"/>
      <c r="MJN141" s="5"/>
      <c r="MJO141" s="5"/>
      <c r="MJP141" s="5"/>
      <c r="MJQ141" s="5"/>
      <c r="MJR141" s="5"/>
      <c r="MJS141" s="5"/>
      <c r="MJT141" s="5"/>
      <c r="MJU141" s="5"/>
      <c r="MJV141" s="5"/>
      <c r="MJW141" s="5"/>
      <c r="MJX141" s="5"/>
      <c r="MJY141" s="5"/>
      <c r="MJZ141" s="5"/>
      <c r="MKA141" s="5"/>
      <c r="MKB141" s="5"/>
      <c r="MKC141" s="5"/>
      <c r="MKD141" s="5"/>
      <c r="MKE141" s="5"/>
      <c r="MKF141" s="5"/>
      <c r="MKG141" s="5"/>
      <c r="MKH141" s="5"/>
      <c r="MKI141" s="5"/>
      <c r="MKJ141" s="5"/>
      <c r="MKK141" s="5"/>
      <c r="MKL141" s="5"/>
      <c r="MKM141" s="5"/>
      <c r="MKN141" s="5"/>
      <c r="MKO141" s="5"/>
      <c r="MKP141" s="5"/>
      <c r="MKQ141" s="5"/>
      <c r="MKR141" s="5"/>
      <c r="MKS141" s="5"/>
      <c r="MKT141" s="5"/>
      <c r="MKU141" s="5"/>
      <c r="MKV141" s="5"/>
      <c r="MKW141" s="5"/>
      <c r="MKX141" s="5"/>
      <c r="MKY141" s="5"/>
      <c r="MKZ141" s="5"/>
      <c r="MLA141" s="5"/>
      <c r="MLB141" s="5"/>
      <c r="MLC141" s="5"/>
      <c r="MLD141" s="5"/>
      <c r="MLE141" s="5"/>
      <c r="MLF141" s="5"/>
      <c r="MLG141" s="5"/>
      <c r="MLH141" s="5"/>
      <c r="MLI141" s="5"/>
      <c r="MLJ141" s="5"/>
      <c r="MLK141" s="5"/>
      <c r="MLL141" s="5"/>
      <c r="MLM141" s="5"/>
      <c r="MLN141" s="5"/>
      <c r="MLO141" s="5"/>
      <c r="MLP141" s="5"/>
      <c r="MLQ141" s="5"/>
      <c r="MLR141" s="5"/>
      <c r="MLS141" s="5"/>
      <c r="MLT141" s="5"/>
      <c r="MLU141" s="5"/>
      <c r="MLV141" s="5"/>
      <c r="MLW141" s="5"/>
      <c r="MLX141" s="5"/>
      <c r="MLY141" s="5"/>
      <c r="MLZ141" s="5"/>
      <c r="MMA141" s="5"/>
      <c r="MMB141" s="5"/>
      <c r="MMC141" s="5"/>
      <c r="MMD141" s="5"/>
      <c r="MME141" s="5"/>
      <c r="MMF141" s="5"/>
      <c r="MMG141" s="5"/>
      <c r="MMH141" s="5"/>
      <c r="MMI141" s="5"/>
      <c r="MMJ141" s="5"/>
      <c r="MMK141" s="5"/>
      <c r="MML141" s="5"/>
      <c r="MMM141" s="5"/>
      <c r="MMN141" s="5"/>
      <c r="MMO141" s="5"/>
      <c r="MMP141" s="5"/>
      <c r="MMQ141" s="5"/>
      <c r="MMR141" s="5"/>
      <c r="MMS141" s="5"/>
      <c r="MMT141" s="5"/>
      <c r="MMU141" s="5"/>
      <c r="MMV141" s="5"/>
      <c r="MMW141" s="5"/>
      <c r="MMX141" s="5"/>
      <c r="MMY141" s="5"/>
      <c r="MMZ141" s="5"/>
      <c r="MNA141" s="5"/>
      <c r="MNB141" s="5"/>
      <c r="MNC141" s="5"/>
      <c r="MND141" s="5"/>
      <c r="MNE141" s="5"/>
      <c r="MNF141" s="5"/>
      <c r="MNG141" s="5"/>
      <c r="MNH141" s="5"/>
      <c r="MNI141" s="5"/>
      <c r="MNJ141" s="5"/>
      <c r="MNK141" s="5"/>
      <c r="MNL141" s="5"/>
      <c r="MNM141" s="5"/>
      <c r="MNN141" s="5"/>
      <c r="MNO141" s="5"/>
      <c r="MNP141" s="5"/>
      <c r="MNQ141" s="5"/>
      <c r="MNR141" s="5"/>
      <c r="MNS141" s="5"/>
      <c r="MNT141" s="5"/>
      <c r="MNU141" s="5"/>
      <c r="MNV141" s="5"/>
      <c r="MNW141" s="5"/>
      <c r="MNX141" s="5"/>
      <c r="MNY141" s="5"/>
      <c r="MNZ141" s="5"/>
      <c r="MOA141" s="5"/>
      <c r="MOB141" s="5"/>
      <c r="MOC141" s="5"/>
      <c r="MOD141" s="5"/>
      <c r="MOE141" s="5"/>
      <c r="MOF141" s="5"/>
      <c r="MOG141" s="5"/>
      <c r="MOH141" s="5"/>
      <c r="MOI141" s="5"/>
      <c r="MOJ141" s="5"/>
      <c r="MOK141" s="5"/>
      <c r="MOL141" s="5"/>
      <c r="MOM141" s="5"/>
      <c r="MON141" s="5"/>
      <c r="MOO141" s="5"/>
      <c r="MOP141" s="5"/>
      <c r="MOQ141" s="5"/>
      <c r="MOR141" s="5"/>
      <c r="MOS141" s="5"/>
      <c r="MOT141" s="5"/>
      <c r="MOU141" s="5"/>
      <c r="MOV141" s="5"/>
      <c r="MOW141" s="5"/>
      <c r="MOX141" s="5"/>
      <c r="MOY141" s="5"/>
      <c r="MOZ141" s="5"/>
      <c r="MPA141" s="5"/>
      <c r="MPB141" s="5"/>
      <c r="MPC141" s="5"/>
      <c r="MPD141" s="5"/>
      <c r="MPE141" s="5"/>
      <c r="MPF141" s="5"/>
      <c r="MPG141" s="5"/>
      <c r="MPH141" s="5"/>
      <c r="MPI141" s="5"/>
      <c r="MPJ141" s="5"/>
      <c r="MPK141" s="5"/>
      <c r="MPL141" s="5"/>
      <c r="MPM141" s="5"/>
      <c r="MPN141" s="5"/>
      <c r="MPO141" s="5"/>
      <c r="MPP141" s="5"/>
      <c r="MPQ141" s="5"/>
      <c r="MPR141" s="5"/>
      <c r="MPS141" s="5"/>
      <c r="MPT141" s="5"/>
      <c r="MPU141" s="5"/>
      <c r="MPV141" s="5"/>
      <c r="MPW141" s="5"/>
      <c r="MPX141" s="5"/>
      <c r="MPY141" s="5"/>
      <c r="MPZ141" s="5"/>
      <c r="MQA141" s="5"/>
      <c r="MQB141" s="5"/>
      <c r="MQC141" s="5"/>
      <c r="MQD141" s="5"/>
      <c r="MQE141" s="5"/>
      <c r="MQF141" s="5"/>
      <c r="MQG141" s="5"/>
      <c r="MQH141" s="5"/>
      <c r="MQI141" s="5"/>
      <c r="MQJ141" s="5"/>
      <c r="MQK141" s="5"/>
      <c r="MQL141" s="5"/>
      <c r="MQM141" s="5"/>
      <c r="MQN141" s="5"/>
      <c r="MQO141" s="5"/>
      <c r="MQP141" s="5"/>
      <c r="MQQ141" s="5"/>
      <c r="MQR141" s="5"/>
      <c r="MQS141" s="5"/>
      <c r="MQT141" s="5"/>
      <c r="MQU141" s="5"/>
      <c r="MQV141" s="5"/>
      <c r="MQW141" s="5"/>
      <c r="MQX141" s="5"/>
      <c r="MQY141" s="5"/>
      <c r="MQZ141" s="5"/>
      <c r="MRA141" s="5"/>
      <c r="MRB141" s="5"/>
      <c r="MRC141" s="5"/>
      <c r="MRD141" s="5"/>
      <c r="MRE141" s="5"/>
      <c r="MRF141" s="5"/>
      <c r="MRG141" s="5"/>
      <c r="MRH141" s="5"/>
      <c r="MRI141" s="5"/>
      <c r="MRJ141" s="5"/>
      <c r="MRK141" s="5"/>
      <c r="MRL141" s="5"/>
      <c r="MRM141" s="5"/>
      <c r="MRN141" s="5"/>
      <c r="MRO141" s="5"/>
      <c r="MRP141" s="5"/>
      <c r="MRQ141" s="5"/>
      <c r="MRR141" s="5"/>
      <c r="MRS141" s="5"/>
      <c r="MRT141" s="5"/>
      <c r="MRU141" s="5"/>
      <c r="MRV141" s="5"/>
      <c r="MRW141" s="5"/>
      <c r="MRX141" s="5"/>
      <c r="MRY141" s="5"/>
      <c r="MRZ141" s="5"/>
      <c r="MSA141" s="5"/>
      <c r="MSB141" s="5"/>
      <c r="MSC141" s="5"/>
      <c r="MSD141" s="5"/>
      <c r="MSE141" s="5"/>
      <c r="MSF141" s="5"/>
      <c r="MSG141" s="5"/>
      <c r="MSH141" s="5"/>
      <c r="MSI141" s="5"/>
      <c r="MSJ141" s="5"/>
      <c r="MSK141" s="5"/>
      <c r="MSL141" s="5"/>
      <c r="MSM141" s="5"/>
      <c r="MSN141" s="5"/>
      <c r="MSO141" s="5"/>
      <c r="MSP141" s="5"/>
      <c r="MSQ141" s="5"/>
      <c r="MSR141" s="5"/>
      <c r="MSS141" s="5"/>
      <c r="MST141" s="5"/>
      <c r="MSU141" s="5"/>
      <c r="MSV141" s="5"/>
      <c r="MSW141" s="5"/>
      <c r="MSX141" s="5"/>
      <c r="MSY141" s="5"/>
      <c r="MSZ141" s="5"/>
      <c r="MTA141" s="5"/>
      <c r="MTB141" s="5"/>
      <c r="MTC141" s="5"/>
      <c r="MTD141" s="5"/>
      <c r="MTE141" s="5"/>
      <c r="MTF141" s="5"/>
      <c r="MTG141" s="5"/>
      <c r="MTH141" s="5"/>
      <c r="MTI141" s="5"/>
      <c r="MTJ141" s="5"/>
      <c r="MTK141" s="5"/>
      <c r="MTL141" s="5"/>
      <c r="MTM141" s="5"/>
      <c r="MTN141" s="5"/>
      <c r="MTO141" s="5"/>
      <c r="MTP141" s="5"/>
      <c r="MTQ141" s="5"/>
      <c r="MTR141" s="5"/>
      <c r="MTS141" s="5"/>
      <c r="MTT141" s="5"/>
      <c r="MTU141" s="5"/>
      <c r="MTV141" s="5"/>
      <c r="MTW141" s="5"/>
      <c r="MTX141" s="5"/>
      <c r="MTY141" s="5"/>
      <c r="MTZ141" s="5"/>
      <c r="MUA141" s="5"/>
      <c r="MUB141" s="5"/>
      <c r="MUC141" s="5"/>
      <c r="MUD141" s="5"/>
      <c r="MUE141" s="5"/>
      <c r="MUF141" s="5"/>
      <c r="MUG141" s="5"/>
      <c r="MUH141" s="5"/>
      <c r="MUI141" s="5"/>
      <c r="MUJ141" s="5"/>
      <c r="MUK141" s="5"/>
      <c r="MUL141" s="5"/>
      <c r="MUM141" s="5"/>
      <c r="MUN141" s="5"/>
      <c r="MUO141" s="5"/>
      <c r="MUP141" s="5"/>
      <c r="MUQ141" s="5"/>
      <c r="MUR141" s="5"/>
      <c r="MUS141" s="5"/>
      <c r="MUT141" s="5"/>
      <c r="MUU141" s="5"/>
      <c r="MUV141" s="5"/>
      <c r="MUW141" s="5"/>
      <c r="MUX141" s="5"/>
      <c r="MUY141" s="5"/>
      <c r="MUZ141" s="5"/>
      <c r="MVA141" s="5"/>
      <c r="MVB141" s="5"/>
      <c r="MVC141" s="5"/>
      <c r="MVD141" s="5"/>
      <c r="MVE141" s="5"/>
      <c r="MVF141" s="5"/>
      <c r="MVG141" s="5"/>
      <c r="MVH141" s="5"/>
      <c r="MVI141" s="5"/>
      <c r="MVJ141" s="5"/>
      <c r="MVK141" s="5"/>
      <c r="MVL141" s="5"/>
      <c r="MVM141" s="5"/>
      <c r="MVN141" s="5"/>
      <c r="MVO141" s="5"/>
      <c r="MVP141" s="5"/>
      <c r="MVQ141" s="5"/>
      <c r="MVR141" s="5"/>
      <c r="MVS141" s="5"/>
      <c r="MVT141" s="5"/>
      <c r="MVU141" s="5"/>
      <c r="MVV141" s="5"/>
      <c r="MVW141" s="5"/>
      <c r="MVX141" s="5"/>
      <c r="MVY141" s="5"/>
      <c r="MVZ141" s="5"/>
      <c r="MWA141" s="5"/>
      <c r="MWB141" s="5"/>
      <c r="MWC141" s="5"/>
      <c r="MWD141" s="5"/>
      <c r="MWE141" s="5"/>
      <c r="MWF141" s="5"/>
      <c r="MWG141" s="5"/>
      <c r="MWH141" s="5"/>
      <c r="MWI141" s="5"/>
      <c r="MWJ141" s="5"/>
      <c r="MWK141" s="5"/>
      <c r="MWL141" s="5"/>
      <c r="MWM141" s="5"/>
      <c r="MWN141" s="5"/>
      <c r="MWO141" s="5"/>
      <c r="MWP141" s="5"/>
      <c r="MWQ141" s="5"/>
      <c r="MWR141" s="5"/>
      <c r="MWS141" s="5"/>
      <c r="MWT141" s="5"/>
      <c r="MWU141" s="5"/>
      <c r="MWV141" s="5"/>
      <c r="MWW141" s="5"/>
      <c r="MWX141" s="5"/>
      <c r="MWY141" s="5"/>
      <c r="MWZ141" s="5"/>
      <c r="MXA141" s="5"/>
      <c r="MXB141" s="5"/>
      <c r="MXC141" s="5"/>
      <c r="MXD141" s="5"/>
      <c r="MXE141" s="5"/>
      <c r="MXF141" s="5"/>
      <c r="MXG141" s="5"/>
      <c r="MXH141" s="5"/>
      <c r="MXI141" s="5"/>
      <c r="MXJ141" s="5"/>
      <c r="MXK141" s="5"/>
      <c r="MXL141" s="5"/>
      <c r="MXM141" s="5"/>
      <c r="MXN141" s="5"/>
      <c r="MXO141" s="5"/>
      <c r="MXP141" s="5"/>
      <c r="MXQ141" s="5"/>
      <c r="MXR141" s="5"/>
      <c r="MXS141" s="5"/>
      <c r="MXT141" s="5"/>
      <c r="MXU141" s="5"/>
      <c r="MXV141" s="5"/>
      <c r="MXW141" s="5"/>
      <c r="MXX141" s="5"/>
      <c r="MXY141" s="5"/>
      <c r="MXZ141" s="5"/>
      <c r="MYA141" s="5"/>
      <c r="MYB141" s="5"/>
      <c r="MYC141" s="5"/>
      <c r="MYD141" s="5"/>
      <c r="MYE141" s="5"/>
      <c r="MYF141" s="5"/>
      <c r="MYG141" s="5"/>
      <c r="MYH141" s="5"/>
      <c r="MYI141" s="5"/>
      <c r="MYJ141" s="5"/>
      <c r="MYK141" s="5"/>
      <c r="MYL141" s="5"/>
      <c r="MYM141" s="5"/>
      <c r="MYN141" s="5"/>
      <c r="MYO141" s="5"/>
      <c r="MYP141" s="5"/>
      <c r="MYQ141" s="5"/>
      <c r="MYR141" s="5"/>
      <c r="MYS141" s="5"/>
      <c r="MYT141" s="5"/>
      <c r="MYU141" s="5"/>
      <c r="MYV141" s="5"/>
      <c r="MYW141" s="5"/>
      <c r="MYX141" s="5"/>
      <c r="MYY141" s="5"/>
      <c r="MYZ141" s="5"/>
      <c r="MZA141" s="5"/>
      <c r="MZB141" s="5"/>
      <c r="MZC141" s="5"/>
      <c r="MZD141" s="5"/>
      <c r="MZE141" s="5"/>
      <c r="MZF141" s="5"/>
      <c r="MZG141" s="5"/>
      <c r="MZH141" s="5"/>
      <c r="MZI141" s="5"/>
      <c r="MZJ141" s="5"/>
      <c r="MZK141" s="5"/>
      <c r="MZL141" s="5"/>
      <c r="MZM141" s="5"/>
      <c r="MZN141" s="5"/>
      <c r="MZO141" s="5"/>
      <c r="MZP141" s="5"/>
      <c r="MZQ141" s="5"/>
      <c r="MZR141" s="5"/>
      <c r="MZS141" s="5"/>
      <c r="MZT141" s="5"/>
      <c r="MZU141" s="5"/>
      <c r="MZV141" s="5"/>
      <c r="MZW141" s="5"/>
      <c r="MZX141" s="5"/>
      <c r="MZY141" s="5"/>
      <c r="MZZ141" s="5"/>
      <c r="NAA141" s="5"/>
      <c r="NAB141" s="5"/>
      <c r="NAC141" s="5"/>
      <c r="NAD141" s="5"/>
      <c r="NAE141" s="5"/>
      <c r="NAF141" s="5"/>
      <c r="NAG141" s="5"/>
      <c r="NAH141" s="5"/>
      <c r="NAI141" s="5"/>
      <c r="NAJ141" s="5"/>
      <c r="NAK141" s="5"/>
      <c r="NAL141" s="5"/>
      <c r="NAM141" s="5"/>
      <c r="NAN141" s="5"/>
      <c r="NAO141" s="5"/>
      <c r="NAP141" s="5"/>
      <c r="NAQ141" s="5"/>
      <c r="NAR141" s="5"/>
      <c r="NAS141" s="5"/>
      <c r="NAT141" s="5"/>
      <c r="NAU141" s="5"/>
      <c r="NAV141" s="5"/>
      <c r="NAW141" s="5"/>
      <c r="NAX141" s="5"/>
      <c r="NAY141" s="5"/>
      <c r="NAZ141" s="5"/>
      <c r="NBA141" s="5"/>
      <c r="NBB141" s="5"/>
      <c r="NBC141" s="5"/>
      <c r="NBD141" s="5"/>
      <c r="NBE141" s="5"/>
      <c r="NBF141" s="5"/>
      <c r="NBG141" s="5"/>
      <c r="NBH141" s="5"/>
      <c r="NBI141" s="5"/>
      <c r="NBJ141" s="5"/>
      <c r="NBK141" s="5"/>
      <c r="NBL141" s="5"/>
      <c r="NBM141" s="5"/>
      <c r="NBN141" s="5"/>
      <c r="NBO141" s="5"/>
      <c r="NBP141" s="5"/>
      <c r="NBQ141" s="5"/>
      <c r="NBR141" s="5"/>
      <c r="NBS141" s="5"/>
      <c r="NBT141" s="5"/>
      <c r="NBU141" s="5"/>
      <c r="NBV141" s="5"/>
      <c r="NBW141" s="5"/>
      <c r="NBX141" s="5"/>
      <c r="NBY141" s="5"/>
      <c r="NBZ141" s="5"/>
      <c r="NCA141" s="5"/>
      <c r="NCB141" s="5"/>
      <c r="NCC141" s="5"/>
      <c r="NCD141" s="5"/>
      <c r="NCE141" s="5"/>
      <c r="NCF141" s="5"/>
      <c r="NCG141" s="5"/>
      <c r="NCH141" s="5"/>
      <c r="NCI141" s="5"/>
      <c r="NCJ141" s="5"/>
      <c r="NCK141" s="5"/>
      <c r="NCL141" s="5"/>
      <c r="NCM141" s="5"/>
      <c r="NCN141" s="5"/>
      <c r="NCO141" s="5"/>
      <c r="NCP141" s="5"/>
      <c r="NCQ141" s="5"/>
      <c r="NCR141" s="5"/>
      <c r="NCS141" s="5"/>
      <c r="NCT141" s="5"/>
      <c r="NCU141" s="5"/>
      <c r="NCV141" s="5"/>
      <c r="NCW141" s="5"/>
      <c r="NCX141" s="5"/>
      <c r="NCY141" s="5"/>
      <c r="NCZ141" s="5"/>
      <c r="NDA141" s="5"/>
      <c r="NDB141" s="5"/>
      <c r="NDC141" s="5"/>
      <c r="NDD141" s="5"/>
      <c r="NDE141" s="5"/>
      <c r="NDF141" s="5"/>
      <c r="NDG141" s="5"/>
      <c r="NDH141" s="5"/>
      <c r="NDI141" s="5"/>
      <c r="NDJ141" s="5"/>
      <c r="NDK141" s="5"/>
      <c r="NDL141" s="5"/>
      <c r="NDM141" s="5"/>
      <c r="NDN141" s="5"/>
      <c r="NDO141" s="5"/>
      <c r="NDP141" s="5"/>
      <c r="NDQ141" s="5"/>
      <c r="NDR141" s="5"/>
      <c r="NDS141" s="5"/>
      <c r="NDT141" s="5"/>
      <c r="NDU141" s="5"/>
      <c r="NDV141" s="5"/>
      <c r="NDW141" s="5"/>
      <c r="NDX141" s="5"/>
      <c r="NDY141" s="5"/>
      <c r="NDZ141" s="5"/>
      <c r="NEA141" s="5"/>
      <c r="NEB141" s="5"/>
      <c r="NEC141" s="5"/>
      <c r="NED141" s="5"/>
      <c r="NEE141" s="5"/>
      <c r="NEF141" s="5"/>
      <c r="NEG141" s="5"/>
      <c r="NEH141" s="5"/>
      <c r="NEI141" s="5"/>
      <c r="NEJ141" s="5"/>
      <c r="NEK141" s="5"/>
      <c r="NEL141" s="5"/>
      <c r="NEM141" s="5"/>
      <c r="NEN141" s="5"/>
      <c r="NEO141" s="5"/>
      <c r="NEP141" s="5"/>
      <c r="NEQ141" s="5"/>
      <c r="NER141" s="5"/>
      <c r="NES141" s="5"/>
      <c r="NET141" s="5"/>
      <c r="NEU141" s="5"/>
      <c r="NEV141" s="5"/>
      <c r="NEW141" s="5"/>
      <c r="NEX141" s="5"/>
      <c r="NEY141" s="5"/>
      <c r="NEZ141" s="5"/>
      <c r="NFA141" s="5"/>
      <c r="NFB141" s="5"/>
      <c r="NFC141" s="5"/>
      <c r="NFD141" s="5"/>
      <c r="NFE141" s="5"/>
      <c r="NFF141" s="5"/>
      <c r="NFG141" s="5"/>
      <c r="NFH141" s="5"/>
      <c r="NFI141" s="5"/>
      <c r="NFJ141" s="5"/>
      <c r="NFK141" s="5"/>
      <c r="NFL141" s="5"/>
      <c r="NFM141" s="5"/>
      <c r="NFN141" s="5"/>
      <c r="NFO141" s="5"/>
      <c r="NFP141" s="5"/>
      <c r="NFQ141" s="5"/>
      <c r="NFR141" s="5"/>
      <c r="NFS141" s="5"/>
      <c r="NFT141" s="5"/>
      <c r="NFU141" s="5"/>
      <c r="NFV141" s="5"/>
      <c r="NFW141" s="5"/>
      <c r="NFX141" s="5"/>
      <c r="NFY141" s="5"/>
      <c r="NFZ141" s="5"/>
      <c r="NGA141" s="5"/>
      <c r="NGB141" s="5"/>
      <c r="NGC141" s="5"/>
      <c r="NGD141" s="5"/>
      <c r="NGE141" s="5"/>
      <c r="NGF141" s="5"/>
      <c r="NGG141" s="5"/>
      <c r="NGH141" s="5"/>
      <c r="NGI141" s="5"/>
      <c r="NGJ141" s="5"/>
      <c r="NGK141" s="5"/>
      <c r="NGL141" s="5"/>
      <c r="NGM141" s="5"/>
      <c r="NGN141" s="5"/>
      <c r="NGO141" s="5"/>
      <c r="NGP141" s="5"/>
      <c r="NGQ141" s="5"/>
      <c r="NGR141" s="5"/>
      <c r="NGS141" s="5"/>
      <c r="NGT141" s="5"/>
      <c r="NGU141" s="5"/>
      <c r="NGV141" s="5"/>
      <c r="NGW141" s="5"/>
      <c r="NGX141" s="5"/>
      <c r="NGY141" s="5"/>
      <c r="NGZ141" s="5"/>
      <c r="NHA141" s="5"/>
      <c r="NHB141" s="5"/>
      <c r="NHC141" s="5"/>
      <c r="NHD141" s="5"/>
      <c r="NHE141" s="5"/>
      <c r="NHF141" s="5"/>
      <c r="NHG141" s="5"/>
      <c r="NHH141" s="5"/>
      <c r="NHI141" s="5"/>
      <c r="NHJ141" s="5"/>
      <c r="NHK141" s="5"/>
      <c r="NHL141" s="5"/>
      <c r="NHM141" s="5"/>
      <c r="NHN141" s="5"/>
      <c r="NHO141" s="5"/>
      <c r="NHP141" s="5"/>
      <c r="NHQ141" s="5"/>
      <c r="NHR141" s="5"/>
      <c r="NHS141" s="5"/>
      <c r="NHT141" s="5"/>
      <c r="NHU141" s="5"/>
      <c r="NHV141" s="5"/>
      <c r="NHW141" s="5"/>
      <c r="NHX141" s="5"/>
      <c r="NHY141" s="5"/>
      <c r="NHZ141" s="5"/>
      <c r="NIA141" s="5"/>
      <c r="NIB141" s="5"/>
      <c r="NIC141" s="5"/>
      <c r="NID141" s="5"/>
      <c r="NIE141" s="5"/>
      <c r="NIF141" s="5"/>
      <c r="NIG141" s="5"/>
      <c r="NIH141" s="5"/>
      <c r="NII141" s="5"/>
      <c r="NIJ141" s="5"/>
      <c r="NIK141" s="5"/>
      <c r="NIL141" s="5"/>
      <c r="NIM141" s="5"/>
      <c r="NIN141" s="5"/>
      <c r="NIO141" s="5"/>
      <c r="NIP141" s="5"/>
      <c r="NIQ141" s="5"/>
      <c r="NIR141" s="5"/>
      <c r="NIS141" s="5"/>
      <c r="NIT141" s="5"/>
      <c r="NIU141" s="5"/>
      <c r="NIV141" s="5"/>
      <c r="NIW141" s="5"/>
      <c r="NIX141" s="5"/>
      <c r="NIY141" s="5"/>
      <c r="NIZ141" s="5"/>
      <c r="NJA141" s="5"/>
      <c r="NJB141" s="5"/>
      <c r="NJC141" s="5"/>
      <c r="NJD141" s="5"/>
      <c r="NJE141" s="5"/>
      <c r="NJF141" s="5"/>
      <c r="NJG141" s="5"/>
      <c r="NJH141" s="5"/>
      <c r="NJI141" s="5"/>
      <c r="NJJ141" s="5"/>
      <c r="NJK141" s="5"/>
      <c r="NJL141" s="5"/>
      <c r="NJM141" s="5"/>
      <c r="NJN141" s="5"/>
      <c r="NJO141" s="5"/>
      <c r="NJP141" s="5"/>
      <c r="NJQ141" s="5"/>
      <c r="NJR141" s="5"/>
      <c r="NJS141" s="5"/>
      <c r="NJT141" s="5"/>
      <c r="NJU141" s="5"/>
      <c r="NJV141" s="5"/>
      <c r="NJW141" s="5"/>
      <c r="NJX141" s="5"/>
      <c r="NJY141" s="5"/>
      <c r="NJZ141" s="5"/>
      <c r="NKA141" s="5"/>
      <c r="NKB141" s="5"/>
      <c r="NKC141" s="5"/>
      <c r="NKD141" s="5"/>
      <c r="NKE141" s="5"/>
      <c r="NKF141" s="5"/>
      <c r="NKG141" s="5"/>
      <c r="NKH141" s="5"/>
      <c r="NKI141" s="5"/>
      <c r="NKJ141" s="5"/>
      <c r="NKK141" s="5"/>
      <c r="NKL141" s="5"/>
      <c r="NKM141" s="5"/>
      <c r="NKN141" s="5"/>
      <c r="NKO141" s="5"/>
      <c r="NKP141" s="5"/>
      <c r="NKQ141" s="5"/>
      <c r="NKR141" s="5"/>
      <c r="NKS141" s="5"/>
      <c r="NKT141" s="5"/>
      <c r="NKU141" s="5"/>
      <c r="NKV141" s="5"/>
      <c r="NKW141" s="5"/>
      <c r="NKX141" s="5"/>
      <c r="NKY141" s="5"/>
      <c r="NKZ141" s="5"/>
      <c r="NLA141" s="5"/>
      <c r="NLB141" s="5"/>
      <c r="NLC141" s="5"/>
      <c r="NLD141" s="5"/>
      <c r="NLE141" s="5"/>
      <c r="NLF141" s="5"/>
      <c r="NLG141" s="5"/>
      <c r="NLH141" s="5"/>
      <c r="NLI141" s="5"/>
      <c r="NLJ141" s="5"/>
      <c r="NLK141" s="5"/>
      <c r="NLL141" s="5"/>
      <c r="NLM141" s="5"/>
      <c r="NLN141" s="5"/>
      <c r="NLO141" s="5"/>
      <c r="NLP141" s="5"/>
      <c r="NLQ141" s="5"/>
      <c r="NLR141" s="5"/>
      <c r="NLS141" s="5"/>
      <c r="NLT141" s="5"/>
      <c r="NLU141" s="5"/>
      <c r="NLV141" s="5"/>
      <c r="NLW141" s="5"/>
      <c r="NLX141" s="5"/>
      <c r="NLY141" s="5"/>
      <c r="NLZ141" s="5"/>
      <c r="NMA141" s="5"/>
      <c r="NMB141" s="5"/>
      <c r="NMC141" s="5"/>
      <c r="NMD141" s="5"/>
      <c r="NME141" s="5"/>
      <c r="NMF141" s="5"/>
      <c r="NMG141" s="5"/>
      <c r="NMH141" s="5"/>
      <c r="NMI141" s="5"/>
      <c r="NMJ141" s="5"/>
      <c r="NMK141" s="5"/>
      <c r="NML141" s="5"/>
      <c r="NMM141" s="5"/>
      <c r="NMN141" s="5"/>
      <c r="NMO141" s="5"/>
      <c r="NMP141" s="5"/>
      <c r="NMQ141" s="5"/>
      <c r="NMR141" s="5"/>
      <c r="NMS141" s="5"/>
      <c r="NMT141" s="5"/>
      <c r="NMU141" s="5"/>
      <c r="NMV141" s="5"/>
      <c r="NMW141" s="5"/>
      <c r="NMX141" s="5"/>
      <c r="NMY141" s="5"/>
      <c r="NMZ141" s="5"/>
      <c r="NNA141" s="5"/>
      <c r="NNB141" s="5"/>
      <c r="NNC141" s="5"/>
      <c r="NND141" s="5"/>
      <c r="NNE141" s="5"/>
      <c r="NNF141" s="5"/>
      <c r="NNG141" s="5"/>
      <c r="NNH141" s="5"/>
      <c r="NNI141" s="5"/>
      <c r="NNJ141" s="5"/>
      <c r="NNK141" s="5"/>
      <c r="NNL141" s="5"/>
      <c r="NNM141" s="5"/>
      <c r="NNN141" s="5"/>
      <c r="NNO141" s="5"/>
      <c r="NNP141" s="5"/>
      <c r="NNQ141" s="5"/>
      <c r="NNR141" s="5"/>
      <c r="NNS141" s="5"/>
      <c r="NNT141" s="5"/>
      <c r="NNU141" s="5"/>
      <c r="NNV141" s="5"/>
      <c r="NNW141" s="5"/>
      <c r="NNX141" s="5"/>
      <c r="NNY141" s="5"/>
      <c r="NNZ141" s="5"/>
      <c r="NOA141" s="5"/>
      <c r="NOB141" s="5"/>
      <c r="NOC141" s="5"/>
      <c r="NOD141" s="5"/>
      <c r="NOE141" s="5"/>
      <c r="NOF141" s="5"/>
      <c r="NOG141" s="5"/>
      <c r="NOH141" s="5"/>
      <c r="NOI141" s="5"/>
      <c r="NOJ141" s="5"/>
      <c r="NOK141" s="5"/>
      <c r="NOL141" s="5"/>
      <c r="NOM141" s="5"/>
      <c r="NON141" s="5"/>
      <c r="NOO141" s="5"/>
      <c r="NOP141" s="5"/>
      <c r="NOQ141" s="5"/>
      <c r="NOR141" s="5"/>
      <c r="NOS141" s="5"/>
      <c r="NOT141" s="5"/>
      <c r="NOU141" s="5"/>
      <c r="NOV141" s="5"/>
      <c r="NOW141" s="5"/>
      <c r="NOX141" s="5"/>
      <c r="NOY141" s="5"/>
      <c r="NOZ141" s="5"/>
      <c r="NPA141" s="5"/>
      <c r="NPB141" s="5"/>
      <c r="NPC141" s="5"/>
      <c r="NPD141" s="5"/>
      <c r="NPE141" s="5"/>
      <c r="NPF141" s="5"/>
      <c r="NPG141" s="5"/>
      <c r="NPH141" s="5"/>
      <c r="NPI141" s="5"/>
      <c r="NPJ141" s="5"/>
      <c r="NPK141" s="5"/>
      <c r="NPL141" s="5"/>
      <c r="NPM141" s="5"/>
      <c r="NPN141" s="5"/>
      <c r="NPO141" s="5"/>
      <c r="NPP141" s="5"/>
      <c r="NPQ141" s="5"/>
      <c r="NPR141" s="5"/>
      <c r="NPS141" s="5"/>
      <c r="NPT141" s="5"/>
      <c r="NPU141" s="5"/>
      <c r="NPV141" s="5"/>
      <c r="NPW141" s="5"/>
      <c r="NPX141" s="5"/>
      <c r="NPY141" s="5"/>
      <c r="NPZ141" s="5"/>
      <c r="NQA141" s="5"/>
      <c r="NQB141" s="5"/>
      <c r="NQC141" s="5"/>
      <c r="NQD141" s="5"/>
      <c r="NQE141" s="5"/>
      <c r="NQF141" s="5"/>
      <c r="NQG141" s="5"/>
      <c r="NQH141" s="5"/>
      <c r="NQI141" s="5"/>
      <c r="NQJ141" s="5"/>
      <c r="NQK141" s="5"/>
      <c r="NQL141" s="5"/>
      <c r="NQM141" s="5"/>
      <c r="NQN141" s="5"/>
      <c r="NQO141" s="5"/>
      <c r="NQP141" s="5"/>
      <c r="NQQ141" s="5"/>
      <c r="NQR141" s="5"/>
      <c r="NQS141" s="5"/>
      <c r="NQT141" s="5"/>
      <c r="NQU141" s="5"/>
      <c r="NQV141" s="5"/>
      <c r="NQW141" s="5"/>
      <c r="NQX141" s="5"/>
      <c r="NQY141" s="5"/>
      <c r="NQZ141" s="5"/>
      <c r="NRA141" s="5"/>
      <c r="NRB141" s="5"/>
      <c r="NRC141" s="5"/>
      <c r="NRD141" s="5"/>
      <c r="NRE141" s="5"/>
      <c r="NRF141" s="5"/>
      <c r="NRG141" s="5"/>
      <c r="NRH141" s="5"/>
      <c r="NRI141" s="5"/>
      <c r="NRJ141" s="5"/>
      <c r="NRK141" s="5"/>
      <c r="NRL141" s="5"/>
      <c r="NRM141" s="5"/>
      <c r="NRN141" s="5"/>
      <c r="NRO141" s="5"/>
      <c r="NRP141" s="5"/>
      <c r="NRQ141" s="5"/>
      <c r="NRR141" s="5"/>
      <c r="NRS141" s="5"/>
      <c r="NRT141" s="5"/>
      <c r="NRU141" s="5"/>
      <c r="NRV141" s="5"/>
      <c r="NRW141" s="5"/>
      <c r="NRX141" s="5"/>
      <c r="NRY141" s="5"/>
      <c r="NRZ141" s="5"/>
      <c r="NSA141" s="5"/>
      <c r="NSB141" s="5"/>
      <c r="NSC141" s="5"/>
      <c r="NSD141" s="5"/>
      <c r="NSE141" s="5"/>
      <c r="NSF141" s="5"/>
      <c r="NSG141" s="5"/>
      <c r="NSH141" s="5"/>
      <c r="NSI141" s="5"/>
      <c r="NSJ141" s="5"/>
      <c r="NSK141" s="5"/>
      <c r="NSL141" s="5"/>
      <c r="NSM141" s="5"/>
      <c r="NSN141" s="5"/>
      <c r="NSO141" s="5"/>
      <c r="NSP141" s="5"/>
      <c r="NSQ141" s="5"/>
      <c r="NSR141" s="5"/>
      <c r="NSS141" s="5"/>
      <c r="NST141" s="5"/>
      <c r="NSU141" s="5"/>
      <c r="NSV141" s="5"/>
      <c r="NSW141" s="5"/>
      <c r="NSX141" s="5"/>
      <c r="NSY141" s="5"/>
      <c r="NSZ141" s="5"/>
      <c r="NTA141" s="5"/>
      <c r="NTB141" s="5"/>
      <c r="NTC141" s="5"/>
      <c r="NTD141" s="5"/>
      <c r="NTE141" s="5"/>
      <c r="NTF141" s="5"/>
      <c r="NTG141" s="5"/>
      <c r="NTH141" s="5"/>
      <c r="NTI141" s="5"/>
      <c r="NTJ141" s="5"/>
      <c r="NTK141" s="5"/>
      <c r="NTL141" s="5"/>
      <c r="NTM141" s="5"/>
      <c r="NTN141" s="5"/>
      <c r="NTO141" s="5"/>
      <c r="NTP141" s="5"/>
      <c r="NTQ141" s="5"/>
      <c r="NTR141" s="5"/>
      <c r="NTS141" s="5"/>
      <c r="NTT141" s="5"/>
      <c r="NTU141" s="5"/>
      <c r="NTV141" s="5"/>
      <c r="NTW141" s="5"/>
      <c r="NTX141" s="5"/>
      <c r="NTY141" s="5"/>
      <c r="NTZ141" s="5"/>
      <c r="NUA141" s="5"/>
      <c r="NUB141" s="5"/>
      <c r="NUC141" s="5"/>
      <c r="NUD141" s="5"/>
      <c r="NUE141" s="5"/>
      <c r="NUF141" s="5"/>
      <c r="NUG141" s="5"/>
      <c r="NUH141" s="5"/>
      <c r="NUI141" s="5"/>
      <c r="NUJ141" s="5"/>
      <c r="NUK141" s="5"/>
      <c r="NUL141" s="5"/>
      <c r="NUM141" s="5"/>
      <c r="NUN141" s="5"/>
      <c r="NUO141" s="5"/>
      <c r="NUP141" s="5"/>
      <c r="NUQ141" s="5"/>
      <c r="NUR141" s="5"/>
      <c r="NUS141" s="5"/>
      <c r="NUT141" s="5"/>
      <c r="NUU141" s="5"/>
      <c r="NUV141" s="5"/>
      <c r="NUW141" s="5"/>
      <c r="NUX141" s="5"/>
      <c r="NUY141" s="5"/>
      <c r="NUZ141" s="5"/>
      <c r="NVA141" s="5"/>
      <c r="NVB141" s="5"/>
      <c r="NVC141" s="5"/>
      <c r="NVD141" s="5"/>
      <c r="NVE141" s="5"/>
      <c r="NVF141" s="5"/>
      <c r="NVG141" s="5"/>
      <c r="NVH141" s="5"/>
      <c r="NVI141" s="5"/>
      <c r="NVJ141" s="5"/>
      <c r="NVK141" s="5"/>
      <c r="NVL141" s="5"/>
      <c r="NVM141" s="5"/>
      <c r="NVN141" s="5"/>
      <c r="NVO141" s="5"/>
      <c r="NVP141" s="5"/>
      <c r="NVQ141" s="5"/>
      <c r="NVR141" s="5"/>
      <c r="NVS141" s="5"/>
      <c r="NVT141" s="5"/>
      <c r="NVU141" s="5"/>
      <c r="NVV141" s="5"/>
      <c r="NVW141" s="5"/>
      <c r="NVX141" s="5"/>
      <c r="NVY141" s="5"/>
      <c r="NVZ141" s="5"/>
      <c r="NWA141" s="5"/>
      <c r="NWB141" s="5"/>
      <c r="NWC141" s="5"/>
      <c r="NWD141" s="5"/>
      <c r="NWE141" s="5"/>
      <c r="NWF141" s="5"/>
      <c r="NWG141" s="5"/>
      <c r="NWH141" s="5"/>
      <c r="NWI141" s="5"/>
      <c r="NWJ141" s="5"/>
      <c r="NWK141" s="5"/>
      <c r="NWL141" s="5"/>
      <c r="NWM141" s="5"/>
      <c r="NWN141" s="5"/>
      <c r="NWO141" s="5"/>
      <c r="NWP141" s="5"/>
      <c r="NWQ141" s="5"/>
      <c r="NWR141" s="5"/>
      <c r="NWS141" s="5"/>
      <c r="NWT141" s="5"/>
      <c r="NWU141" s="5"/>
      <c r="NWV141" s="5"/>
      <c r="NWW141" s="5"/>
      <c r="NWX141" s="5"/>
      <c r="NWY141" s="5"/>
      <c r="NWZ141" s="5"/>
      <c r="NXA141" s="5"/>
      <c r="NXB141" s="5"/>
      <c r="NXC141" s="5"/>
      <c r="NXD141" s="5"/>
      <c r="NXE141" s="5"/>
      <c r="NXF141" s="5"/>
      <c r="NXG141" s="5"/>
      <c r="NXH141" s="5"/>
      <c r="NXI141" s="5"/>
      <c r="NXJ141" s="5"/>
      <c r="NXK141" s="5"/>
      <c r="NXL141" s="5"/>
      <c r="NXM141" s="5"/>
      <c r="NXN141" s="5"/>
      <c r="NXO141" s="5"/>
      <c r="NXP141" s="5"/>
      <c r="NXQ141" s="5"/>
      <c r="NXR141" s="5"/>
      <c r="NXS141" s="5"/>
      <c r="NXT141" s="5"/>
      <c r="NXU141" s="5"/>
      <c r="NXV141" s="5"/>
      <c r="NXW141" s="5"/>
      <c r="NXX141" s="5"/>
      <c r="NXY141" s="5"/>
      <c r="NXZ141" s="5"/>
      <c r="NYA141" s="5"/>
      <c r="NYB141" s="5"/>
      <c r="NYC141" s="5"/>
      <c r="NYD141" s="5"/>
      <c r="NYE141" s="5"/>
      <c r="NYF141" s="5"/>
      <c r="NYG141" s="5"/>
      <c r="NYH141" s="5"/>
      <c r="NYI141" s="5"/>
      <c r="NYJ141" s="5"/>
      <c r="NYK141" s="5"/>
      <c r="NYL141" s="5"/>
      <c r="NYM141" s="5"/>
      <c r="NYN141" s="5"/>
      <c r="NYO141" s="5"/>
      <c r="NYP141" s="5"/>
      <c r="NYQ141" s="5"/>
      <c r="NYR141" s="5"/>
      <c r="NYS141" s="5"/>
      <c r="NYT141" s="5"/>
      <c r="NYU141" s="5"/>
      <c r="NYV141" s="5"/>
      <c r="NYW141" s="5"/>
      <c r="NYX141" s="5"/>
      <c r="NYY141" s="5"/>
      <c r="NYZ141" s="5"/>
      <c r="NZA141" s="5"/>
      <c r="NZB141" s="5"/>
      <c r="NZC141" s="5"/>
      <c r="NZD141" s="5"/>
      <c r="NZE141" s="5"/>
      <c r="NZF141" s="5"/>
      <c r="NZG141" s="5"/>
      <c r="NZH141" s="5"/>
      <c r="NZI141" s="5"/>
      <c r="NZJ141" s="5"/>
      <c r="NZK141" s="5"/>
      <c r="NZL141" s="5"/>
      <c r="NZM141" s="5"/>
      <c r="NZN141" s="5"/>
      <c r="NZO141" s="5"/>
      <c r="NZP141" s="5"/>
      <c r="NZQ141" s="5"/>
      <c r="NZR141" s="5"/>
      <c r="NZS141" s="5"/>
      <c r="NZT141" s="5"/>
      <c r="NZU141" s="5"/>
      <c r="NZV141" s="5"/>
      <c r="NZW141" s="5"/>
      <c r="NZX141" s="5"/>
      <c r="NZY141" s="5"/>
      <c r="NZZ141" s="5"/>
      <c r="OAA141" s="5"/>
      <c r="OAB141" s="5"/>
      <c r="OAC141" s="5"/>
      <c r="OAD141" s="5"/>
      <c r="OAE141" s="5"/>
      <c r="OAF141" s="5"/>
      <c r="OAG141" s="5"/>
      <c r="OAH141" s="5"/>
      <c r="OAI141" s="5"/>
      <c r="OAJ141" s="5"/>
      <c r="OAK141" s="5"/>
      <c r="OAL141" s="5"/>
      <c r="OAM141" s="5"/>
      <c r="OAN141" s="5"/>
      <c r="OAO141" s="5"/>
      <c r="OAP141" s="5"/>
      <c r="OAQ141" s="5"/>
      <c r="OAR141" s="5"/>
      <c r="OAS141" s="5"/>
      <c r="OAT141" s="5"/>
      <c r="OAU141" s="5"/>
      <c r="OAV141" s="5"/>
      <c r="OAW141" s="5"/>
      <c r="OAX141" s="5"/>
      <c r="OAY141" s="5"/>
      <c r="OAZ141" s="5"/>
      <c r="OBA141" s="5"/>
      <c r="OBB141" s="5"/>
      <c r="OBC141" s="5"/>
      <c r="OBD141" s="5"/>
      <c r="OBE141" s="5"/>
      <c r="OBF141" s="5"/>
      <c r="OBG141" s="5"/>
      <c r="OBH141" s="5"/>
      <c r="OBI141" s="5"/>
      <c r="OBJ141" s="5"/>
      <c r="OBK141" s="5"/>
      <c r="OBL141" s="5"/>
      <c r="OBM141" s="5"/>
      <c r="OBN141" s="5"/>
      <c r="OBO141" s="5"/>
      <c r="OBP141" s="5"/>
      <c r="OBQ141" s="5"/>
      <c r="OBR141" s="5"/>
      <c r="OBS141" s="5"/>
      <c r="OBT141" s="5"/>
      <c r="OBU141" s="5"/>
      <c r="OBV141" s="5"/>
      <c r="OBW141" s="5"/>
      <c r="OBX141" s="5"/>
      <c r="OBY141" s="5"/>
      <c r="OBZ141" s="5"/>
      <c r="OCA141" s="5"/>
      <c r="OCB141" s="5"/>
      <c r="OCC141" s="5"/>
      <c r="OCD141" s="5"/>
      <c r="OCE141" s="5"/>
      <c r="OCF141" s="5"/>
      <c r="OCG141" s="5"/>
      <c r="OCH141" s="5"/>
      <c r="OCI141" s="5"/>
      <c r="OCJ141" s="5"/>
      <c r="OCK141" s="5"/>
      <c r="OCL141" s="5"/>
      <c r="OCM141" s="5"/>
      <c r="OCN141" s="5"/>
      <c r="OCO141" s="5"/>
      <c r="OCP141" s="5"/>
      <c r="OCQ141" s="5"/>
      <c r="OCR141" s="5"/>
      <c r="OCS141" s="5"/>
      <c r="OCT141" s="5"/>
      <c r="OCU141" s="5"/>
      <c r="OCV141" s="5"/>
      <c r="OCW141" s="5"/>
      <c r="OCX141" s="5"/>
      <c r="OCY141" s="5"/>
      <c r="OCZ141" s="5"/>
      <c r="ODA141" s="5"/>
      <c r="ODB141" s="5"/>
      <c r="ODC141" s="5"/>
      <c r="ODD141" s="5"/>
      <c r="ODE141" s="5"/>
      <c r="ODF141" s="5"/>
      <c r="ODG141" s="5"/>
      <c r="ODH141" s="5"/>
      <c r="ODI141" s="5"/>
      <c r="ODJ141" s="5"/>
      <c r="ODK141" s="5"/>
      <c r="ODL141" s="5"/>
      <c r="ODM141" s="5"/>
      <c r="ODN141" s="5"/>
      <c r="ODO141" s="5"/>
      <c r="ODP141" s="5"/>
      <c r="ODQ141" s="5"/>
      <c r="ODR141" s="5"/>
      <c r="ODS141" s="5"/>
      <c r="ODT141" s="5"/>
      <c r="ODU141" s="5"/>
      <c r="ODV141" s="5"/>
      <c r="ODW141" s="5"/>
      <c r="ODX141" s="5"/>
      <c r="ODY141" s="5"/>
      <c r="ODZ141" s="5"/>
      <c r="OEA141" s="5"/>
      <c r="OEB141" s="5"/>
      <c r="OEC141" s="5"/>
      <c r="OED141" s="5"/>
      <c r="OEE141" s="5"/>
      <c r="OEF141" s="5"/>
      <c r="OEG141" s="5"/>
      <c r="OEH141" s="5"/>
      <c r="OEI141" s="5"/>
      <c r="OEJ141" s="5"/>
      <c r="OEK141" s="5"/>
      <c r="OEL141" s="5"/>
      <c r="OEM141" s="5"/>
      <c r="OEN141" s="5"/>
      <c r="OEO141" s="5"/>
      <c r="OEP141" s="5"/>
      <c r="OEQ141" s="5"/>
      <c r="OER141" s="5"/>
      <c r="OES141" s="5"/>
      <c r="OET141" s="5"/>
      <c r="OEU141" s="5"/>
      <c r="OEV141" s="5"/>
      <c r="OEW141" s="5"/>
      <c r="OEX141" s="5"/>
      <c r="OEY141" s="5"/>
      <c r="OEZ141" s="5"/>
      <c r="OFA141" s="5"/>
      <c r="OFB141" s="5"/>
      <c r="OFC141" s="5"/>
      <c r="OFD141" s="5"/>
      <c r="OFE141" s="5"/>
      <c r="OFF141" s="5"/>
      <c r="OFG141" s="5"/>
      <c r="OFH141" s="5"/>
      <c r="OFI141" s="5"/>
      <c r="OFJ141" s="5"/>
      <c r="OFK141" s="5"/>
      <c r="OFL141" s="5"/>
      <c r="OFM141" s="5"/>
      <c r="OFN141" s="5"/>
      <c r="OFO141" s="5"/>
      <c r="OFP141" s="5"/>
      <c r="OFQ141" s="5"/>
      <c r="OFR141" s="5"/>
      <c r="OFS141" s="5"/>
      <c r="OFT141" s="5"/>
      <c r="OFU141" s="5"/>
      <c r="OFV141" s="5"/>
      <c r="OFW141" s="5"/>
      <c r="OFX141" s="5"/>
      <c r="OFY141" s="5"/>
      <c r="OFZ141" s="5"/>
      <c r="OGA141" s="5"/>
      <c r="OGB141" s="5"/>
      <c r="OGC141" s="5"/>
      <c r="OGD141" s="5"/>
      <c r="OGE141" s="5"/>
      <c r="OGF141" s="5"/>
      <c r="OGG141" s="5"/>
      <c r="OGH141" s="5"/>
      <c r="OGI141" s="5"/>
      <c r="OGJ141" s="5"/>
      <c r="OGK141" s="5"/>
      <c r="OGL141" s="5"/>
      <c r="OGM141" s="5"/>
      <c r="OGN141" s="5"/>
      <c r="OGO141" s="5"/>
      <c r="OGP141" s="5"/>
      <c r="OGQ141" s="5"/>
      <c r="OGR141" s="5"/>
      <c r="OGS141" s="5"/>
      <c r="OGT141" s="5"/>
      <c r="OGU141" s="5"/>
      <c r="OGV141" s="5"/>
      <c r="OGW141" s="5"/>
      <c r="OGX141" s="5"/>
      <c r="OGY141" s="5"/>
      <c r="OGZ141" s="5"/>
      <c r="OHA141" s="5"/>
      <c r="OHB141" s="5"/>
      <c r="OHC141" s="5"/>
      <c r="OHD141" s="5"/>
      <c r="OHE141" s="5"/>
      <c r="OHF141" s="5"/>
      <c r="OHG141" s="5"/>
      <c r="OHH141" s="5"/>
      <c r="OHI141" s="5"/>
      <c r="OHJ141" s="5"/>
      <c r="OHK141" s="5"/>
      <c r="OHL141" s="5"/>
      <c r="OHM141" s="5"/>
      <c r="OHN141" s="5"/>
      <c r="OHO141" s="5"/>
      <c r="OHP141" s="5"/>
      <c r="OHQ141" s="5"/>
      <c r="OHR141" s="5"/>
      <c r="OHS141" s="5"/>
      <c r="OHT141" s="5"/>
      <c r="OHU141" s="5"/>
      <c r="OHV141" s="5"/>
      <c r="OHW141" s="5"/>
      <c r="OHX141" s="5"/>
      <c r="OHY141" s="5"/>
      <c r="OHZ141" s="5"/>
      <c r="OIA141" s="5"/>
      <c r="OIB141" s="5"/>
      <c r="OIC141" s="5"/>
      <c r="OID141" s="5"/>
      <c r="OIE141" s="5"/>
      <c r="OIF141" s="5"/>
      <c r="OIG141" s="5"/>
      <c r="OIH141" s="5"/>
      <c r="OII141" s="5"/>
      <c r="OIJ141" s="5"/>
      <c r="OIK141" s="5"/>
      <c r="OIL141" s="5"/>
      <c r="OIM141" s="5"/>
      <c r="OIN141" s="5"/>
      <c r="OIO141" s="5"/>
      <c r="OIP141" s="5"/>
      <c r="OIQ141" s="5"/>
      <c r="OIR141" s="5"/>
      <c r="OIS141" s="5"/>
      <c r="OIT141" s="5"/>
      <c r="OIU141" s="5"/>
      <c r="OIV141" s="5"/>
      <c r="OIW141" s="5"/>
      <c r="OIX141" s="5"/>
      <c r="OIY141" s="5"/>
      <c r="OIZ141" s="5"/>
      <c r="OJA141" s="5"/>
      <c r="OJB141" s="5"/>
      <c r="OJC141" s="5"/>
      <c r="OJD141" s="5"/>
      <c r="OJE141" s="5"/>
      <c r="OJF141" s="5"/>
      <c r="OJG141" s="5"/>
      <c r="OJH141" s="5"/>
      <c r="OJI141" s="5"/>
      <c r="OJJ141" s="5"/>
      <c r="OJK141" s="5"/>
      <c r="OJL141" s="5"/>
      <c r="OJM141" s="5"/>
      <c r="OJN141" s="5"/>
      <c r="OJO141" s="5"/>
      <c r="OJP141" s="5"/>
      <c r="OJQ141" s="5"/>
      <c r="OJR141" s="5"/>
      <c r="OJS141" s="5"/>
      <c r="OJT141" s="5"/>
      <c r="OJU141" s="5"/>
      <c r="OJV141" s="5"/>
      <c r="OJW141" s="5"/>
      <c r="OJX141" s="5"/>
      <c r="OJY141" s="5"/>
      <c r="OJZ141" s="5"/>
      <c r="OKA141" s="5"/>
      <c r="OKB141" s="5"/>
      <c r="OKC141" s="5"/>
      <c r="OKD141" s="5"/>
      <c r="OKE141" s="5"/>
      <c r="OKF141" s="5"/>
      <c r="OKG141" s="5"/>
      <c r="OKH141" s="5"/>
      <c r="OKI141" s="5"/>
      <c r="OKJ141" s="5"/>
      <c r="OKK141" s="5"/>
      <c r="OKL141" s="5"/>
      <c r="OKM141" s="5"/>
      <c r="OKN141" s="5"/>
      <c r="OKO141" s="5"/>
      <c r="OKP141" s="5"/>
      <c r="OKQ141" s="5"/>
      <c r="OKR141" s="5"/>
      <c r="OKS141" s="5"/>
      <c r="OKT141" s="5"/>
      <c r="OKU141" s="5"/>
      <c r="OKV141" s="5"/>
      <c r="OKW141" s="5"/>
      <c r="OKX141" s="5"/>
      <c r="OKY141" s="5"/>
      <c r="OKZ141" s="5"/>
      <c r="OLA141" s="5"/>
      <c r="OLB141" s="5"/>
      <c r="OLC141" s="5"/>
      <c r="OLD141" s="5"/>
      <c r="OLE141" s="5"/>
      <c r="OLF141" s="5"/>
      <c r="OLG141" s="5"/>
      <c r="OLH141" s="5"/>
      <c r="OLI141" s="5"/>
      <c r="OLJ141" s="5"/>
      <c r="OLK141" s="5"/>
      <c r="OLL141" s="5"/>
      <c r="OLM141" s="5"/>
      <c r="OLN141" s="5"/>
      <c r="OLO141" s="5"/>
      <c r="OLP141" s="5"/>
      <c r="OLQ141" s="5"/>
      <c r="OLR141" s="5"/>
      <c r="OLS141" s="5"/>
      <c r="OLT141" s="5"/>
      <c r="OLU141" s="5"/>
      <c r="OLV141" s="5"/>
      <c r="OLW141" s="5"/>
      <c r="OLX141" s="5"/>
      <c r="OLY141" s="5"/>
      <c r="OLZ141" s="5"/>
      <c r="OMA141" s="5"/>
      <c r="OMB141" s="5"/>
      <c r="OMC141" s="5"/>
      <c r="OMD141" s="5"/>
      <c r="OME141" s="5"/>
      <c r="OMF141" s="5"/>
      <c r="OMG141" s="5"/>
      <c r="OMH141" s="5"/>
      <c r="OMI141" s="5"/>
      <c r="OMJ141" s="5"/>
      <c r="OMK141" s="5"/>
      <c r="OML141" s="5"/>
      <c r="OMM141" s="5"/>
      <c r="OMN141" s="5"/>
      <c r="OMO141" s="5"/>
      <c r="OMP141" s="5"/>
      <c r="OMQ141" s="5"/>
      <c r="OMR141" s="5"/>
      <c r="OMS141" s="5"/>
      <c r="OMT141" s="5"/>
      <c r="OMU141" s="5"/>
      <c r="OMV141" s="5"/>
      <c r="OMW141" s="5"/>
      <c r="OMX141" s="5"/>
      <c r="OMY141" s="5"/>
      <c r="OMZ141" s="5"/>
      <c r="ONA141" s="5"/>
      <c r="ONB141" s="5"/>
      <c r="ONC141" s="5"/>
      <c r="OND141" s="5"/>
      <c r="ONE141" s="5"/>
      <c r="ONF141" s="5"/>
      <c r="ONG141" s="5"/>
      <c r="ONH141" s="5"/>
      <c r="ONI141" s="5"/>
      <c r="ONJ141" s="5"/>
      <c r="ONK141" s="5"/>
      <c r="ONL141" s="5"/>
      <c r="ONM141" s="5"/>
      <c r="ONN141" s="5"/>
      <c r="ONO141" s="5"/>
      <c r="ONP141" s="5"/>
      <c r="ONQ141" s="5"/>
      <c r="ONR141" s="5"/>
      <c r="ONS141" s="5"/>
      <c r="ONT141" s="5"/>
      <c r="ONU141" s="5"/>
      <c r="ONV141" s="5"/>
      <c r="ONW141" s="5"/>
      <c r="ONX141" s="5"/>
      <c r="ONY141" s="5"/>
      <c r="ONZ141" s="5"/>
      <c r="OOA141" s="5"/>
      <c r="OOB141" s="5"/>
      <c r="OOC141" s="5"/>
      <c r="OOD141" s="5"/>
      <c r="OOE141" s="5"/>
      <c r="OOF141" s="5"/>
      <c r="OOG141" s="5"/>
      <c r="OOH141" s="5"/>
      <c r="OOI141" s="5"/>
      <c r="OOJ141" s="5"/>
      <c r="OOK141" s="5"/>
      <c r="OOL141" s="5"/>
      <c r="OOM141" s="5"/>
      <c r="OON141" s="5"/>
      <c r="OOO141" s="5"/>
      <c r="OOP141" s="5"/>
      <c r="OOQ141" s="5"/>
      <c r="OOR141" s="5"/>
      <c r="OOS141" s="5"/>
      <c r="OOT141" s="5"/>
      <c r="OOU141" s="5"/>
      <c r="OOV141" s="5"/>
      <c r="OOW141" s="5"/>
      <c r="OOX141" s="5"/>
      <c r="OOY141" s="5"/>
      <c r="OOZ141" s="5"/>
      <c r="OPA141" s="5"/>
      <c r="OPB141" s="5"/>
      <c r="OPC141" s="5"/>
      <c r="OPD141" s="5"/>
      <c r="OPE141" s="5"/>
      <c r="OPF141" s="5"/>
      <c r="OPG141" s="5"/>
      <c r="OPH141" s="5"/>
      <c r="OPI141" s="5"/>
      <c r="OPJ141" s="5"/>
      <c r="OPK141" s="5"/>
      <c r="OPL141" s="5"/>
      <c r="OPM141" s="5"/>
      <c r="OPN141" s="5"/>
      <c r="OPO141" s="5"/>
      <c r="OPP141" s="5"/>
      <c r="OPQ141" s="5"/>
      <c r="OPR141" s="5"/>
      <c r="OPS141" s="5"/>
      <c r="OPT141" s="5"/>
      <c r="OPU141" s="5"/>
      <c r="OPV141" s="5"/>
      <c r="OPW141" s="5"/>
      <c r="OPX141" s="5"/>
      <c r="OPY141" s="5"/>
      <c r="OPZ141" s="5"/>
      <c r="OQA141" s="5"/>
      <c r="OQB141" s="5"/>
      <c r="OQC141" s="5"/>
      <c r="OQD141" s="5"/>
      <c r="OQE141" s="5"/>
      <c r="OQF141" s="5"/>
      <c r="OQG141" s="5"/>
      <c r="OQH141" s="5"/>
      <c r="OQI141" s="5"/>
      <c r="OQJ141" s="5"/>
      <c r="OQK141" s="5"/>
      <c r="OQL141" s="5"/>
      <c r="OQM141" s="5"/>
      <c r="OQN141" s="5"/>
      <c r="OQO141" s="5"/>
      <c r="OQP141" s="5"/>
      <c r="OQQ141" s="5"/>
      <c r="OQR141" s="5"/>
      <c r="OQS141" s="5"/>
      <c r="OQT141" s="5"/>
      <c r="OQU141" s="5"/>
      <c r="OQV141" s="5"/>
      <c r="OQW141" s="5"/>
      <c r="OQX141" s="5"/>
      <c r="OQY141" s="5"/>
      <c r="OQZ141" s="5"/>
      <c r="ORA141" s="5"/>
      <c r="ORB141" s="5"/>
      <c r="ORC141" s="5"/>
      <c r="ORD141" s="5"/>
      <c r="ORE141" s="5"/>
      <c r="ORF141" s="5"/>
      <c r="ORG141" s="5"/>
      <c r="ORH141" s="5"/>
      <c r="ORI141" s="5"/>
      <c r="ORJ141" s="5"/>
      <c r="ORK141" s="5"/>
      <c r="ORL141" s="5"/>
      <c r="ORM141" s="5"/>
      <c r="ORN141" s="5"/>
      <c r="ORO141" s="5"/>
      <c r="ORP141" s="5"/>
      <c r="ORQ141" s="5"/>
      <c r="ORR141" s="5"/>
      <c r="ORS141" s="5"/>
      <c r="ORT141" s="5"/>
      <c r="ORU141" s="5"/>
      <c r="ORV141" s="5"/>
      <c r="ORW141" s="5"/>
      <c r="ORX141" s="5"/>
      <c r="ORY141" s="5"/>
      <c r="ORZ141" s="5"/>
      <c r="OSA141" s="5"/>
      <c r="OSB141" s="5"/>
      <c r="OSC141" s="5"/>
      <c r="OSD141" s="5"/>
      <c r="OSE141" s="5"/>
      <c r="OSF141" s="5"/>
      <c r="OSG141" s="5"/>
      <c r="OSH141" s="5"/>
      <c r="OSI141" s="5"/>
      <c r="OSJ141" s="5"/>
      <c r="OSK141" s="5"/>
      <c r="OSL141" s="5"/>
      <c r="OSM141" s="5"/>
      <c r="OSN141" s="5"/>
      <c r="OSO141" s="5"/>
      <c r="OSP141" s="5"/>
      <c r="OSQ141" s="5"/>
      <c r="OSR141" s="5"/>
      <c r="OSS141" s="5"/>
      <c r="OST141" s="5"/>
      <c r="OSU141" s="5"/>
      <c r="OSV141" s="5"/>
      <c r="OSW141" s="5"/>
      <c r="OSX141" s="5"/>
      <c r="OSY141" s="5"/>
      <c r="OSZ141" s="5"/>
      <c r="OTA141" s="5"/>
      <c r="OTB141" s="5"/>
      <c r="OTC141" s="5"/>
      <c r="OTD141" s="5"/>
      <c r="OTE141" s="5"/>
      <c r="OTF141" s="5"/>
      <c r="OTG141" s="5"/>
      <c r="OTH141" s="5"/>
      <c r="OTI141" s="5"/>
      <c r="OTJ141" s="5"/>
      <c r="OTK141" s="5"/>
      <c r="OTL141" s="5"/>
      <c r="OTM141" s="5"/>
      <c r="OTN141" s="5"/>
      <c r="OTO141" s="5"/>
      <c r="OTP141" s="5"/>
      <c r="OTQ141" s="5"/>
      <c r="OTR141" s="5"/>
      <c r="OTS141" s="5"/>
      <c r="OTT141" s="5"/>
      <c r="OTU141" s="5"/>
      <c r="OTV141" s="5"/>
      <c r="OTW141" s="5"/>
      <c r="OTX141" s="5"/>
      <c r="OTY141" s="5"/>
      <c r="OTZ141" s="5"/>
      <c r="OUA141" s="5"/>
      <c r="OUB141" s="5"/>
      <c r="OUC141" s="5"/>
      <c r="OUD141" s="5"/>
      <c r="OUE141" s="5"/>
      <c r="OUF141" s="5"/>
      <c r="OUG141" s="5"/>
      <c r="OUH141" s="5"/>
      <c r="OUI141" s="5"/>
      <c r="OUJ141" s="5"/>
      <c r="OUK141" s="5"/>
      <c r="OUL141" s="5"/>
      <c r="OUM141" s="5"/>
      <c r="OUN141" s="5"/>
      <c r="OUO141" s="5"/>
      <c r="OUP141" s="5"/>
      <c r="OUQ141" s="5"/>
      <c r="OUR141" s="5"/>
      <c r="OUS141" s="5"/>
      <c r="OUT141" s="5"/>
      <c r="OUU141" s="5"/>
      <c r="OUV141" s="5"/>
      <c r="OUW141" s="5"/>
      <c r="OUX141" s="5"/>
      <c r="OUY141" s="5"/>
      <c r="OUZ141" s="5"/>
      <c r="OVA141" s="5"/>
      <c r="OVB141" s="5"/>
      <c r="OVC141" s="5"/>
      <c r="OVD141" s="5"/>
      <c r="OVE141" s="5"/>
      <c r="OVF141" s="5"/>
      <c r="OVG141" s="5"/>
      <c r="OVH141" s="5"/>
      <c r="OVI141" s="5"/>
      <c r="OVJ141" s="5"/>
      <c r="OVK141" s="5"/>
      <c r="OVL141" s="5"/>
      <c r="OVM141" s="5"/>
      <c r="OVN141" s="5"/>
      <c r="OVO141" s="5"/>
      <c r="OVP141" s="5"/>
      <c r="OVQ141" s="5"/>
      <c r="OVR141" s="5"/>
      <c r="OVS141" s="5"/>
      <c r="OVT141" s="5"/>
      <c r="OVU141" s="5"/>
      <c r="OVV141" s="5"/>
      <c r="OVW141" s="5"/>
      <c r="OVX141" s="5"/>
      <c r="OVY141" s="5"/>
      <c r="OVZ141" s="5"/>
      <c r="OWA141" s="5"/>
      <c r="OWB141" s="5"/>
      <c r="OWC141" s="5"/>
      <c r="OWD141" s="5"/>
      <c r="OWE141" s="5"/>
      <c r="OWF141" s="5"/>
      <c r="OWG141" s="5"/>
      <c r="OWH141" s="5"/>
      <c r="OWI141" s="5"/>
      <c r="OWJ141" s="5"/>
      <c r="OWK141" s="5"/>
      <c r="OWL141" s="5"/>
      <c r="OWM141" s="5"/>
      <c r="OWN141" s="5"/>
      <c r="OWO141" s="5"/>
      <c r="OWP141" s="5"/>
      <c r="OWQ141" s="5"/>
      <c r="OWR141" s="5"/>
      <c r="OWS141" s="5"/>
      <c r="OWT141" s="5"/>
      <c r="OWU141" s="5"/>
      <c r="OWV141" s="5"/>
      <c r="OWW141" s="5"/>
      <c r="OWX141" s="5"/>
      <c r="OWY141" s="5"/>
      <c r="OWZ141" s="5"/>
      <c r="OXA141" s="5"/>
      <c r="OXB141" s="5"/>
      <c r="OXC141" s="5"/>
      <c r="OXD141" s="5"/>
      <c r="OXE141" s="5"/>
      <c r="OXF141" s="5"/>
      <c r="OXG141" s="5"/>
      <c r="OXH141" s="5"/>
      <c r="OXI141" s="5"/>
      <c r="OXJ141" s="5"/>
      <c r="OXK141" s="5"/>
      <c r="OXL141" s="5"/>
      <c r="OXM141" s="5"/>
      <c r="OXN141" s="5"/>
      <c r="OXO141" s="5"/>
      <c r="OXP141" s="5"/>
      <c r="OXQ141" s="5"/>
      <c r="OXR141" s="5"/>
      <c r="OXS141" s="5"/>
      <c r="OXT141" s="5"/>
      <c r="OXU141" s="5"/>
      <c r="OXV141" s="5"/>
      <c r="OXW141" s="5"/>
      <c r="OXX141" s="5"/>
      <c r="OXY141" s="5"/>
      <c r="OXZ141" s="5"/>
      <c r="OYA141" s="5"/>
      <c r="OYB141" s="5"/>
      <c r="OYC141" s="5"/>
      <c r="OYD141" s="5"/>
      <c r="OYE141" s="5"/>
      <c r="OYF141" s="5"/>
      <c r="OYG141" s="5"/>
      <c r="OYH141" s="5"/>
      <c r="OYI141" s="5"/>
      <c r="OYJ141" s="5"/>
      <c r="OYK141" s="5"/>
      <c r="OYL141" s="5"/>
      <c r="OYM141" s="5"/>
      <c r="OYN141" s="5"/>
      <c r="OYO141" s="5"/>
      <c r="OYP141" s="5"/>
      <c r="OYQ141" s="5"/>
      <c r="OYR141" s="5"/>
      <c r="OYS141" s="5"/>
      <c r="OYT141" s="5"/>
      <c r="OYU141" s="5"/>
      <c r="OYV141" s="5"/>
      <c r="OYW141" s="5"/>
      <c r="OYX141" s="5"/>
      <c r="OYY141" s="5"/>
      <c r="OYZ141" s="5"/>
      <c r="OZA141" s="5"/>
      <c r="OZB141" s="5"/>
      <c r="OZC141" s="5"/>
      <c r="OZD141" s="5"/>
      <c r="OZE141" s="5"/>
      <c r="OZF141" s="5"/>
      <c r="OZG141" s="5"/>
      <c r="OZH141" s="5"/>
      <c r="OZI141" s="5"/>
      <c r="OZJ141" s="5"/>
      <c r="OZK141" s="5"/>
      <c r="OZL141" s="5"/>
      <c r="OZM141" s="5"/>
      <c r="OZN141" s="5"/>
      <c r="OZO141" s="5"/>
      <c r="OZP141" s="5"/>
      <c r="OZQ141" s="5"/>
      <c r="OZR141" s="5"/>
      <c r="OZS141" s="5"/>
      <c r="OZT141" s="5"/>
      <c r="OZU141" s="5"/>
      <c r="OZV141" s="5"/>
      <c r="OZW141" s="5"/>
      <c r="OZX141" s="5"/>
      <c r="OZY141" s="5"/>
      <c r="OZZ141" s="5"/>
      <c r="PAA141" s="5"/>
      <c r="PAB141" s="5"/>
      <c r="PAC141" s="5"/>
      <c r="PAD141" s="5"/>
      <c r="PAE141" s="5"/>
      <c r="PAF141" s="5"/>
      <c r="PAG141" s="5"/>
      <c r="PAH141" s="5"/>
      <c r="PAI141" s="5"/>
      <c r="PAJ141" s="5"/>
      <c r="PAK141" s="5"/>
      <c r="PAL141" s="5"/>
      <c r="PAM141" s="5"/>
      <c r="PAN141" s="5"/>
      <c r="PAO141" s="5"/>
      <c r="PAP141" s="5"/>
      <c r="PAQ141" s="5"/>
      <c r="PAR141" s="5"/>
      <c r="PAS141" s="5"/>
      <c r="PAT141" s="5"/>
      <c r="PAU141" s="5"/>
      <c r="PAV141" s="5"/>
      <c r="PAW141" s="5"/>
      <c r="PAX141" s="5"/>
      <c r="PAY141" s="5"/>
      <c r="PAZ141" s="5"/>
      <c r="PBA141" s="5"/>
      <c r="PBB141" s="5"/>
      <c r="PBC141" s="5"/>
      <c r="PBD141" s="5"/>
      <c r="PBE141" s="5"/>
      <c r="PBF141" s="5"/>
      <c r="PBG141" s="5"/>
      <c r="PBH141" s="5"/>
      <c r="PBI141" s="5"/>
      <c r="PBJ141" s="5"/>
      <c r="PBK141" s="5"/>
      <c r="PBL141" s="5"/>
      <c r="PBM141" s="5"/>
      <c r="PBN141" s="5"/>
      <c r="PBO141" s="5"/>
      <c r="PBP141" s="5"/>
      <c r="PBQ141" s="5"/>
      <c r="PBR141" s="5"/>
      <c r="PBS141" s="5"/>
      <c r="PBT141" s="5"/>
      <c r="PBU141" s="5"/>
      <c r="PBV141" s="5"/>
      <c r="PBW141" s="5"/>
      <c r="PBX141" s="5"/>
      <c r="PBY141" s="5"/>
      <c r="PBZ141" s="5"/>
      <c r="PCA141" s="5"/>
      <c r="PCB141" s="5"/>
      <c r="PCC141" s="5"/>
      <c r="PCD141" s="5"/>
      <c r="PCE141" s="5"/>
      <c r="PCF141" s="5"/>
      <c r="PCG141" s="5"/>
      <c r="PCH141" s="5"/>
      <c r="PCI141" s="5"/>
      <c r="PCJ141" s="5"/>
      <c r="PCK141" s="5"/>
      <c r="PCL141" s="5"/>
      <c r="PCM141" s="5"/>
      <c r="PCN141" s="5"/>
      <c r="PCO141" s="5"/>
      <c r="PCP141" s="5"/>
      <c r="PCQ141" s="5"/>
      <c r="PCR141" s="5"/>
      <c r="PCS141" s="5"/>
      <c r="PCT141" s="5"/>
      <c r="PCU141" s="5"/>
      <c r="PCV141" s="5"/>
      <c r="PCW141" s="5"/>
      <c r="PCX141" s="5"/>
      <c r="PCY141" s="5"/>
      <c r="PCZ141" s="5"/>
      <c r="PDA141" s="5"/>
      <c r="PDB141" s="5"/>
      <c r="PDC141" s="5"/>
      <c r="PDD141" s="5"/>
      <c r="PDE141" s="5"/>
      <c r="PDF141" s="5"/>
      <c r="PDG141" s="5"/>
      <c r="PDH141" s="5"/>
      <c r="PDI141" s="5"/>
      <c r="PDJ141" s="5"/>
      <c r="PDK141" s="5"/>
      <c r="PDL141" s="5"/>
      <c r="PDM141" s="5"/>
      <c r="PDN141" s="5"/>
      <c r="PDO141" s="5"/>
      <c r="PDP141" s="5"/>
      <c r="PDQ141" s="5"/>
      <c r="PDR141" s="5"/>
      <c r="PDS141" s="5"/>
      <c r="PDT141" s="5"/>
      <c r="PDU141" s="5"/>
      <c r="PDV141" s="5"/>
      <c r="PDW141" s="5"/>
      <c r="PDX141" s="5"/>
      <c r="PDY141" s="5"/>
      <c r="PDZ141" s="5"/>
      <c r="PEA141" s="5"/>
      <c r="PEB141" s="5"/>
      <c r="PEC141" s="5"/>
      <c r="PED141" s="5"/>
      <c r="PEE141" s="5"/>
      <c r="PEF141" s="5"/>
      <c r="PEG141" s="5"/>
      <c r="PEH141" s="5"/>
      <c r="PEI141" s="5"/>
      <c r="PEJ141" s="5"/>
      <c r="PEK141" s="5"/>
      <c r="PEL141" s="5"/>
      <c r="PEM141" s="5"/>
      <c r="PEN141" s="5"/>
      <c r="PEO141" s="5"/>
      <c r="PEP141" s="5"/>
      <c r="PEQ141" s="5"/>
      <c r="PER141" s="5"/>
      <c r="PES141" s="5"/>
      <c r="PET141" s="5"/>
      <c r="PEU141" s="5"/>
      <c r="PEV141" s="5"/>
      <c r="PEW141" s="5"/>
      <c r="PEX141" s="5"/>
      <c r="PEY141" s="5"/>
      <c r="PEZ141" s="5"/>
      <c r="PFA141" s="5"/>
      <c r="PFB141" s="5"/>
      <c r="PFC141" s="5"/>
      <c r="PFD141" s="5"/>
      <c r="PFE141" s="5"/>
      <c r="PFF141" s="5"/>
      <c r="PFG141" s="5"/>
      <c r="PFH141" s="5"/>
      <c r="PFI141" s="5"/>
      <c r="PFJ141" s="5"/>
      <c r="PFK141" s="5"/>
      <c r="PFL141" s="5"/>
      <c r="PFM141" s="5"/>
      <c r="PFN141" s="5"/>
      <c r="PFO141" s="5"/>
      <c r="PFP141" s="5"/>
      <c r="PFQ141" s="5"/>
      <c r="PFR141" s="5"/>
      <c r="PFS141" s="5"/>
      <c r="PFT141" s="5"/>
      <c r="PFU141" s="5"/>
      <c r="PFV141" s="5"/>
      <c r="PFW141" s="5"/>
      <c r="PFX141" s="5"/>
      <c r="PFY141" s="5"/>
      <c r="PFZ141" s="5"/>
      <c r="PGA141" s="5"/>
      <c r="PGB141" s="5"/>
      <c r="PGC141" s="5"/>
      <c r="PGD141" s="5"/>
      <c r="PGE141" s="5"/>
      <c r="PGF141" s="5"/>
      <c r="PGG141" s="5"/>
      <c r="PGH141" s="5"/>
      <c r="PGI141" s="5"/>
      <c r="PGJ141" s="5"/>
      <c r="PGK141" s="5"/>
      <c r="PGL141" s="5"/>
      <c r="PGM141" s="5"/>
      <c r="PGN141" s="5"/>
      <c r="PGO141" s="5"/>
      <c r="PGP141" s="5"/>
      <c r="PGQ141" s="5"/>
      <c r="PGR141" s="5"/>
      <c r="PGS141" s="5"/>
      <c r="PGT141" s="5"/>
      <c r="PGU141" s="5"/>
      <c r="PGV141" s="5"/>
      <c r="PGW141" s="5"/>
      <c r="PGX141" s="5"/>
      <c r="PGY141" s="5"/>
      <c r="PGZ141" s="5"/>
      <c r="PHA141" s="5"/>
      <c r="PHB141" s="5"/>
      <c r="PHC141" s="5"/>
      <c r="PHD141" s="5"/>
      <c r="PHE141" s="5"/>
      <c r="PHF141" s="5"/>
      <c r="PHG141" s="5"/>
      <c r="PHH141" s="5"/>
      <c r="PHI141" s="5"/>
      <c r="PHJ141" s="5"/>
      <c r="PHK141" s="5"/>
      <c r="PHL141" s="5"/>
      <c r="PHM141" s="5"/>
      <c r="PHN141" s="5"/>
      <c r="PHO141" s="5"/>
      <c r="PHP141" s="5"/>
      <c r="PHQ141" s="5"/>
      <c r="PHR141" s="5"/>
      <c r="PHS141" s="5"/>
      <c r="PHT141" s="5"/>
      <c r="PHU141" s="5"/>
      <c r="PHV141" s="5"/>
      <c r="PHW141" s="5"/>
      <c r="PHX141" s="5"/>
      <c r="PHY141" s="5"/>
      <c r="PHZ141" s="5"/>
      <c r="PIA141" s="5"/>
      <c r="PIB141" s="5"/>
      <c r="PIC141" s="5"/>
      <c r="PID141" s="5"/>
      <c r="PIE141" s="5"/>
      <c r="PIF141" s="5"/>
      <c r="PIG141" s="5"/>
      <c r="PIH141" s="5"/>
      <c r="PII141" s="5"/>
      <c r="PIJ141" s="5"/>
      <c r="PIK141" s="5"/>
      <c r="PIL141" s="5"/>
      <c r="PIM141" s="5"/>
      <c r="PIN141" s="5"/>
      <c r="PIO141" s="5"/>
      <c r="PIP141" s="5"/>
      <c r="PIQ141" s="5"/>
      <c r="PIR141" s="5"/>
      <c r="PIS141" s="5"/>
      <c r="PIT141" s="5"/>
      <c r="PIU141" s="5"/>
      <c r="PIV141" s="5"/>
      <c r="PIW141" s="5"/>
      <c r="PIX141" s="5"/>
      <c r="PIY141" s="5"/>
      <c r="PIZ141" s="5"/>
      <c r="PJA141" s="5"/>
      <c r="PJB141" s="5"/>
      <c r="PJC141" s="5"/>
      <c r="PJD141" s="5"/>
      <c r="PJE141" s="5"/>
      <c r="PJF141" s="5"/>
      <c r="PJG141" s="5"/>
      <c r="PJH141" s="5"/>
      <c r="PJI141" s="5"/>
      <c r="PJJ141" s="5"/>
      <c r="PJK141" s="5"/>
      <c r="PJL141" s="5"/>
      <c r="PJM141" s="5"/>
      <c r="PJN141" s="5"/>
      <c r="PJO141" s="5"/>
      <c r="PJP141" s="5"/>
      <c r="PJQ141" s="5"/>
      <c r="PJR141" s="5"/>
      <c r="PJS141" s="5"/>
      <c r="PJT141" s="5"/>
      <c r="PJU141" s="5"/>
      <c r="PJV141" s="5"/>
      <c r="PJW141" s="5"/>
      <c r="PJX141" s="5"/>
      <c r="PJY141" s="5"/>
      <c r="PJZ141" s="5"/>
      <c r="PKA141" s="5"/>
      <c r="PKB141" s="5"/>
      <c r="PKC141" s="5"/>
      <c r="PKD141" s="5"/>
      <c r="PKE141" s="5"/>
      <c r="PKF141" s="5"/>
      <c r="PKG141" s="5"/>
      <c r="PKH141" s="5"/>
      <c r="PKI141" s="5"/>
      <c r="PKJ141" s="5"/>
      <c r="PKK141" s="5"/>
      <c r="PKL141" s="5"/>
      <c r="PKM141" s="5"/>
      <c r="PKN141" s="5"/>
      <c r="PKO141" s="5"/>
      <c r="PKP141" s="5"/>
      <c r="PKQ141" s="5"/>
      <c r="PKR141" s="5"/>
      <c r="PKS141" s="5"/>
      <c r="PKT141" s="5"/>
      <c r="PKU141" s="5"/>
      <c r="PKV141" s="5"/>
      <c r="PKW141" s="5"/>
      <c r="PKX141" s="5"/>
      <c r="PKY141" s="5"/>
      <c r="PKZ141" s="5"/>
      <c r="PLA141" s="5"/>
      <c r="PLB141" s="5"/>
      <c r="PLC141" s="5"/>
      <c r="PLD141" s="5"/>
      <c r="PLE141" s="5"/>
      <c r="PLF141" s="5"/>
      <c r="PLG141" s="5"/>
      <c r="PLH141" s="5"/>
      <c r="PLI141" s="5"/>
      <c r="PLJ141" s="5"/>
      <c r="PLK141" s="5"/>
      <c r="PLL141" s="5"/>
      <c r="PLM141" s="5"/>
      <c r="PLN141" s="5"/>
      <c r="PLO141" s="5"/>
      <c r="PLP141" s="5"/>
      <c r="PLQ141" s="5"/>
      <c r="PLR141" s="5"/>
      <c r="PLS141" s="5"/>
      <c r="PLT141" s="5"/>
      <c r="PLU141" s="5"/>
      <c r="PLV141" s="5"/>
      <c r="PLW141" s="5"/>
      <c r="PLX141" s="5"/>
      <c r="PLY141" s="5"/>
      <c r="PLZ141" s="5"/>
      <c r="PMA141" s="5"/>
      <c r="PMB141" s="5"/>
      <c r="PMC141" s="5"/>
      <c r="PMD141" s="5"/>
      <c r="PME141" s="5"/>
      <c r="PMF141" s="5"/>
      <c r="PMG141" s="5"/>
      <c r="PMH141" s="5"/>
      <c r="PMI141" s="5"/>
      <c r="PMJ141" s="5"/>
      <c r="PMK141" s="5"/>
      <c r="PML141" s="5"/>
      <c r="PMM141" s="5"/>
      <c r="PMN141" s="5"/>
      <c r="PMO141" s="5"/>
      <c r="PMP141" s="5"/>
      <c r="PMQ141" s="5"/>
      <c r="PMR141" s="5"/>
      <c r="PMS141" s="5"/>
      <c r="PMT141" s="5"/>
      <c r="PMU141" s="5"/>
      <c r="PMV141" s="5"/>
      <c r="PMW141" s="5"/>
      <c r="PMX141" s="5"/>
      <c r="PMY141" s="5"/>
      <c r="PMZ141" s="5"/>
      <c r="PNA141" s="5"/>
      <c r="PNB141" s="5"/>
      <c r="PNC141" s="5"/>
      <c r="PND141" s="5"/>
      <c r="PNE141" s="5"/>
      <c r="PNF141" s="5"/>
      <c r="PNG141" s="5"/>
      <c r="PNH141" s="5"/>
      <c r="PNI141" s="5"/>
      <c r="PNJ141" s="5"/>
      <c r="PNK141" s="5"/>
      <c r="PNL141" s="5"/>
      <c r="PNM141" s="5"/>
      <c r="PNN141" s="5"/>
      <c r="PNO141" s="5"/>
      <c r="PNP141" s="5"/>
      <c r="PNQ141" s="5"/>
      <c r="PNR141" s="5"/>
      <c r="PNS141" s="5"/>
      <c r="PNT141" s="5"/>
      <c r="PNU141" s="5"/>
      <c r="PNV141" s="5"/>
      <c r="PNW141" s="5"/>
      <c r="PNX141" s="5"/>
      <c r="PNY141" s="5"/>
      <c r="PNZ141" s="5"/>
      <c r="POA141" s="5"/>
      <c r="POB141" s="5"/>
      <c r="POC141" s="5"/>
      <c r="POD141" s="5"/>
      <c r="POE141" s="5"/>
      <c r="POF141" s="5"/>
      <c r="POG141" s="5"/>
      <c r="POH141" s="5"/>
      <c r="POI141" s="5"/>
      <c r="POJ141" s="5"/>
      <c r="POK141" s="5"/>
      <c r="POL141" s="5"/>
      <c r="POM141" s="5"/>
      <c r="PON141" s="5"/>
      <c r="POO141" s="5"/>
      <c r="POP141" s="5"/>
      <c r="POQ141" s="5"/>
      <c r="POR141" s="5"/>
      <c r="POS141" s="5"/>
      <c r="POT141" s="5"/>
      <c r="POU141" s="5"/>
      <c r="POV141" s="5"/>
      <c r="POW141" s="5"/>
      <c r="POX141" s="5"/>
      <c r="POY141" s="5"/>
      <c r="POZ141" s="5"/>
      <c r="PPA141" s="5"/>
      <c r="PPB141" s="5"/>
      <c r="PPC141" s="5"/>
      <c r="PPD141" s="5"/>
      <c r="PPE141" s="5"/>
      <c r="PPF141" s="5"/>
      <c r="PPG141" s="5"/>
      <c r="PPH141" s="5"/>
      <c r="PPI141" s="5"/>
      <c r="PPJ141" s="5"/>
      <c r="PPK141" s="5"/>
      <c r="PPL141" s="5"/>
      <c r="PPM141" s="5"/>
      <c r="PPN141" s="5"/>
      <c r="PPO141" s="5"/>
      <c r="PPP141" s="5"/>
      <c r="PPQ141" s="5"/>
      <c r="PPR141" s="5"/>
      <c r="PPS141" s="5"/>
      <c r="PPT141" s="5"/>
      <c r="PPU141" s="5"/>
      <c r="PPV141" s="5"/>
      <c r="PPW141" s="5"/>
      <c r="PPX141" s="5"/>
      <c r="PPY141" s="5"/>
      <c r="PPZ141" s="5"/>
      <c r="PQA141" s="5"/>
      <c r="PQB141" s="5"/>
      <c r="PQC141" s="5"/>
      <c r="PQD141" s="5"/>
      <c r="PQE141" s="5"/>
      <c r="PQF141" s="5"/>
      <c r="PQG141" s="5"/>
      <c r="PQH141" s="5"/>
      <c r="PQI141" s="5"/>
      <c r="PQJ141" s="5"/>
      <c r="PQK141" s="5"/>
      <c r="PQL141" s="5"/>
      <c r="PQM141" s="5"/>
      <c r="PQN141" s="5"/>
      <c r="PQO141" s="5"/>
      <c r="PQP141" s="5"/>
      <c r="PQQ141" s="5"/>
      <c r="PQR141" s="5"/>
      <c r="PQS141" s="5"/>
      <c r="PQT141" s="5"/>
      <c r="PQU141" s="5"/>
      <c r="PQV141" s="5"/>
      <c r="PQW141" s="5"/>
      <c r="PQX141" s="5"/>
      <c r="PQY141" s="5"/>
      <c r="PQZ141" s="5"/>
      <c r="PRA141" s="5"/>
      <c r="PRB141" s="5"/>
      <c r="PRC141" s="5"/>
      <c r="PRD141" s="5"/>
      <c r="PRE141" s="5"/>
      <c r="PRF141" s="5"/>
      <c r="PRG141" s="5"/>
      <c r="PRH141" s="5"/>
      <c r="PRI141" s="5"/>
      <c r="PRJ141" s="5"/>
      <c r="PRK141" s="5"/>
      <c r="PRL141" s="5"/>
      <c r="PRM141" s="5"/>
      <c r="PRN141" s="5"/>
      <c r="PRO141" s="5"/>
      <c r="PRP141" s="5"/>
      <c r="PRQ141" s="5"/>
      <c r="PRR141" s="5"/>
      <c r="PRS141" s="5"/>
      <c r="PRT141" s="5"/>
      <c r="PRU141" s="5"/>
      <c r="PRV141" s="5"/>
      <c r="PRW141" s="5"/>
      <c r="PRX141" s="5"/>
      <c r="PRY141" s="5"/>
      <c r="PRZ141" s="5"/>
      <c r="PSA141" s="5"/>
      <c r="PSB141" s="5"/>
      <c r="PSC141" s="5"/>
      <c r="PSD141" s="5"/>
      <c r="PSE141" s="5"/>
      <c r="PSF141" s="5"/>
      <c r="PSG141" s="5"/>
      <c r="PSH141" s="5"/>
      <c r="PSI141" s="5"/>
      <c r="PSJ141" s="5"/>
      <c r="PSK141" s="5"/>
      <c r="PSL141" s="5"/>
      <c r="PSM141" s="5"/>
      <c r="PSN141" s="5"/>
      <c r="PSO141" s="5"/>
      <c r="PSP141" s="5"/>
      <c r="PSQ141" s="5"/>
      <c r="PSR141" s="5"/>
      <c r="PSS141" s="5"/>
      <c r="PST141" s="5"/>
      <c r="PSU141" s="5"/>
      <c r="PSV141" s="5"/>
      <c r="PSW141" s="5"/>
      <c r="PSX141" s="5"/>
      <c r="PSY141" s="5"/>
      <c r="PSZ141" s="5"/>
      <c r="PTA141" s="5"/>
      <c r="PTB141" s="5"/>
      <c r="PTC141" s="5"/>
      <c r="PTD141" s="5"/>
      <c r="PTE141" s="5"/>
      <c r="PTF141" s="5"/>
      <c r="PTG141" s="5"/>
      <c r="PTH141" s="5"/>
      <c r="PTI141" s="5"/>
      <c r="PTJ141" s="5"/>
      <c r="PTK141" s="5"/>
      <c r="PTL141" s="5"/>
      <c r="PTM141" s="5"/>
      <c r="PTN141" s="5"/>
      <c r="PTO141" s="5"/>
      <c r="PTP141" s="5"/>
      <c r="PTQ141" s="5"/>
      <c r="PTR141" s="5"/>
      <c r="PTS141" s="5"/>
      <c r="PTT141" s="5"/>
      <c r="PTU141" s="5"/>
      <c r="PTV141" s="5"/>
      <c r="PTW141" s="5"/>
      <c r="PTX141" s="5"/>
      <c r="PTY141" s="5"/>
      <c r="PTZ141" s="5"/>
      <c r="PUA141" s="5"/>
      <c r="PUB141" s="5"/>
      <c r="PUC141" s="5"/>
      <c r="PUD141" s="5"/>
      <c r="PUE141" s="5"/>
      <c r="PUF141" s="5"/>
      <c r="PUG141" s="5"/>
      <c r="PUH141" s="5"/>
      <c r="PUI141" s="5"/>
      <c r="PUJ141" s="5"/>
      <c r="PUK141" s="5"/>
      <c r="PUL141" s="5"/>
      <c r="PUM141" s="5"/>
      <c r="PUN141" s="5"/>
      <c r="PUO141" s="5"/>
      <c r="PUP141" s="5"/>
      <c r="PUQ141" s="5"/>
      <c r="PUR141" s="5"/>
      <c r="PUS141" s="5"/>
      <c r="PUT141" s="5"/>
      <c r="PUU141" s="5"/>
      <c r="PUV141" s="5"/>
      <c r="PUW141" s="5"/>
      <c r="PUX141" s="5"/>
      <c r="PUY141" s="5"/>
      <c r="PUZ141" s="5"/>
      <c r="PVA141" s="5"/>
      <c r="PVB141" s="5"/>
      <c r="PVC141" s="5"/>
      <c r="PVD141" s="5"/>
      <c r="PVE141" s="5"/>
      <c r="PVF141" s="5"/>
      <c r="PVG141" s="5"/>
      <c r="PVH141" s="5"/>
      <c r="PVI141" s="5"/>
      <c r="PVJ141" s="5"/>
      <c r="PVK141" s="5"/>
      <c r="PVL141" s="5"/>
      <c r="PVM141" s="5"/>
      <c r="PVN141" s="5"/>
      <c r="PVO141" s="5"/>
      <c r="PVP141" s="5"/>
      <c r="PVQ141" s="5"/>
      <c r="PVR141" s="5"/>
      <c r="PVS141" s="5"/>
      <c r="PVT141" s="5"/>
      <c r="PVU141" s="5"/>
      <c r="PVV141" s="5"/>
      <c r="PVW141" s="5"/>
      <c r="PVX141" s="5"/>
      <c r="PVY141" s="5"/>
      <c r="PVZ141" s="5"/>
      <c r="PWA141" s="5"/>
      <c r="PWB141" s="5"/>
      <c r="PWC141" s="5"/>
      <c r="PWD141" s="5"/>
      <c r="PWE141" s="5"/>
      <c r="PWF141" s="5"/>
      <c r="PWG141" s="5"/>
      <c r="PWH141" s="5"/>
      <c r="PWI141" s="5"/>
      <c r="PWJ141" s="5"/>
      <c r="PWK141" s="5"/>
      <c r="PWL141" s="5"/>
      <c r="PWM141" s="5"/>
      <c r="PWN141" s="5"/>
      <c r="PWO141" s="5"/>
      <c r="PWP141" s="5"/>
      <c r="PWQ141" s="5"/>
      <c r="PWR141" s="5"/>
      <c r="PWS141" s="5"/>
      <c r="PWT141" s="5"/>
      <c r="PWU141" s="5"/>
      <c r="PWV141" s="5"/>
      <c r="PWW141" s="5"/>
      <c r="PWX141" s="5"/>
      <c r="PWY141" s="5"/>
      <c r="PWZ141" s="5"/>
      <c r="PXA141" s="5"/>
      <c r="PXB141" s="5"/>
      <c r="PXC141" s="5"/>
      <c r="PXD141" s="5"/>
      <c r="PXE141" s="5"/>
      <c r="PXF141" s="5"/>
      <c r="PXG141" s="5"/>
      <c r="PXH141" s="5"/>
      <c r="PXI141" s="5"/>
      <c r="PXJ141" s="5"/>
      <c r="PXK141" s="5"/>
      <c r="PXL141" s="5"/>
      <c r="PXM141" s="5"/>
      <c r="PXN141" s="5"/>
      <c r="PXO141" s="5"/>
      <c r="PXP141" s="5"/>
      <c r="PXQ141" s="5"/>
      <c r="PXR141" s="5"/>
      <c r="PXS141" s="5"/>
      <c r="PXT141" s="5"/>
      <c r="PXU141" s="5"/>
      <c r="PXV141" s="5"/>
      <c r="PXW141" s="5"/>
      <c r="PXX141" s="5"/>
      <c r="PXY141" s="5"/>
      <c r="PXZ141" s="5"/>
      <c r="PYA141" s="5"/>
      <c r="PYB141" s="5"/>
      <c r="PYC141" s="5"/>
      <c r="PYD141" s="5"/>
      <c r="PYE141" s="5"/>
      <c r="PYF141" s="5"/>
      <c r="PYG141" s="5"/>
      <c r="PYH141" s="5"/>
      <c r="PYI141" s="5"/>
      <c r="PYJ141" s="5"/>
      <c r="PYK141" s="5"/>
      <c r="PYL141" s="5"/>
      <c r="PYM141" s="5"/>
      <c r="PYN141" s="5"/>
      <c r="PYO141" s="5"/>
      <c r="PYP141" s="5"/>
      <c r="PYQ141" s="5"/>
      <c r="PYR141" s="5"/>
      <c r="PYS141" s="5"/>
      <c r="PYT141" s="5"/>
      <c r="PYU141" s="5"/>
      <c r="PYV141" s="5"/>
      <c r="PYW141" s="5"/>
      <c r="PYX141" s="5"/>
      <c r="PYY141" s="5"/>
      <c r="PYZ141" s="5"/>
      <c r="PZA141" s="5"/>
      <c r="PZB141" s="5"/>
      <c r="PZC141" s="5"/>
      <c r="PZD141" s="5"/>
      <c r="PZE141" s="5"/>
      <c r="PZF141" s="5"/>
      <c r="PZG141" s="5"/>
      <c r="PZH141" s="5"/>
      <c r="PZI141" s="5"/>
      <c r="PZJ141" s="5"/>
      <c r="PZK141" s="5"/>
      <c r="PZL141" s="5"/>
      <c r="PZM141" s="5"/>
      <c r="PZN141" s="5"/>
      <c r="PZO141" s="5"/>
      <c r="PZP141" s="5"/>
      <c r="PZQ141" s="5"/>
      <c r="PZR141" s="5"/>
      <c r="PZS141" s="5"/>
      <c r="PZT141" s="5"/>
      <c r="PZU141" s="5"/>
      <c r="PZV141" s="5"/>
      <c r="PZW141" s="5"/>
      <c r="PZX141" s="5"/>
      <c r="PZY141" s="5"/>
      <c r="PZZ141" s="5"/>
      <c r="QAA141" s="5"/>
      <c r="QAB141" s="5"/>
      <c r="QAC141" s="5"/>
      <c r="QAD141" s="5"/>
      <c r="QAE141" s="5"/>
      <c r="QAF141" s="5"/>
      <c r="QAG141" s="5"/>
      <c r="QAH141" s="5"/>
      <c r="QAI141" s="5"/>
      <c r="QAJ141" s="5"/>
      <c r="QAK141" s="5"/>
      <c r="QAL141" s="5"/>
      <c r="QAM141" s="5"/>
      <c r="QAN141" s="5"/>
      <c r="QAO141" s="5"/>
      <c r="QAP141" s="5"/>
      <c r="QAQ141" s="5"/>
      <c r="QAR141" s="5"/>
      <c r="QAS141" s="5"/>
      <c r="QAT141" s="5"/>
      <c r="QAU141" s="5"/>
      <c r="QAV141" s="5"/>
      <c r="QAW141" s="5"/>
      <c r="QAX141" s="5"/>
      <c r="QAY141" s="5"/>
      <c r="QAZ141" s="5"/>
      <c r="QBA141" s="5"/>
      <c r="QBB141" s="5"/>
      <c r="QBC141" s="5"/>
      <c r="QBD141" s="5"/>
      <c r="QBE141" s="5"/>
      <c r="QBF141" s="5"/>
      <c r="QBG141" s="5"/>
      <c r="QBH141" s="5"/>
      <c r="QBI141" s="5"/>
      <c r="QBJ141" s="5"/>
      <c r="QBK141" s="5"/>
      <c r="QBL141" s="5"/>
      <c r="QBM141" s="5"/>
      <c r="QBN141" s="5"/>
      <c r="QBO141" s="5"/>
      <c r="QBP141" s="5"/>
      <c r="QBQ141" s="5"/>
      <c r="QBR141" s="5"/>
      <c r="QBS141" s="5"/>
      <c r="QBT141" s="5"/>
      <c r="QBU141" s="5"/>
      <c r="QBV141" s="5"/>
      <c r="QBW141" s="5"/>
      <c r="QBX141" s="5"/>
      <c r="QBY141" s="5"/>
      <c r="QBZ141" s="5"/>
      <c r="QCA141" s="5"/>
      <c r="QCB141" s="5"/>
      <c r="QCC141" s="5"/>
      <c r="QCD141" s="5"/>
      <c r="QCE141" s="5"/>
      <c r="QCF141" s="5"/>
      <c r="QCG141" s="5"/>
      <c r="QCH141" s="5"/>
      <c r="QCI141" s="5"/>
      <c r="QCJ141" s="5"/>
      <c r="QCK141" s="5"/>
      <c r="QCL141" s="5"/>
      <c r="QCM141" s="5"/>
      <c r="QCN141" s="5"/>
      <c r="QCO141" s="5"/>
      <c r="QCP141" s="5"/>
      <c r="QCQ141" s="5"/>
      <c r="QCR141" s="5"/>
      <c r="QCS141" s="5"/>
      <c r="QCT141" s="5"/>
      <c r="QCU141" s="5"/>
      <c r="QCV141" s="5"/>
      <c r="QCW141" s="5"/>
      <c r="QCX141" s="5"/>
      <c r="QCY141" s="5"/>
      <c r="QCZ141" s="5"/>
      <c r="QDA141" s="5"/>
      <c r="QDB141" s="5"/>
      <c r="QDC141" s="5"/>
      <c r="QDD141" s="5"/>
      <c r="QDE141" s="5"/>
      <c r="QDF141" s="5"/>
      <c r="QDG141" s="5"/>
      <c r="QDH141" s="5"/>
      <c r="QDI141" s="5"/>
      <c r="QDJ141" s="5"/>
      <c r="QDK141" s="5"/>
      <c r="QDL141" s="5"/>
      <c r="QDM141" s="5"/>
      <c r="QDN141" s="5"/>
      <c r="QDO141" s="5"/>
      <c r="QDP141" s="5"/>
      <c r="QDQ141" s="5"/>
      <c r="QDR141" s="5"/>
      <c r="QDS141" s="5"/>
      <c r="QDT141" s="5"/>
      <c r="QDU141" s="5"/>
      <c r="QDV141" s="5"/>
      <c r="QDW141" s="5"/>
      <c r="QDX141" s="5"/>
      <c r="QDY141" s="5"/>
      <c r="QDZ141" s="5"/>
      <c r="QEA141" s="5"/>
      <c r="QEB141" s="5"/>
      <c r="QEC141" s="5"/>
      <c r="QED141" s="5"/>
      <c r="QEE141" s="5"/>
      <c r="QEF141" s="5"/>
      <c r="QEG141" s="5"/>
      <c r="QEH141" s="5"/>
      <c r="QEI141" s="5"/>
      <c r="QEJ141" s="5"/>
      <c r="QEK141" s="5"/>
      <c r="QEL141" s="5"/>
      <c r="QEM141" s="5"/>
      <c r="QEN141" s="5"/>
      <c r="QEO141" s="5"/>
      <c r="QEP141" s="5"/>
      <c r="QEQ141" s="5"/>
      <c r="QER141" s="5"/>
      <c r="QES141" s="5"/>
      <c r="QET141" s="5"/>
      <c r="QEU141" s="5"/>
      <c r="QEV141" s="5"/>
      <c r="QEW141" s="5"/>
      <c r="QEX141" s="5"/>
      <c r="QEY141" s="5"/>
      <c r="QEZ141" s="5"/>
      <c r="QFA141" s="5"/>
      <c r="QFB141" s="5"/>
      <c r="QFC141" s="5"/>
      <c r="QFD141" s="5"/>
      <c r="QFE141" s="5"/>
      <c r="QFF141" s="5"/>
      <c r="QFG141" s="5"/>
      <c r="QFH141" s="5"/>
      <c r="QFI141" s="5"/>
      <c r="QFJ141" s="5"/>
      <c r="QFK141" s="5"/>
      <c r="QFL141" s="5"/>
      <c r="QFM141" s="5"/>
      <c r="QFN141" s="5"/>
      <c r="QFO141" s="5"/>
      <c r="QFP141" s="5"/>
      <c r="QFQ141" s="5"/>
      <c r="QFR141" s="5"/>
      <c r="QFS141" s="5"/>
      <c r="QFT141" s="5"/>
      <c r="QFU141" s="5"/>
      <c r="QFV141" s="5"/>
      <c r="QFW141" s="5"/>
      <c r="QFX141" s="5"/>
      <c r="QFY141" s="5"/>
      <c r="QFZ141" s="5"/>
      <c r="QGA141" s="5"/>
      <c r="QGB141" s="5"/>
      <c r="QGC141" s="5"/>
      <c r="QGD141" s="5"/>
      <c r="QGE141" s="5"/>
      <c r="QGF141" s="5"/>
      <c r="QGG141" s="5"/>
      <c r="QGH141" s="5"/>
      <c r="QGI141" s="5"/>
      <c r="QGJ141" s="5"/>
      <c r="QGK141" s="5"/>
      <c r="QGL141" s="5"/>
      <c r="QGM141" s="5"/>
      <c r="QGN141" s="5"/>
      <c r="QGO141" s="5"/>
      <c r="QGP141" s="5"/>
      <c r="QGQ141" s="5"/>
      <c r="QGR141" s="5"/>
      <c r="QGS141" s="5"/>
      <c r="QGT141" s="5"/>
      <c r="QGU141" s="5"/>
      <c r="QGV141" s="5"/>
      <c r="QGW141" s="5"/>
      <c r="QGX141" s="5"/>
      <c r="QGY141" s="5"/>
      <c r="QGZ141" s="5"/>
      <c r="QHA141" s="5"/>
      <c r="QHB141" s="5"/>
      <c r="QHC141" s="5"/>
      <c r="QHD141" s="5"/>
      <c r="QHE141" s="5"/>
      <c r="QHF141" s="5"/>
      <c r="QHG141" s="5"/>
      <c r="QHH141" s="5"/>
      <c r="QHI141" s="5"/>
      <c r="QHJ141" s="5"/>
      <c r="QHK141" s="5"/>
      <c r="QHL141" s="5"/>
      <c r="QHM141" s="5"/>
      <c r="QHN141" s="5"/>
      <c r="QHO141" s="5"/>
      <c r="QHP141" s="5"/>
      <c r="QHQ141" s="5"/>
      <c r="QHR141" s="5"/>
      <c r="QHS141" s="5"/>
      <c r="QHT141" s="5"/>
      <c r="QHU141" s="5"/>
      <c r="QHV141" s="5"/>
      <c r="QHW141" s="5"/>
      <c r="QHX141" s="5"/>
      <c r="QHY141" s="5"/>
      <c r="QHZ141" s="5"/>
      <c r="QIA141" s="5"/>
      <c r="QIB141" s="5"/>
      <c r="QIC141" s="5"/>
      <c r="QID141" s="5"/>
      <c r="QIE141" s="5"/>
      <c r="QIF141" s="5"/>
      <c r="QIG141" s="5"/>
      <c r="QIH141" s="5"/>
      <c r="QII141" s="5"/>
      <c r="QIJ141" s="5"/>
      <c r="QIK141" s="5"/>
      <c r="QIL141" s="5"/>
      <c r="QIM141" s="5"/>
      <c r="QIN141" s="5"/>
      <c r="QIO141" s="5"/>
      <c r="QIP141" s="5"/>
      <c r="QIQ141" s="5"/>
      <c r="QIR141" s="5"/>
      <c r="QIS141" s="5"/>
      <c r="QIT141" s="5"/>
      <c r="QIU141" s="5"/>
      <c r="QIV141" s="5"/>
      <c r="QIW141" s="5"/>
      <c r="QIX141" s="5"/>
      <c r="QIY141" s="5"/>
      <c r="QIZ141" s="5"/>
      <c r="QJA141" s="5"/>
      <c r="QJB141" s="5"/>
      <c r="QJC141" s="5"/>
      <c r="QJD141" s="5"/>
      <c r="QJE141" s="5"/>
      <c r="QJF141" s="5"/>
      <c r="QJG141" s="5"/>
      <c r="QJH141" s="5"/>
      <c r="QJI141" s="5"/>
      <c r="QJJ141" s="5"/>
      <c r="QJK141" s="5"/>
      <c r="QJL141" s="5"/>
      <c r="QJM141" s="5"/>
      <c r="QJN141" s="5"/>
      <c r="QJO141" s="5"/>
      <c r="QJP141" s="5"/>
      <c r="QJQ141" s="5"/>
      <c r="QJR141" s="5"/>
      <c r="QJS141" s="5"/>
      <c r="QJT141" s="5"/>
      <c r="QJU141" s="5"/>
      <c r="QJV141" s="5"/>
      <c r="QJW141" s="5"/>
      <c r="QJX141" s="5"/>
      <c r="QJY141" s="5"/>
      <c r="QJZ141" s="5"/>
      <c r="QKA141" s="5"/>
      <c r="QKB141" s="5"/>
      <c r="QKC141" s="5"/>
      <c r="QKD141" s="5"/>
      <c r="QKE141" s="5"/>
      <c r="QKF141" s="5"/>
      <c r="QKG141" s="5"/>
      <c r="QKH141" s="5"/>
      <c r="QKI141" s="5"/>
      <c r="QKJ141" s="5"/>
      <c r="QKK141" s="5"/>
      <c r="QKL141" s="5"/>
      <c r="QKM141" s="5"/>
      <c r="QKN141" s="5"/>
      <c r="QKO141" s="5"/>
      <c r="QKP141" s="5"/>
      <c r="QKQ141" s="5"/>
      <c r="QKR141" s="5"/>
      <c r="QKS141" s="5"/>
      <c r="QKT141" s="5"/>
      <c r="QKU141" s="5"/>
      <c r="QKV141" s="5"/>
      <c r="QKW141" s="5"/>
      <c r="QKX141" s="5"/>
      <c r="QKY141" s="5"/>
      <c r="QKZ141" s="5"/>
      <c r="QLA141" s="5"/>
      <c r="QLB141" s="5"/>
      <c r="QLC141" s="5"/>
      <c r="QLD141" s="5"/>
      <c r="QLE141" s="5"/>
      <c r="QLF141" s="5"/>
      <c r="QLG141" s="5"/>
      <c r="QLH141" s="5"/>
      <c r="QLI141" s="5"/>
      <c r="QLJ141" s="5"/>
      <c r="QLK141" s="5"/>
      <c r="QLL141" s="5"/>
      <c r="QLM141" s="5"/>
      <c r="QLN141" s="5"/>
      <c r="QLO141" s="5"/>
      <c r="QLP141" s="5"/>
      <c r="QLQ141" s="5"/>
      <c r="QLR141" s="5"/>
      <c r="QLS141" s="5"/>
      <c r="QLT141" s="5"/>
      <c r="QLU141" s="5"/>
      <c r="QLV141" s="5"/>
      <c r="QLW141" s="5"/>
      <c r="QLX141" s="5"/>
      <c r="QLY141" s="5"/>
      <c r="QLZ141" s="5"/>
      <c r="QMA141" s="5"/>
      <c r="QMB141" s="5"/>
      <c r="QMC141" s="5"/>
      <c r="QMD141" s="5"/>
      <c r="QME141" s="5"/>
      <c r="QMF141" s="5"/>
      <c r="QMG141" s="5"/>
      <c r="QMH141" s="5"/>
      <c r="QMI141" s="5"/>
      <c r="QMJ141" s="5"/>
      <c r="QMK141" s="5"/>
      <c r="QML141" s="5"/>
      <c r="QMM141" s="5"/>
      <c r="QMN141" s="5"/>
      <c r="QMO141" s="5"/>
      <c r="QMP141" s="5"/>
      <c r="QMQ141" s="5"/>
      <c r="QMR141" s="5"/>
      <c r="QMS141" s="5"/>
      <c r="QMT141" s="5"/>
      <c r="QMU141" s="5"/>
      <c r="QMV141" s="5"/>
      <c r="QMW141" s="5"/>
      <c r="QMX141" s="5"/>
      <c r="QMY141" s="5"/>
      <c r="QMZ141" s="5"/>
      <c r="QNA141" s="5"/>
      <c r="QNB141" s="5"/>
      <c r="QNC141" s="5"/>
      <c r="QND141" s="5"/>
      <c r="QNE141" s="5"/>
      <c r="QNF141" s="5"/>
      <c r="QNG141" s="5"/>
      <c r="QNH141" s="5"/>
      <c r="QNI141" s="5"/>
      <c r="QNJ141" s="5"/>
      <c r="QNK141" s="5"/>
      <c r="QNL141" s="5"/>
      <c r="QNM141" s="5"/>
      <c r="QNN141" s="5"/>
      <c r="QNO141" s="5"/>
      <c r="QNP141" s="5"/>
      <c r="QNQ141" s="5"/>
      <c r="QNR141" s="5"/>
      <c r="QNS141" s="5"/>
      <c r="QNT141" s="5"/>
      <c r="QNU141" s="5"/>
      <c r="QNV141" s="5"/>
      <c r="QNW141" s="5"/>
      <c r="QNX141" s="5"/>
      <c r="QNY141" s="5"/>
      <c r="QNZ141" s="5"/>
      <c r="QOA141" s="5"/>
      <c r="QOB141" s="5"/>
      <c r="QOC141" s="5"/>
      <c r="QOD141" s="5"/>
      <c r="QOE141" s="5"/>
      <c r="QOF141" s="5"/>
      <c r="QOG141" s="5"/>
      <c r="QOH141" s="5"/>
      <c r="QOI141" s="5"/>
      <c r="QOJ141" s="5"/>
      <c r="QOK141" s="5"/>
      <c r="QOL141" s="5"/>
      <c r="QOM141" s="5"/>
      <c r="QON141" s="5"/>
      <c r="QOO141" s="5"/>
      <c r="QOP141" s="5"/>
      <c r="QOQ141" s="5"/>
      <c r="QOR141" s="5"/>
      <c r="QOS141" s="5"/>
      <c r="QOT141" s="5"/>
      <c r="QOU141" s="5"/>
      <c r="QOV141" s="5"/>
      <c r="QOW141" s="5"/>
      <c r="QOX141" s="5"/>
      <c r="QOY141" s="5"/>
      <c r="QOZ141" s="5"/>
      <c r="QPA141" s="5"/>
      <c r="QPB141" s="5"/>
      <c r="QPC141" s="5"/>
      <c r="QPD141" s="5"/>
      <c r="QPE141" s="5"/>
      <c r="QPF141" s="5"/>
      <c r="QPG141" s="5"/>
      <c r="QPH141" s="5"/>
      <c r="QPI141" s="5"/>
      <c r="QPJ141" s="5"/>
      <c r="QPK141" s="5"/>
      <c r="QPL141" s="5"/>
      <c r="QPM141" s="5"/>
      <c r="QPN141" s="5"/>
      <c r="QPO141" s="5"/>
      <c r="QPP141" s="5"/>
      <c r="QPQ141" s="5"/>
      <c r="QPR141" s="5"/>
      <c r="QPS141" s="5"/>
      <c r="QPT141" s="5"/>
      <c r="QPU141" s="5"/>
      <c r="QPV141" s="5"/>
      <c r="QPW141" s="5"/>
      <c r="QPX141" s="5"/>
      <c r="QPY141" s="5"/>
      <c r="QPZ141" s="5"/>
      <c r="QQA141" s="5"/>
      <c r="QQB141" s="5"/>
      <c r="QQC141" s="5"/>
      <c r="QQD141" s="5"/>
      <c r="QQE141" s="5"/>
      <c r="QQF141" s="5"/>
      <c r="QQG141" s="5"/>
      <c r="QQH141" s="5"/>
      <c r="QQI141" s="5"/>
      <c r="QQJ141" s="5"/>
      <c r="QQK141" s="5"/>
      <c r="QQL141" s="5"/>
      <c r="QQM141" s="5"/>
      <c r="QQN141" s="5"/>
      <c r="QQO141" s="5"/>
      <c r="QQP141" s="5"/>
      <c r="QQQ141" s="5"/>
      <c r="QQR141" s="5"/>
      <c r="QQS141" s="5"/>
      <c r="QQT141" s="5"/>
      <c r="QQU141" s="5"/>
      <c r="QQV141" s="5"/>
      <c r="QQW141" s="5"/>
      <c r="QQX141" s="5"/>
      <c r="QQY141" s="5"/>
      <c r="QQZ141" s="5"/>
      <c r="QRA141" s="5"/>
      <c r="QRB141" s="5"/>
      <c r="QRC141" s="5"/>
      <c r="QRD141" s="5"/>
      <c r="QRE141" s="5"/>
      <c r="QRF141" s="5"/>
      <c r="QRG141" s="5"/>
      <c r="QRH141" s="5"/>
      <c r="QRI141" s="5"/>
      <c r="QRJ141" s="5"/>
      <c r="QRK141" s="5"/>
      <c r="QRL141" s="5"/>
      <c r="QRM141" s="5"/>
      <c r="QRN141" s="5"/>
      <c r="QRO141" s="5"/>
      <c r="QRP141" s="5"/>
      <c r="QRQ141" s="5"/>
      <c r="QRR141" s="5"/>
      <c r="QRS141" s="5"/>
      <c r="QRT141" s="5"/>
      <c r="QRU141" s="5"/>
      <c r="QRV141" s="5"/>
      <c r="QRW141" s="5"/>
      <c r="QRX141" s="5"/>
      <c r="QRY141" s="5"/>
      <c r="QRZ141" s="5"/>
      <c r="QSA141" s="5"/>
      <c r="QSB141" s="5"/>
      <c r="QSC141" s="5"/>
      <c r="QSD141" s="5"/>
      <c r="QSE141" s="5"/>
      <c r="QSF141" s="5"/>
      <c r="QSG141" s="5"/>
      <c r="QSH141" s="5"/>
      <c r="QSI141" s="5"/>
      <c r="QSJ141" s="5"/>
      <c r="QSK141" s="5"/>
      <c r="QSL141" s="5"/>
      <c r="QSM141" s="5"/>
      <c r="QSN141" s="5"/>
      <c r="QSO141" s="5"/>
      <c r="QSP141" s="5"/>
      <c r="QSQ141" s="5"/>
      <c r="QSR141" s="5"/>
      <c r="QSS141" s="5"/>
      <c r="QST141" s="5"/>
      <c r="QSU141" s="5"/>
      <c r="QSV141" s="5"/>
      <c r="QSW141" s="5"/>
      <c r="QSX141" s="5"/>
      <c r="QSY141" s="5"/>
      <c r="QSZ141" s="5"/>
      <c r="QTA141" s="5"/>
      <c r="QTB141" s="5"/>
      <c r="QTC141" s="5"/>
      <c r="QTD141" s="5"/>
      <c r="QTE141" s="5"/>
      <c r="QTF141" s="5"/>
      <c r="QTG141" s="5"/>
      <c r="QTH141" s="5"/>
      <c r="QTI141" s="5"/>
      <c r="QTJ141" s="5"/>
      <c r="QTK141" s="5"/>
      <c r="QTL141" s="5"/>
      <c r="QTM141" s="5"/>
      <c r="QTN141" s="5"/>
      <c r="QTO141" s="5"/>
      <c r="QTP141" s="5"/>
      <c r="QTQ141" s="5"/>
      <c r="QTR141" s="5"/>
      <c r="QTS141" s="5"/>
      <c r="QTT141" s="5"/>
      <c r="QTU141" s="5"/>
      <c r="QTV141" s="5"/>
      <c r="QTW141" s="5"/>
      <c r="QTX141" s="5"/>
      <c r="QTY141" s="5"/>
      <c r="QTZ141" s="5"/>
      <c r="QUA141" s="5"/>
      <c r="QUB141" s="5"/>
      <c r="QUC141" s="5"/>
      <c r="QUD141" s="5"/>
      <c r="QUE141" s="5"/>
      <c r="QUF141" s="5"/>
      <c r="QUG141" s="5"/>
      <c r="QUH141" s="5"/>
      <c r="QUI141" s="5"/>
      <c r="QUJ141" s="5"/>
      <c r="QUK141" s="5"/>
      <c r="QUL141" s="5"/>
      <c r="QUM141" s="5"/>
      <c r="QUN141" s="5"/>
      <c r="QUO141" s="5"/>
      <c r="QUP141" s="5"/>
      <c r="QUQ141" s="5"/>
      <c r="QUR141" s="5"/>
      <c r="QUS141" s="5"/>
      <c r="QUT141" s="5"/>
      <c r="QUU141" s="5"/>
      <c r="QUV141" s="5"/>
      <c r="QUW141" s="5"/>
      <c r="QUX141" s="5"/>
      <c r="QUY141" s="5"/>
      <c r="QUZ141" s="5"/>
      <c r="QVA141" s="5"/>
      <c r="QVB141" s="5"/>
      <c r="QVC141" s="5"/>
      <c r="QVD141" s="5"/>
      <c r="QVE141" s="5"/>
      <c r="QVF141" s="5"/>
      <c r="QVG141" s="5"/>
      <c r="QVH141" s="5"/>
      <c r="QVI141" s="5"/>
      <c r="QVJ141" s="5"/>
      <c r="QVK141" s="5"/>
      <c r="QVL141" s="5"/>
      <c r="QVM141" s="5"/>
      <c r="QVN141" s="5"/>
      <c r="QVO141" s="5"/>
      <c r="QVP141" s="5"/>
      <c r="QVQ141" s="5"/>
      <c r="QVR141" s="5"/>
      <c r="QVS141" s="5"/>
      <c r="QVT141" s="5"/>
      <c r="QVU141" s="5"/>
      <c r="QVV141" s="5"/>
      <c r="QVW141" s="5"/>
      <c r="QVX141" s="5"/>
      <c r="QVY141" s="5"/>
      <c r="QVZ141" s="5"/>
      <c r="QWA141" s="5"/>
      <c r="QWB141" s="5"/>
      <c r="QWC141" s="5"/>
      <c r="QWD141" s="5"/>
      <c r="QWE141" s="5"/>
      <c r="QWF141" s="5"/>
      <c r="QWG141" s="5"/>
      <c r="QWH141" s="5"/>
      <c r="QWI141" s="5"/>
      <c r="QWJ141" s="5"/>
      <c r="QWK141" s="5"/>
      <c r="QWL141" s="5"/>
      <c r="QWM141" s="5"/>
      <c r="QWN141" s="5"/>
      <c r="QWO141" s="5"/>
      <c r="QWP141" s="5"/>
      <c r="QWQ141" s="5"/>
      <c r="QWR141" s="5"/>
      <c r="QWS141" s="5"/>
      <c r="QWT141" s="5"/>
      <c r="QWU141" s="5"/>
      <c r="QWV141" s="5"/>
      <c r="QWW141" s="5"/>
      <c r="QWX141" s="5"/>
      <c r="QWY141" s="5"/>
      <c r="QWZ141" s="5"/>
      <c r="QXA141" s="5"/>
      <c r="QXB141" s="5"/>
      <c r="QXC141" s="5"/>
      <c r="QXD141" s="5"/>
      <c r="QXE141" s="5"/>
      <c r="QXF141" s="5"/>
      <c r="QXG141" s="5"/>
      <c r="QXH141" s="5"/>
      <c r="QXI141" s="5"/>
      <c r="QXJ141" s="5"/>
      <c r="QXK141" s="5"/>
      <c r="QXL141" s="5"/>
      <c r="QXM141" s="5"/>
      <c r="QXN141" s="5"/>
      <c r="QXO141" s="5"/>
      <c r="QXP141" s="5"/>
      <c r="QXQ141" s="5"/>
      <c r="QXR141" s="5"/>
      <c r="QXS141" s="5"/>
      <c r="QXT141" s="5"/>
      <c r="QXU141" s="5"/>
      <c r="QXV141" s="5"/>
      <c r="QXW141" s="5"/>
      <c r="QXX141" s="5"/>
      <c r="QXY141" s="5"/>
      <c r="QXZ141" s="5"/>
      <c r="QYA141" s="5"/>
      <c r="QYB141" s="5"/>
      <c r="QYC141" s="5"/>
      <c r="QYD141" s="5"/>
      <c r="QYE141" s="5"/>
      <c r="QYF141" s="5"/>
      <c r="QYG141" s="5"/>
      <c r="QYH141" s="5"/>
      <c r="QYI141" s="5"/>
      <c r="QYJ141" s="5"/>
      <c r="QYK141" s="5"/>
      <c r="QYL141" s="5"/>
      <c r="QYM141" s="5"/>
      <c r="QYN141" s="5"/>
      <c r="QYO141" s="5"/>
      <c r="QYP141" s="5"/>
      <c r="QYQ141" s="5"/>
      <c r="QYR141" s="5"/>
      <c r="QYS141" s="5"/>
      <c r="QYT141" s="5"/>
      <c r="QYU141" s="5"/>
      <c r="QYV141" s="5"/>
      <c r="QYW141" s="5"/>
      <c r="QYX141" s="5"/>
      <c r="QYY141" s="5"/>
      <c r="QYZ141" s="5"/>
      <c r="QZA141" s="5"/>
      <c r="QZB141" s="5"/>
      <c r="QZC141" s="5"/>
      <c r="QZD141" s="5"/>
      <c r="QZE141" s="5"/>
      <c r="QZF141" s="5"/>
      <c r="QZG141" s="5"/>
      <c r="QZH141" s="5"/>
      <c r="QZI141" s="5"/>
      <c r="QZJ141" s="5"/>
      <c r="QZK141" s="5"/>
      <c r="QZL141" s="5"/>
      <c r="QZM141" s="5"/>
      <c r="QZN141" s="5"/>
      <c r="QZO141" s="5"/>
      <c r="QZP141" s="5"/>
      <c r="QZQ141" s="5"/>
      <c r="QZR141" s="5"/>
      <c r="QZS141" s="5"/>
      <c r="QZT141" s="5"/>
      <c r="QZU141" s="5"/>
      <c r="QZV141" s="5"/>
      <c r="QZW141" s="5"/>
      <c r="QZX141" s="5"/>
      <c r="QZY141" s="5"/>
      <c r="QZZ141" s="5"/>
      <c r="RAA141" s="5"/>
      <c r="RAB141" s="5"/>
      <c r="RAC141" s="5"/>
      <c r="RAD141" s="5"/>
      <c r="RAE141" s="5"/>
      <c r="RAF141" s="5"/>
      <c r="RAG141" s="5"/>
      <c r="RAH141" s="5"/>
      <c r="RAI141" s="5"/>
      <c r="RAJ141" s="5"/>
      <c r="RAK141" s="5"/>
      <c r="RAL141" s="5"/>
      <c r="RAM141" s="5"/>
      <c r="RAN141" s="5"/>
      <c r="RAO141" s="5"/>
      <c r="RAP141" s="5"/>
      <c r="RAQ141" s="5"/>
      <c r="RAR141" s="5"/>
      <c r="RAS141" s="5"/>
      <c r="RAT141" s="5"/>
      <c r="RAU141" s="5"/>
      <c r="RAV141" s="5"/>
      <c r="RAW141" s="5"/>
      <c r="RAX141" s="5"/>
      <c r="RAY141" s="5"/>
      <c r="RAZ141" s="5"/>
      <c r="RBA141" s="5"/>
      <c r="RBB141" s="5"/>
      <c r="RBC141" s="5"/>
      <c r="RBD141" s="5"/>
      <c r="RBE141" s="5"/>
      <c r="RBF141" s="5"/>
      <c r="RBG141" s="5"/>
      <c r="RBH141" s="5"/>
      <c r="RBI141" s="5"/>
      <c r="RBJ141" s="5"/>
      <c r="RBK141" s="5"/>
      <c r="RBL141" s="5"/>
      <c r="RBM141" s="5"/>
      <c r="RBN141" s="5"/>
      <c r="RBO141" s="5"/>
      <c r="RBP141" s="5"/>
      <c r="RBQ141" s="5"/>
      <c r="RBR141" s="5"/>
      <c r="RBS141" s="5"/>
      <c r="RBT141" s="5"/>
      <c r="RBU141" s="5"/>
      <c r="RBV141" s="5"/>
      <c r="RBW141" s="5"/>
      <c r="RBX141" s="5"/>
      <c r="RBY141" s="5"/>
      <c r="RBZ141" s="5"/>
      <c r="RCA141" s="5"/>
      <c r="RCB141" s="5"/>
      <c r="RCC141" s="5"/>
      <c r="RCD141" s="5"/>
      <c r="RCE141" s="5"/>
      <c r="RCF141" s="5"/>
      <c r="RCG141" s="5"/>
      <c r="RCH141" s="5"/>
      <c r="RCI141" s="5"/>
      <c r="RCJ141" s="5"/>
      <c r="RCK141" s="5"/>
      <c r="RCL141" s="5"/>
      <c r="RCM141" s="5"/>
      <c r="RCN141" s="5"/>
      <c r="RCO141" s="5"/>
      <c r="RCP141" s="5"/>
      <c r="RCQ141" s="5"/>
      <c r="RCR141" s="5"/>
      <c r="RCS141" s="5"/>
      <c r="RCT141" s="5"/>
      <c r="RCU141" s="5"/>
      <c r="RCV141" s="5"/>
      <c r="RCW141" s="5"/>
      <c r="RCX141" s="5"/>
      <c r="RCY141" s="5"/>
      <c r="RCZ141" s="5"/>
      <c r="RDA141" s="5"/>
      <c r="RDB141" s="5"/>
      <c r="RDC141" s="5"/>
      <c r="RDD141" s="5"/>
      <c r="RDE141" s="5"/>
      <c r="RDF141" s="5"/>
      <c r="RDG141" s="5"/>
      <c r="RDH141" s="5"/>
      <c r="RDI141" s="5"/>
      <c r="RDJ141" s="5"/>
      <c r="RDK141" s="5"/>
      <c r="RDL141" s="5"/>
      <c r="RDM141" s="5"/>
      <c r="RDN141" s="5"/>
      <c r="RDO141" s="5"/>
      <c r="RDP141" s="5"/>
      <c r="RDQ141" s="5"/>
      <c r="RDR141" s="5"/>
      <c r="RDS141" s="5"/>
      <c r="RDT141" s="5"/>
      <c r="RDU141" s="5"/>
      <c r="RDV141" s="5"/>
      <c r="RDW141" s="5"/>
      <c r="RDX141" s="5"/>
      <c r="RDY141" s="5"/>
      <c r="RDZ141" s="5"/>
      <c r="REA141" s="5"/>
      <c r="REB141" s="5"/>
      <c r="REC141" s="5"/>
      <c r="RED141" s="5"/>
      <c r="REE141" s="5"/>
      <c r="REF141" s="5"/>
      <c r="REG141" s="5"/>
      <c r="REH141" s="5"/>
      <c r="REI141" s="5"/>
      <c r="REJ141" s="5"/>
      <c r="REK141" s="5"/>
      <c r="REL141" s="5"/>
      <c r="REM141" s="5"/>
      <c r="REN141" s="5"/>
      <c r="REO141" s="5"/>
      <c r="REP141" s="5"/>
      <c r="REQ141" s="5"/>
      <c r="RER141" s="5"/>
      <c r="RES141" s="5"/>
      <c r="RET141" s="5"/>
      <c r="REU141" s="5"/>
      <c r="REV141" s="5"/>
      <c r="REW141" s="5"/>
      <c r="REX141" s="5"/>
      <c r="REY141" s="5"/>
      <c r="REZ141" s="5"/>
      <c r="RFA141" s="5"/>
      <c r="RFB141" s="5"/>
      <c r="RFC141" s="5"/>
      <c r="RFD141" s="5"/>
      <c r="RFE141" s="5"/>
      <c r="RFF141" s="5"/>
      <c r="RFG141" s="5"/>
      <c r="RFH141" s="5"/>
      <c r="RFI141" s="5"/>
      <c r="RFJ141" s="5"/>
      <c r="RFK141" s="5"/>
      <c r="RFL141" s="5"/>
      <c r="RFM141" s="5"/>
      <c r="RFN141" s="5"/>
      <c r="RFO141" s="5"/>
      <c r="RFP141" s="5"/>
      <c r="RFQ141" s="5"/>
      <c r="RFR141" s="5"/>
      <c r="RFS141" s="5"/>
      <c r="RFT141" s="5"/>
      <c r="RFU141" s="5"/>
      <c r="RFV141" s="5"/>
      <c r="RFW141" s="5"/>
      <c r="RFX141" s="5"/>
      <c r="RFY141" s="5"/>
      <c r="RFZ141" s="5"/>
      <c r="RGA141" s="5"/>
      <c r="RGB141" s="5"/>
      <c r="RGC141" s="5"/>
      <c r="RGD141" s="5"/>
      <c r="RGE141" s="5"/>
      <c r="RGF141" s="5"/>
      <c r="RGG141" s="5"/>
      <c r="RGH141" s="5"/>
      <c r="RGI141" s="5"/>
      <c r="RGJ141" s="5"/>
      <c r="RGK141" s="5"/>
      <c r="RGL141" s="5"/>
      <c r="RGM141" s="5"/>
      <c r="RGN141" s="5"/>
      <c r="RGO141" s="5"/>
      <c r="RGP141" s="5"/>
      <c r="RGQ141" s="5"/>
      <c r="RGR141" s="5"/>
      <c r="RGS141" s="5"/>
      <c r="RGT141" s="5"/>
      <c r="RGU141" s="5"/>
      <c r="RGV141" s="5"/>
      <c r="RGW141" s="5"/>
      <c r="RGX141" s="5"/>
      <c r="RGY141" s="5"/>
      <c r="RGZ141" s="5"/>
      <c r="RHA141" s="5"/>
      <c r="RHB141" s="5"/>
      <c r="RHC141" s="5"/>
      <c r="RHD141" s="5"/>
      <c r="RHE141" s="5"/>
      <c r="RHF141" s="5"/>
      <c r="RHG141" s="5"/>
      <c r="RHH141" s="5"/>
      <c r="RHI141" s="5"/>
      <c r="RHJ141" s="5"/>
      <c r="RHK141" s="5"/>
      <c r="RHL141" s="5"/>
      <c r="RHM141" s="5"/>
      <c r="RHN141" s="5"/>
      <c r="RHO141" s="5"/>
      <c r="RHP141" s="5"/>
      <c r="RHQ141" s="5"/>
      <c r="RHR141" s="5"/>
      <c r="RHS141" s="5"/>
      <c r="RHT141" s="5"/>
      <c r="RHU141" s="5"/>
      <c r="RHV141" s="5"/>
      <c r="RHW141" s="5"/>
      <c r="RHX141" s="5"/>
      <c r="RHY141" s="5"/>
      <c r="RHZ141" s="5"/>
      <c r="RIA141" s="5"/>
      <c r="RIB141" s="5"/>
      <c r="RIC141" s="5"/>
      <c r="RID141" s="5"/>
      <c r="RIE141" s="5"/>
      <c r="RIF141" s="5"/>
      <c r="RIG141" s="5"/>
      <c r="RIH141" s="5"/>
      <c r="RII141" s="5"/>
      <c r="RIJ141" s="5"/>
      <c r="RIK141" s="5"/>
      <c r="RIL141" s="5"/>
      <c r="RIM141" s="5"/>
      <c r="RIN141" s="5"/>
      <c r="RIO141" s="5"/>
      <c r="RIP141" s="5"/>
      <c r="RIQ141" s="5"/>
      <c r="RIR141" s="5"/>
      <c r="RIS141" s="5"/>
      <c r="RIT141" s="5"/>
      <c r="RIU141" s="5"/>
      <c r="RIV141" s="5"/>
      <c r="RIW141" s="5"/>
      <c r="RIX141" s="5"/>
      <c r="RIY141" s="5"/>
      <c r="RIZ141" s="5"/>
      <c r="RJA141" s="5"/>
      <c r="RJB141" s="5"/>
      <c r="RJC141" s="5"/>
      <c r="RJD141" s="5"/>
      <c r="RJE141" s="5"/>
      <c r="RJF141" s="5"/>
      <c r="RJG141" s="5"/>
      <c r="RJH141" s="5"/>
      <c r="RJI141" s="5"/>
      <c r="RJJ141" s="5"/>
      <c r="RJK141" s="5"/>
      <c r="RJL141" s="5"/>
      <c r="RJM141" s="5"/>
      <c r="RJN141" s="5"/>
      <c r="RJO141" s="5"/>
      <c r="RJP141" s="5"/>
      <c r="RJQ141" s="5"/>
      <c r="RJR141" s="5"/>
      <c r="RJS141" s="5"/>
      <c r="RJT141" s="5"/>
      <c r="RJU141" s="5"/>
      <c r="RJV141" s="5"/>
      <c r="RJW141" s="5"/>
      <c r="RJX141" s="5"/>
      <c r="RJY141" s="5"/>
      <c r="RJZ141" s="5"/>
      <c r="RKA141" s="5"/>
      <c r="RKB141" s="5"/>
      <c r="RKC141" s="5"/>
      <c r="RKD141" s="5"/>
      <c r="RKE141" s="5"/>
      <c r="RKF141" s="5"/>
      <c r="RKG141" s="5"/>
      <c r="RKH141" s="5"/>
      <c r="RKI141" s="5"/>
      <c r="RKJ141" s="5"/>
      <c r="RKK141" s="5"/>
      <c r="RKL141" s="5"/>
      <c r="RKM141" s="5"/>
      <c r="RKN141" s="5"/>
      <c r="RKO141" s="5"/>
      <c r="RKP141" s="5"/>
      <c r="RKQ141" s="5"/>
      <c r="RKR141" s="5"/>
      <c r="RKS141" s="5"/>
      <c r="RKT141" s="5"/>
      <c r="RKU141" s="5"/>
      <c r="RKV141" s="5"/>
      <c r="RKW141" s="5"/>
      <c r="RKX141" s="5"/>
      <c r="RKY141" s="5"/>
      <c r="RKZ141" s="5"/>
      <c r="RLA141" s="5"/>
      <c r="RLB141" s="5"/>
      <c r="RLC141" s="5"/>
      <c r="RLD141" s="5"/>
      <c r="RLE141" s="5"/>
      <c r="RLF141" s="5"/>
      <c r="RLG141" s="5"/>
      <c r="RLH141" s="5"/>
      <c r="RLI141" s="5"/>
      <c r="RLJ141" s="5"/>
      <c r="RLK141" s="5"/>
      <c r="RLL141" s="5"/>
      <c r="RLM141" s="5"/>
      <c r="RLN141" s="5"/>
      <c r="RLO141" s="5"/>
      <c r="RLP141" s="5"/>
      <c r="RLQ141" s="5"/>
      <c r="RLR141" s="5"/>
      <c r="RLS141" s="5"/>
      <c r="RLT141" s="5"/>
      <c r="RLU141" s="5"/>
      <c r="RLV141" s="5"/>
      <c r="RLW141" s="5"/>
      <c r="RLX141" s="5"/>
      <c r="RLY141" s="5"/>
      <c r="RLZ141" s="5"/>
      <c r="RMA141" s="5"/>
      <c r="RMB141" s="5"/>
      <c r="RMC141" s="5"/>
      <c r="RMD141" s="5"/>
      <c r="RME141" s="5"/>
      <c r="RMF141" s="5"/>
      <c r="RMG141" s="5"/>
      <c r="RMH141" s="5"/>
      <c r="RMI141" s="5"/>
      <c r="RMJ141" s="5"/>
      <c r="RMK141" s="5"/>
      <c r="RML141" s="5"/>
      <c r="RMM141" s="5"/>
      <c r="RMN141" s="5"/>
      <c r="RMO141" s="5"/>
      <c r="RMP141" s="5"/>
      <c r="RMQ141" s="5"/>
      <c r="RMR141" s="5"/>
      <c r="RMS141" s="5"/>
      <c r="RMT141" s="5"/>
      <c r="RMU141" s="5"/>
      <c r="RMV141" s="5"/>
      <c r="RMW141" s="5"/>
      <c r="RMX141" s="5"/>
      <c r="RMY141" s="5"/>
      <c r="RMZ141" s="5"/>
      <c r="RNA141" s="5"/>
      <c r="RNB141" s="5"/>
      <c r="RNC141" s="5"/>
      <c r="RND141" s="5"/>
      <c r="RNE141" s="5"/>
      <c r="RNF141" s="5"/>
      <c r="RNG141" s="5"/>
      <c r="RNH141" s="5"/>
      <c r="RNI141" s="5"/>
      <c r="RNJ141" s="5"/>
      <c r="RNK141" s="5"/>
      <c r="RNL141" s="5"/>
      <c r="RNM141" s="5"/>
      <c r="RNN141" s="5"/>
      <c r="RNO141" s="5"/>
      <c r="RNP141" s="5"/>
      <c r="RNQ141" s="5"/>
      <c r="RNR141" s="5"/>
      <c r="RNS141" s="5"/>
      <c r="RNT141" s="5"/>
      <c r="RNU141" s="5"/>
      <c r="RNV141" s="5"/>
      <c r="RNW141" s="5"/>
      <c r="RNX141" s="5"/>
      <c r="RNY141" s="5"/>
      <c r="RNZ141" s="5"/>
      <c r="ROA141" s="5"/>
      <c r="ROB141" s="5"/>
      <c r="ROC141" s="5"/>
      <c r="ROD141" s="5"/>
      <c r="ROE141" s="5"/>
      <c r="ROF141" s="5"/>
      <c r="ROG141" s="5"/>
      <c r="ROH141" s="5"/>
      <c r="ROI141" s="5"/>
      <c r="ROJ141" s="5"/>
      <c r="ROK141" s="5"/>
      <c r="ROL141" s="5"/>
      <c r="ROM141" s="5"/>
      <c r="RON141" s="5"/>
      <c r="ROO141" s="5"/>
      <c r="ROP141" s="5"/>
      <c r="ROQ141" s="5"/>
      <c r="ROR141" s="5"/>
      <c r="ROS141" s="5"/>
      <c r="ROT141" s="5"/>
      <c r="ROU141" s="5"/>
      <c r="ROV141" s="5"/>
      <c r="ROW141" s="5"/>
      <c r="ROX141" s="5"/>
      <c r="ROY141" s="5"/>
      <c r="ROZ141" s="5"/>
      <c r="RPA141" s="5"/>
      <c r="RPB141" s="5"/>
      <c r="RPC141" s="5"/>
      <c r="RPD141" s="5"/>
      <c r="RPE141" s="5"/>
      <c r="RPF141" s="5"/>
      <c r="RPG141" s="5"/>
      <c r="RPH141" s="5"/>
      <c r="RPI141" s="5"/>
      <c r="RPJ141" s="5"/>
      <c r="RPK141" s="5"/>
      <c r="RPL141" s="5"/>
      <c r="RPM141" s="5"/>
      <c r="RPN141" s="5"/>
      <c r="RPO141" s="5"/>
      <c r="RPP141" s="5"/>
      <c r="RPQ141" s="5"/>
      <c r="RPR141" s="5"/>
      <c r="RPS141" s="5"/>
      <c r="RPT141" s="5"/>
      <c r="RPU141" s="5"/>
      <c r="RPV141" s="5"/>
      <c r="RPW141" s="5"/>
      <c r="RPX141" s="5"/>
      <c r="RPY141" s="5"/>
      <c r="RPZ141" s="5"/>
      <c r="RQA141" s="5"/>
      <c r="RQB141" s="5"/>
      <c r="RQC141" s="5"/>
      <c r="RQD141" s="5"/>
      <c r="RQE141" s="5"/>
      <c r="RQF141" s="5"/>
      <c r="RQG141" s="5"/>
      <c r="RQH141" s="5"/>
      <c r="RQI141" s="5"/>
      <c r="RQJ141" s="5"/>
      <c r="RQK141" s="5"/>
      <c r="RQL141" s="5"/>
      <c r="RQM141" s="5"/>
      <c r="RQN141" s="5"/>
      <c r="RQO141" s="5"/>
      <c r="RQP141" s="5"/>
      <c r="RQQ141" s="5"/>
      <c r="RQR141" s="5"/>
      <c r="RQS141" s="5"/>
      <c r="RQT141" s="5"/>
      <c r="RQU141" s="5"/>
      <c r="RQV141" s="5"/>
      <c r="RQW141" s="5"/>
      <c r="RQX141" s="5"/>
      <c r="RQY141" s="5"/>
      <c r="RQZ141" s="5"/>
      <c r="RRA141" s="5"/>
      <c r="RRB141" s="5"/>
      <c r="RRC141" s="5"/>
      <c r="RRD141" s="5"/>
      <c r="RRE141" s="5"/>
      <c r="RRF141" s="5"/>
      <c r="RRG141" s="5"/>
      <c r="RRH141" s="5"/>
      <c r="RRI141" s="5"/>
      <c r="RRJ141" s="5"/>
      <c r="RRK141" s="5"/>
      <c r="RRL141" s="5"/>
      <c r="RRM141" s="5"/>
      <c r="RRN141" s="5"/>
      <c r="RRO141" s="5"/>
      <c r="RRP141" s="5"/>
      <c r="RRQ141" s="5"/>
      <c r="RRR141" s="5"/>
      <c r="RRS141" s="5"/>
      <c r="RRT141" s="5"/>
      <c r="RRU141" s="5"/>
      <c r="RRV141" s="5"/>
      <c r="RRW141" s="5"/>
      <c r="RRX141" s="5"/>
      <c r="RRY141" s="5"/>
      <c r="RRZ141" s="5"/>
      <c r="RSA141" s="5"/>
      <c r="RSB141" s="5"/>
      <c r="RSC141" s="5"/>
      <c r="RSD141" s="5"/>
      <c r="RSE141" s="5"/>
      <c r="RSF141" s="5"/>
      <c r="RSG141" s="5"/>
      <c r="RSH141" s="5"/>
      <c r="RSI141" s="5"/>
      <c r="RSJ141" s="5"/>
      <c r="RSK141" s="5"/>
      <c r="RSL141" s="5"/>
      <c r="RSM141" s="5"/>
      <c r="RSN141" s="5"/>
      <c r="RSO141" s="5"/>
      <c r="RSP141" s="5"/>
      <c r="RSQ141" s="5"/>
      <c r="RSR141" s="5"/>
      <c r="RSS141" s="5"/>
      <c r="RST141" s="5"/>
      <c r="RSU141" s="5"/>
      <c r="RSV141" s="5"/>
      <c r="RSW141" s="5"/>
      <c r="RSX141" s="5"/>
      <c r="RSY141" s="5"/>
      <c r="RSZ141" s="5"/>
      <c r="RTA141" s="5"/>
      <c r="RTB141" s="5"/>
      <c r="RTC141" s="5"/>
      <c r="RTD141" s="5"/>
      <c r="RTE141" s="5"/>
      <c r="RTF141" s="5"/>
      <c r="RTG141" s="5"/>
      <c r="RTH141" s="5"/>
      <c r="RTI141" s="5"/>
      <c r="RTJ141" s="5"/>
      <c r="RTK141" s="5"/>
      <c r="RTL141" s="5"/>
      <c r="RTM141" s="5"/>
      <c r="RTN141" s="5"/>
      <c r="RTO141" s="5"/>
      <c r="RTP141" s="5"/>
      <c r="RTQ141" s="5"/>
      <c r="RTR141" s="5"/>
      <c r="RTS141" s="5"/>
      <c r="RTT141" s="5"/>
      <c r="RTU141" s="5"/>
      <c r="RTV141" s="5"/>
      <c r="RTW141" s="5"/>
      <c r="RTX141" s="5"/>
      <c r="RTY141" s="5"/>
      <c r="RTZ141" s="5"/>
      <c r="RUA141" s="5"/>
      <c r="RUB141" s="5"/>
      <c r="RUC141" s="5"/>
      <c r="RUD141" s="5"/>
      <c r="RUE141" s="5"/>
      <c r="RUF141" s="5"/>
      <c r="RUG141" s="5"/>
      <c r="RUH141" s="5"/>
      <c r="RUI141" s="5"/>
      <c r="RUJ141" s="5"/>
      <c r="RUK141" s="5"/>
      <c r="RUL141" s="5"/>
      <c r="RUM141" s="5"/>
      <c r="RUN141" s="5"/>
      <c r="RUO141" s="5"/>
      <c r="RUP141" s="5"/>
      <c r="RUQ141" s="5"/>
      <c r="RUR141" s="5"/>
      <c r="RUS141" s="5"/>
      <c r="RUT141" s="5"/>
      <c r="RUU141" s="5"/>
      <c r="RUV141" s="5"/>
      <c r="RUW141" s="5"/>
      <c r="RUX141" s="5"/>
      <c r="RUY141" s="5"/>
      <c r="RUZ141" s="5"/>
      <c r="RVA141" s="5"/>
      <c r="RVB141" s="5"/>
      <c r="RVC141" s="5"/>
      <c r="RVD141" s="5"/>
      <c r="RVE141" s="5"/>
      <c r="RVF141" s="5"/>
      <c r="RVG141" s="5"/>
      <c r="RVH141" s="5"/>
      <c r="RVI141" s="5"/>
      <c r="RVJ141" s="5"/>
      <c r="RVK141" s="5"/>
      <c r="RVL141" s="5"/>
      <c r="RVM141" s="5"/>
      <c r="RVN141" s="5"/>
      <c r="RVO141" s="5"/>
      <c r="RVP141" s="5"/>
      <c r="RVQ141" s="5"/>
      <c r="RVR141" s="5"/>
      <c r="RVS141" s="5"/>
      <c r="RVT141" s="5"/>
      <c r="RVU141" s="5"/>
      <c r="RVV141" s="5"/>
      <c r="RVW141" s="5"/>
      <c r="RVX141" s="5"/>
      <c r="RVY141" s="5"/>
      <c r="RVZ141" s="5"/>
      <c r="RWA141" s="5"/>
      <c r="RWB141" s="5"/>
      <c r="RWC141" s="5"/>
      <c r="RWD141" s="5"/>
      <c r="RWE141" s="5"/>
      <c r="RWF141" s="5"/>
      <c r="RWG141" s="5"/>
      <c r="RWH141" s="5"/>
      <c r="RWI141" s="5"/>
      <c r="RWJ141" s="5"/>
      <c r="RWK141" s="5"/>
      <c r="RWL141" s="5"/>
      <c r="RWM141" s="5"/>
      <c r="RWN141" s="5"/>
      <c r="RWO141" s="5"/>
      <c r="RWP141" s="5"/>
      <c r="RWQ141" s="5"/>
      <c r="RWR141" s="5"/>
      <c r="RWS141" s="5"/>
      <c r="RWT141" s="5"/>
      <c r="RWU141" s="5"/>
      <c r="RWV141" s="5"/>
      <c r="RWW141" s="5"/>
      <c r="RWX141" s="5"/>
      <c r="RWY141" s="5"/>
      <c r="RWZ141" s="5"/>
      <c r="RXA141" s="5"/>
      <c r="RXB141" s="5"/>
      <c r="RXC141" s="5"/>
      <c r="RXD141" s="5"/>
      <c r="RXE141" s="5"/>
      <c r="RXF141" s="5"/>
      <c r="RXG141" s="5"/>
      <c r="RXH141" s="5"/>
      <c r="RXI141" s="5"/>
      <c r="RXJ141" s="5"/>
      <c r="RXK141" s="5"/>
      <c r="RXL141" s="5"/>
      <c r="RXM141" s="5"/>
      <c r="RXN141" s="5"/>
      <c r="RXO141" s="5"/>
      <c r="RXP141" s="5"/>
      <c r="RXQ141" s="5"/>
      <c r="RXR141" s="5"/>
      <c r="RXS141" s="5"/>
      <c r="RXT141" s="5"/>
      <c r="RXU141" s="5"/>
      <c r="RXV141" s="5"/>
      <c r="RXW141" s="5"/>
      <c r="RXX141" s="5"/>
      <c r="RXY141" s="5"/>
      <c r="RXZ141" s="5"/>
      <c r="RYA141" s="5"/>
      <c r="RYB141" s="5"/>
      <c r="RYC141" s="5"/>
      <c r="RYD141" s="5"/>
      <c r="RYE141" s="5"/>
      <c r="RYF141" s="5"/>
      <c r="RYG141" s="5"/>
      <c r="RYH141" s="5"/>
      <c r="RYI141" s="5"/>
      <c r="RYJ141" s="5"/>
      <c r="RYK141" s="5"/>
      <c r="RYL141" s="5"/>
      <c r="RYM141" s="5"/>
      <c r="RYN141" s="5"/>
      <c r="RYO141" s="5"/>
      <c r="RYP141" s="5"/>
      <c r="RYQ141" s="5"/>
      <c r="RYR141" s="5"/>
      <c r="RYS141" s="5"/>
      <c r="RYT141" s="5"/>
      <c r="RYU141" s="5"/>
      <c r="RYV141" s="5"/>
      <c r="RYW141" s="5"/>
      <c r="RYX141" s="5"/>
      <c r="RYY141" s="5"/>
      <c r="RYZ141" s="5"/>
      <c r="RZA141" s="5"/>
      <c r="RZB141" s="5"/>
      <c r="RZC141" s="5"/>
      <c r="RZD141" s="5"/>
      <c r="RZE141" s="5"/>
      <c r="RZF141" s="5"/>
      <c r="RZG141" s="5"/>
      <c r="RZH141" s="5"/>
      <c r="RZI141" s="5"/>
      <c r="RZJ141" s="5"/>
      <c r="RZK141" s="5"/>
      <c r="RZL141" s="5"/>
      <c r="RZM141" s="5"/>
      <c r="RZN141" s="5"/>
      <c r="RZO141" s="5"/>
      <c r="RZP141" s="5"/>
      <c r="RZQ141" s="5"/>
      <c r="RZR141" s="5"/>
      <c r="RZS141" s="5"/>
      <c r="RZT141" s="5"/>
      <c r="RZU141" s="5"/>
      <c r="RZV141" s="5"/>
      <c r="RZW141" s="5"/>
      <c r="RZX141" s="5"/>
      <c r="RZY141" s="5"/>
      <c r="RZZ141" s="5"/>
      <c r="SAA141" s="5"/>
      <c r="SAB141" s="5"/>
      <c r="SAC141" s="5"/>
      <c r="SAD141" s="5"/>
      <c r="SAE141" s="5"/>
      <c r="SAF141" s="5"/>
      <c r="SAG141" s="5"/>
      <c r="SAH141" s="5"/>
      <c r="SAI141" s="5"/>
      <c r="SAJ141" s="5"/>
      <c r="SAK141" s="5"/>
      <c r="SAL141" s="5"/>
      <c r="SAM141" s="5"/>
      <c r="SAN141" s="5"/>
      <c r="SAO141" s="5"/>
      <c r="SAP141" s="5"/>
      <c r="SAQ141" s="5"/>
      <c r="SAR141" s="5"/>
      <c r="SAS141" s="5"/>
      <c r="SAT141" s="5"/>
      <c r="SAU141" s="5"/>
      <c r="SAV141" s="5"/>
      <c r="SAW141" s="5"/>
      <c r="SAX141" s="5"/>
      <c r="SAY141" s="5"/>
      <c r="SAZ141" s="5"/>
      <c r="SBA141" s="5"/>
      <c r="SBB141" s="5"/>
      <c r="SBC141" s="5"/>
      <c r="SBD141" s="5"/>
      <c r="SBE141" s="5"/>
      <c r="SBF141" s="5"/>
      <c r="SBG141" s="5"/>
      <c r="SBH141" s="5"/>
      <c r="SBI141" s="5"/>
      <c r="SBJ141" s="5"/>
      <c r="SBK141" s="5"/>
      <c r="SBL141" s="5"/>
      <c r="SBM141" s="5"/>
      <c r="SBN141" s="5"/>
      <c r="SBO141" s="5"/>
      <c r="SBP141" s="5"/>
      <c r="SBQ141" s="5"/>
      <c r="SBR141" s="5"/>
      <c r="SBS141" s="5"/>
      <c r="SBT141" s="5"/>
      <c r="SBU141" s="5"/>
      <c r="SBV141" s="5"/>
      <c r="SBW141" s="5"/>
      <c r="SBX141" s="5"/>
      <c r="SBY141" s="5"/>
      <c r="SBZ141" s="5"/>
      <c r="SCA141" s="5"/>
      <c r="SCB141" s="5"/>
      <c r="SCC141" s="5"/>
      <c r="SCD141" s="5"/>
      <c r="SCE141" s="5"/>
      <c r="SCF141" s="5"/>
      <c r="SCG141" s="5"/>
      <c r="SCH141" s="5"/>
      <c r="SCI141" s="5"/>
      <c r="SCJ141" s="5"/>
      <c r="SCK141" s="5"/>
      <c r="SCL141" s="5"/>
      <c r="SCM141" s="5"/>
      <c r="SCN141" s="5"/>
      <c r="SCO141" s="5"/>
      <c r="SCP141" s="5"/>
      <c r="SCQ141" s="5"/>
      <c r="SCR141" s="5"/>
      <c r="SCS141" s="5"/>
      <c r="SCT141" s="5"/>
      <c r="SCU141" s="5"/>
      <c r="SCV141" s="5"/>
      <c r="SCW141" s="5"/>
      <c r="SCX141" s="5"/>
      <c r="SCY141" s="5"/>
      <c r="SCZ141" s="5"/>
      <c r="SDA141" s="5"/>
      <c r="SDB141" s="5"/>
      <c r="SDC141" s="5"/>
      <c r="SDD141" s="5"/>
      <c r="SDE141" s="5"/>
      <c r="SDF141" s="5"/>
      <c r="SDG141" s="5"/>
      <c r="SDH141" s="5"/>
      <c r="SDI141" s="5"/>
      <c r="SDJ141" s="5"/>
      <c r="SDK141" s="5"/>
      <c r="SDL141" s="5"/>
      <c r="SDM141" s="5"/>
      <c r="SDN141" s="5"/>
      <c r="SDO141" s="5"/>
      <c r="SDP141" s="5"/>
      <c r="SDQ141" s="5"/>
      <c r="SDR141" s="5"/>
      <c r="SDS141" s="5"/>
      <c r="SDT141" s="5"/>
      <c r="SDU141" s="5"/>
      <c r="SDV141" s="5"/>
      <c r="SDW141" s="5"/>
      <c r="SDX141" s="5"/>
      <c r="SDY141" s="5"/>
      <c r="SDZ141" s="5"/>
      <c r="SEA141" s="5"/>
      <c r="SEB141" s="5"/>
      <c r="SEC141" s="5"/>
      <c r="SED141" s="5"/>
      <c r="SEE141" s="5"/>
      <c r="SEF141" s="5"/>
      <c r="SEG141" s="5"/>
      <c r="SEH141" s="5"/>
      <c r="SEI141" s="5"/>
      <c r="SEJ141" s="5"/>
      <c r="SEK141" s="5"/>
      <c r="SEL141" s="5"/>
      <c r="SEM141" s="5"/>
      <c r="SEN141" s="5"/>
      <c r="SEO141" s="5"/>
      <c r="SEP141" s="5"/>
      <c r="SEQ141" s="5"/>
      <c r="SER141" s="5"/>
      <c r="SES141" s="5"/>
      <c r="SET141" s="5"/>
      <c r="SEU141" s="5"/>
      <c r="SEV141" s="5"/>
      <c r="SEW141" s="5"/>
      <c r="SEX141" s="5"/>
      <c r="SEY141" s="5"/>
      <c r="SEZ141" s="5"/>
      <c r="SFA141" s="5"/>
      <c r="SFB141" s="5"/>
      <c r="SFC141" s="5"/>
      <c r="SFD141" s="5"/>
      <c r="SFE141" s="5"/>
      <c r="SFF141" s="5"/>
      <c r="SFG141" s="5"/>
      <c r="SFH141" s="5"/>
      <c r="SFI141" s="5"/>
      <c r="SFJ141" s="5"/>
      <c r="SFK141" s="5"/>
      <c r="SFL141" s="5"/>
      <c r="SFM141" s="5"/>
      <c r="SFN141" s="5"/>
      <c r="SFO141" s="5"/>
      <c r="SFP141" s="5"/>
      <c r="SFQ141" s="5"/>
      <c r="SFR141" s="5"/>
      <c r="SFS141" s="5"/>
      <c r="SFT141" s="5"/>
      <c r="SFU141" s="5"/>
      <c r="SFV141" s="5"/>
      <c r="SFW141" s="5"/>
      <c r="SFX141" s="5"/>
      <c r="SFY141" s="5"/>
      <c r="SFZ141" s="5"/>
      <c r="SGA141" s="5"/>
      <c r="SGB141" s="5"/>
      <c r="SGC141" s="5"/>
      <c r="SGD141" s="5"/>
      <c r="SGE141" s="5"/>
      <c r="SGF141" s="5"/>
      <c r="SGG141" s="5"/>
      <c r="SGH141" s="5"/>
      <c r="SGI141" s="5"/>
      <c r="SGJ141" s="5"/>
      <c r="SGK141" s="5"/>
      <c r="SGL141" s="5"/>
      <c r="SGM141" s="5"/>
      <c r="SGN141" s="5"/>
      <c r="SGO141" s="5"/>
      <c r="SGP141" s="5"/>
      <c r="SGQ141" s="5"/>
      <c r="SGR141" s="5"/>
      <c r="SGS141" s="5"/>
      <c r="SGT141" s="5"/>
      <c r="SGU141" s="5"/>
      <c r="SGV141" s="5"/>
      <c r="SGW141" s="5"/>
      <c r="SGX141" s="5"/>
      <c r="SGY141" s="5"/>
      <c r="SGZ141" s="5"/>
      <c r="SHA141" s="5"/>
      <c r="SHB141" s="5"/>
      <c r="SHC141" s="5"/>
      <c r="SHD141" s="5"/>
      <c r="SHE141" s="5"/>
      <c r="SHF141" s="5"/>
      <c r="SHG141" s="5"/>
      <c r="SHH141" s="5"/>
      <c r="SHI141" s="5"/>
      <c r="SHJ141" s="5"/>
      <c r="SHK141" s="5"/>
      <c r="SHL141" s="5"/>
      <c r="SHM141" s="5"/>
      <c r="SHN141" s="5"/>
      <c r="SHO141" s="5"/>
      <c r="SHP141" s="5"/>
      <c r="SHQ141" s="5"/>
      <c r="SHR141" s="5"/>
      <c r="SHS141" s="5"/>
      <c r="SHT141" s="5"/>
      <c r="SHU141" s="5"/>
      <c r="SHV141" s="5"/>
      <c r="SHW141" s="5"/>
      <c r="SHX141" s="5"/>
      <c r="SHY141" s="5"/>
      <c r="SHZ141" s="5"/>
      <c r="SIA141" s="5"/>
      <c r="SIB141" s="5"/>
      <c r="SIC141" s="5"/>
      <c r="SID141" s="5"/>
      <c r="SIE141" s="5"/>
      <c r="SIF141" s="5"/>
      <c r="SIG141" s="5"/>
      <c r="SIH141" s="5"/>
      <c r="SII141" s="5"/>
      <c r="SIJ141" s="5"/>
      <c r="SIK141" s="5"/>
      <c r="SIL141" s="5"/>
      <c r="SIM141" s="5"/>
      <c r="SIN141" s="5"/>
      <c r="SIO141" s="5"/>
      <c r="SIP141" s="5"/>
      <c r="SIQ141" s="5"/>
      <c r="SIR141" s="5"/>
      <c r="SIS141" s="5"/>
      <c r="SIT141" s="5"/>
      <c r="SIU141" s="5"/>
      <c r="SIV141" s="5"/>
      <c r="SIW141" s="5"/>
      <c r="SIX141" s="5"/>
      <c r="SIY141" s="5"/>
      <c r="SIZ141" s="5"/>
      <c r="SJA141" s="5"/>
      <c r="SJB141" s="5"/>
      <c r="SJC141" s="5"/>
      <c r="SJD141" s="5"/>
      <c r="SJE141" s="5"/>
      <c r="SJF141" s="5"/>
      <c r="SJG141" s="5"/>
      <c r="SJH141" s="5"/>
      <c r="SJI141" s="5"/>
      <c r="SJJ141" s="5"/>
      <c r="SJK141" s="5"/>
      <c r="SJL141" s="5"/>
      <c r="SJM141" s="5"/>
      <c r="SJN141" s="5"/>
      <c r="SJO141" s="5"/>
      <c r="SJP141" s="5"/>
      <c r="SJQ141" s="5"/>
      <c r="SJR141" s="5"/>
      <c r="SJS141" s="5"/>
      <c r="SJT141" s="5"/>
      <c r="SJU141" s="5"/>
      <c r="SJV141" s="5"/>
      <c r="SJW141" s="5"/>
      <c r="SJX141" s="5"/>
      <c r="SJY141" s="5"/>
      <c r="SJZ141" s="5"/>
      <c r="SKA141" s="5"/>
      <c r="SKB141" s="5"/>
      <c r="SKC141" s="5"/>
      <c r="SKD141" s="5"/>
      <c r="SKE141" s="5"/>
      <c r="SKF141" s="5"/>
      <c r="SKG141" s="5"/>
      <c r="SKH141" s="5"/>
      <c r="SKI141" s="5"/>
      <c r="SKJ141" s="5"/>
      <c r="SKK141" s="5"/>
      <c r="SKL141" s="5"/>
      <c r="SKM141" s="5"/>
      <c r="SKN141" s="5"/>
      <c r="SKO141" s="5"/>
      <c r="SKP141" s="5"/>
      <c r="SKQ141" s="5"/>
      <c r="SKR141" s="5"/>
      <c r="SKS141" s="5"/>
      <c r="SKT141" s="5"/>
      <c r="SKU141" s="5"/>
      <c r="SKV141" s="5"/>
      <c r="SKW141" s="5"/>
      <c r="SKX141" s="5"/>
      <c r="SKY141" s="5"/>
      <c r="SKZ141" s="5"/>
      <c r="SLA141" s="5"/>
      <c r="SLB141" s="5"/>
      <c r="SLC141" s="5"/>
      <c r="SLD141" s="5"/>
      <c r="SLE141" s="5"/>
      <c r="SLF141" s="5"/>
      <c r="SLG141" s="5"/>
      <c r="SLH141" s="5"/>
      <c r="SLI141" s="5"/>
      <c r="SLJ141" s="5"/>
      <c r="SLK141" s="5"/>
      <c r="SLL141" s="5"/>
      <c r="SLM141" s="5"/>
      <c r="SLN141" s="5"/>
      <c r="SLO141" s="5"/>
      <c r="SLP141" s="5"/>
      <c r="SLQ141" s="5"/>
      <c r="SLR141" s="5"/>
      <c r="SLS141" s="5"/>
      <c r="SLT141" s="5"/>
      <c r="SLU141" s="5"/>
      <c r="SLV141" s="5"/>
      <c r="SLW141" s="5"/>
      <c r="SLX141" s="5"/>
      <c r="SLY141" s="5"/>
      <c r="SLZ141" s="5"/>
      <c r="SMA141" s="5"/>
      <c r="SMB141" s="5"/>
      <c r="SMC141" s="5"/>
      <c r="SMD141" s="5"/>
      <c r="SME141" s="5"/>
      <c r="SMF141" s="5"/>
      <c r="SMG141" s="5"/>
      <c r="SMH141" s="5"/>
      <c r="SMI141" s="5"/>
      <c r="SMJ141" s="5"/>
      <c r="SMK141" s="5"/>
      <c r="SML141" s="5"/>
      <c r="SMM141" s="5"/>
      <c r="SMN141" s="5"/>
      <c r="SMO141" s="5"/>
      <c r="SMP141" s="5"/>
      <c r="SMQ141" s="5"/>
      <c r="SMR141" s="5"/>
      <c r="SMS141" s="5"/>
      <c r="SMT141" s="5"/>
      <c r="SMU141" s="5"/>
      <c r="SMV141" s="5"/>
      <c r="SMW141" s="5"/>
      <c r="SMX141" s="5"/>
      <c r="SMY141" s="5"/>
      <c r="SMZ141" s="5"/>
      <c r="SNA141" s="5"/>
      <c r="SNB141" s="5"/>
      <c r="SNC141" s="5"/>
      <c r="SND141" s="5"/>
      <c r="SNE141" s="5"/>
      <c r="SNF141" s="5"/>
      <c r="SNG141" s="5"/>
      <c r="SNH141" s="5"/>
      <c r="SNI141" s="5"/>
      <c r="SNJ141" s="5"/>
      <c r="SNK141" s="5"/>
      <c r="SNL141" s="5"/>
      <c r="SNM141" s="5"/>
      <c r="SNN141" s="5"/>
      <c r="SNO141" s="5"/>
      <c r="SNP141" s="5"/>
      <c r="SNQ141" s="5"/>
      <c r="SNR141" s="5"/>
      <c r="SNS141" s="5"/>
      <c r="SNT141" s="5"/>
      <c r="SNU141" s="5"/>
      <c r="SNV141" s="5"/>
      <c r="SNW141" s="5"/>
      <c r="SNX141" s="5"/>
      <c r="SNY141" s="5"/>
      <c r="SNZ141" s="5"/>
      <c r="SOA141" s="5"/>
      <c r="SOB141" s="5"/>
      <c r="SOC141" s="5"/>
      <c r="SOD141" s="5"/>
      <c r="SOE141" s="5"/>
      <c r="SOF141" s="5"/>
      <c r="SOG141" s="5"/>
      <c r="SOH141" s="5"/>
      <c r="SOI141" s="5"/>
      <c r="SOJ141" s="5"/>
      <c r="SOK141" s="5"/>
      <c r="SOL141" s="5"/>
      <c r="SOM141" s="5"/>
      <c r="SON141" s="5"/>
      <c r="SOO141" s="5"/>
      <c r="SOP141" s="5"/>
      <c r="SOQ141" s="5"/>
      <c r="SOR141" s="5"/>
      <c r="SOS141" s="5"/>
      <c r="SOT141" s="5"/>
      <c r="SOU141" s="5"/>
      <c r="SOV141" s="5"/>
      <c r="SOW141" s="5"/>
      <c r="SOX141" s="5"/>
      <c r="SOY141" s="5"/>
      <c r="SOZ141" s="5"/>
      <c r="SPA141" s="5"/>
      <c r="SPB141" s="5"/>
      <c r="SPC141" s="5"/>
      <c r="SPD141" s="5"/>
      <c r="SPE141" s="5"/>
      <c r="SPF141" s="5"/>
      <c r="SPG141" s="5"/>
      <c r="SPH141" s="5"/>
      <c r="SPI141" s="5"/>
      <c r="SPJ141" s="5"/>
      <c r="SPK141" s="5"/>
      <c r="SPL141" s="5"/>
      <c r="SPM141" s="5"/>
      <c r="SPN141" s="5"/>
      <c r="SPO141" s="5"/>
      <c r="SPP141" s="5"/>
      <c r="SPQ141" s="5"/>
      <c r="SPR141" s="5"/>
      <c r="SPS141" s="5"/>
      <c r="SPT141" s="5"/>
      <c r="SPU141" s="5"/>
      <c r="SPV141" s="5"/>
      <c r="SPW141" s="5"/>
      <c r="SPX141" s="5"/>
      <c r="SPY141" s="5"/>
      <c r="SPZ141" s="5"/>
      <c r="SQA141" s="5"/>
      <c r="SQB141" s="5"/>
      <c r="SQC141" s="5"/>
      <c r="SQD141" s="5"/>
      <c r="SQE141" s="5"/>
      <c r="SQF141" s="5"/>
      <c r="SQG141" s="5"/>
      <c r="SQH141" s="5"/>
      <c r="SQI141" s="5"/>
      <c r="SQJ141" s="5"/>
      <c r="SQK141" s="5"/>
      <c r="SQL141" s="5"/>
      <c r="SQM141" s="5"/>
      <c r="SQN141" s="5"/>
      <c r="SQO141" s="5"/>
      <c r="SQP141" s="5"/>
      <c r="SQQ141" s="5"/>
      <c r="SQR141" s="5"/>
      <c r="SQS141" s="5"/>
      <c r="SQT141" s="5"/>
      <c r="SQU141" s="5"/>
      <c r="SQV141" s="5"/>
      <c r="SQW141" s="5"/>
      <c r="SQX141" s="5"/>
      <c r="SQY141" s="5"/>
      <c r="SQZ141" s="5"/>
      <c r="SRA141" s="5"/>
      <c r="SRB141" s="5"/>
      <c r="SRC141" s="5"/>
      <c r="SRD141" s="5"/>
      <c r="SRE141" s="5"/>
      <c r="SRF141" s="5"/>
      <c r="SRG141" s="5"/>
      <c r="SRH141" s="5"/>
      <c r="SRI141" s="5"/>
      <c r="SRJ141" s="5"/>
      <c r="SRK141" s="5"/>
      <c r="SRL141" s="5"/>
      <c r="SRM141" s="5"/>
      <c r="SRN141" s="5"/>
      <c r="SRO141" s="5"/>
      <c r="SRP141" s="5"/>
      <c r="SRQ141" s="5"/>
      <c r="SRR141" s="5"/>
      <c r="SRS141" s="5"/>
      <c r="SRT141" s="5"/>
      <c r="SRU141" s="5"/>
      <c r="SRV141" s="5"/>
      <c r="SRW141" s="5"/>
      <c r="SRX141" s="5"/>
      <c r="SRY141" s="5"/>
      <c r="SRZ141" s="5"/>
      <c r="SSA141" s="5"/>
      <c r="SSB141" s="5"/>
      <c r="SSC141" s="5"/>
      <c r="SSD141" s="5"/>
      <c r="SSE141" s="5"/>
      <c r="SSF141" s="5"/>
      <c r="SSG141" s="5"/>
      <c r="SSH141" s="5"/>
      <c r="SSI141" s="5"/>
      <c r="SSJ141" s="5"/>
      <c r="SSK141" s="5"/>
      <c r="SSL141" s="5"/>
      <c r="SSM141" s="5"/>
      <c r="SSN141" s="5"/>
      <c r="SSO141" s="5"/>
      <c r="SSP141" s="5"/>
      <c r="SSQ141" s="5"/>
      <c r="SSR141" s="5"/>
      <c r="SSS141" s="5"/>
      <c r="SST141" s="5"/>
      <c r="SSU141" s="5"/>
      <c r="SSV141" s="5"/>
      <c r="SSW141" s="5"/>
      <c r="SSX141" s="5"/>
      <c r="SSY141" s="5"/>
      <c r="SSZ141" s="5"/>
      <c r="STA141" s="5"/>
      <c r="STB141" s="5"/>
      <c r="STC141" s="5"/>
      <c r="STD141" s="5"/>
      <c r="STE141" s="5"/>
      <c r="STF141" s="5"/>
      <c r="STG141" s="5"/>
      <c r="STH141" s="5"/>
      <c r="STI141" s="5"/>
      <c r="STJ141" s="5"/>
      <c r="STK141" s="5"/>
      <c r="STL141" s="5"/>
      <c r="STM141" s="5"/>
      <c r="STN141" s="5"/>
      <c r="STO141" s="5"/>
      <c r="STP141" s="5"/>
      <c r="STQ141" s="5"/>
      <c r="STR141" s="5"/>
      <c r="STS141" s="5"/>
      <c r="STT141" s="5"/>
      <c r="STU141" s="5"/>
      <c r="STV141" s="5"/>
      <c r="STW141" s="5"/>
      <c r="STX141" s="5"/>
      <c r="STY141" s="5"/>
      <c r="STZ141" s="5"/>
      <c r="SUA141" s="5"/>
      <c r="SUB141" s="5"/>
      <c r="SUC141" s="5"/>
      <c r="SUD141" s="5"/>
      <c r="SUE141" s="5"/>
      <c r="SUF141" s="5"/>
      <c r="SUG141" s="5"/>
      <c r="SUH141" s="5"/>
      <c r="SUI141" s="5"/>
      <c r="SUJ141" s="5"/>
      <c r="SUK141" s="5"/>
      <c r="SUL141" s="5"/>
      <c r="SUM141" s="5"/>
      <c r="SUN141" s="5"/>
      <c r="SUO141" s="5"/>
      <c r="SUP141" s="5"/>
      <c r="SUQ141" s="5"/>
      <c r="SUR141" s="5"/>
      <c r="SUS141" s="5"/>
      <c r="SUT141" s="5"/>
      <c r="SUU141" s="5"/>
      <c r="SUV141" s="5"/>
      <c r="SUW141" s="5"/>
      <c r="SUX141" s="5"/>
      <c r="SUY141" s="5"/>
      <c r="SUZ141" s="5"/>
      <c r="SVA141" s="5"/>
      <c r="SVB141" s="5"/>
      <c r="SVC141" s="5"/>
      <c r="SVD141" s="5"/>
      <c r="SVE141" s="5"/>
      <c r="SVF141" s="5"/>
      <c r="SVG141" s="5"/>
      <c r="SVH141" s="5"/>
      <c r="SVI141" s="5"/>
      <c r="SVJ141" s="5"/>
      <c r="SVK141" s="5"/>
      <c r="SVL141" s="5"/>
      <c r="SVM141" s="5"/>
      <c r="SVN141" s="5"/>
      <c r="SVO141" s="5"/>
      <c r="SVP141" s="5"/>
      <c r="SVQ141" s="5"/>
      <c r="SVR141" s="5"/>
      <c r="SVS141" s="5"/>
      <c r="SVT141" s="5"/>
      <c r="SVU141" s="5"/>
      <c r="SVV141" s="5"/>
      <c r="SVW141" s="5"/>
      <c r="SVX141" s="5"/>
      <c r="SVY141" s="5"/>
      <c r="SVZ141" s="5"/>
      <c r="SWA141" s="5"/>
      <c r="SWB141" s="5"/>
      <c r="SWC141" s="5"/>
      <c r="SWD141" s="5"/>
      <c r="SWE141" s="5"/>
      <c r="SWF141" s="5"/>
      <c r="SWG141" s="5"/>
      <c r="SWH141" s="5"/>
      <c r="SWI141" s="5"/>
      <c r="SWJ141" s="5"/>
      <c r="SWK141" s="5"/>
      <c r="SWL141" s="5"/>
      <c r="SWM141" s="5"/>
      <c r="SWN141" s="5"/>
      <c r="SWO141" s="5"/>
      <c r="SWP141" s="5"/>
      <c r="SWQ141" s="5"/>
      <c r="SWR141" s="5"/>
      <c r="SWS141" s="5"/>
      <c r="SWT141" s="5"/>
      <c r="SWU141" s="5"/>
      <c r="SWV141" s="5"/>
      <c r="SWW141" s="5"/>
      <c r="SWX141" s="5"/>
      <c r="SWY141" s="5"/>
      <c r="SWZ141" s="5"/>
      <c r="SXA141" s="5"/>
      <c r="SXB141" s="5"/>
      <c r="SXC141" s="5"/>
      <c r="SXD141" s="5"/>
      <c r="SXE141" s="5"/>
      <c r="SXF141" s="5"/>
      <c r="SXG141" s="5"/>
      <c r="SXH141" s="5"/>
      <c r="SXI141" s="5"/>
      <c r="SXJ141" s="5"/>
      <c r="SXK141" s="5"/>
      <c r="SXL141" s="5"/>
      <c r="SXM141" s="5"/>
      <c r="SXN141" s="5"/>
      <c r="SXO141" s="5"/>
      <c r="SXP141" s="5"/>
      <c r="SXQ141" s="5"/>
      <c r="SXR141" s="5"/>
      <c r="SXS141" s="5"/>
      <c r="SXT141" s="5"/>
      <c r="SXU141" s="5"/>
      <c r="SXV141" s="5"/>
      <c r="SXW141" s="5"/>
      <c r="SXX141" s="5"/>
      <c r="SXY141" s="5"/>
      <c r="SXZ141" s="5"/>
      <c r="SYA141" s="5"/>
      <c r="SYB141" s="5"/>
      <c r="SYC141" s="5"/>
      <c r="SYD141" s="5"/>
      <c r="SYE141" s="5"/>
      <c r="SYF141" s="5"/>
      <c r="SYG141" s="5"/>
      <c r="SYH141" s="5"/>
      <c r="SYI141" s="5"/>
      <c r="SYJ141" s="5"/>
      <c r="SYK141" s="5"/>
      <c r="SYL141" s="5"/>
      <c r="SYM141" s="5"/>
      <c r="SYN141" s="5"/>
      <c r="SYO141" s="5"/>
      <c r="SYP141" s="5"/>
      <c r="SYQ141" s="5"/>
      <c r="SYR141" s="5"/>
      <c r="SYS141" s="5"/>
      <c r="SYT141" s="5"/>
      <c r="SYU141" s="5"/>
      <c r="SYV141" s="5"/>
      <c r="SYW141" s="5"/>
      <c r="SYX141" s="5"/>
      <c r="SYY141" s="5"/>
      <c r="SYZ141" s="5"/>
      <c r="SZA141" s="5"/>
      <c r="SZB141" s="5"/>
      <c r="SZC141" s="5"/>
      <c r="SZD141" s="5"/>
      <c r="SZE141" s="5"/>
      <c r="SZF141" s="5"/>
      <c r="SZG141" s="5"/>
      <c r="SZH141" s="5"/>
      <c r="SZI141" s="5"/>
      <c r="SZJ141" s="5"/>
      <c r="SZK141" s="5"/>
      <c r="SZL141" s="5"/>
      <c r="SZM141" s="5"/>
      <c r="SZN141" s="5"/>
      <c r="SZO141" s="5"/>
      <c r="SZP141" s="5"/>
      <c r="SZQ141" s="5"/>
      <c r="SZR141" s="5"/>
      <c r="SZS141" s="5"/>
      <c r="SZT141" s="5"/>
      <c r="SZU141" s="5"/>
      <c r="SZV141" s="5"/>
      <c r="SZW141" s="5"/>
      <c r="SZX141" s="5"/>
      <c r="SZY141" s="5"/>
      <c r="SZZ141" s="5"/>
      <c r="TAA141" s="5"/>
      <c r="TAB141" s="5"/>
      <c r="TAC141" s="5"/>
      <c r="TAD141" s="5"/>
      <c r="TAE141" s="5"/>
      <c r="TAF141" s="5"/>
      <c r="TAG141" s="5"/>
      <c r="TAH141" s="5"/>
      <c r="TAI141" s="5"/>
      <c r="TAJ141" s="5"/>
      <c r="TAK141" s="5"/>
      <c r="TAL141" s="5"/>
      <c r="TAM141" s="5"/>
      <c r="TAN141" s="5"/>
      <c r="TAO141" s="5"/>
      <c r="TAP141" s="5"/>
      <c r="TAQ141" s="5"/>
      <c r="TAR141" s="5"/>
      <c r="TAS141" s="5"/>
      <c r="TAT141" s="5"/>
      <c r="TAU141" s="5"/>
      <c r="TAV141" s="5"/>
      <c r="TAW141" s="5"/>
      <c r="TAX141" s="5"/>
      <c r="TAY141" s="5"/>
      <c r="TAZ141" s="5"/>
      <c r="TBA141" s="5"/>
      <c r="TBB141" s="5"/>
      <c r="TBC141" s="5"/>
      <c r="TBD141" s="5"/>
      <c r="TBE141" s="5"/>
      <c r="TBF141" s="5"/>
      <c r="TBG141" s="5"/>
      <c r="TBH141" s="5"/>
      <c r="TBI141" s="5"/>
      <c r="TBJ141" s="5"/>
      <c r="TBK141" s="5"/>
      <c r="TBL141" s="5"/>
      <c r="TBM141" s="5"/>
      <c r="TBN141" s="5"/>
      <c r="TBO141" s="5"/>
      <c r="TBP141" s="5"/>
      <c r="TBQ141" s="5"/>
      <c r="TBR141" s="5"/>
      <c r="TBS141" s="5"/>
      <c r="TBT141" s="5"/>
      <c r="TBU141" s="5"/>
      <c r="TBV141" s="5"/>
      <c r="TBW141" s="5"/>
      <c r="TBX141" s="5"/>
      <c r="TBY141" s="5"/>
      <c r="TBZ141" s="5"/>
      <c r="TCA141" s="5"/>
      <c r="TCB141" s="5"/>
      <c r="TCC141" s="5"/>
      <c r="TCD141" s="5"/>
      <c r="TCE141" s="5"/>
      <c r="TCF141" s="5"/>
      <c r="TCG141" s="5"/>
      <c r="TCH141" s="5"/>
      <c r="TCI141" s="5"/>
      <c r="TCJ141" s="5"/>
      <c r="TCK141" s="5"/>
      <c r="TCL141" s="5"/>
      <c r="TCM141" s="5"/>
      <c r="TCN141" s="5"/>
      <c r="TCO141" s="5"/>
      <c r="TCP141" s="5"/>
      <c r="TCQ141" s="5"/>
      <c r="TCR141" s="5"/>
      <c r="TCS141" s="5"/>
      <c r="TCT141" s="5"/>
      <c r="TCU141" s="5"/>
      <c r="TCV141" s="5"/>
      <c r="TCW141" s="5"/>
      <c r="TCX141" s="5"/>
      <c r="TCY141" s="5"/>
      <c r="TCZ141" s="5"/>
      <c r="TDA141" s="5"/>
      <c r="TDB141" s="5"/>
      <c r="TDC141" s="5"/>
      <c r="TDD141" s="5"/>
      <c r="TDE141" s="5"/>
      <c r="TDF141" s="5"/>
      <c r="TDG141" s="5"/>
      <c r="TDH141" s="5"/>
      <c r="TDI141" s="5"/>
      <c r="TDJ141" s="5"/>
      <c r="TDK141" s="5"/>
      <c r="TDL141" s="5"/>
      <c r="TDM141" s="5"/>
      <c r="TDN141" s="5"/>
      <c r="TDO141" s="5"/>
      <c r="TDP141" s="5"/>
      <c r="TDQ141" s="5"/>
      <c r="TDR141" s="5"/>
      <c r="TDS141" s="5"/>
      <c r="TDT141" s="5"/>
      <c r="TDU141" s="5"/>
      <c r="TDV141" s="5"/>
      <c r="TDW141" s="5"/>
      <c r="TDX141" s="5"/>
      <c r="TDY141" s="5"/>
      <c r="TDZ141" s="5"/>
      <c r="TEA141" s="5"/>
      <c r="TEB141" s="5"/>
      <c r="TEC141" s="5"/>
      <c r="TED141" s="5"/>
      <c r="TEE141" s="5"/>
      <c r="TEF141" s="5"/>
      <c r="TEG141" s="5"/>
      <c r="TEH141" s="5"/>
      <c r="TEI141" s="5"/>
      <c r="TEJ141" s="5"/>
      <c r="TEK141" s="5"/>
      <c r="TEL141" s="5"/>
      <c r="TEM141" s="5"/>
      <c r="TEN141" s="5"/>
      <c r="TEO141" s="5"/>
      <c r="TEP141" s="5"/>
      <c r="TEQ141" s="5"/>
      <c r="TER141" s="5"/>
      <c r="TES141" s="5"/>
      <c r="TET141" s="5"/>
      <c r="TEU141" s="5"/>
      <c r="TEV141" s="5"/>
      <c r="TEW141" s="5"/>
      <c r="TEX141" s="5"/>
      <c r="TEY141" s="5"/>
      <c r="TEZ141" s="5"/>
      <c r="TFA141" s="5"/>
      <c r="TFB141" s="5"/>
      <c r="TFC141" s="5"/>
      <c r="TFD141" s="5"/>
      <c r="TFE141" s="5"/>
      <c r="TFF141" s="5"/>
      <c r="TFG141" s="5"/>
      <c r="TFH141" s="5"/>
      <c r="TFI141" s="5"/>
      <c r="TFJ141" s="5"/>
      <c r="TFK141" s="5"/>
      <c r="TFL141" s="5"/>
      <c r="TFM141" s="5"/>
      <c r="TFN141" s="5"/>
      <c r="TFO141" s="5"/>
      <c r="TFP141" s="5"/>
      <c r="TFQ141" s="5"/>
      <c r="TFR141" s="5"/>
      <c r="TFS141" s="5"/>
      <c r="TFT141" s="5"/>
      <c r="TFU141" s="5"/>
      <c r="TFV141" s="5"/>
      <c r="TFW141" s="5"/>
      <c r="TFX141" s="5"/>
      <c r="TFY141" s="5"/>
      <c r="TFZ141" s="5"/>
      <c r="TGA141" s="5"/>
      <c r="TGB141" s="5"/>
      <c r="TGC141" s="5"/>
      <c r="TGD141" s="5"/>
      <c r="TGE141" s="5"/>
      <c r="TGF141" s="5"/>
      <c r="TGG141" s="5"/>
      <c r="TGH141" s="5"/>
      <c r="TGI141" s="5"/>
      <c r="TGJ141" s="5"/>
      <c r="TGK141" s="5"/>
      <c r="TGL141" s="5"/>
      <c r="TGM141" s="5"/>
      <c r="TGN141" s="5"/>
      <c r="TGO141" s="5"/>
      <c r="TGP141" s="5"/>
      <c r="TGQ141" s="5"/>
      <c r="TGR141" s="5"/>
      <c r="TGS141" s="5"/>
      <c r="TGT141" s="5"/>
      <c r="TGU141" s="5"/>
      <c r="TGV141" s="5"/>
      <c r="TGW141" s="5"/>
      <c r="TGX141" s="5"/>
      <c r="TGY141" s="5"/>
      <c r="TGZ141" s="5"/>
      <c r="THA141" s="5"/>
      <c r="THB141" s="5"/>
      <c r="THC141" s="5"/>
      <c r="THD141" s="5"/>
      <c r="THE141" s="5"/>
      <c r="THF141" s="5"/>
      <c r="THG141" s="5"/>
      <c r="THH141" s="5"/>
      <c r="THI141" s="5"/>
      <c r="THJ141" s="5"/>
      <c r="THK141" s="5"/>
      <c r="THL141" s="5"/>
      <c r="THM141" s="5"/>
      <c r="THN141" s="5"/>
      <c r="THO141" s="5"/>
      <c r="THP141" s="5"/>
      <c r="THQ141" s="5"/>
      <c r="THR141" s="5"/>
      <c r="THS141" s="5"/>
      <c r="THT141" s="5"/>
      <c r="THU141" s="5"/>
      <c r="THV141" s="5"/>
      <c r="THW141" s="5"/>
      <c r="THX141" s="5"/>
      <c r="THY141" s="5"/>
      <c r="THZ141" s="5"/>
      <c r="TIA141" s="5"/>
      <c r="TIB141" s="5"/>
      <c r="TIC141" s="5"/>
      <c r="TID141" s="5"/>
      <c r="TIE141" s="5"/>
      <c r="TIF141" s="5"/>
      <c r="TIG141" s="5"/>
      <c r="TIH141" s="5"/>
      <c r="TII141" s="5"/>
      <c r="TIJ141" s="5"/>
      <c r="TIK141" s="5"/>
      <c r="TIL141" s="5"/>
      <c r="TIM141" s="5"/>
      <c r="TIN141" s="5"/>
      <c r="TIO141" s="5"/>
      <c r="TIP141" s="5"/>
      <c r="TIQ141" s="5"/>
      <c r="TIR141" s="5"/>
      <c r="TIS141" s="5"/>
      <c r="TIT141" s="5"/>
      <c r="TIU141" s="5"/>
      <c r="TIV141" s="5"/>
      <c r="TIW141" s="5"/>
      <c r="TIX141" s="5"/>
      <c r="TIY141" s="5"/>
      <c r="TIZ141" s="5"/>
      <c r="TJA141" s="5"/>
      <c r="TJB141" s="5"/>
      <c r="TJC141" s="5"/>
      <c r="TJD141" s="5"/>
      <c r="TJE141" s="5"/>
      <c r="TJF141" s="5"/>
      <c r="TJG141" s="5"/>
      <c r="TJH141" s="5"/>
      <c r="TJI141" s="5"/>
      <c r="TJJ141" s="5"/>
      <c r="TJK141" s="5"/>
      <c r="TJL141" s="5"/>
      <c r="TJM141" s="5"/>
      <c r="TJN141" s="5"/>
      <c r="TJO141" s="5"/>
      <c r="TJP141" s="5"/>
      <c r="TJQ141" s="5"/>
      <c r="TJR141" s="5"/>
      <c r="TJS141" s="5"/>
      <c r="TJT141" s="5"/>
      <c r="TJU141" s="5"/>
      <c r="TJV141" s="5"/>
      <c r="TJW141" s="5"/>
      <c r="TJX141" s="5"/>
      <c r="TJY141" s="5"/>
      <c r="TJZ141" s="5"/>
      <c r="TKA141" s="5"/>
      <c r="TKB141" s="5"/>
      <c r="TKC141" s="5"/>
      <c r="TKD141" s="5"/>
      <c r="TKE141" s="5"/>
      <c r="TKF141" s="5"/>
      <c r="TKG141" s="5"/>
      <c r="TKH141" s="5"/>
      <c r="TKI141" s="5"/>
      <c r="TKJ141" s="5"/>
      <c r="TKK141" s="5"/>
      <c r="TKL141" s="5"/>
      <c r="TKM141" s="5"/>
      <c r="TKN141" s="5"/>
      <c r="TKO141" s="5"/>
      <c r="TKP141" s="5"/>
      <c r="TKQ141" s="5"/>
      <c r="TKR141" s="5"/>
      <c r="TKS141" s="5"/>
      <c r="TKT141" s="5"/>
      <c r="TKU141" s="5"/>
      <c r="TKV141" s="5"/>
      <c r="TKW141" s="5"/>
      <c r="TKX141" s="5"/>
      <c r="TKY141" s="5"/>
      <c r="TKZ141" s="5"/>
      <c r="TLA141" s="5"/>
      <c r="TLB141" s="5"/>
      <c r="TLC141" s="5"/>
      <c r="TLD141" s="5"/>
      <c r="TLE141" s="5"/>
      <c r="TLF141" s="5"/>
      <c r="TLG141" s="5"/>
      <c r="TLH141" s="5"/>
      <c r="TLI141" s="5"/>
      <c r="TLJ141" s="5"/>
      <c r="TLK141" s="5"/>
      <c r="TLL141" s="5"/>
      <c r="TLM141" s="5"/>
      <c r="TLN141" s="5"/>
      <c r="TLO141" s="5"/>
      <c r="TLP141" s="5"/>
      <c r="TLQ141" s="5"/>
      <c r="TLR141" s="5"/>
      <c r="TLS141" s="5"/>
      <c r="TLT141" s="5"/>
      <c r="TLU141" s="5"/>
      <c r="TLV141" s="5"/>
      <c r="TLW141" s="5"/>
      <c r="TLX141" s="5"/>
      <c r="TLY141" s="5"/>
      <c r="TLZ141" s="5"/>
      <c r="TMA141" s="5"/>
      <c r="TMB141" s="5"/>
      <c r="TMC141" s="5"/>
      <c r="TMD141" s="5"/>
      <c r="TME141" s="5"/>
      <c r="TMF141" s="5"/>
      <c r="TMG141" s="5"/>
      <c r="TMH141" s="5"/>
      <c r="TMI141" s="5"/>
      <c r="TMJ141" s="5"/>
      <c r="TMK141" s="5"/>
      <c r="TML141" s="5"/>
      <c r="TMM141" s="5"/>
      <c r="TMN141" s="5"/>
      <c r="TMO141" s="5"/>
      <c r="TMP141" s="5"/>
      <c r="TMQ141" s="5"/>
      <c r="TMR141" s="5"/>
      <c r="TMS141" s="5"/>
      <c r="TMT141" s="5"/>
      <c r="TMU141" s="5"/>
      <c r="TMV141" s="5"/>
      <c r="TMW141" s="5"/>
      <c r="TMX141" s="5"/>
      <c r="TMY141" s="5"/>
      <c r="TMZ141" s="5"/>
      <c r="TNA141" s="5"/>
      <c r="TNB141" s="5"/>
      <c r="TNC141" s="5"/>
      <c r="TND141" s="5"/>
      <c r="TNE141" s="5"/>
      <c r="TNF141" s="5"/>
      <c r="TNG141" s="5"/>
      <c r="TNH141" s="5"/>
      <c r="TNI141" s="5"/>
      <c r="TNJ141" s="5"/>
      <c r="TNK141" s="5"/>
      <c r="TNL141" s="5"/>
      <c r="TNM141" s="5"/>
      <c r="TNN141" s="5"/>
      <c r="TNO141" s="5"/>
      <c r="TNP141" s="5"/>
      <c r="TNQ141" s="5"/>
      <c r="TNR141" s="5"/>
      <c r="TNS141" s="5"/>
      <c r="TNT141" s="5"/>
      <c r="TNU141" s="5"/>
      <c r="TNV141" s="5"/>
      <c r="TNW141" s="5"/>
      <c r="TNX141" s="5"/>
      <c r="TNY141" s="5"/>
      <c r="TNZ141" s="5"/>
      <c r="TOA141" s="5"/>
      <c r="TOB141" s="5"/>
      <c r="TOC141" s="5"/>
      <c r="TOD141" s="5"/>
      <c r="TOE141" s="5"/>
      <c r="TOF141" s="5"/>
      <c r="TOG141" s="5"/>
      <c r="TOH141" s="5"/>
      <c r="TOI141" s="5"/>
      <c r="TOJ141" s="5"/>
      <c r="TOK141" s="5"/>
      <c r="TOL141" s="5"/>
      <c r="TOM141" s="5"/>
      <c r="TON141" s="5"/>
      <c r="TOO141" s="5"/>
      <c r="TOP141" s="5"/>
      <c r="TOQ141" s="5"/>
      <c r="TOR141" s="5"/>
      <c r="TOS141" s="5"/>
      <c r="TOT141" s="5"/>
      <c r="TOU141" s="5"/>
      <c r="TOV141" s="5"/>
      <c r="TOW141" s="5"/>
      <c r="TOX141" s="5"/>
      <c r="TOY141" s="5"/>
      <c r="TOZ141" s="5"/>
      <c r="TPA141" s="5"/>
      <c r="TPB141" s="5"/>
      <c r="TPC141" s="5"/>
      <c r="TPD141" s="5"/>
      <c r="TPE141" s="5"/>
      <c r="TPF141" s="5"/>
      <c r="TPG141" s="5"/>
      <c r="TPH141" s="5"/>
      <c r="TPI141" s="5"/>
      <c r="TPJ141" s="5"/>
      <c r="TPK141" s="5"/>
      <c r="TPL141" s="5"/>
      <c r="TPM141" s="5"/>
      <c r="TPN141" s="5"/>
      <c r="TPO141" s="5"/>
      <c r="TPP141" s="5"/>
      <c r="TPQ141" s="5"/>
      <c r="TPR141" s="5"/>
      <c r="TPS141" s="5"/>
      <c r="TPT141" s="5"/>
      <c r="TPU141" s="5"/>
      <c r="TPV141" s="5"/>
      <c r="TPW141" s="5"/>
      <c r="TPX141" s="5"/>
      <c r="TPY141" s="5"/>
      <c r="TPZ141" s="5"/>
      <c r="TQA141" s="5"/>
      <c r="TQB141" s="5"/>
      <c r="TQC141" s="5"/>
      <c r="TQD141" s="5"/>
      <c r="TQE141" s="5"/>
      <c r="TQF141" s="5"/>
      <c r="TQG141" s="5"/>
      <c r="TQH141" s="5"/>
      <c r="TQI141" s="5"/>
      <c r="TQJ141" s="5"/>
      <c r="TQK141" s="5"/>
      <c r="TQL141" s="5"/>
      <c r="TQM141" s="5"/>
      <c r="TQN141" s="5"/>
      <c r="TQO141" s="5"/>
      <c r="TQP141" s="5"/>
      <c r="TQQ141" s="5"/>
      <c r="TQR141" s="5"/>
      <c r="TQS141" s="5"/>
      <c r="TQT141" s="5"/>
      <c r="TQU141" s="5"/>
      <c r="TQV141" s="5"/>
      <c r="TQW141" s="5"/>
      <c r="TQX141" s="5"/>
      <c r="TQY141" s="5"/>
      <c r="TQZ141" s="5"/>
      <c r="TRA141" s="5"/>
      <c r="TRB141" s="5"/>
      <c r="TRC141" s="5"/>
      <c r="TRD141" s="5"/>
      <c r="TRE141" s="5"/>
      <c r="TRF141" s="5"/>
      <c r="TRG141" s="5"/>
      <c r="TRH141" s="5"/>
      <c r="TRI141" s="5"/>
      <c r="TRJ141" s="5"/>
      <c r="TRK141" s="5"/>
      <c r="TRL141" s="5"/>
      <c r="TRM141" s="5"/>
      <c r="TRN141" s="5"/>
      <c r="TRO141" s="5"/>
      <c r="TRP141" s="5"/>
      <c r="TRQ141" s="5"/>
      <c r="TRR141" s="5"/>
      <c r="TRS141" s="5"/>
      <c r="TRT141" s="5"/>
      <c r="TRU141" s="5"/>
      <c r="TRV141" s="5"/>
      <c r="TRW141" s="5"/>
      <c r="TRX141" s="5"/>
      <c r="TRY141" s="5"/>
      <c r="TRZ141" s="5"/>
      <c r="TSA141" s="5"/>
      <c r="TSB141" s="5"/>
      <c r="TSC141" s="5"/>
      <c r="TSD141" s="5"/>
      <c r="TSE141" s="5"/>
      <c r="TSF141" s="5"/>
      <c r="TSG141" s="5"/>
      <c r="TSH141" s="5"/>
      <c r="TSI141" s="5"/>
      <c r="TSJ141" s="5"/>
      <c r="TSK141" s="5"/>
      <c r="TSL141" s="5"/>
      <c r="TSM141" s="5"/>
      <c r="TSN141" s="5"/>
      <c r="TSO141" s="5"/>
      <c r="TSP141" s="5"/>
      <c r="TSQ141" s="5"/>
      <c r="TSR141" s="5"/>
      <c r="TSS141" s="5"/>
      <c r="TST141" s="5"/>
      <c r="TSU141" s="5"/>
      <c r="TSV141" s="5"/>
      <c r="TSW141" s="5"/>
      <c r="TSX141" s="5"/>
      <c r="TSY141" s="5"/>
      <c r="TSZ141" s="5"/>
      <c r="TTA141" s="5"/>
      <c r="TTB141" s="5"/>
      <c r="TTC141" s="5"/>
      <c r="TTD141" s="5"/>
      <c r="TTE141" s="5"/>
      <c r="TTF141" s="5"/>
      <c r="TTG141" s="5"/>
      <c r="TTH141" s="5"/>
      <c r="TTI141" s="5"/>
      <c r="TTJ141" s="5"/>
      <c r="TTK141" s="5"/>
      <c r="TTL141" s="5"/>
      <c r="TTM141" s="5"/>
      <c r="TTN141" s="5"/>
      <c r="TTO141" s="5"/>
      <c r="TTP141" s="5"/>
      <c r="TTQ141" s="5"/>
      <c r="TTR141" s="5"/>
      <c r="TTS141" s="5"/>
      <c r="TTT141" s="5"/>
      <c r="TTU141" s="5"/>
      <c r="TTV141" s="5"/>
      <c r="TTW141" s="5"/>
      <c r="TTX141" s="5"/>
      <c r="TTY141" s="5"/>
      <c r="TTZ141" s="5"/>
      <c r="TUA141" s="5"/>
      <c r="TUB141" s="5"/>
      <c r="TUC141" s="5"/>
      <c r="TUD141" s="5"/>
      <c r="TUE141" s="5"/>
      <c r="TUF141" s="5"/>
      <c r="TUG141" s="5"/>
      <c r="TUH141" s="5"/>
      <c r="TUI141" s="5"/>
      <c r="TUJ141" s="5"/>
      <c r="TUK141" s="5"/>
      <c r="TUL141" s="5"/>
      <c r="TUM141" s="5"/>
      <c r="TUN141" s="5"/>
      <c r="TUO141" s="5"/>
      <c r="TUP141" s="5"/>
      <c r="TUQ141" s="5"/>
      <c r="TUR141" s="5"/>
      <c r="TUS141" s="5"/>
      <c r="TUT141" s="5"/>
      <c r="TUU141" s="5"/>
      <c r="TUV141" s="5"/>
      <c r="TUW141" s="5"/>
      <c r="TUX141" s="5"/>
      <c r="TUY141" s="5"/>
      <c r="TUZ141" s="5"/>
      <c r="TVA141" s="5"/>
      <c r="TVB141" s="5"/>
      <c r="TVC141" s="5"/>
      <c r="TVD141" s="5"/>
      <c r="TVE141" s="5"/>
      <c r="TVF141" s="5"/>
      <c r="TVG141" s="5"/>
      <c r="TVH141" s="5"/>
      <c r="TVI141" s="5"/>
      <c r="TVJ141" s="5"/>
      <c r="TVK141" s="5"/>
      <c r="TVL141" s="5"/>
      <c r="TVM141" s="5"/>
      <c r="TVN141" s="5"/>
      <c r="TVO141" s="5"/>
      <c r="TVP141" s="5"/>
      <c r="TVQ141" s="5"/>
      <c r="TVR141" s="5"/>
      <c r="TVS141" s="5"/>
      <c r="TVT141" s="5"/>
      <c r="TVU141" s="5"/>
      <c r="TVV141" s="5"/>
      <c r="TVW141" s="5"/>
      <c r="TVX141" s="5"/>
      <c r="TVY141" s="5"/>
      <c r="TVZ141" s="5"/>
      <c r="TWA141" s="5"/>
      <c r="TWB141" s="5"/>
      <c r="TWC141" s="5"/>
      <c r="TWD141" s="5"/>
      <c r="TWE141" s="5"/>
      <c r="TWF141" s="5"/>
      <c r="TWG141" s="5"/>
      <c r="TWH141" s="5"/>
      <c r="TWI141" s="5"/>
      <c r="TWJ141" s="5"/>
      <c r="TWK141" s="5"/>
      <c r="TWL141" s="5"/>
      <c r="TWM141" s="5"/>
      <c r="TWN141" s="5"/>
      <c r="TWO141" s="5"/>
      <c r="TWP141" s="5"/>
      <c r="TWQ141" s="5"/>
      <c r="TWR141" s="5"/>
      <c r="TWS141" s="5"/>
      <c r="TWT141" s="5"/>
      <c r="TWU141" s="5"/>
      <c r="TWV141" s="5"/>
      <c r="TWW141" s="5"/>
      <c r="TWX141" s="5"/>
      <c r="TWY141" s="5"/>
      <c r="TWZ141" s="5"/>
      <c r="TXA141" s="5"/>
      <c r="TXB141" s="5"/>
      <c r="TXC141" s="5"/>
      <c r="TXD141" s="5"/>
      <c r="TXE141" s="5"/>
      <c r="TXF141" s="5"/>
      <c r="TXG141" s="5"/>
      <c r="TXH141" s="5"/>
      <c r="TXI141" s="5"/>
      <c r="TXJ141" s="5"/>
      <c r="TXK141" s="5"/>
      <c r="TXL141" s="5"/>
      <c r="TXM141" s="5"/>
      <c r="TXN141" s="5"/>
      <c r="TXO141" s="5"/>
      <c r="TXP141" s="5"/>
      <c r="TXQ141" s="5"/>
      <c r="TXR141" s="5"/>
      <c r="TXS141" s="5"/>
      <c r="TXT141" s="5"/>
      <c r="TXU141" s="5"/>
      <c r="TXV141" s="5"/>
      <c r="TXW141" s="5"/>
      <c r="TXX141" s="5"/>
      <c r="TXY141" s="5"/>
      <c r="TXZ141" s="5"/>
      <c r="TYA141" s="5"/>
      <c r="TYB141" s="5"/>
      <c r="TYC141" s="5"/>
      <c r="TYD141" s="5"/>
      <c r="TYE141" s="5"/>
      <c r="TYF141" s="5"/>
      <c r="TYG141" s="5"/>
      <c r="TYH141" s="5"/>
      <c r="TYI141" s="5"/>
      <c r="TYJ141" s="5"/>
      <c r="TYK141" s="5"/>
      <c r="TYL141" s="5"/>
      <c r="TYM141" s="5"/>
      <c r="TYN141" s="5"/>
      <c r="TYO141" s="5"/>
      <c r="TYP141" s="5"/>
      <c r="TYQ141" s="5"/>
      <c r="TYR141" s="5"/>
      <c r="TYS141" s="5"/>
      <c r="TYT141" s="5"/>
      <c r="TYU141" s="5"/>
      <c r="TYV141" s="5"/>
      <c r="TYW141" s="5"/>
      <c r="TYX141" s="5"/>
      <c r="TYY141" s="5"/>
      <c r="TYZ141" s="5"/>
      <c r="TZA141" s="5"/>
      <c r="TZB141" s="5"/>
      <c r="TZC141" s="5"/>
      <c r="TZD141" s="5"/>
      <c r="TZE141" s="5"/>
      <c r="TZF141" s="5"/>
      <c r="TZG141" s="5"/>
      <c r="TZH141" s="5"/>
      <c r="TZI141" s="5"/>
      <c r="TZJ141" s="5"/>
      <c r="TZK141" s="5"/>
      <c r="TZL141" s="5"/>
      <c r="TZM141" s="5"/>
      <c r="TZN141" s="5"/>
      <c r="TZO141" s="5"/>
      <c r="TZP141" s="5"/>
      <c r="TZQ141" s="5"/>
      <c r="TZR141" s="5"/>
      <c r="TZS141" s="5"/>
      <c r="TZT141" s="5"/>
      <c r="TZU141" s="5"/>
      <c r="TZV141" s="5"/>
      <c r="TZW141" s="5"/>
      <c r="TZX141" s="5"/>
      <c r="TZY141" s="5"/>
      <c r="TZZ141" s="5"/>
      <c r="UAA141" s="5"/>
      <c r="UAB141" s="5"/>
      <c r="UAC141" s="5"/>
      <c r="UAD141" s="5"/>
      <c r="UAE141" s="5"/>
      <c r="UAF141" s="5"/>
      <c r="UAG141" s="5"/>
      <c r="UAH141" s="5"/>
      <c r="UAI141" s="5"/>
      <c r="UAJ141" s="5"/>
      <c r="UAK141" s="5"/>
      <c r="UAL141" s="5"/>
      <c r="UAM141" s="5"/>
      <c r="UAN141" s="5"/>
      <c r="UAO141" s="5"/>
      <c r="UAP141" s="5"/>
      <c r="UAQ141" s="5"/>
      <c r="UAR141" s="5"/>
      <c r="UAS141" s="5"/>
      <c r="UAT141" s="5"/>
      <c r="UAU141" s="5"/>
      <c r="UAV141" s="5"/>
      <c r="UAW141" s="5"/>
      <c r="UAX141" s="5"/>
      <c r="UAY141" s="5"/>
      <c r="UAZ141" s="5"/>
      <c r="UBA141" s="5"/>
      <c r="UBB141" s="5"/>
      <c r="UBC141" s="5"/>
      <c r="UBD141" s="5"/>
      <c r="UBE141" s="5"/>
      <c r="UBF141" s="5"/>
      <c r="UBG141" s="5"/>
      <c r="UBH141" s="5"/>
      <c r="UBI141" s="5"/>
      <c r="UBJ141" s="5"/>
      <c r="UBK141" s="5"/>
      <c r="UBL141" s="5"/>
      <c r="UBM141" s="5"/>
      <c r="UBN141" s="5"/>
      <c r="UBO141" s="5"/>
      <c r="UBP141" s="5"/>
      <c r="UBQ141" s="5"/>
      <c r="UBR141" s="5"/>
      <c r="UBS141" s="5"/>
      <c r="UBT141" s="5"/>
      <c r="UBU141" s="5"/>
      <c r="UBV141" s="5"/>
      <c r="UBW141" s="5"/>
      <c r="UBX141" s="5"/>
      <c r="UBY141" s="5"/>
      <c r="UBZ141" s="5"/>
      <c r="UCA141" s="5"/>
      <c r="UCB141" s="5"/>
      <c r="UCC141" s="5"/>
      <c r="UCD141" s="5"/>
      <c r="UCE141" s="5"/>
      <c r="UCF141" s="5"/>
      <c r="UCG141" s="5"/>
      <c r="UCH141" s="5"/>
      <c r="UCI141" s="5"/>
      <c r="UCJ141" s="5"/>
      <c r="UCK141" s="5"/>
      <c r="UCL141" s="5"/>
      <c r="UCM141" s="5"/>
      <c r="UCN141" s="5"/>
      <c r="UCO141" s="5"/>
      <c r="UCP141" s="5"/>
      <c r="UCQ141" s="5"/>
      <c r="UCR141" s="5"/>
      <c r="UCS141" s="5"/>
      <c r="UCT141" s="5"/>
      <c r="UCU141" s="5"/>
      <c r="UCV141" s="5"/>
      <c r="UCW141" s="5"/>
      <c r="UCX141" s="5"/>
      <c r="UCY141" s="5"/>
      <c r="UCZ141" s="5"/>
      <c r="UDA141" s="5"/>
      <c r="UDB141" s="5"/>
      <c r="UDC141" s="5"/>
      <c r="UDD141" s="5"/>
      <c r="UDE141" s="5"/>
      <c r="UDF141" s="5"/>
      <c r="UDG141" s="5"/>
      <c r="UDH141" s="5"/>
      <c r="UDI141" s="5"/>
      <c r="UDJ141" s="5"/>
      <c r="UDK141" s="5"/>
      <c r="UDL141" s="5"/>
      <c r="UDM141" s="5"/>
      <c r="UDN141" s="5"/>
      <c r="UDO141" s="5"/>
      <c r="UDP141" s="5"/>
      <c r="UDQ141" s="5"/>
      <c r="UDR141" s="5"/>
      <c r="UDS141" s="5"/>
      <c r="UDT141" s="5"/>
      <c r="UDU141" s="5"/>
      <c r="UDV141" s="5"/>
      <c r="UDW141" s="5"/>
      <c r="UDX141" s="5"/>
      <c r="UDY141" s="5"/>
      <c r="UDZ141" s="5"/>
      <c r="UEA141" s="5"/>
      <c r="UEB141" s="5"/>
      <c r="UEC141" s="5"/>
      <c r="UED141" s="5"/>
      <c r="UEE141" s="5"/>
      <c r="UEF141" s="5"/>
      <c r="UEG141" s="5"/>
      <c r="UEH141" s="5"/>
      <c r="UEI141" s="5"/>
      <c r="UEJ141" s="5"/>
      <c r="UEK141" s="5"/>
      <c r="UEL141" s="5"/>
      <c r="UEM141" s="5"/>
      <c r="UEN141" s="5"/>
      <c r="UEO141" s="5"/>
      <c r="UEP141" s="5"/>
      <c r="UEQ141" s="5"/>
      <c r="UER141" s="5"/>
      <c r="UES141" s="5"/>
      <c r="UET141" s="5"/>
      <c r="UEU141" s="5"/>
      <c r="UEV141" s="5"/>
      <c r="UEW141" s="5"/>
      <c r="UEX141" s="5"/>
      <c r="UEY141" s="5"/>
      <c r="UEZ141" s="5"/>
      <c r="UFA141" s="5"/>
      <c r="UFB141" s="5"/>
      <c r="UFC141" s="5"/>
      <c r="UFD141" s="5"/>
      <c r="UFE141" s="5"/>
      <c r="UFF141" s="5"/>
      <c r="UFG141" s="5"/>
      <c r="UFH141" s="5"/>
      <c r="UFI141" s="5"/>
      <c r="UFJ141" s="5"/>
      <c r="UFK141" s="5"/>
      <c r="UFL141" s="5"/>
      <c r="UFM141" s="5"/>
      <c r="UFN141" s="5"/>
      <c r="UFO141" s="5"/>
      <c r="UFP141" s="5"/>
      <c r="UFQ141" s="5"/>
      <c r="UFR141" s="5"/>
      <c r="UFS141" s="5"/>
      <c r="UFT141" s="5"/>
      <c r="UFU141" s="5"/>
      <c r="UFV141" s="5"/>
      <c r="UFW141" s="5"/>
      <c r="UFX141" s="5"/>
      <c r="UFY141" s="5"/>
      <c r="UFZ141" s="5"/>
      <c r="UGA141" s="5"/>
      <c r="UGB141" s="5"/>
      <c r="UGC141" s="5"/>
      <c r="UGD141" s="5"/>
      <c r="UGE141" s="5"/>
      <c r="UGF141" s="5"/>
      <c r="UGG141" s="5"/>
      <c r="UGH141" s="5"/>
      <c r="UGI141" s="5"/>
      <c r="UGJ141" s="5"/>
      <c r="UGK141" s="5"/>
      <c r="UGL141" s="5"/>
      <c r="UGM141" s="5"/>
      <c r="UGN141" s="5"/>
      <c r="UGO141" s="5"/>
      <c r="UGP141" s="5"/>
      <c r="UGQ141" s="5"/>
      <c r="UGR141" s="5"/>
      <c r="UGS141" s="5"/>
      <c r="UGT141" s="5"/>
      <c r="UGU141" s="5"/>
      <c r="UGV141" s="5"/>
      <c r="UGW141" s="5"/>
      <c r="UGX141" s="5"/>
      <c r="UGY141" s="5"/>
      <c r="UGZ141" s="5"/>
      <c r="UHA141" s="5"/>
      <c r="UHB141" s="5"/>
      <c r="UHC141" s="5"/>
      <c r="UHD141" s="5"/>
      <c r="UHE141" s="5"/>
      <c r="UHF141" s="5"/>
      <c r="UHG141" s="5"/>
      <c r="UHH141" s="5"/>
      <c r="UHI141" s="5"/>
      <c r="UHJ141" s="5"/>
      <c r="UHK141" s="5"/>
      <c r="UHL141" s="5"/>
      <c r="UHM141" s="5"/>
      <c r="UHN141" s="5"/>
      <c r="UHO141" s="5"/>
      <c r="UHP141" s="5"/>
      <c r="UHQ141" s="5"/>
      <c r="UHR141" s="5"/>
      <c r="UHS141" s="5"/>
      <c r="UHT141" s="5"/>
      <c r="UHU141" s="5"/>
      <c r="UHV141" s="5"/>
      <c r="UHW141" s="5"/>
      <c r="UHX141" s="5"/>
      <c r="UHY141" s="5"/>
      <c r="UHZ141" s="5"/>
      <c r="UIA141" s="5"/>
      <c r="UIB141" s="5"/>
      <c r="UIC141" s="5"/>
      <c r="UID141" s="5"/>
      <c r="UIE141" s="5"/>
      <c r="UIF141" s="5"/>
      <c r="UIG141" s="5"/>
      <c r="UIH141" s="5"/>
      <c r="UII141" s="5"/>
      <c r="UIJ141" s="5"/>
      <c r="UIK141" s="5"/>
      <c r="UIL141" s="5"/>
      <c r="UIM141" s="5"/>
      <c r="UIN141" s="5"/>
      <c r="UIO141" s="5"/>
      <c r="UIP141" s="5"/>
      <c r="UIQ141" s="5"/>
      <c r="UIR141" s="5"/>
      <c r="UIS141" s="5"/>
      <c r="UIT141" s="5"/>
      <c r="UIU141" s="5"/>
      <c r="UIV141" s="5"/>
      <c r="UIW141" s="5"/>
      <c r="UIX141" s="5"/>
      <c r="UIY141" s="5"/>
      <c r="UIZ141" s="5"/>
      <c r="UJA141" s="5"/>
      <c r="UJB141" s="5"/>
      <c r="UJC141" s="5"/>
      <c r="UJD141" s="5"/>
      <c r="UJE141" s="5"/>
      <c r="UJF141" s="5"/>
      <c r="UJG141" s="5"/>
      <c r="UJH141" s="5"/>
      <c r="UJI141" s="5"/>
      <c r="UJJ141" s="5"/>
      <c r="UJK141" s="5"/>
      <c r="UJL141" s="5"/>
      <c r="UJM141" s="5"/>
      <c r="UJN141" s="5"/>
      <c r="UJO141" s="5"/>
      <c r="UJP141" s="5"/>
      <c r="UJQ141" s="5"/>
      <c r="UJR141" s="5"/>
      <c r="UJS141" s="5"/>
      <c r="UJT141" s="5"/>
      <c r="UJU141" s="5"/>
      <c r="UJV141" s="5"/>
      <c r="UJW141" s="5"/>
      <c r="UJX141" s="5"/>
      <c r="UJY141" s="5"/>
      <c r="UJZ141" s="5"/>
      <c r="UKA141" s="5"/>
      <c r="UKB141" s="5"/>
      <c r="UKC141" s="5"/>
      <c r="UKD141" s="5"/>
      <c r="UKE141" s="5"/>
      <c r="UKF141" s="5"/>
      <c r="UKG141" s="5"/>
      <c r="UKH141" s="5"/>
      <c r="UKI141" s="5"/>
      <c r="UKJ141" s="5"/>
      <c r="UKK141" s="5"/>
      <c r="UKL141" s="5"/>
      <c r="UKM141" s="5"/>
      <c r="UKN141" s="5"/>
      <c r="UKO141" s="5"/>
      <c r="UKP141" s="5"/>
      <c r="UKQ141" s="5"/>
      <c r="UKR141" s="5"/>
      <c r="UKS141" s="5"/>
      <c r="UKT141" s="5"/>
      <c r="UKU141" s="5"/>
      <c r="UKV141" s="5"/>
      <c r="UKW141" s="5"/>
      <c r="UKX141" s="5"/>
      <c r="UKY141" s="5"/>
      <c r="UKZ141" s="5"/>
      <c r="ULA141" s="5"/>
      <c r="ULB141" s="5"/>
      <c r="ULC141" s="5"/>
      <c r="ULD141" s="5"/>
      <c r="ULE141" s="5"/>
      <c r="ULF141" s="5"/>
      <c r="ULG141" s="5"/>
      <c r="ULH141" s="5"/>
      <c r="ULI141" s="5"/>
      <c r="ULJ141" s="5"/>
      <c r="ULK141" s="5"/>
      <c r="ULL141" s="5"/>
      <c r="ULM141" s="5"/>
      <c r="ULN141" s="5"/>
      <c r="ULO141" s="5"/>
      <c r="ULP141" s="5"/>
      <c r="ULQ141" s="5"/>
      <c r="ULR141" s="5"/>
      <c r="ULS141" s="5"/>
      <c r="ULT141" s="5"/>
      <c r="ULU141" s="5"/>
      <c r="ULV141" s="5"/>
      <c r="ULW141" s="5"/>
      <c r="ULX141" s="5"/>
      <c r="ULY141" s="5"/>
      <c r="ULZ141" s="5"/>
      <c r="UMA141" s="5"/>
      <c r="UMB141" s="5"/>
      <c r="UMC141" s="5"/>
      <c r="UMD141" s="5"/>
      <c r="UME141" s="5"/>
      <c r="UMF141" s="5"/>
      <c r="UMG141" s="5"/>
      <c r="UMH141" s="5"/>
      <c r="UMI141" s="5"/>
      <c r="UMJ141" s="5"/>
      <c r="UMK141" s="5"/>
      <c r="UML141" s="5"/>
      <c r="UMM141" s="5"/>
      <c r="UMN141" s="5"/>
      <c r="UMO141" s="5"/>
      <c r="UMP141" s="5"/>
      <c r="UMQ141" s="5"/>
      <c r="UMR141" s="5"/>
      <c r="UMS141" s="5"/>
      <c r="UMT141" s="5"/>
      <c r="UMU141" s="5"/>
      <c r="UMV141" s="5"/>
      <c r="UMW141" s="5"/>
      <c r="UMX141" s="5"/>
      <c r="UMY141" s="5"/>
      <c r="UMZ141" s="5"/>
      <c r="UNA141" s="5"/>
      <c r="UNB141" s="5"/>
      <c r="UNC141" s="5"/>
      <c r="UND141" s="5"/>
      <c r="UNE141" s="5"/>
      <c r="UNF141" s="5"/>
      <c r="UNG141" s="5"/>
      <c r="UNH141" s="5"/>
      <c r="UNI141" s="5"/>
      <c r="UNJ141" s="5"/>
      <c r="UNK141" s="5"/>
      <c r="UNL141" s="5"/>
      <c r="UNM141" s="5"/>
      <c r="UNN141" s="5"/>
      <c r="UNO141" s="5"/>
      <c r="UNP141" s="5"/>
      <c r="UNQ141" s="5"/>
      <c r="UNR141" s="5"/>
      <c r="UNS141" s="5"/>
      <c r="UNT141" s="5"/>
      <c r="UNU141" s="5"/>
      <c r="UNV141" s="5"/>
      <c r="UNW141" s="5"/>
      <c r="UNX141" s="5"/>
      <c r="UNY141" s="5"/>
      <c r="UNZ141" s="5"/>
      <c r="UOA141" s="5"/>
      <c r="UOB141" s="5"/>
      <c r="UOC141" s="5"/>
      <c r="UOD141" s="5"/>
      <c r="UOE141" s="5"/>
      <c r="UOF141" s="5"/>
      <c r="UOG141" s="5"/>
      <c r="UOH141" s="5"/>
      <c r="UOI141" s="5"/>
      <c r="UOJ141" s="5"/>
      <c r="UOK141" s="5"/>
      <c r="UOL141" s="5"/>
      <c r="UOM141" s="5"/>
      <c r="UON141" s="5"/>
      <c r="UOO141" s="5"/>
      <c r="UOP141" s="5"/>
      <c r="UOQ141" s="5"/>
      <c r="UOR141" s="5"/>
      <c r="UOS141" s="5"/>
      <c r="UOT141" s="5"/>
      <c r="UOU141" s="5"/>
      <c r="UOV141" s="5"/>
      <c r="UOW141" s="5"/>
      <c r="UOX141" s="5"/>
      <c r="UOY141" s="5"/>
      <c r="UOZ141" s="5"/>
      <c r="UPA141" s="5"/>
      <c r="UPB141" s="5"/>
      <c r="UPC141" s="5"/>
      <c r="UPD141" s="5"/>
      <c r="UPE141" s="5"/>
      <c r="UPF141" s="5"/>
      <c r="UPG141" s="5"/>
      <c r="UPH141" s="5"/>
      <c r="UPI141" s="5"/>
      <c r="UPJ141" s="5"/>
      <c r="UPK141" s="5"/>
      <c r="UPL141" s="5"/>
      <c r="UPM141" s="5"/>
      <c r="UPN141" s="5"/>
      <c r="UPO141" s="5"/>
      <c r="UPP141" s="5"/>
      <c r="UPQ141" s="5"/>
      <c r="UPR141" s="5"/>
      <c r="UPS141" s="5"/>
      <c r="UPT141" s="5"/>
      <c r="UPU141" s="5"/>
      <c r="UPV141" s="5"/>
      <c r="UPW141" s="5"/>
      <c r="UPX141" s="5"/>
      <c r="UPY141" s="5"/>
      <c r="UPZ141" s="5"/>
      <c r="UQA141" s="5"/>
      <c r="UQB141" s="5"/>
      <c r="UQC141" s="5"/>
      <c r="UQD141" s="5"/>
      <c r="UQE141" s="5"/>
      <c r="UQF141" s="5"/>
      <c r="UQG141" s="5"/>
      <c r="UQH141" s="5"/>
      <c r="UQI141" s="5"/>
      <c r="UQJ141" s="5"/>
      <c r="UQK141" s="5"/>
      <c r="UQL141" s="5"/>
      <c r="UQM141" s="5"/>
      <c r="UQN141" s="5"/>
      <c r="UQO141" s="5"/>
      <c r="UQP141" s="5"/>
      <c r="UQQ141" s="5"/>
      <c r="UQR141" s="5"/>
      <c r="UQS141" s="5"/>
      <c r="UQT141" s="5"/>
      <c r="UQU141" s="5"/>
      <c r="UQV141" s="5"/>
      <c r="UQW141" s="5"/>
      <c r="UQX141" s="5"/>
      <c r="UQY141" s="5"/>
      <c r="UQZ141" s="5"/>
      <c r="URA141" s="5"/>
      <c r="URB141" s="5"/>
      <c r="URC141" s="5"/>
      <c r="URD141" s="5"/>
      <c r="URE141" s="5"/>
      <c r="URF141" s="5"/>
      <c r="URG141" s="5"/>
      <c r="URH141" s="5"/>
      <c r="URI141" s="5"/>
      <c r="URJ141" s="5"/>
      <c r="URK141" s="5"/>
      <c r="URL141" s="5"/>
      <c r="URM141" s="5"/>
      <c r="URN141" s="5"/>
      <c r="URO141" s="5"/>
      <c r="URP141" s="5"/>
      <c r="URQ141" s="5"/>
      <c r="URR141" s="5"/>
      <c r="URS141" s="5"/>
      <c r="URT141" s="5"/>
      <c r="URU141" s="5"/>
      <c r="URV141" s="5"/>
      <c r="URW141" s="5"/>
      <c r="URX141" s="5"/>
      <c r="URY141" s="5"/>
      <c r="URZ141" s="5"/>
      <c r="USA141" s="5"/>
      <c r="USB141" s="5"/>
      <c r="USC141" s="5"/>
      <c r="USD141" s="5"/>
      <c r="USE141" s="5"/>
      <c r="USF141" s="5"/>
      <c r="USG141" s="5"/>
      <c r="USH141" s="5"/>
      <c r="USI141" s="5"/>
      <c r="USJ141" s="5"/>
      <c r="USK141" s="5"/>
      <c r="USL141" s="5"/>
      <c r="USM141" s="5"/>
      <c r="USN141" s="5"/>
      <c r="USO141" s="5"/>
      <c r="USP141" s="5"/>
      <c r="USQ141" s="5"/>
      <c r="USR141" s="5"/>
      <c r="USS141" s="5"/>
      <c r="UST141" s="5"/>
      <c r="USU141" s="5"/>
      <c r="USV141" s="5"/>
      <c r="USW141" s="5"/>
      <c r="USX141" s="5"/>
      <c r="USY141" s="5"/>
      <c r="USZ141" s="5"/>
      <c r="UTA141" s="5"/>
      <c r="UTB141" s="5"/>
      <c r="UTC141" s="5"/>
      <c r="UTD141" s="5"/>
      <c r="UTE141" s="5"/>
      <c r="UTF141" s="5"/>
      <c r="UTG141" s="5"/>
      <c r="UTH141" s="5"/>
      <c r="UTI141" s="5"/>
      <c r="UTJ141" s="5"/>
      <c r="UTK141" s="5"/>
      <c r="UTL141" s="5"/>
      <c r="UTM141" s="5"/>
      <c r="UTN141" s="5"/>
      <c r="UTO141" s="5"/>
      <c r="UTP141" s="5"/>
      <c r="UTQ141" s="5"/>
      <c r="UTR141" s="5"/>
      <c r="UTS141" s="5"/>
      <c r="UTT141" s="5"/>
      <c r="UTU141" s="5"/>
      <c r="UTV141" s="5"/>
      <c r="UTW141" s="5"/>
      <c r="UTX141" s="5"/>
      <c r="UTY141" s="5"/>
      <c r="UTZ141" s="5"/>
      <c r="UUA141" s="5"/>
      <c r="UUB141" s="5"/>
      <c r="UUC141" s="5"/>
      <c r="UUD141" s="5"/>
      <c r="UUE141" s="5"/>
      <c r="UUF141" s="5"/>
      <c r="UUG141" s="5"/>
      <c r="UUH141" s="5"/>
      <c r="UUI141" s="5"/>
      <c r="UUJ141" s="5"/>
      <c r="UUK141" s="5"/>
      <c r="UUL141" s="5"/>
      <c r="UUM141" s="5"/>
      <c r="UUN141" s="5"/>
      <c r="UUO141" s="5"/>
      <c r="UUP141" s="5"/>
      <c r="UUQ141" s="5"/>
      <c r="UUR141" s="5"/>
      <c r="UUS141" s="5"/>
      <c r="UUT141" s="5"/>
      <c r="UUU141" s="5"/>
      <c r="UUV141" s="5"/>
      <c r="UUW141" s="5"/>
      <c r="UUX141" s="5"/>
      <c r="UUY141" s="5"/>
      <c r="UUZ141" s="5"/>
      <c r="UVA141" s="5"/>
      <c r="UVB141" s="5"/>
      <c r="UVC141" s="5"/>
      <c r="UVD141" s="5"/>
      <c r="UVE141" s="5"/>
      <c r="UVF141" s="5"/>
      <c r="UVG141" s="5"/>
      <c r="UVH141" s="5"/>
      <c r="UVI141" s="5"/>
      <c r="UVJ141" s="5"/>
      <c r="UVK141" s="5"/>
      <c r="UVL141" s="5"/>
      <c r="UVM141" s="5"/>
      <c r="UVN141" s="5"/>
      <c r="UVO141" s="5"/>
      <c r="UVP141" s="5"/>
      <c r="UVQ141" s="5"/>
      <c r="UVR141" s="5"/>
      <c r="UVS141" s="5"/>
      <c r="UVT141" s="5"/>
      <c r="UVU141" s="5"/>
      <c r="UVV141" s="5"/>
      <c r="UVW141" s="5"/>
      <c r="UVX141" s="5"/>
      <c r="UVY141" s="5"/>
      <c r="UVZ141" s="5"/>
      <c r="UWA141" s="5"/>
      <c r="UWB141" s="5"/>
      <c r="UWC141" s="5"/>
      <c r="UWD141" s="5"/>
      <c r="UWE141" s="5"/>
      <c r="UWF141" s="5"/>
      <c r="UWG141" s="5"/>
      <c r="UWH141" s="5"/>
      <c r="UWI141" s="5"/>
      <c r="UWJ141" s="5"/>
      <c r="UWK141" s="5"/>
      <c r="UWL141" s="5"/>
      <c r="UWM141" s="5"/>
      <c r="UWN141" s="5"/>
      <c r="UWO141" s="5"/>
      <c r="UWP141" s="5"/>
      <c r="UWQ141" s="5"/>
      <c r="UWR141" s="5"/>
      <c r="UWS141" s="5"/>
      <c r="UWT141" s="5"/>
      <c r="UWU141" s="5"/>
      <c r="UWV141" s="5"/>
      <c r="UWW141" s="5"/>
      <c r="UWX141" s="5"/>
      <c r="UWY141" s="5"/>
      <c r="UWZ141" s="5"/>
      <c r="UXA141" s="5"/>
      <c r="UXB141" s="5"/>
      <c r="UXC141" s="5"/>
      <c r="UXD141" s="5"/>
      <c r="UXE141" s="5"/>
      <c r="UXF141" s="5"/>
      <c r="UXG141" s="5"/>
      <c r="UXH141" s="5"/>
      <c r="UXI141" s="5"/>
      <c r="UXJ141" s="5"/>
      <c r="UXK141" s="5"/>
      <c r="UXL141" s="5"/>
      <c r="UXM141" s="5"/>
      <c r="UXN141" s="5"/>
      <c r="UXO141" s="5"/>
      <c r="UXP141" s="5"/>
      <c r="UXQ141" s="5"/>
      <c r="UXR141" s="5"/>
      <c r="UXS141" s="5"/>
      <c r="UXT141" s="5"/>
      <c r="UXU141" s="5"/>
      <c r="UXV141" s="5"/>
      <c r="UXW141" s="5"/>
      <c r="UXX141" s="5"/>
      <c r="UXY141" s="5"/>
      <c r="UXZ141" s="5"/>
      <c r="UYA141" s="5"/>
      <c r="UYB141" s="5"/>
      <c r="UYC141" s="5"/>
      <c r="UYD141" s="5"/>
      <c r="UYE141" s="5"/>
      <c r="UYF141" s="5"/>
      <c r="UYG141" s="5"/>
      <c r="UYH141" s="5"/>
      <c r="UYI141" s="5"/>
      <c r="UYJ141" s="5"/>
      <c r="UYK141" s="5"/>
      <c r="UYL141" s="5"/>
      <c r="UYM141" s="5"/>
      <c r="UYN141" s="5"/>
      <c r="UYO141" s="5"/>
      <c r="UYP141" s="5"/>
      <c r="UYQ141" s="5"/>
      <c r="UYR141" s="5"/>
      <c r="UYS141" s="5"/>
      <c r="UYT141" s="5"/>
      <c r="UYU141" s="5"/>
      <c r="UYV141" s="5"/>
      <c r="UYW141" s="5"/>
      <c r="UYX141" s="5"/>
      <c r="UYY141" s="5"/>
      <c r="UYZ141" s="5"/>
      <c r="UZA141" s="5"/>
      <c r="UZB141" s="5"/>
      <c r="UZC141" s="5"/>
      <c r="UZD141" s="5"/>
      <c r="UZE141" s="5"/>
      <c r="UZF141" s="5"/>
      <c r="UZG141" s="5"/>
      <c r="UZH141" s="5"/>
      <c r="UZI141" s="5"/>
      <c r="UZJ141" s="5"/>
      <c r="UZK141" s="5"/>
      <c r="UZL141" s="5"/>
      <c r="UZM141" s="5"/>
      <c r="UZN141" s="5"/>
      <c r="UZO141" s="5"/>
      <c r="UZP141" s="5"/>
      <c r="UZQ141" s="5"/>
      <c r="UZR141" s="5"/>
      <c r="UZS141" s="5"/>
      <c r="UZT141" s="5"/>
      <c r="UZU141" s="5"/>
      <c r="UZV141" s="5"/>
      <c r="UZW141" s="5"/>
      <c r="UZX141" s="5"/>
      <c r="UZY141" s="5"/>
      <c r="UZZ141" s="5"/>
      <c r="VAA141" s="5"/>
      <c r="VAB141" s="5"/>
      <c r="VAC141" s="5"/>
      <c r="VAD141" s="5"/>
      <c r="VAE141" s="5"/>
      <c r="VAF141" s="5"/>
      <c r="VAG141" s="5"/>
      <c r="VAH141" s="5"/>
      <c r="VAI141" s="5"/>
      <c r="VAJ141" s="5"/>
      <c r="VAK141" s="5"/>
      <c r="VAL141" s="5"/>
      <c r="VAM141" s="5"/>
      <c r="VAN141" s="5"/>
      <c r="VAO141" s="5"/>
      <c r="VAP141" s="5"/>
      <c r="VAQ141" s="5"/>
      <c r="VAR141" s="5"/>
      <c r="VAS141" s="5"/>
      <c r="VAT141" s="5"/>
      <c r="VAU141" s="5"/>
      <c r="VAV141" s="5"/>
      <c r="VAW141" s="5"/>
      <c r="VAX141" s="5"/>
      <c r="VAY141" s="5"/>
      <c r="VAZ141" s="5"/>
      <c r="VBA141" s="5"/>
      <c r="VBB141" s="5"/>
      <c r="VBC141" s="5"/>
      <c r="VBD141" s="5"/>
      <c r="VBE141" s="5"/>
      <c r="VBF141" s="5"/>
      <c r="VBG141" s="5"/>
      <c r="VBH141" s="5"/>
      <c r="VBI141" s="5"/>
      <c r="VBJ141" s="5"/>
      <c r="VBK141" s="5"/>
      <c r="VBL141" s="5"/>
      <c r="VBM141" s="5"/>
      <c r="VBN141" s="5"/>
      <c r="VBO141" s="5"/>
      <c r="VBP141" s="5"/>
      <c r="VBQ141" s="5"/>
      <c r="VBR141" s="5"/>
      <c r="VBS141" s="5"/>
      <c r="VBT141" s="5"/>
      <c r="VBU141" s="5"/>
      <c r="VBV141" s="5"/>
      <c r="VBW141" s="5"/>
      <c r="VBX141" s="5"/>
      <c r="VBY141" s="5"/>
      <c r="VBZ141" s="5"/>
      <c r="VCA141" s="5"/>
      <c r="VCB141" s="5"/>
      <c r="VCC141" s="5"/>
      <c r="VCD141" s="5"/>
      <c r="VCE141" s="5"/>
      <c r="VCF141" s="5"/>
      <c r="VCG141" s="5"/>
      <c r="VCH141" s="5"/>
      <c r="VCI141" s="5"/>
      <c r="VCJ141" s="5"/>
      <c r="VCK141" s="5"/>
      <c r="VCL141" s="5"/>
      <c r="VCM141" s="5"/>
      <c r="VCN141" s="5"/>
      <c r="VCO141" s="5"/>
      <c r="VCP141" s="5"/>
      <c r="VCQ141" s="5"/>
      <c r="VCR141" s="5"/>
      <c r="VCS141" s="5"/>
      <c r="VCT141" s="5"/>
      <c r="VCU141" s="5"/>
      <c r="VCV141" s="5"/>
      <c r="VCW141" s="5"/>
      <c r="VCX141" s="5"/>
      <c r="VCY141" s="5"/>
      <c r="VCZ141" s="5"/>
      <c r="VDA141" s="5"/>
      <c r="VDB141" s="5"/>
      <c r="VDC141" s="5"/>
      <c r="VDD141" s="5"/>
      <c r="VDE141" s="5"/>
      <c r="VDF141" s="5"/>
      <c r="VDG141" s="5"/>
      <c r="VDH141" s="5"/>
      <c r="VDI141" s="5"/>
      <c r="VDJ141" s="5"/>
      <c r="VDK141" s="5"/>
      <c r="VDL141" s="5"/>
      <c r="VDM141" s="5"/>
      <c r="VDN141" s="5"/>
      <c r="VDO141" s="5"/>
      <c r="VDP141" s="5"/>
      <c r="VDQ141" s="5"/>
      <c r="VDR141" s="5"/>
      <c r="VDS141" s="5"/>
      <c r="VDT141" s="5"/>
      <c r="VDU141" s="5"/>
      <c r="VDV141" s="5"/>
      <c r="VDW141" s="5"/>
      <c r="VDX141" s="5"/>
      <c r="VDY141" s="5"/>
      <c r="VDZ141" s="5"/>
      <c r="VEA141" s="5"/>
      <c r="VEB141" s="5"/>
      <c r="VEC141" s="5"/>
      <c r="VED141" s="5"/>
      <c r="VEE141" s="5"/>
      <c r="VEF141" s="5"/>
      <c r="VEG141" s="5"/>
      <c r="VEH141" s="5"/>
      <c r="VEI141" s="5"/>
      <c r="VEJ141" s="5"/>
      <c r="VEK141" s="5"/>
      <c r="VEL141" s="5"/>
      <c r="VEM141" s="5"/>
      <c r="VEN141" s="5"/>
      <c r="VEO141" s="5"/>
      <c r="VEP141" s="5"/>
      <c r="VEQ141" s="5"/>
      <c r="VER141" s="5"/>
      <c r="VES141" s="5"/>
      <c r="VET141" s="5"/>
      <c r="VEU141" s="5"/>
      <c r="VEV141" s="5"/>
      <c r="VEW141" s="5"/>
      <c r="VEX141" s="5"/>
      <c r="VEY141" s="5"/>
      <c r="VEZ141" s="5"/>
      <c r="VFA141" s="5"/>
      <c r="VFB141" s="5"/>
      <c r="VFC141" s="5"/>
      <c r="VFD141" s="5"/>
      <c r="VFE141" s="5"/>
      <c r="VFF141" s="5"/>
      <c r="VFG141" s="5"/>
      <c r="VFH141" s="5"/>
      <c r="VFI141" s="5"/>
      <c r="VFJ141" s="5"/>
      <c r="VFK141" s="5"/>
      <c r="VFL141" s="5"/>
      <c r="VFM141" s="5"/>
      <c r="VFN141" s="5"/>
      <c r="VFO141" s="5"/>
      <c r="VFP141" s="5"/>
      <c r="VFQ141" s="5"/>
      <c r="VFR141" s="5"/>
      <c r="VFS141" s="5"/>
      <c r="VFT141" s="5"/>
      <c r="VFU141" s="5"/>
      <c r="VFV141" s="5"/>
      <c r="VFW141" s="5"/>
      <c r="VFX141" s="5"/>
      <c r="VFY141" s="5"/>
      <c r="VFZ141" s="5"/>
      <c r="VGA141" s="5"/>
      <c r="VGB141" s="5"/>
      <c r="VGC141" s="5"/>
      <c r="VGD141" s="5"/>
      <c r="VGE141" s="5"/>
      <c r="VGF141" s="5"/>
      <c r="VGG141" s="5"/>
      <c r="VGH141" s="5"/>
      <c r="VGI141" s="5"/>
      <c r="VGJ141" s="5"/>
      <c r="VGK141" s="5"/>
      <c r="VGL141" s="5"/>
      <c r="VGM141" s="5"/>
      <c r="VGN141" s="5"/>
      <c r="VGO141" s="5"/>
      <c r="VGP141" s="5"/>
      <c r="VGQ141" s="5"/>
      <c r="VGR141" s="5"/>
      <c r="VGS141" s="5"/>
      <c r="VGT141" s="5"/>
      <c r="VGU141" s="5"/>
      <c r="VGV141" s="5"/>
      <c r="VGW141" s="5"/>
      <c r="VGX141" s="5"/>
      <c r="VGY141" s="5"/>
      <c r="VGZ141" s="5"/>
      <c r="VHA141" s="5"/>
      <c r="VHB141" s="5"/>
      <c r="VHC141" s="5"/>
      <c r="VHD141" s="5"/>
      <c r="VHE141" s="5"/>
      <c r="VHF141" s="5"/>
      <c r="VHG141" s="5"/>
      <c r="VHH141" s="5"/>
      <c r="VHI141" s="5"/>
      <c r="VHJ141" s="5"/>
      <c r="VHK141" s="5"/>
      <c r="VHL141" s="5"/>
      <c r="VHM141" s="5"/>
      <c r="VHN141" s="5"/>
      <c r="VHO141" s="5"/>
      <c r="VHP141" s="5"/>
      <c r="VHQ141" s="5"/>
      <c r="VHR141" s="5"/>
      <c r="VHS141" s="5"/>
      <c r="VHT141" s="5"/>
      <c r="VHU141" s="5"/>
      <c r="VHV141" s="5"/>
      <c r="VHW141" s="5"/>
      <c r="VHX141" s="5"/>
      <c r="VHY141" s="5"/>
      <c r="VHZ141" s="5"/>
      <c r="VIA141" s="5"/>
      <c r="VIB141" s="5"/>
      <c r="VIC141" s="5"/>
      <c r="VID141" s="5"/>
      <c r="VIE141" s="5"/>
      <c r="VIF141" s="5"/>
      <c r="VIG141" s="5"/>
      <c r="VIH141" s="5"/>
      <c r="VII141" s="5"/>
      <c r="VIJ141" s="5"/>
      <c r="VIK141" s="5"/>
      <c r="VIL141" s="5"/>
      <c r="VIM141" s="5"/>
      <c r="VIN141" s="5"/>
      <c r="VIO141" s="5"/>
      <c r="VIP141" s="5"/>
      <c r="VIQ141" s="5"/>
      <c r="VIR141" s="5"/>
      <c r="VIS141" s="5"/>
      <c r="VIT141" s="5"/>
      <c r="VIU141" s="5"/>
      <c r="VIV141" s="5"/>
      <c r="VIW141" s="5"/>
      <c r="VIX141" s="5"/>
      <c r="VIY141" s="5"/>
      <c r="VIZ141" s="5"/>
      <c r="VJA141" s="5"/>
      <c r="VJB141" s="5"/>
      <c r="VJC141" s="5"/>
      <c r="VJD141" s="5"/>
      <c r="VJE141" s="5"/>
      <c r="VJF141" s="5"/>
      <c r="VJG141" s="5"/>
      <c r="VJH141" s="5"/>
      <c r="VJI141" s="5"/>
      <c r="VJJ141" s="5"/>
      <c r="VJK141" s="5"/>
      <c r="VJL141" s="5"/>
      <c r="VJM141" s="5"/>
      <c r="VJN141" s="5"/>
      <c r="VJO141" s="5"/>
      <c r="VJP141" s="5"/>
      <c r="VJQ141" s="5"/>
      <c r="VJR141" s="5"/>
      <c r="VJS141" s="5"/>
      <c r="VJT141" s="5"/>
      <c r="VJU141" s="5"/>
      <c r="VJV141" s="5"/>
      <c r="VJW141" s="5"/>
      <c r="VJX141" s="5"/>
      <c r="VJY141" s="5"/>
      <c r="VJZ141" s="5"/>
      <c r="VKA141" s="5"/>
      <c r="VKB141" s="5"/>
      <c r="VKC141" s="5"/>
      <c r="VKD141" s="5"/>
      <c r="VKE141" s="5"/>
      <c r="VKF141" s="5"/>
      <c r="VKG141" s="5"/>
      <c r="VKH141" s="5"/>
      <c r="VKI141" s="5"/>
      <c r="VKJ141" s="5"/>
      <c r="VKK141" s="5"/>
      <c r="VKL141" s="5"/>
      <c r="VKM141" s="5"/>
      <c r="VKN141" s="5"/>
      <c r="VKO141" s="5"/>
      <c r="VKP141" s="5"/>
      <c r="VKQ141" s="5"/>
      <c r="VKR141" s="5"/>
      <c r="VKS141" s="5"/>
      <c r="VKT141" s="5"/>
      <c r="VKU141" s="5"/>
      <c r="VKV141" s="5"/>
      <c r="VKW141" s="5"/>
      <c r="VKX141" s="5"/>
      <c r="VKY141" s="5"/>
      <c r="VKZ141" s="5"/>
      <c r="VLA141" s="5"/>
      <c r="VLB141" s="5"/>
      <c r="VLC141" s="5"/>
      <c r="VLD141" s="5"/>
      <c r="VLE141" s="5"/>
      <c r="VLF141" s="5"/>
      <c r="VLG141" s="5"/>
      <c r="VLH141" s="5"/>
      <c r="VLI141" s="5"/>
      <c r="VLJ141" s="5"/>
      <c r="VLK141" s="5"/>
      <c r="VLL141" s="5"/>
      <c r="VLM141" s="5"/>
      <c r="VLN141" s="5"/>
      <c r="VLO141" s="5"/>
      <c r="VLP141" s="5"/>
      <c r="VLQ141" s="5"/>
      <c r="VLR141" s="5"/>
      <c r="VLS141" s="5"/>
      <c r="VLT141" s="5"/>
      <c r="VLU141" s="5"/>
      <c r="VLV141" s="5"/>
      <c r="VLW141" s="5"/>
      <c r="VLX141" s="5"/>
      <c r="VLY141" s="5"/>
      <c r="VLZ141" s="5"/>
      <c r="VMA141" s="5"/>
      <c r="VMB141" s="5"/>
      <c r="VMC141" s="5"/>
      <c r="VMD141" s="5"/>
      <c r="VME141" s="5"/>
      <c r="VMF141" s="5"/>
      <c r="VMG141" s="5"/>
      <c r="VMH141" s="5"/>
      <c r="VMI141" s="5"/>
      <c r="VMJ141" s="5"/>
      <c r="VMK141" s="5"/>
      <c r="VML141" s="5"/>
      <c r="VMM141" s="5"/>
      <c r="VMN141" s="5"/>
      <c r="VMO141" s="5"/>
      <c r="VMP141" s="5"/>
      <c r="VMQ141" s="5"/>
      <c r="VMR141" s="5"/>
      <c r="VMS141" s="5"/>
      <c r="VMT141" s="5"/>
      <c r="VMU141" s="5"/>
      <c r="VMV141" s="5"/>
      <c r="VMW141" s="5"/>
      <c r="VMX141" s="5"/>
      <c r="VMY141" s="5"/>
      <c r="VMZ141" s="5"/>
      <c r="VNA141" s="5"/>
      <c r="VNB141" s="5"/>
      <c r="VNC141" s="5"/>
      <c r="VND141" s="5"/>
      <c r="VNE141" s="5"/>
      <c r="VNF141" s="5"/>
      <c r="VNG141" s="5"/>
      <c r="VNH141" s="5"/>
      <c r="VNI141" s="5"/>
      <c r="VNJ141" s="5"/>
      <c r="VNK141" s="5"/>
      <c r="VNL141" s="5"/>
      <c r="VNM141" s="5"/>
      <c r="VNN141" s="5"/>
      <c r="VNO141" s="5"/>
      <c r="VNP141" s="5"/>
      <c r="VNQ141" s="5"/>
      <c r="VNR141" s="5"/>
      <c r="VNS141" s="5"/>
      <c r="VNT141" s="5"/>
      <c r="VNU141" s="5"/>
      <c r="VNV141" s="5"/>
      <c r="VNW141" s="5"/>
      <c r="VNX141" s="5"/>
      <c r="VNY141" s="5"/>
      <c r="VNZ141" s="5"/>
      <c r="VOA141" s="5"/>
      <c r="VOB141" s="5"/>
      <c r="VOC141" s="5"/>
      <c r="VOD141" s="5"/>
      <c r="VOE141" s="5"/>
      <c r="VOF141" s="5"/>
      <c r="VOG141" s="5"/>
      <c r="VOH141" s="5"/>
      <c r="VOI141" s="5"/>
      <c r="VOJ141" s="5"/>
      <c r="VOK141" s="5"/>
      <c r="VOL141" s="5"/>
      <c r="VOM141" s="5"/>
      <c r="VON141" s="5"/>
      <c r="VOO141" s="5"/>
      <c r="VOP141" s="5"/>
      <c r="VOQ141" s="5"/>
      <c r="VOR141" s="5"/>
      <c r="VOS141" s="5"/>
      <c r="VOT141" s="5"/>
      <c r="VOU141" s="5"/>
      <c r="VOV141" s="5"/>
      <c r="VOW141" s="5"/>
      <c r="VOX141" s="5"/>
      <c r="VOY141" s="5"/>
      <c r="VOZ141" s="5"/>
      <c r="VPA141" s="5"/>
      <c r="VPB141" s="5"/>
      <c r="VPC141" s="5"/>
      <c r="VPD141" s="5"/>
      <c r="VPE141" s="5"/>
      <c r="VPF141" s="5"/>
      <c r="VPG141" s="5"/>
      <c r="VPH141" s="5"/>
      <c r="VPI141" s="5"/>
      <c r="VPJ141" s="5"/>
      <c r="VPK141" s="5"/>
      <c r="VPL141" s="5"/>
      <c r="VPM141" s="5"/>
      <c r="VPN141" s="5"/>
      <c r="VPO141" s="5"/>
      <c r="VPP141" s="5"/>
      <c r="VPQ141" s="5"/>
      <c r="VPR141" s="5"/>
      <c r="VPS141" s="5"/>
      <c r="VPT141" s="5"/>
      <c r="VPU141" s="5"/>
      <c r="VPV141" s="5"/>
      <c r="VPW141" s="5"/>
      <c r="VPX141" s="5"/>
      <c r="VPY141" s="5"/>
      <c r="VPZ141" s="5"/>
      <c r="VQA141" s="5"/>
      <c r="VQB141" s="5"/>
      <c r="VQC141" s="5"/>
      <c r="VQD141" s="5"/>
      <c r="VQE141" s="5"/>
      <c r="VQF141" s="5"/>
      <c r="VQG141" s="5"/>
      <c r="VQH141" s="5"/>
      <c r="VQI141" s="5"/>
      <c r="VQJ141" s="5"/>
      <c r="VQK141" s="5"/>
      <c r="VQL141" s="5"/>
      <c r="VQM141" s="5"/>
      <c r="VQN141" s="5"/>
      <c r="VQO141" s="5"/>
      <c r="VQP141" s="5"/>
      <c r="VQQ141" s="5"/>
      <c r="VQR141" s="5"/>
      <c r="VQS141" s="5"/>
      <c r="VQT141" s="5"/>
      <c r="VQU141" s="5"/>
      <c r="VQV141" s="5"/>
      <c r="VQW141" s="5"/>
      <c r="VQX141" s="5"/>
      <c r="VQY141" s="5"/>
      <c r="VQZ141" s="5"/>
      <c r="VRA141" s="5"/>
      <c r="VRB141" s="5"/>
      <c r="VRC141" s="5"/>
      <c r="VRD141" s="5"/>
      <c r="VRE141" s="5"/>
      <c r="VRF141" s="5"/>
      <c r="VRG141" s="5"/>
      <c r="VRH141" s="5"/>
      <c r="VRI141" s="5"/>
      <c r="VRJ141" s="5"/>
      <c r="VRK141" s="5"/>
      <c r="VRL141" s="5"/>
      <c r="VRM141" s="5"/>
      <c r="VRN141" s="5"/>
      <c r="VRO141" s="5"/>
      <c r="VRP141" s="5"/>
      <c r="VRQ141" s="5"/>
      <c r="VRR141" s="5"/>
      <c r="VRS141" s="5"/>
      <c r="VRT141" s="5"/>
      <c r="VRU141" s="5"/>
      <c r="VRV141" s="5"/>
      <c r="VRW141" s="5"/>
      <c r="VRX141" s="5"/>
      <c r="VRY141" s="5"/>
      <c r="VRZ141" s="5"/>
      <c r="VSA141" s="5"/>
      <c r="VSB141" s="5"/>
      <c r="VSC141" s="5"/>
      <c r="VSD141" s="5"/>
      <c r="VSE141" s="5"/>
      <c r="VSF141" s="5"/>
      <c r="VSG141" s="5"/>
      <c r="VSH141" s="5"/>
      <c r="VSI141" s="5"/>
      <c r="VSJ141" s="5"/>
      <c r="VSK141" s="5"/>
      <c r="VSL141" s="5"/>
      <c r="VSM141" s="5"/>
      <c r="VSN141" s="5"/>
      <c r="VSO141" s="5"/>
      <c r="VSP141" s="5"/>
      <c r="VSQ141" s="5"/>
      <c r="VSR141" s="5"/>
      <c r="VSS141" s="5"/>
      <c r="VST141" s="5"/>
      <c r="VSU141" s="5"/>
      <c r="VSV141" s="5"/>
      <c r="VSW141" s="5"/>
      <c r="VSX141" s="5"/>
      <c r="VSY141" s="5"/>
      <c r="VSZ141" s="5"/>
      <c r="VTA141" s="5"/>
      <c r="VTB141" s="5"/>
      <c r="VTC141" s="5"/>
      <c r="VTD141" s="5"/>
      <c r="VTE141" s="5"/>
      <c r="VTF141" s="5"/>
      <c r="VTG141" s="5"/>
      <c r="VTH141" s="5"/>
      <c r="VTI141" s="5"/>
      <c r="VTJ141" s="5"/>
      <c r="VTK141" s="5"/>
      <c r="VTL141" s="5"/>
      <c r="VTM141" s="5"/>
      <c r="VTN141" s="5"/>
      <c r="VTO141" s="5"/>
      <c r="VTP141" s="5"/>
      <c r="VTQ141" s="5"/>
      <c r="VTR141" s="5"/>
      <c r="VTS141" s="5"/>
      <c r="VTT141" s="5"/>
      <c r="VTU141" s="5"/>
      <c r="VTV141" s="5"/>
      <c r="VTW141" s="5"/>
      <c r="VTX141" s="5"/>
      <c r="VTY141" s="5"/>
      <c r="VTZ141" s="5"/>
      <c r="VUA141" s="5"/>
      <c r="VUB141" s="5"/>
      <c r="VUC141" s="5"/>
      <c r="VUD141" s="5"/>
      <c r="VUE141" s="5"/>
      <c r="VUF141" s="5"/>
      <c r="VUG141" s="5"/>
      <c r="VUH141" s="5"/>
      <c r="VUI141" s="5"/>
      <c r="VUJ141" s="5"/>
      <c r="VUK141" s="5"/>
      <c r="VUL141" s="5"/>
      <c r="VUM141" s="5"/>
      <c r="VUN141" s="5"/>
      <c r="VUO141" s="5"/>
      <c r="VUP141" s="5"/>
      <c r="VUQ141" s="5"/>
      <c r="VUR141" s="5"/>
      <c r="VUS141" s="5"/>
      <c r="VUT141" s="5"/>
      <c r="VUU141" s="5"/>
      <c r="VUV141" s="5"/>
      <c r="VUW141" s="5"/>
      <c r="VUX141" s="5"/>
      <c r="VUY141" s="5"/>
      <c r="VUZ141" s="5"/>
      <c r="VVA141" s="5"/>
      <c r="VVB141" s="5"/>
      <c r="VVC141" s="5"/>
      <c r="VVD141" s="5"/>
      <c r="VVE141" s="5"/>
      <c r="VVF141" s="5"/>
      <c r="VVG141" s="5"/>
      <c r="VVH141" s="5"/>
      <c r="VVI141" s="5"/>
      <c r="VVJ141" s="5"/>
      <c r="VVK141" s="5"/>
      <c r="VVL141" s="5"/>
      <c r="VVM141" s="5"/>
      <c r="VVN141" s="5"/>
      <c r="VVO141" s="5"/>
      <c r="VVP141" s="5"/>
      <c r="VVQ141" s="5"/>
      <c r="VVR141" s="5"/>
      <c r="VVS141" s="5"/>
      <c r="VVT141" s="5"/>
      <c r="VVU141" s="5"/>
      <c r="VVV141" s="5"/>
      <c r="VVW141" s="5"/>
      <c r="VVX141" s="5"/>
      <c r="VVY141" s="5"/>
      <c r="VVZ141" s="5"/>
      <c r="VWA141" s="5"/>
      <c r="VWB141" s="5"/>
      <c r="VWC141" s="5"/>
      <c r="VWD141" s="5"/>
      <c r="VWE141" s="5"/>
      <c r="VWF141" s="5"/>
      <c r="VWG141" s="5"/>
      <c r="VWH141" s="5"/>
      <c r="VWI141" s="5"/>
      <c r="VWJ141" s="5"/>
      <c r="VWK141" s="5"/>
      <c r="VWL141" s="5"/>
      <c r="VWM141" s="5"/>
      <c r="VWN141" s="5"/>
      <c r="VWO141" s="5"/>
      <c r="VWP141" s="5"/>
      <c r="VWQ141" s="5"/>
      <c r="VWR141" s="5"/>
      <c r="VWS141" s="5"/>
      <c r="VWT141" s="5"/>
      <c r="VWU141" s="5"/>
      <c r="VWV141" s="5"/>
      <c r="VWW141" s="5"/>
      <c r="VWX141" s="5"/>
      <c r="VWY141" s="5"/>
      <c r="VWZ141" s="5"/>
      <c r="VXA141" s="5"/>
      <c r="VXB141" s="5"/>
      <c r="VXC141" s="5"/>
      <c r="VXD141" s="5"/>
      <c r="VXE141" s="5"/>
      <c r="VXF141" s="5"/>
      <c r="VXG141" s="5"/>
      <c r="VXH141" s="5"/>
      <c r="VXI141" s="5"/>
      <c r="VXJ141" s="5"/>
      <c r="VXK141" s="5"/>
      <c r="VXL141" s="5"/>
      <c r="VXM141" s="5"/>
      <c r="VXN141" s="5"/>
      <c r="VXO141" s="5"/>
      <c r="VXP141" s="5"/>
      <c r="VXQ141" s="5"/>
      <c r="VXR141" s="5"/>
      <c r="VXS141" s="5"/>
      <c r="VXT141" s="5"/>
      <c r="VXU141" s="5"/>
      <c r="VXV141" s="5"/>
      <c r="VXW141" s="5"/>
      <c r="VXX141" s="5"/>
      <c r="VXY141" s="5"/>
      <c r="VXZ141" s="5"/>
      <c r="VYA141" s="5"/>
      <c r="VYB141" s="5"/>
      <c r="VYC141" s="5"/>
      <c r="VYD141" s="5"/>
      <c r="VYE141" s="5"/>
      <c r="VYF141" s="5"/>
      <c r="VYG141" s="5"/>
      <c r="VYH141" s="5"/>
      <c r="VYI141" s="5"/>
      <c r="VYJ141" s="5"/>
      <c r="VYK141" s="5"/>
      <c r="VYL141" s="5"/>
      <c r="VYM141" s="5"/>
      <c r="VYN141" s="5"/>
      <c r="VYO141" s="5"/>
      <c r="VYP141" s="5"/>
      <c r="VYQ141" s="5"/>
      <c r="VYR141" s="5"/>
      <c r="VYS141" s="5"/>
      <c r="VYT141" s="5"/>
      <c r="VYU141" s="5"/>
      <c r="VYV141" s="5"/>
      <c r="VYW141" s="5"/>
      <c r="VYX141" s="5"/>
      <c r="VYY141" s="5"/>
      <c r="VYZ141" s="5"/>
      <c r="VZA141" s="5"/>
      <c r="VZB141" s="5"/>
      <c r="VZC141" s="5"/>
      <c r="VZD141" s="5"/>
      <c r="VZE141" s="5"/>
      <c r="VZF141" s="5"/>
      <c r="VZG141" s="5"/>
      <c r="VZH141" s="5"/>
      <c r="VZI141" s="5"/>
      <c r="VZJ141" s="5"/>
      <c r="VZK141" s="5"/>
      <c r="VZL141" s="5"/>
      <c r="VZM141" s="5"/>
      <c r="VZN141" s="5"/>
      <c r="VZO141" s="5"/>
      <c r="VZP141" s="5"/>
      <c r="VZQ141" s="5"/>
      <c r="VZR141" s="5"/>
      <c r="VZS141" s="5"/>
      <c r="VZT141" s="5"/>
      <c r="VZU141" s="5"/>
      <c r="VZV141" s="5"/>
      <c r="VZW141" s="5"/>
      <c r="VZX141" s="5"/>
      <c r="VZY141" s="5"/>
      <c r="VZZ141" s="5"/>
      <c r="WAA141" s="5"/>
      <c r="WAB141" s="5"/>
      <c r="WAC141" s="5"/>
      <c r="WAD141" s="5"/>
      <c r="WAE141" s="5"/>
      <c r="WAF141" s="5"/>
      <c r="WAG141" s="5"/>
      <c r="WAH141" s="5"/>
      <c r="WAI141" s="5"/>
      <c r="WAJ141" s="5"/>
      <c r="WAK141" s="5"/>
      <c r="WAL141" s="5"/>
      <c r="WAM141" s="5"/>
      <c r="WAN141" s="5"/>
      <c r="WAO141" s="5"/>
      <c r="WAP141" s="5"/>
      <c r="WAQ141" s="5"/>
      <c r="WAR141" s="5"/>
      <c r="WAS141" s="5"/>
      <c r="WAT141" s="5"/>
      <c r="WAU141" s="5"/>
      <c r="WAV141" s="5"/>
      <c r="WAW141" s="5"/>
      <c r="WAX141" s="5"/>
      <c r="WAY141" s="5"/>
      <c r="WAZ141" s="5"/>
      <c r="WBA141" s="5"/>
      <c r="WBB141" s="5"/>
      <c r="WBC141" s="5"/>
      <c r="WBD141" s="5"/>
      <c r="WBE141" s="5"/>
      <c r="WBF141" s="5"/>
      <c r="WBG141" s="5"/>
      <c r="WBH141" s="5"/>
      <c r="WBI141" s="5"/>
      <c r="WBJ141" s="5"/>
      <c r="WBK141" s="5"/>
      <c r="WBL141" s="5"/>
      <c r="WBM141" s="5"/>
      <c r="WBN141" s="5"/>
      <c r="WBO141" s="5"/>
      <c r="WBP141" s="5"/>
      <c r="WBQ141" s="5"/>
      <c r="WBR141" s="5"/>
      <c r="WBS141" s="5"/>
      <c r="WBT141" s="5"/>
      <c r="WBU141" s="5"/>
      <c r="WBV141" s="5"/>
      <c r="WBW141" s="5"/>
      <c r="WBX141" s="5"/>
      <c r="WBY141" s="5"/>
      <c r="WBZ141" s="5"/>
      <c r="WCA141" s="5"/>
      <c r="WCB141" s="5"/>
      <c r="WCC141" s="5"/>
      <c r="WCD141" s="5"/>
      <c r="WCE141" s="5"/>
      <c r="WCF141" s="5"/>
      <c r="WCG141" s="5"/>
      <c r="WCH141" s="5"/>
      <c r="WCI141" s="5"/>
      <c r="WCJ141" s="5"/>
      <c r="WCK141" s="5"/>
      <c r="WCL141" s="5"/>
      <c r="WCM141" s="5"/>
      <c r="WCN141" s="5"/>
      <c r="WCO141" s="5"/>
      <c r="WCP141" s="5"/>
      <c r="WCQ141" s="5"/>
      <c r="WCR141" s="5"/>
      <c r="WCS141" s="5"/>
      <c r="WCT141" s="5"/>
      <c r="WCU141" s="5"/>
      <c r="WCV141" s="5"/>
      <c r="WCW141" s="5"/>
      <c r="WCX141" s="5"/>
      <c r="WCY141" s="5"/>
      <c r="WCZ141" s="5"/>
      <c r="WDA141" s="5"/>
      <c r="WDB141" s="5"/>
      <c r="WDC141" s="5"/>
      <c r="WDD141" s="5"/>
      <c r="WDE141" s="5"/>
      <c r="WDF141" s="5"/>
      <c r="WDG141" s="5"/>
      <c r="WDH141" s="5"/>
      <c r="WDI141" s="5"/>
      <c r="WDJ141" s="5"/>
      <c r="WDK141" s="5"/>
      <c r="WDL141" s="5"/>
      <c r="WDM141" s="5"/>
      <c r="WDN141" s="5"/>
      <c r="WDO141" s="5"/>
      <c r="WDP141" s="5"/>
      <c r="WDQ141" s="5"/>
      <c r="WDR141" s="5"/>
      <c r="WDS141" s="5"/>
      <c r="WDT141" s="5"/>
      <c r="WDU141" s="5"/>
      <c r="WDV141" s="5"/>
      <c r="WDW141" s="5"/>
      <c r="WDX141" s="5"/>
      <c r="WDY141" s="5"/>
      <c r="WDZ141" s="5"/>
      <c r="WEA141" s="5"/>
      <c r="WEB141" s="5"/>
      <c r="WEC141" s="5"/>
      <c r="WED141" s="5"/>
      <c r="WEE141" s="5"/>
      <c r="WEF141" s="5"/>
      <c r="WEG141" s="5"/>
      <c r="WEH141" s="5"/>
      <c r="WEI141" s="5"/>
      <c r="WEJ141" s="5"/>
      <c r="WEK141" s="5"/>
      <c r="WEL141" s="5"/>
      <c r="WEM141" s="5"/>
      <c r="WEN141" s="5"/>
      <c r="WEO141" s="5"/>
      <c r="WEP141" s="5"/>
      <c r="WEQ141" s="5"/>
      <c r="WER141" s="5"/>
      <c r="WES141" s="5"/>
      <c r="WET141" s="5"/>
      <c r="WEU141" s="5"/>
      <c r="WEV141" s="5"/>
      <c r="WEW141" s="5"/>
      <c r="WEX141" s="5"/>
      <c r="WEY141" s="5"/>
      <c r="WEZ141" s="5"/>
      <c r="WFA141" s="5"/>
      <c r="WFB141" s="5"/>
      <c r="WFC141" s="5"/>
      <c r="WFD141" s="5"/>
      <c r="WFE141" s="5"/>
      <c r="WFF141" s="5"/>
      <c r="WFG141" s="5"/>
      <c r="WFH141" s="5"/>
      <c r="WFI141" s="5"/>
      <c r="WFJ141" s="5"/>
      <c r="WFK141" s="5"/>
      <c r="WFL141" s="5"/>
      <c r="WFM141" s="5"/>
      <c r="WFN141" s="5"/>
      <c r="WFO141" s="5"/>
      <c r="WFP141" s="5"/>
      <c r="WFQ141" s="5"/>
      <c r="WFR141" s="5"/>
      <c r="WFS141" s="5"/>
      <c r="WFT141" s="5"/>
      <c r="WFU141" s="5"/>
      <c r="WFV141" s="5"/>
      <c r="WFW141" s="5"/>
      <c r="WFX141" s="5"/>
      <c r="WFY141" s="5"/>
      <c r="WFZ141" s="5"/>
      <c r="WGA141" s="5"/>
      <c r="WGB141" s="5"/>
      <c r="WGC141" s="5"/>
      <c r="WGD141" s="5"/>
      <c r="WGE141" s="5"/>
      <c r="WGF141" s="5"/>
      <c r="WGG141" s="5"/>
      <c r="WGH141" s="5"/>
      <c r="WGI141" s="5"/>
      <c r="WGJ141" s="5"/>
      <c r="WGK141" s="5"/>
      <c r="WGL141" s="5"/>
      <c r="WGM141" s="5"/>
      <c r="WGN141" s="5"/>
      <c r="WGO141" s="5"/>
      <c r="WGP141" s="5"/>
      <c r="WGQ141" s="5"/>
      <c r="WGR141" s="5"/>
      <c r="WGS141" s="5"/>
      <c r="WGT141" s="5"/>
      <c r="WGU141" s="5"/>
      <c r="WGV141" s="5"/>
      <c r="WGW141" s="5"/>
      <c r="WGX141" s="5"/>
      <c r="WGY141" s="5"/>
      <c r="WGZ141" s="5"/>
      <c r="WHA141" s="5"/>
      <c r="WHB141" s="5"/>
      <c r="WHC141" s="5"/>
      <c r="WHD141" s="5"/>
      <c r="WHE141" s="5"/>
      <c r="WHF141" s="5"/>
      <c r="WHG141" s="5"/>
      <c r="WHH141" s="5"/>
      <c r="WHI141" s="5"/>
      <c r="WHJ141" s="5"/>
      <c r="WHK141" s="5"/>
      <c r="WHL141" s="5"/>
      <c r="WHM141" s="5"/>
      <c r="WHN141" s="5"/>
      <c r="WHO141" s="5"/>
      <c r="WHP141" s="5"/>
      <c r="WHQ141" s="5"/>
      <c r="WHR141" s="5"/>
      <c r="WHS141" s="5"/>
      <c r="WHT141" s="5"/>
      <c r="WHU141" s="5"/>
      <c r="WHV141" s="5"/>
      <c r="WHW141" s="5"/>
      <c r="WHX141" s="5"/>
      <c r="WHY141" s="5"/>
      <c r="WHZ141" s="5"/>
      <c r="WIA141" s="5"/>
      <c r="WIB141" s="5"/>
      <c r="WIC141" s="5"/>
      <c r="WID141" s="5"/>
      <c r="WIE141" s="5"/>
      <c r="WIF141" s="5"/>
      <c r="WIG141" s="5"/>
      <c r="WIH141" s="5"/>
      <c r="WII141" s="5"/>
      <c r="WIJ141" s="5"/>
      <c r="WIK141" s="5"/>
      <c r="WIL141" s="5"/>
      <c r="WIM141" s="5"/>
      <c r="WIN141" s="5"/>
      <c r="WIO141" s="5"/>
      <c r="WIP141" s="5"/>
      <c r="WIQ141" s="5"/>
      <c r="WIR141" s="5"/>
      <c r="WIS141" s="5"/>
      <c r="WIT141" s="5"/>
      <c r="WIU141" s="5"/>
      <c r="WIV141" s="5"/>
      <c r="WIW141" s="5"/>
      <c r="WIX141" s="5"/>
      <c r="WIY141" s="5"/>
      <c r="WIZ141" s="5"/>
      <c r="WJA141" s="5"/>
      <c r="WJB141" s="5"/>
      <c r="WJC141" s="5"/>
      <c r="WJD141" s="5"/>
      <c r="WJE141" s="5"/>
      <c r="WJF141" s="5"/>
      <c r="WJG141" s="5"/>
      <c r="WJH141" s="5"/>
      <c r="WJI141" s="5"/>
      <c r="WJJ141" s="5"/>
      <c r="WJK141" s="5"/>
      <c r="WJL141" s="5"/>
      <c r="WJM141" s="5"/>
      <c r="WJN141" s="5"/>
      <c r="WJO141" s="5"/>
      <c r="WJP141" s="5"/>
      <c r="WJQ141" s="5"/>
      <c r="WJR141" s="5"/>
      <c r="WJS141" s="5"/>
      <c r="WJT141" s="5"/>
      <c r="WJU141" s="5"/>
      <c r="WJV141" s="5"/>
      <c r="WJW141" s="5"/>
      <c r="WJX141" s="5"/>
      <c r="WJY141" s="5"/>
      <c r="WJZ141" s="5"/>
      <c r="WKA141" s="5"/>
      <c r="WKB141" s="5"/>
      <c r="WKC141" s="5"/>
      <c r="WKD141" s="5"/>
      <c r="WKE141" s="5"/>
      <c r="WKF141" s="5"/>
      <c r="WKG141" s="5"/>
      <c r="WKH141" s="5"/>
      <c r="WKI141" s="5"/>
      <c r="WKJ141" s="5"/>
      <c r="WKK141" s="5"/>
      <c r="WKL141" s="5"/>
      <c r="WKM141" s="5"/>
      <c r="WKN141" s="5"/>
      <c r="WKO141" s="5"/>
      <c r="WKP141" s="5"/>
      <c r="WKQ141" s="5"/>
      <c r="WKR141" s="5"/>
      <c r="WKS141" s="5"/>
      <c r="WKT141" s="5"/>
      <c r="WKU141" s="5"/>
      <c r="WKV141" s="5"/>
      <c r="WKW141" s="5"/>
      <c r="WKX141" s="5"/>
      <c r="WKY141" s="5"/>
      <c r="WKZ141" s="5"/>
      <c r="WLA141" s="5"/>
      <c r="WLB141" s="5"/>
      <c r="WLC141" s="5"/>
      <c r="WLD141" s="5"/>
      <c r="WLE141" s="5"/>
      <c r="WLF141" s="5"/>
      <c r="WLG141" s="5"/>
      <c r="WLH141" s="5"/>
      <c r="WLI141" s="5"/>
      <c r="WLJ141" s="5"/>
      <c r="WLK141" s="5"/>
      <c r="WLL141" s="5"/>
      <c r="WLM141" s="5"/>
      <c r="WLN141" s="5"/>
      <c r="WLO141" s="5"/>
      <c r="WLP141" s="5"/>
      <c r="WLQ141" s="5"/>
      <c r="WLR141" s="5"/>
      <c r="WLS141" s="5"/>
      <c r="WLT141" s="5"/>
      <c r="WLU141" s="5"/>
      <c r="WLV141" s="5"/>
      <c r="WLW141" s="5"/>
      <c r="WLX141" s="5"/>
      <c r="WLY141" s="5"/>
      <c r="WLZ141" s="5"/>
      <c r="WMA141" s="5"/>
      <c r="WMB141" s="5"/>
      <c r="WMC141" s="5"/>
      <c r="WMD141" s="5"/>
      <c r="WME141" s="5"/>
      <c r="WMF141" s="5"/>
      <c r="WMG141" s="5"/>
      <c r="WMH141" s="5"/>
      <c r="WMI141" s="5"/>
      <c r="WMJ141" s="5"/>
      <c r="WMK141" s="5"/>
      <c r="WML141" s="5"/>
      <c r="WMM141" s="5"/>
      <c r="WMN141" s="5"/>
      <c r="WMO141" s="5"/>
      <c r="WMP141" s="5"/>
      <c r="WMQ141" s="5"/>
      <c r="WMR141" s="5"/>
      <c r="WMS141" s="5"/>
      <c r="WMT141" s="5"/>
      <c r="WMU141" s="5"/>
      <c r="WMV141" s="5"/>
      <c r="WMW141" s="5"/>
      <c r="WMX141" s="5"/>
      <c r="WMY141" s="5"/>
      <c r="WMZ141" s="5"/>
      <c r="WNA141" s="5"/>
      <c r="WNB141" s="5"/>
      <c r="WNC141" s="5"/>
      <c r="WND141" s="5"/>
      <c r="WNE141" s="5"/>
      <c r="WNF141" s="5"/>
      <c r="WNG141" s="5"/>
      <c r="WNH141" s="5"/>
      <c r="WNI141" s="5"/>
      <c r="WNJ141" s="5"/>
      <c r="WNK141" s="5"/>
      <c r="WNL141" s="5"/>
      <c r="WNM141" s="5"/>
      <c r="WNN141" s="5"/>
      <c r="WNO141" s="5"/>
      <c r="WNP141" s="5"/>
      <c r="WNQ141" s="5"/>
      <c r="WNR141" s="5"/>
      <c r="WNS141" s="5"/>
      <c r="WNT141" s="5"/>
      <c r="WNU141" s="5"/>
      <c r="WNV141" s="5"/>
      <c r="WNW141" s="5"/>
      <c r="WNX141" s="5"/>
      <c r="WNY141" s="5"/>
      <c r="WNZ141" s="5"/>
      <c r="WOA141" s="5"/>
      <c r="WOB141" s="5"/>
      <c r="WOC141" s="5"/>
      <c r="WOD141" s="5"/>
      <c r="WOE141" s="5"/>
      <c r="WOF141" s="5"/>
      <c r="WOG141" s="5"/>
      <c r="WOH141" s="5"/>
      <c r="WOI141" s="5"/>
      <c r="WOJ141" s="5"/>
      <c r="WOK141" s="5"/>
      <c r="WOL141" s="5"/>
      <c r="WOM141" s="5"/>
      <c r="WON141" s="5"/>
      <c r="WOO141" s="5"/>
      <c r="WOP141" s="5"/>
      <c r="WOQ141" s="5"/>
      <c r="WOR141" s="5"/>
      <c r="WOS141" s="5"/>
      <c r="WOT141" s="5"/>
      <c r="WOU141" s="5"/>
      <c r="WOV141" s="5"/>
      <c r="WOW141" s="5"/>
      <c r="WOX141" s="5"/>
      <c r="WOY141" s="5"/>
      <c r="WOZ141" s="5"/>
      <c r="WPA141" s="5"/>
      <c r="WPB141" s="5"/>
      <c r="WPC141" s="5"/>
      <c r="WPD141" s="5"/>
      <c r="WPE141" s="5"/>
      <c r="WPF141" s="5"/>
      <c r="WPG141" s="5"/>
      <c r="WPH141" s="5"/>
      <c r="WPI141" s="5"/>
      <c r="WPJ141" s="5"/>
      <c r="WPK141" s="5"/>
      <c r="WPL141" s="5"/>
      <c r="WPM141" s="5"/>
      <c r="WPN141" s="5"/>
      <c r="WPO141" s="5"/>
      <c r="WPP141" s="5"/>
      <c r="WPQ141" s="5"/>
      <c r="WPR141" s="5"/>
      <c r="WPS141" s="5"/>
      <c r="WPT141" s="5"/>
      <c r="WPU141" s="5"/>
      <c r="WPV141" s="5"/>
      <c r="WPW141" s="5"/>
      <c r="WPX141" s="5"/>
      <c r="WPY141" s="5"/>
      <c r="WPZ141" s="5"/>
      <c r="WQA141" s="5"/>
      <c r="WQB141" s="5"/>
      <c r="WQC141" s="5"/>
      <c r="WQD141" s="5"/>
      <c r="WQE141" s="5"/>
      <c r="WQF141" s="5"/>
      <c r="WQG141" s="5"/>
      <c r="WQH141" s="5"/>
      <c r="WQI141" s="5"/>
      <c r="WQJ141" s="5"/>
      <c r="WQK141" s="5"/>
      <c r="WQL141" s="5"/>
      <c r="WQM141" s="5"/>
      <c r="WQN141" s="5"/>
      <c r="WQO141" s="5"/>
      <c r="WQP141" s="5"/>
      <c r="WQQ141" s="5"/>
      <c r="WQR141" s="5"/>
      <c r="WQS141" s="5"/>
      <c r="WQT141" s="5"/>
      <c r="WQU141" s="5"/>
      <c r="WQV141" s="5"/>
      <c r="WQW141" s="5"/>
      <c r="WQX141" s="5"/>
      <c r="WQY141" s="5"/>
      <c r="WQZ141" s="5"/>
      <c r="WRA141" s="5"/>
      <c r="WRB141" s="5"/>
      <c r="WRC141" s="5"/>
      <c r="WRD141" s="5"/>
      <c r="WRE141" s="5"/>
      <c r="WRF141" s="5"/>
      <c r="WRG141" s="5"/>
      <c r="WRH141" s="5"/>
      <c r="WRI141" s="5"/>
      <c r="WRJ141" s="5"/>
      <c r="WRK141" s="5"/>
      <c r="WRL141" s="5"/>
      <c r="WRM141" s="5"/>
      <c r="WRN141" s="5"/>
      <c r="WRO141" s="5"/>
      <c r="WRP141" s="5"/>
      <c r="WRQ141" s="5"/>
      <c r="WRR141" s="5"/>
      <c r="WRS141" s="5"/>
      <c r="WRT141" s="5"/>
      <c r="WRU141" s="5"/>
      <c r="WRV141" s="5"/>
      <c r="WRW141" s="5"/>
      <c r="WRX141" s="5"/>
      <c r="WRY141" s="5"/>
      <c r="WRZ141" s="5"/>
      <c r="WSA141" s="5"/>
      <c r="WSB141" s="5"/>
      <c r="WSC141" s="5"/>
      <c r="WSD141" s="5"/>
      <c r="WSE141" s="5"/>
      <c r="WSF141" s="5"/>
      <c r="WSG141" s="5"/>
      <c r="WSH141" s="5"/>
      <c r="WSI141" s="5"/>
      <c r="WSJ141" s="5"/>
      <c r="WSK141" s="5"/>
      <c r="WSL141" s="5"/>
      <c r="WSM141" s="5"/>
      <c r="WSN141" s="5"/>
      <c r="WSO141" s="5"/>
      <c r="WSP141" s="5"/>
      <c r="WSQ141" s="5"/>
      <c r="WSR141" s="5"/>
      <c r="WSS141" s="5"/>
      <c r="WST141" s="5"/>
      <c r="WSU141" s="5"/>
      <c r="WSV141" s="5"/>
      <c r="WSW141" s="5"/>
      <c r="WSX141" s="5"/>
      <c r="WSY141" s="5"/>
      <c r="WSZ141" s="5"/>
      <c r="WTA141" s="5"/>
      <c r="WTB141" s="5"/>
      <c r="WTC141" s="5"/>
      <c r="WTD141" s="5"/>
      <c r="WTE141" s="5"/>
      <c r="WTF141" s="5"/>
      <c r="WTG141" s="5"/>
      <c r="WTH141" s="5"/>
      <c r="WTI141" s="5"/>
      <c r="WTJ141" s="5"/>
      <c r="WTK141" s="5"/>
      <c r="WTL141" s="5"/>
      <c r="WTM141" s="5"/>
      <c r="WTN141" s="5"/>
      <c r="WTO141" s="5"/>
      <c r="WTP141" s="5"/>
      <c r="WTQ141" s="5"/>
      <c r="WTR141" s="5"/>
      <c r="WTS141" s="5"/>
      <c r="WTT141" s="5"/>
      <c r="WTU141" s="5"/>
      <c r="WTV141" s="5"/>
      <c r="WTW141" s="5"/>
      <c r="WTX141" s="5"/>
      <c r="WTY141" s="5"/>
      <c r="WTZ141" s="5"/>
      <c r="WUA141" s="5"/>
      <c r="WUB141" s="5"/>
      <c r="WUC141" s="5"/>
      <c r="WUD141" s="5"/>
      <c r="WUE141" s="5"/>
      <c r="WUF141" s="5"/>
      <c r="WUG141" s="5"/>
      <c r="WUH141" s="5"/>
      <c r="WUI141" s="5"/>
      <c r="WUJ141" s="5"/>
      <c r="WUK141" s="5"/>
      <c r="WUL141" s="5"/>
      <c r="WUM141" s="5"/>
      <c r="WUN141" s="5"/>
      <c r="WUO141" s="5"/>
      <c r="WUP141" s="5"/>
      <c r="WUQ141" s="5"/>
      <c r="WUR141" s="5"/>
      <c r="WUS141" s="5"/>
      <c r="WUT141" s="5"/>
      <c r="WUU141" s="5"/>
      <c r="WUV141" s="5"/>
      <c r="WUW141" s="5"/>
      <c r="WUX141" s="5"/>
      <c r="WUY141" s="5"/>
      <c r="WUZ141" s="5"/>
      <c r="WVA141" s="5"/>
      <c r="WVB141" s="5"/>
      <c r="WVC141" s="5"/>
      <c r="WVD141" s="5"/>
      <c r="WVE141" s="5"/>
      <c r="WVF141" s="5"/>
      <c r="WVG141" s="5"/>
      <c r="WVH141" s="5"/>
      <c r="WVI141" s="5"/>
      <c r="WVJ141" s="5"/>
      <c r="WVK141" s="5"/>
      <c r="WVL141" s="5"/>
      <c r="WVM141" s="5"/>
      <c r="WVN141" s="5"/>
      <c r="WVO141" s="5"/>
      <c r="WVP141" s="5"/>
      <c r="WVQ141" s="5"/>
      <c r="WVR141" s="5"/>
      <c r="WVS141" s="5"/>
      <c r="WVT141" s="5"/>
      <c r="WVU141" s="5"/>
      <c r="WVV141" s="5"/>
      <c r="WVW141" s="5"/>
      <c r="WVX141" s="5"/>
      <c r="WVY141" s="5"/>
      <c r="WVZ141" s="5"/>
      <c r="WWA141" s="5"/>
      <c r="WWB141" s="5"/>
      <c r="WWC141" s="5"/>
      <c r="WWD141" s="5"/>
      <c r="WWE141" s="5"/>
      <c r="WWF141" s="5"/>
      <c r="WWG141" s="5"/>
      <c r="WWH141" s="5"/>
      <c r="WWI141" s="5"/>
      <c r="WWJ141" s="5"/>
      <c r="WWK141" s="5"/>
      <c r="WWL141" s="5"/>
      <c r="WWM141" s="5"/>
      <c r="WWN141" s="5"/>
      <c r="WWO141" s="5"/>
      <c r="WWP141" s="5"/>
      <c r="WWQ141" s="5"/>
      <c r="WWR141" s="5"/>
      <c r="WWS141" s="5"/>
      <c r="WWT141" s="5"/>
      <c r="WWU141" s="5"/>
      <c r="WWV141" s="5"/>
      <c r="WWW141" s="5"/>
      <c r="WWX141" s="5"/>
      <c r="WWY141" s="5"/>
      <c r="WWZ141" s="5"/>
      <c r="WXA141" s="5"/>
      <c r="WXB141" s="5"/>
      <c r="WXC141" s="5"/>
      <c r="WXD141" s="5"/>
      <c r="WXE141" s="5"/>
      <c r="WXF141" s="5"/>
      <c r="WXG141" s="5"/>
      <c r="WXH141" s="5"/>
      <c r="WXI141" s="5"/>
      <c r="WXJ141" s="5"/>
      <c r="WXK141" s="5"/>
      <c r="WXL141" s="5"/>
      <c r="WXM141" s="5"/>
      <c r="WXN141" s="5"/>
      <c r="WXO141" s="5"/>
      <c r="WXP141" s="5"/>
      <c r="WXQ141" s="5"/>
      <c r="WXR141" s="5"/>
      <c r="WXS141" s="5"/>
      <c r="WXT141" s="5"/>
      <c r="WXU141" s="5"/>
      <c r="WXV141" s="5"/>
      <c r="WXW141" s="5"/>
      <c r="WXX141" s="5"/>
      <c r="WXY141" s="5"/>
      <c r="WXZ141" s="5"/>
      <c r="WYA141" s="5"/>
      <c r="WYB141" s="5"/>
      <c r="WYC141" s="5"/>
      <c r="WYD141" s="5"/>
      <c r="WYE141" s="5"/>
      <c r="WYF141" s="5"/>
      <c r="WYG141" s="5"/>
      <c r="WYH141" s="5"/>
      <c r="WYI141" s="5"/>
      <c r="WYJ141" s="5"/>
      <c r="WYK141" s="5"/>
      <c r="WYL141" s="5"/>
      <c r="WYM141" s="5"/>
      <c r="WYN141" s="5"/>
      <c r="WYO141" s="5"/>
      <c r="WYP141" s="5"/>
      <c r="WYQ141" s="5"/>
      <c r="WYR141" s="5"/>
      <c r="WYS141" s="5"/>
      <c r="WYT141" s="5"/>
      <c r="WYU141" s="5"/>
      <c r="WYV141" s="5"/>
      <c r="WYW141" s="5"/>
      <c r="WYX141" s="5"/>
      <c r="WYY141" s="5"/>
      <c r="WYZ141" s="5"/>
      <c r="WZA141" s="5"/>
      <c r="WZB141" s="5"/>
      <c r="WZC141" s="5"/>
      <c r="WZD141" s="5"/>
      <c r="WZE141" s="5"/>
      <c r="WZF141" s="5"/>
      <c r="WZG141" s="5"/>
      <c r="WZH141" s="5"/>
      <c r="WZI141" s="5"/>
      <c r="WZJ141" s="5"/>
      <c r="WZK141" s="5"/>
      <c r="WZL141" s="5"/>
      <c r="WZM141" s="5"/>
      <c r="WZN141" s="5"/>
      <c r="WZO141" s="5"/>
      <c r="WZP141" s="5"/>
      <c r="WZQ141" s="5"/>
      <c r="WZR141" s="5"/>
      <c r="WZS141" s="5"/>
      <c r="WZT141" s="5"/>
      <c r="WZU141" s="5"/>
      <c r="WZV141" s="5"/>
      <c r="WZW141" s="5"/>
      <c r="WZX141" s="5"/>
      <c r="WZY141" s="5"/>
      <c r="WZZ141" s="5"/>
      <c r="XAA141" s="5"/>
      <c r="XAB141" s="5"/>
      <c r="XAC141" s="5"/>
      <c r="XAD141" s="5"/>
      <c r="XAE141" s="5"/>
      <c r="XAF141" s="5"/>
      <c r="XAG141" s="5"/>
      <c r="XAH141" s="5"/>
      <c r="XAI141" s="5"/>
      <c r="XAJ141" s="5"/>
      <c r="XAK141" s="5"/>
      <c r="XAL141" s="5"/>
      <c r="XAM141" s="5"/>
      <c r="XAN141" s="5"/>
      <c r="XAO141" s="5"/>
      <c r="XAP141" s="5"/>
      <c r="XAQ141" s="5"/>
      <c r="XAR141" s="5"/>
      <c r="XAS141" s="5"/>
      <c r="XAT141" s="5"/>
      <c r="XAU141" s="5"/>
      <c r="XAV141" s="5"/>
      <c r="XAW141" s="5"/>
      <c r="XAX141" s="5"/>
      <c r="XAY141" s="5"/>
      <c r="XAZ141" s="5"/>
      <c r="XBA141" s="5"/>
      <c r="XBB141" s="5"/>
      <c r="XBC141" s="5"/>
      <c r="XBD141" s="5"/>
      <c r="XBE141" s="5"/>
      <c r="XBF141" s="5"/>
      <c r="XBG141" s="5"/>
      <c r="XBH141" s="5"/>
      <c r="XBI141" s="5"/>
      <c r="XBJ141" s="5"/>
      <c r="XBK141" s="5"/>
      <c r="XBL141" s="5"/>
      <c r="XBM141" s="5"/>
      <c r="XBN141" s="5"/>
      <c r="XBO141" s="5"/>
      <c r="XBP141" s="5"/>
      <c r="XBQ141" s="5"/>
      <c r="XBR141" s="5"/>
      <c r="XBS141" s="5"/>
      <c r="XBT141" s="5"/>
      <c r="XBU141" s="5"/>
      <c r="XBV141" s="5"/>
      <c r="XBW141" s="5"/>
      <c r="XBX141" s="5"/>
      <c r="XBY141" s="5"/>
      <c r="XBZ141" s="5"/>
      <c r="XCA141" s="5"/>
      <c r="XCB141" s="5"/>
      <c r="XCC141" s="5"/>
      <c r="XCD141" s="5"/>
      <c r="XCE141" s="5"/>
      <c r="XCF141" s="5"/>
      <c r="XCG141" s="5"/>
      <c r="XCH141" s="5"/>
      <c r="XCI141" s="5"/>
      <c r="XCJ141" s="5"/>
      <c r="XCK141" s="5"/>
      <c r="XCL141" s="5"/>
      <c r="XCM141" s="5"/>
      <c r="XCN141" s="5"/>
      <c r="XCO141" s="5"/>
      <c r="XCP141" s="5"/>
      <c r="XCQ141" s="5"/>
      <c r="XCR141" s="5"/>
      <c r="XCS141" s="5"/>
      <c r="XCT141" s="5"/>
      <c r="XCU141" s="5"/>
      <c r="XCV141" s="5"/>
      <c r="XCW141" s="5"/>
      <c r="XCX141" s="5"/>
      <c r="XCY141" s="5"/>
      <c r="XCZ141" s="5"/>
      <c r="XDA141" s="5"/>
      <c r="XDB141" s="5"/>
      <c r="XDC141" s="5"/>
      <c r="XDD141" s="5"/>
      <c r="XDE141" s="5"/>
      <c r="XDF141" s="5"/>
      <c r="XDG141" s="5"/>
      <c r="XDH141" s="5"/>
      <c r="XDI141" s="5"/>
      <c r="XDJ141" s="5"/>
      <c r="XDK141" s="5"/>
      <c r="XDL141" s="5"/>
      <c r="XDM141" s="5"/>
      <c r="XDN141" s="5"/>
      <c r="XDO141" s="5"/>
      <c r="XDP141" s="5"/>
      <c r="XDQ141" s="5"/>
      <c r="XDR141" s="5"/>
      <c r="XDS141" s="5"/>
      <c r="XDT141" s="5"/>
      <c r="XDU141" s="5"/>
      <c r="XDV141" s="5"/>
      <c r="XDW141" s="5"/>
      <c r="XDX141" s="5"/>
      <c r="XDY141" s="5"/>
      <c r="XDZ141" s="5"/>
      <c r="XEA141" s="5"/>
      <c r="XEB141" s="5"/>
      <c r="XEC141" s="5"/>
      <c r="XED141" s="5"/>
      <c r="XEE141" s="5"/>
      <c r="XEF141" s="5"/>
      <c r="XEG141" s="5"/>
      <c r="XEH141" s="5"/>
      <c r="XEI141" s="5"/>
      <c r="XEJ141" s="5"/>
      <c r="XEK141" s="5"/>
      <c r="XEL141" s="5"/>
      <c r="XEM141" s="5"/>
      <c r="XEN141" s="5"/>
      <c r="XEO141" s="5"/>
      <c r="XEP141" s="5"/>
      <c r="XEQ141" s="5"/>
      <c r="XER141" s="5"/>
      <c r="XES141" s="5"/>
      <c r="XET141" s="5"/>
      <c r="XEU141" s="5"/>
      <c r="XEV141" s="5"/>
      <c r="XEW141" s="5"/>
      <c r="XEX141" s="5"/>
      <c r="XEY141" s="5"/>
      <c r="XEZ141" s="5"/>
      <c r="XFA141" s="5"/>
    </row>
    <row r="142" spans="1:16381" x14ac:dyDescent="0.3">
      <c r="A142" s="4">
        <v>43956</v>
      </c>
      <c r="B142" s="1" t="s">
        <v>28</v>
      </c>
      <c r="C142" s="1" t="s">
        <v>29</v>
      </c>
      <c r="D142" s="1">
        <v>-6.74624E-5</v>
      </c>
      <c r="E142" s="1" t="s">
        <v>15</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5"/>
      <c r="IX142" s="5"/>
      <c r="IY142" s="5"/>
      <c r="IZ142" s="5"/>
      <c r="JA142" s="5"/>
      <c r="JB142" s="5"/>
      <c r="JC142" s="5"/>
      <c r="JD142" s="5"/>
      <c r="JE142" s="5"/>
      <c r="JF142" s="5"/>
      <c r="JG142" s="5"/>
      <c r="JH142" s="5"/>
      <c r="JI142" s="5"/>
      <c r="JJ142" s="5"/>
      <c r="JK142" s="5"/>
      <c r="JL142" s="5"/>
      <c r="JM142" s="5"/>
      <c r="JN142" s="5"/>
      <c r="JO142" s="5"/>
      <c r="JP142" s="5"/>
      <c r="JQ142" s="5"/>
      <c r="JR142" s="5"/>
      <c r="JS142" s="5"/>
      <c r="JT142" s="5"/>
      <c r="JU142" s="5"/>
      <c r="JV142" s="5"/>
      <c r="JW142" s="5"/>
      <c r="JX142" s="5"/>
      <c r="JY142" s="5"/>
      <c r="JZ142" s="5"/>
      <c r="KA142" s="5"/>
      <c r="KB142" s="5"/>
      <c r="KC142" s="5"/>
      <c r="KD142" s="5"/>
      <c r="KE142" s="5"/>
      <c r="KF142" s="5"/>
      <c r="KG142" s="5"/>
      <c r="KH142" s="5"/>
      <c r="KI142" s="5"/>
      <c r="KJ142" s="5"/>
      <c r="KK142" s="5"/>
      <c r="KL142" s="5"/>
      <c r="KM142" s="5"/>
      <c r="KN142" s="5"/>
      <c r="KO142" s="5"/>
      <c r="KP142" s="5"/>
      <c r="KQ142" s="5"/>
      <c r="KR142" s="5"/>
      <c r="KS142" s="5"/>
      <c r="KT142" s="5"/>
      <c r="KU142" s="5"/>
      <c r="KV142" s="5"/>
      <c r="KW142" s="5"/>
      <c r="KX142" s="5"/>
      <c r="KY142" s="5"/>
      <c r="KZ142" s="5"/>
      <c r="LA142" s="5"/>
      <c r="LB142" s="5"/>
      <c r="LC142" s="5"/>
      <c r="LD142" s="5"/>
      <c r="LE142" s="5"/>
      <c r="LF142" s="5"/>
      <c r="LG142" s="5"/>
      <c r="LH142" s="5"/>
      <c r="LI142" s="5"/>
      <c r="LJ142" s="5"/>
      <c r="LK142" s="5"/>
      <c r="LL142" s="5"/>
      <c r="LM142" s="5"/>
      <c r="LN142" s="5"/>
      <c r="LO142" s="5"/>
      <c r="LP142" s="5"/>
      <c r="LQ142" s="5"/>
      <c r="LR142" s="5"/>
      <c r="LS142" s="5"/>
      <c r="LT142" s="5"/>
      <c r="LU142" s="5"/>
      <c r="LV142" s="5"/>
      <c r="LW142" s="5"/>
      <c r="LX142" s="5"/>
      <c r="LY142" s="5"/>
      <c r="LZ142" s="5"/>
      <c r="MA142" s="5"/>
      <c r="MB142" s="5"/>
      <c r="MC142" s="5"/>
      <c r="MD142" s="5"/>
      <c r="ME142" s="5"/>
      <c r="MF142" s="5"/>
      <c r="MG142" s="5"/>
      <c r="MH142" s="5"/>
      <c r="MI142" s="5"/>
      <c r="MJ142" s="5"/>
      <c r="MK142" s="5"/>
      <c r="ML142" s="5"/>
      <c r="MM142" s="5"/>
      <c r="MN142" s="5"/>
      <c r="MO142" s="5"/>
      <c r="MP142" s="5"/>
      <c r="MQ142" s="5"/>
      <c r="MR142" s="5"/>
      <c r="MS142" s="5"/>
      <c r="MT142" s="5"/>
      <c r="MU142" s="5"/>
      <c r="MV142" s="5"/>
      <c r="MW142" s="5"/>
      <c r="MX142" s="5"/>
      <c r="MY142" s="5"/>
      <c r="MZ142" s="5"/>
      <c r="NA142" s="5"/>
      <c r="NB142" s="5"/>
      <c r="NC142" s="5"/>
      <c r="ND142" s="5"/>
      <c r="NE142" s="5"/>
      <c r="NF142" s="5"/>
      <c r="NG142" s="5"/>
      <c r="NH142" s="5"/>
      <c r="NI142" s="5"/>
      <c r="NJ142" s="5"/>
      <c r="NK142" s="5"/>
      <c r="NL142" s="5"/>
      <c r="NM142" s="5"/>
      <c r="NN142" s="5"/>
      <c r="NO142" s="5"/>
      <c r="NP142" s="5"/>
      <c r="NQ142" s="5"/>
      <c r="NR142" s="5"/>
      <c r="NS142" s="5"/>
      <c r="NT142" s="5"/>
      <c r="NU142" s="5"/>
      <c r="NV142" s="5"/>
      <c r="NW142" s="5"/>
      <c r="NX142" s="5"/>
      <c r="NY142" s="5"/>
      <c r="NZ142" s="5"/>
      <c r="OA142" s="5"/>
      <c r="OB142" s="5"/>
      <c r="OC142" s="5"/>
      <c r="OD142" s="5"/>
      <c r="OE142" s="5"/>
      <c r="OF142" s="5"/>
      <c r="OG142" s="5"/>
      <c r="OH142" s="5"/>
      <c r="OI142" s="5"/>
      <c r="OJ142" s="5"/>
      <c r="OK142" s="5"/>
      <c r="OL142" s="5"/>
      <c r="OM142" s="5"/>
      <c r="ON142" s="5"/>
      <c r="OO142" s="5"/>
      <c r="OP142" s="5"/>
      <c r="OQ142" s="5"/>
      <c r="OR142" s="5"/>
      <c r="OS142" s="5"/>
      <c r="OT142" s="5"/>
      <c r="OU142" s="5"/>
      <c r="OV142" s="5"/>
      <c r="OW142" s="5"/>
      <c r="OX142" s="5"/>
      <c r="OY142" s="5"/>
      <c r="OZ142" s="5"/>
      <c r="PA142" s="5"/>
      <c r="PB142" s="5"/>
      <c r="PC142" s="5"/>
      <c r="PD142" s="5"/>
      <c r="PE142" s="5"/>
      <c r="PF142" s="5"/>
      <c r="PG142" s="5"/>
      <c r="PH142" s="5"/>
      <c r="PI142" s="5"/>
      <c r="PJ142" s="5"/>
      <c r="PK142" s="5"/>
      <c r="PL142" s="5"/>
      <c r="PM142" s="5"/>
      <c r="PN142" s="5"/>
      <c r="PO142" s="5"/>
      <c r="PP142" s="5"/>
      <c r="PQ142" s="5"/>
      <c r="PR142" s="5"/>
      <c r="PS142" s="5"/>
      <c r="PT142" s="5"/>
      <c r="PU142" s="5"/>
      <c r="PV142" s="5"/>
      <c r="PW142" s="5"/>
      <c r="PX142" s="5"/>
      <c r="PY142" s="5"/>
      <c r="PZ142" s="5"/>
      <c r="QA142" s="5"/>
      <c r="QB142" s="5"/>
      <c r="QC142" s="5"/>
      <c r="QD142" s="5"/>
      <c r="QE142" s="5"/>
      <c r="QF142" s="5"/>
      <c r="QG142" s="5"/>
      <c r="QH142" s="5"/>
      <c r="QI142" s="5"/>
      <c r="QJ142" s="5"/>
      <c r="QK142" s="5"/>
      <c r="QL142" s="5"/>
      <c r="QM142" s="5"/>
      <c r="QN142" s="5"/>
      <c r="QO142" s="5"/>
      <c r="QP142" s="5"/>
      <c r="QQ142" s="5"/>
      <c r="QR142" s="5"/>
      <c r="QS142" s="5"/>
      <c r="QT142" s="5"/>
      <c r="QU142" s="5"/>
      <c r="QV142" s="5"/>
      <c r="QW142" s="5"/>
      <c r="QX142" s="5"/>
      <c r="QY142" s="5"/>
      <c r="QZ142" s="5"/>
      <c r="RA142" s="5"/>
      <c r="RB142" s="5"/>
      <c r="RC142" s="5"/>
      <c r="RD142" s="5"/>
      <c r="RE142" s="5"/>
      <c r="RF142" s="5"/>
      <c r="RG142" s="5"/>
      <c r="RH142" s="5"/>
      <c r="RI142" s="5"/>
      <c r="RJ142" s="5"/>
      <c r="RK142" s="5"/>
      <c r="RL142" s="5"/>
      <c r="RM142" s="5"/>
      <c r="RN142" s="5"/>
      <c r="RO142" s="5"/>
      <c r="RP142" s="5"/>
      <c r="RQ142" s="5"/>
      <c r="RR142" s="5"/>
      <c r="RS142" s="5"/>
      <c r="RT142" s="5"/>
      <c r="RU142" s="5"/>
      <c r="RV142" s="5"/>
      <c r="RW142" s="5"/>
      <c r="RX142" s="5"/>
      <c r="RY142" s="5"/>
      <c r="RZ142" s="5"/>
      <c r="SA142" s="5"/>
      <c r="SB142" s="5"/>
      <c r="SC142" s="5"/>
      <c r="SD142" s="5"/>
      <c r="SE142" s="5"/>
      <c r="SF142" s="5"/>
      <c r="SG142" s="5"/>
      <c r="SH142" s="5"/>
      <c r="SI142" s="5"/>
      <c r="SJ142" s="5"/>
      <c r="SK142" s="5"/>
      <c r="SL142" s="5"/>
      <c r="SM142" s="5"/>
      <c r="SN142" s="5"/>
      <c r="SO142" s="5"/>
      <c r="SP142" s="5"/>
      <c r="SQ142" s="5"/>
      <c r="SR142" s="5"/>
      <c r="SS142" s="5"/>
      <c r="ST142" s="5"/>
      <c r="SU142" s="5"/>
      <c r="SV142" s="5"/>
      <c r="SW142" s="5"/>
      <c r="SX142" s="5"/>
      <c r="SY142" s="5"/>
      <c r="SZ142" s="5"/>
      <c r="TA142" s="5"/>
      <c r="TB142" s="5"/>
      <c r="TC142" s="5"/>
      <c r="TD142" s="5"/>
      <c r="TE142" s="5"/>
      <c r="TF142" s="5"/>
      <c r="TG142" s="5"/>
      <c r="TH142" s="5"/>
      <c r="TI142" s="5"/>
      <c r="TJ142" s="5"/>
      <c r="TK142" s="5"/>
      <c r="TL142" s="5"/>
      <c r="TM142" s="5"/>
      <c r="TN142" s="5"/>
      <c r="TO142" s="5"/>
      <c r="TP142" s="5"/>
      <c r="TQ142" s="5"/>
      <c r="TR142" s="5"/>
      <c r="TS142" s="5"/>
      <c r="TT142" s="5"/>
      <c r="TU142" s="5"/>
      <c r="TV142" s="5"/>
      <c r="TW142" s="5"/>
      <c r="TX142" s="5"/>
      <c r="TY142" s="5"/>
      <c r="TZ142" s="5"/>
      <c r="UA142" s="5"/>
      <c r="UB142" s="5"/>
      <c r="UC142" s="5"/>
      <c r="UD142" s="5"/>
      <c r="UE142" s="5"/>
      <c r="UF142" s="5"/>
      <c r="UG142" s="5"/>
      <c r="UH142" s="5"/>
      <c r="UI142" s="5"/>
      <c r="UJ142" s="5"/>
      <c r="UK142" s="5"/>
      <c r="UL142" s="5"/>
      <c r="UM142" s="5"/>
      <c r="UN142" s="5"/>
      <c r="UO142" s="5"/>
      <c r="UP142" s="5"/>
      <c r="UQ142" s="5"/>
      <c r="UR142" s="5"/>
      <c r="US142" s="5"/>
      <c r="UT142" s="5"/>
      <c r="UU142" s="5"/>
      <c r="UV142" s="5"/>
      <c r="UW142" s="5"/>
      <c r="UX142" s="5"/>
      <c r="UY142" s="5"/>
      <c r="UZ142" s="5"/>
      <c r="VA142" s="5"/>
      <c r="VB142" s="5"/>
      <c r="VC142" s="5"/>
      <c r="VD142" s="5"/>
      <c r="VE142" s="5"/>
      <c r="VF142" s="5"/>
      <c r="VG142" s="5"/>
      <c r="VH142" s="5"/>
      <c r="VI142" s="5"/>
      <c r="VJ142" s="5"/>
      <c r="VK142" s="5"/>
      <c r="VL142" s="5"/>
      <c r="VM142" s="5"/>
      <c r="VN142" s="5"/>
      <c r="VO142" s="5"/>
      <c r="VP142" s="5"/>
      <c r="VQ142" s="5"/>
      <c r="VR142" s="5"/>
      <c r="VS142" s="5"/>
      <c r="VT142" s="5"/>
      <c r="VU142" s="5"/>
      <c r="VV142" s="5"/>
      <c r="VW142" s="5"/>
      <c r="VX142" s="5"/>
      <c r="VY142" s="5"/>
      <c r="VZ142" s="5"/>
      <c r="WA142" s="5"/>
      <c r="WB142" s="5"/>
      <c r="WC142" s="5"/>
      <c r="WD142" s="5"/>
      <c r="WE142" s="5"/>
      <c r="WF142" s="5"/>
      <c r="WG142" s="5"/>
      <c r="WH142" s="5"/>
      <c r="WI142" s="5"/>
      <c r="WJ142" s="5"/>
      <c r="WK142" s="5"/>
      <c r="WL142" s="5"/>
      <c r="WM142" s="5"/>
      <c r="WN142" s="5"/>
      <c r="WO142" s="5"/>
      <c r="WP142" s="5"/>
      <c r="WQ142" s="5"/>
      <c r="WR142" s="5"/>
      <c r="WS142" s="5"/>
      <c r="WT142" s="5"/>
      <c r="WU142" s="5"/>
      <c r="WV142" s="5"/>
      <c r="WW142" s="5"/>
      <c r="WX142" s="5"/>
      <c r="WY142" s="5"/>
      <c r="WZ142" s="5"/>
      <c r="XA142" s="5"/>
      <c r="XB142" s="5"/>
      <c r="XC142" s="5"/>
      <c r="XD142" s="5"/>
      <c r="XE142" s="5"/>
      <c r="XF142" s="5"/>
      <c r="XG142" s="5"/>
      <c r="XH142" s="5"/>
      <c r="XI142" s="5"/>
      <c r="XJ142" s="5"/>
      <c r="XK142" s="5"/>
      <c r="XL142" s="5"/>
      <c r="XM142" s="5"/>
      <c r="XN142" s="5"/>
      <c r="XO142" s="5"/>
      <c r="XP142" s="5"/>
      <c r="XQ142" s="5"/>
      <c r="XR142" s="5"/>
      <c r="XS142" s="5"/>
      <c r="XT142" s="5"/>
      <c r="XU142" s="5"/>
      <c r="XV142" s="5"/>
      <c r="XW142" s="5"/>
      <c r="XX142" s="5"/>
      <c r="XY142" s="5"/>
      <c r="XZ142" s="5"/>
      <c r="YA142" s="5"/>
      <c r="YB142" s="5"/>
      <c r="YC142" s="5"/>
      <c r="YD142" s="5"/>
      <c r="YE142" s="5"/>
      <c r="YF142" s="5"/>
      <c r="YG142" s="5"/>
      <c r="YH142" s="5"/>
      <c r="YI142" s="5"/>
      <c r="YJ142" s="5"/>
      <c r="YK142" s="5"/>
      <c r="YL142" s="5"/>
      <c r="YM142" s="5"/>
      <c r="YN142" s="5"/>
      <c r="YO142" s="5"/>
      <c r="YP142" s="5"/>
      <c r="YQ142" s="5"/>
      <c r="YR142" s="5"/>
      <c r="YS142" s="5"/>
      <c r="YT142" s="5"/>
      <c r="YU142" s="5"/>
      <c r="YV142" s="5"/>
      <c r="YW142" s="5"/>
      <c r="YX142" s="5"/>
      <c r="YY142" s="5"/>
      <c r="YZ142" s="5"/>
      <c r="ZA142" s="5"/>
      <c r="ZB142" s="5"/>
      <c r="ZC142" s="5"/>
      <c r="ZD142" s="5"/>
      <c r="ZE142" s="5"/>
      <c r="ZF142" s="5"/>
      <c r="ZG142" s="5"/>
      <c r="ZH142" s="5"/>
      <c r="ZI142" s="5"/>
      <c r="ZJ142" s="5"/>
      <c r="ZK142" s="5"/>
      <c r="ZL142" s="5"/>
      <c r="ZM142" s="5"/>
      <c r="ZN142" s="5"/>
      <c r="ZO142" s="5"/>
      <c r="ZP142" s="5"/>
      <c r="ZQ142" s="5"/>
      <c r="ZR142" s="5"/>
      <c r="ZS142" s="5"/>
      <c r="ZT142" s="5"/>
      <c r="ZU142" s="5"/>
      <c r="ZV142" s="5"/>
      <c r="ZW142" s="5"/>
      <c r="ZX142" s="5"/>
      <c r="ZY142" s="5"/>
      <c r="ZZ142" s="5"/>
      <c r="AAA142" s="5"/>
      <c r="AAB142" s="5"/>
      <c r="AAC142" s="5"/>
      <c r="AAD142" s="5"/>
      <c r="AAE142" s="5"/>
      <c r="AAF142" s="5"/>
      <c r="AAG142" s="5"/>
      <c r="AAH142" s="5"/>
      <c r="AAI142" s="5"/>
      <c r="AAJ142" s="5"/>
      <c r="AAK142" s="5"/>
      <c r="AAL142" s="5"/>
      <c r="AAM142" s="5"/>
      <c r="AAN142" s="5"/>
      <c r="AAO142" s="5"/>
      <c r="AAP142" s="5"/>
      <c r="AAQ142" s="5"/>
      <c r="AAR142" s="5"/>
      <c r="AAS142" s="5"/>
      <c r="AAT142" s="5"/>
      <c r="AAU142" s="5"/>
      <c r="AAV142" s="5"/>
      <c r="AAW142" s="5"/>
      <c r="AAX142" s="5"/>
      <c r="AAY142" s="5"/>
      <c r="AAZ142" s="5"/>
      <c r="ABA142" s="5"/>
      <c r="ABB142" s="5"/>
      <c r="ABC142" s="5"/>
      <c r="ABD142" s="5"/>
      <c r="ABE142" s="5"/>
      <c r="ABF142" s="5"/>
      <c r="ABG142" s="5"/>
      <c r="ABH142" s="5"/>
      <c r="ABI142" s="5"/>
      <c r="ABJ142" s="5"/>
      <c r="ABK142" s="5"/>
      <c r="ABL142" s="5"/>
      <c r="ABM142" s="5"/>
      <c r="ABN142" s="5"/>
      <c r="ABO142" s="5"/>
      <c r="ABP142" s="5"/>
      <c r="ABQ142" s="5"/>
      <c r="ABR142" s="5"/>
      <c r="ABS142" s="5"/>
      <c r="ABT142" s="5"/>
      <c r="ABU142" s="5"/>
      <c r="ABV142" s="5"/>
      <c r="ABW142" s="5"/>
      <c r="ABX142" s="5"/>
      <c r="ABY142" s="5"/>
      <c r="ABZ142" s="5"/>
      <c r="ACA142" s="5"/>
      <c r="ACB142" s="5"/>
      <c r="ACC142" s="5"/>
      <c r="ACD142" s="5"/>
      <c r="ACE142" s="5"/>
      <c r="ACF142" s="5"/>
      <c r="ACG142" s="5"/>
      <c r="ACH142" s="5"/>
      <c r="ACI142" s="5"/>
      <c r="ACJ142" s="5"/>
      <c r="ACK142" s="5"/>
      <c r="ACL142" s="5"/>
      <c r="ACM142" s="5"/>
      <c r="ACN142" s="5"/>
      <c r="ACO142" s="5"/>
      <c r="ACP142" s="5"/>
      <c r="ACQ142" s="5"/>
      <c r="ACR142" s="5"/>
      <c r="ACS142" s="5"/>
      <c r="ACT142" s="5"/>
      <c r="ACU142" s="5"/>
      <c r="ACV142" s="5"/>
      <c r="ACW142" s="5"/>
      <c r="ACX142" s="5"/>
      <c r="ACY142" s="5"/>
      <c r="ACZ142" s="5"/>
      <c r="ADA142" s="5"/>
      <c r="ADB142" s="5"/>
      <c r="ADC142" s="5"/>
      <c r="ADD142" s="5"/>
      <c r="ADE142" s="5"/>
      <c r="ADF142" s="5"/>
      <c r="ADG142" s="5"/>
      <c r="ADH142" s="5"/>
      <c r="ADI142" s="5"/>
      <c r="ADJ142" s="5"/>
      <c r="ADK142" s="5"/>
      <c r="ADL142" s="5"/>
      <c r="ADM142" s="5"/>
      <c r="ADN142" s="5"/>
      <c r="ADO142" s="5"/>
      <c r="ADP142" s="5"/>
      <c r="ADQ142" s="5"/>
      <c r="ADR142" s="5"/>
      <c r="ADS142" s="5"/>
      <c r="ADT142" s="5"/>
      <c r="ADU142" s="5"/>
      <c r="ADV142" s="5"/>
      <c r="ADW142" s="5"/>
      <c r="ADX142" s="5"/>
      <c r="ADY142" s="5"/>
      <c r="ADZ142" s="5"/>
      <c r="AEA142" s="5"/>
      <c r="AEB142" s="5"/>
      <c r="AEC142" s="5"/>
      <c r="AED142" s="5"/>
      <c r="AEE142" s="5"/>
      <c r="AEF142" s="5"/>
      <c r="AEG142" s="5"/>
      <c r="AEH142" s="5"/>
      <c r="AEI142" s="5"/>
      <c r="AEJ142" s="5"/>
      <c r="AEK142" s="5"/>
      <c r="AEL142" s="5"/>
      <c r="AEM142" s="5"/>
      <c r="AEN142" s="5"/>
      <c r="AEO142" s="5"/>
      <c r="AEP142" s="5"/>
      <c r="AEQ142" s="5"/>
      <c r="AER142" s="5"/>
      <c r="AES142" s="5"/>
      <c r="AET142" s="5"/>
      <c r="AEU142" s="5"/>
      <c r="AEV142" s="5"/>
      <c r="AEW142" s="5"/>
      <c r="AEX142" s="5"/>
      <c r="AEY142" s="5"/>
      <c r="AEZ142" s="5"/>
      <c r="AFA142" s="5"/>
      <c r="AFB142" s="5"/>
      <c r="AFC142" s="5"/>
      <c r="AFD142" s="5"/>
      <c r="AFE142" s="5"/>
      <c r="AFF142" s="5"/>
      <c r="AFG142" s="5"/>
      <c r="AFH142" s="5"/>
      <c r="AFI142" s="5"/>
      <c r="AFJ142" s="5"/>
      <c r="AFK142" s="5"/>
      <c r="AFL142" s="5"/>
      <c r="AFM142" s="5"/>
      <c r="AFN142" s="5"/>
      <c r="AFO142" s="5"/>
      <c r="AFP142" s="5"/>
      <c r="AFQ142" s="5"/>
      <c r="AFR142" s="5"/>
      <c r="AFS142" s="5"/>
      <c r="AFT142" s="5"/>
      <c r="AFU142" s="5"/>
      <c r="AFV142" s="5"/>
      <c r="AFW142" s="5"/>
      <c r="AFX142" s="5"/>
      <c r="AFY142" s="5"/>
      <c r="AFZ142" s="5"/>
      <c r="AGA142" s="5"/>
      <c r="AGB142" s="5"/>
      <c r="AGC142" s="5"/>
      <c r="AGD142" s="5"/>
      <c r="AGE142" s="5"/>
      <c r="AGF142" s="5"/>
      <c r="AGG142" s="5"/>
      <c r="AGH142" s="5"/>
      <c r="AGI142" s="5"/>
      <c r="AGJ142" s="5"/>
      <c r="AGK142" s="5"/>
      <c r="AGL142" s="5"/>
      <c r="AGM142" s="5"/>
      <c r="AGN142" s="5"/>
      <c r="AGO142" s="5"/>
      <c r="AGP142" s="5"/>
      <c r="AGQ142" s="5"/>
      <c r="AGR142" s="5"/>
      <c r="AGS142" s="5"/>
      <c r="AGT142" s="5"/>
      <c r="AGU142" s="5"/>
      <c r="AGV142" s="5"/>
      <c r="AGW142" s="5"/>
      <c r="AGX142" s="5"/>
      <c r="AGY142" s="5"/>
      <c r="AGZ142" s="5"/>
      <c r="AHA142" s="5"/>
      <c r="AHB142" s="5"/>
      <c r="AHC142" s="5"/>
      <c r="AHD142" s="5"/>
      <c r="AHE142" s="5"/>
      <c r="AHF142" s="5"/>
      <c r="AHG142" s="5"/>
      <c r="AHH142" s="5"/>
      <c r="AHI142" s="5"/>
      <c r="AHJ142" s="5"/>
      <c r="AHK142" s="5"/>
      <c r="AHL142" s="5"/>
      <c r="AHM142" s="5"/>
      <c r="AHN142" s="5"/>
      <c r="AHO142" s="5"/>
      <c r="AHP142" s="5"/>
      <c r="AHQ142" s="5"/>
      <c r="AHR142" s="5"/>
      <c r="AHS142" s="5"/>
      <c r="AHT142" s="5"/>
      <c r="AHU142" s="5"/>
      <c r="AHV142" s="5"/>
      <c r="AHW142" s="5"/>
      <c r="AHX142" s="5"/>
      <c r="AHY142" s="5"/>
      <c r="AHZ142" s="5"/>
      <c r="AIA142" s="5"/>
      <c r="AIB142" s="5"/>
      <c r="AIC142" s="5"/>
      <c r="AID142" s="5"/>
      <c r="AIE142" s="5"/>
      <c r="AIF142" s="5"/>
      <c r="AIG142" s="5"/>
      <c r="AIH142" s="5"/>
      <c r="AII142" s="5"/>
      <c r="AIJ142" s="5"/>
      <c r="AIK142" s="5"/>
      <c r="AIL142" s="5"/>
      <c r="AIM142" s="5"/>
      <c r="AIN142" s="5"/>
      <c r="AIO142" s="5"/>
      <c r="AIP142" s="5"/>
      <c r="AIQ142" s="5"/>
      <c r="AIR142" s="5"/>
      <c r="AIS142" s="5"/>
      <c r="AIT142" s="5"/>
      <c r="AIU142" s="5"/>
      <c r="AIV142" s="5"/>
      <c r="AIW142" s="5"/>
      <c r="AIX142" s="5"/>
      <c r="AIY142" s="5"/>
      <c r="AIZ142" s="5"/>
      <c r="AJA142" s="5"/>
      <c r="AJB142" s="5"/>
      <c r="AJC142" s="5"/>
      <c r="AJD142" s="5"/>
      <c r="AJE142" s="5"/>
      <c r="AJF142" s="5"/>
      <c r="AJG142" s="5"/>
      <c r="AJH142" s="5"/>
      <c r="AJI142" s="5"/>
      <c r="AJJ142" s="5"/>
      <c r="AJK142" s="5"/>
      <c r="AJL142" s="5"/>
      <c r="AJM142" s="5"/>
      <c r="AJN142" s="5"/>
      <c r="AJO142" s="5"/>
      <c r="AJP142" s="5"/>
      <c r="AJQ142" s="5"/>
      <c r="AJR142" s="5"/>
      <c r="AJS142" s="5"/>
      <c r="AJT142" s="5"/>
      <c r="AJU142" s="5"/>
      <c r="AJV142" s="5"/>
      <c r="AJW142" s="5"/>
      <c r="AJX142" s="5"/>
      <c r="AJY142" s="5"/>
      <c r="AJZ142" s="5"/>
      <c r="AKA142" s="5"/>
      <c r="AKB142" s="5"/>
      <c r="AKC142" s="5"/>
      <c r="AKD142" s="5"/>
      <c r="AKE142" s="5"/>
      <c r="AKF142" s="5"/>
      <c r="AKG142" s="5"/>
      <c r="AKH142" s="5"/>
      <c r="AKI142" s="5"/>
      <c r="AKJ142" s="5"/>
      <c r="AKK142" s="5"/>
      <c r="AKL142" s="5"/>
      <c r="AKM142" s="5"/>
      <c r="AKN142" s="5"/>
      <c r="AKO142" s="5"/>
      <c r="AKP142" s="5"/>
      <c r="AKQ142" s="5"/>
      <c r="AKR142" s="5"/>
      <c r="AKS142" s="5"/>
      <c r="AKT142" s="5"/>
      <c r="AKU142" s="5"/>
      <c r="AKV142" s="5"/>
      <c r="AKW142" s="5"/>
      <c r="AKX142" s="5"/>
      <c r="AKY142" s="5"/>
      <c r="AKZ142" s="5"/>
      <c r="ALA142" s="5"/>
      <c r="ALB142" s="5"/>
      <c r="ALC142" s="5"/>
      <c r="ALD142" s="5"/>
      <c r="ALE142" s="5"/>
      <c r="ALF142" s="5"/>
      <c r="ALG142" s="5"/>
      <c r="ALH142" s="5"/>
      <c r="ALI142" s="5"/>
      <c r="ALJ142" s="5"/>
      <c r="ALK142" s="5"/>
      <c r="ALL142" s="5"/>
      <c r="ALM142" s="5"/>
      <c r="ALN142" s="5"/>
      <c r="ALO142" s="5"/>
      <c r="ALP142" s="5"/>
      <c r="ALQ142" s="5"/>
      <c r="ALR142" s="5"/>
      <c r="ALS142" s="5"/>
      <c r="ALT142" s="5"/>
      <c r="ALU142" s="5"/>
      <c r="ALV142" s="5"/>
      <c r="ALW142" s="5"/>
      <c r="ALX142" s="5"/>
      <c r="ALY142" s="5"/>
      <c r="ALZ142" s="5"/>
      <c r="AMA142" s="5"/>
      <c r="AMB142" s="5"/>
      <c r="AMC142" s="5"/>
      <c r="AMD142" s="5"/>
      <c r="AME142" s="5"/>
      <c r="AMF142" s="5"/>
      <c r="AMG142" s="5"/>
      <c r="AMH142" s="5"/>
      <c r="AMI142" s="5"/>
      <c r="AMJ142" s="5"/>
      <c r="AMK142" s="5"/>
      <c r="AML142" s="5"/>
      <c r="AMM142" s="5"/>
      <c r="AMN142" s="5"/>
      <c r="AMO142" s="5"/>
      <c r="AMP142" s="5"/>
      <c r="AMQ142" s="5"/>
      <c r="AMR142" s="5"/>
      <c r="AMS142" s="5"/>
      <c r="AMT142" s="5"/>
      <c r="AMU142" s="5"/>
      <c r="AMV142" s="5"/>
      <c r="AMW142" s="5"/>
      <c r="AMX142" s="5"/>
      <c r="AMY142" s="5"/>
      <c r="AMZ142" s="5"/>
      <c r="ANA142" s="5"/>
      <c r="ANB142" s="5"/>
      <c r="ANC142" s="5"/>
      <c r="AND142" s="5"/>
      <c r="ANE142" s="5"/>
      <c r="ANF142" s="5"/>
      <c r="ANG142" s="5"/>
      <c r="ANH142" s="5"/>
      <c r="ANI142" s="5"/>
      <c r="ANJ142" s="5"/>
      <c r="ANK142" s="5"/>
      <c r="ANL142" s="5"/>
      <c r="ANM142" s="5"/>
      <c r="ANN142" s="5"/>
      <c r="ANO142" s="5"/>
      <c r="ANP142" s="5"/>
      <c r="ANQ142" s="5"/>
      <c r="ANR142" s="5"/>
      <c r="ANS142" s="5"/>
      <c r="ANT142" s="5"/>
      <c r="ANU142" s="5"/>
      <c r="ANV142" s="5"/>
      <c r="ANW142" s="5"/>
      <c r="ANX142" s="5"/>
      <c r="ANY142" s="5"/>
      <c r="ANZ142" s="5"/>
      <c r="AOA142" s="5"/>
      <c r="AOB142" s="5"/>
      <c r="AOC142" s="5"/>
      <c r="AOD142" s="5"/>
      <c r="AOE142" s="5"/>
      <c r="AOF142" s="5"/>
      <c r="AOG142" s="5"/>
      <c r="AOH142" s="5"/>
      <c r="AOI142" s="5"/>
      <c r="AOJ142" s="5"/>
      <c r="AOK142" s="5"/>
      <c r="AOL142" s="5"/>
      <c r="AOM142" s="5"/>
      <c r="AON142" s="5"/>
      <c r="AOO142" s="5"/>
      <c r="AOP142" s="5"/>
      <c r="AOQ142" s="5"/>
      <c r="AOR142" s="5"/>
      <c r="AOS142" s="5"/>
      <c r="AOT142" s="5"/>
      <c r="AOU142" s="5"/>
      <c r="AOV142" s="5"/>
      <c r="AOW142" s="5"/>
      <c r="AOX142" s="5"/>
      <c r="AOY142" s="5"/>
      <c r="AOZ142" s="5"/>
      <c r="APA142" s="5"/>
      <c r="APB142" s="5"/>
      <c r="APC142" s="5"/>
      <c r="APD142" s="5"/>
      <c r="APE142" s="5"/>
      <c r="APF142" s="5"/>
      <c r="APG142" s="5"/>
      <c r="APH142" s="5"/>
      <c r="API142" s="5"/>
      <c r="APJ142" s="5"/>
      <c r="APK142" s="5"/>
      <c r="APL142" s="5"/>
      <c r="APM142" s="5"/>
      <c r="APN142" s="5"/>
      <c r="APO142" s="5"/>
      <c r="APP142" s="5"/>
      <c r="APQ142" s="5"/>
      <c r="APR142" s="5"/>
      <c r="APS142" s="5"/>
      <c r="APT142" s="5"/>
      <c r="APU142" s="5"/>
      <c r="APV142" s="5"/>
      <c r="APW142" s="5"/>
      <c r="APX142" s="5"/>
      <c r="APY142" s="5"/>
      <c r="APZ142" s="5"/>
      <c r="AQA142" s="5"/>
      <c r="AQB142" s="5"/>
      <c r="AQC142" s="5"/>
      <c r="AQD142" s="5"/>
      <c r="AQE142" s="5"/>
      <c r="AQF142" s="5"/>
      <c r="AQG142" s="5"/>
      <c r="AQH142" s="5"/>
      <c r="AQI142" s="5"/>
      <c r="AQJ142" s="5"/>
      <c r="AQK142" s="5"/>
      <c r="AQL142" s="5"/>
      <c r="AQM142" s="5"/>
      <c r="AQN142" s="5"/>
      <c r="AQO142" s="5"/>
      <c r="AQP142" s="5"/>
      <c r="AQQ142" s="5"/>
      <c r="AQR142" s="5"/>
      <c r="AQS142" s="5"/>
      <c r="AQT142" s="5"/>
      <c r="AQU142" s="5"/>
      <c r="AQV142" s="5"/>
      <c r="AQW142" s="5"/>
      <c r="AQX142" s="5"/>
      <c r="AQY142" s="5"/>
      <c r="AQZ142" s="5"/>
      <c r="ARA142" s="5"/>
      <c r="ARB142" s="5"/>
      <c r="ARC142" s="5"/>
      <c r="ARD142" s="5"/>
      <c r="ARE142" s="5"/>
      <c r="ARF142" s="5"/>
      <c r="ARG142" s="5"/>
      <c r="ARH142" s="5"/>
      <c r="ARI142" s="5"/>
      <c r="ARJ142" s="5"/>
      <c r="ARK142" s="5"/>
      <c r="ARL142" s="5"/>
      <c r="ARM142" s="5"/>
      <c r="ARN142" s="5"/>
      <c r="ARO142" s="5"/>
      <c r="ARP142" s="5"/>
      <c r="ARQ142" s="5"/>
      <c r="ARR142" s="5"/>
      <c r="ARS142" s="5"/>
      <c r="ART142" s="5"/>
      <c r="ARU142" s="5"/>
      <c r="ARV142" s="5"/>
      <c r="ARW142" s="5"/>
      <c r="ARX142" s="5"/>
      <c r="ARY142" s="5"/>
      <c r="ARZ142" s="5"/>
      <c r="ASA142" s="5"/>
      <c r="ASB142" s="5"/>
      <c r="ASC142" s="5"/>
      <c r="ASD142" s="5"/>
      <c r="ASE142" s="5"/>
      <c r="ASF142" s="5"/>
      <c r="ASG142" s="5"/>
      <c r="ASH142" s="5"/>
      <c r="ASI142" s="5"/>
      <c r="ASJ142" s="5"/>
      <c r="ASK142" s="5"/>
      <c r="ASL142" s="5"/>
      <c r="ASM142" s="5"/>
      <c r="ASN142" s="5"/>
      <c r="ASO142" s="5"/>
      <c r="ASP142" s="5"/>
      <c r="ASQ142" s="5"/>
      <c r="ASR142" s="5"/>
      <c r="ASS142" s="5"/>
      <c r="AST142" s="5"/>
      <c r="ASU142" s="5"/>
      <c r="ASV142" s="5"/>
      <c r="ASW142" s="5"/>
      <c r="ASX142" s="5"/>
      <c r="ASY142" s="5"/>
      <c r="ASZ142" s="5"/>
      <c r="ATA142" s="5"/>
      <c r="ATB142" s="5"/>
      <c r="ATC142" s="5"/>
      <c r="ATD142" s="5"/>
      <c r="ATE142" s="5"/>
      <c r="ATF142" s="5"/>
      <c r="ATG142" s="5"/>
      <c r="ATH142" s="5"/>
      <c r="ATI142" s="5"/>
      <c r="ATJ142" s="5"/>
      <c r="ATK142" s="5"/>
      <c r="ATL142" s="5"/>
      <c r="ATM142" s="5"/>
      <c r="ATN142" s="5"/>
      <c r="ATO142" s="5"/>
      <c r="ATP142" s="5"/>
      <c r="ATQ142" s="5"/>
      <c r="ATR142" s="5"/>
      <c r="ATS142" s="5"/>
      <c r="ATT142" s="5"/>
      <c r="ATU142" s="5"/>
      <c r="ATV142" s="5"/>
      <c r="ATW142" s="5"/>
      <c r="ATX142" s="5"/>
      <c r="ATY142" s="5"/>
      <c r="ATZ142" s="5"/>
      <c r="AUA142" s="5"/>
      <c r="AUB142" s="5"/>
      <c r="AUC142" s="5"/>
      <c r="AUD142" s="5"/>
      <c r="AUE142" s="5"/>
      <c r="AUF142" s="5"/>
      <c r="AUG142" s="5"/>
      <c r="AUH142" s="5"/>
      <c r="AUI142" s="5"/>
      <c r="AUJ142" s="5"/>
      <c r="AUK142" s="5"/>
      <c r="AUL142" s="5"/>
      <c r="AUM142" s="5"/>
      <c r="AUN142" s="5"/>
      <c r="AUO142" s="5"/>
      <c r="AUP142" s="5"/>
      <c r="AUQ142" s="5"/>
      <c r="AUR142" s="5"/>
      <c r="AUS142" s="5"/>
      <c r="AUT142" s="5"/>
      <c r="AUU142" s="5"/>
      <c r="AUV142" s="5"/>
      <c r="AUW142" s="5"/>
      <c r="AUX142" s="5"/>
      <c r="AUY142" s="5"/>
      <c r="AUZ142" s="5"/>
      <c r="AVA142" s="5"/>
      <c r="AVB142" s="5"/>
      <c r="AVC142" s="5"/>
      <c r="AVD142" s="5"/>
      <c r="AVE142" s="5"/>
      <c r="AVF142" s="5"/>
      <c r="AVG142" s="5"/>
      <c r="AVH142" s="5"/>
      <c r="AVI142" s="5"/>
      <c r="AVJ142" s="5"/>
      <c r="AVK142" s="5"/>
      <c r="AVL142" s="5"/>
      <c r="AVM142" s="5"/>
      <c r="AVN142" s="5"/>
      <c r="AVO142" s="5"/>
      <c r="AVP142" s="5"/>
      <c r="AVQ142" s="5"/>
      <c r="AVR142" s="5"/>
      <c r="AVS142" s="5"/>
      <c r="AVT142" s="5"/>
      <c r="AVU142" s="5"/>
      <c r="AVV142" s="5"/>
      <c r="AVW142" s="5"/>
      <c r="AVX142" s="5"/>
      <c r="AVY142" s="5"/>
      <c r="AVZ142" s="5"/>
      <c r="AWA142" s="5"/>
      <c r="AWB142" s="5"/>
      <c r="AWC142" s="5"/>
      <c r="AWD142" s="5"/>
      <c r="AWE142" s="5"/>
      <c r="AWF142" s="5"/>
      <c r="AWG142" s="5"/>
      <c r="AWH142" s="5"/>
      <c r="AWI142" s="5"/>
      <c r="AWJ142" s="5"/>
      <c r="AWK142" s="5"/>
      <c r="AWL142" s="5"/>
      <c r="AWM142" s="5"/>
      <c r="AWN142" s="5"/>
      <c r="AWO142" s="5"/>
      <c r="AWP142" s="5"/>
      <c r="AWQ142" s="5"/>
      <c r="AWR142" s="5"/>
      <c r="AWS142" s="5"/>
      <c r="AWT142" s="5"/>
      <c r="AWU142" s="5"/>
      <c r="AWV142" s="5"/>
      <c r="AWW142" s="5"/>
      <c r="AWX142" s="5"/>
      <c r="AWY142" s="5"/>
      <c r="AWZ142" s="5"/>
      <c r="AXA142" s="5"/>
      <c r="AXB142" s="5"/>
      <c r="AXC142" s="5"/>
      <c r="AXD142" s="5"/>
      <c r="AXE142" s="5"/>
      <c r="AXF142" s="5"/>
      <c r="AXG142" s="5"/>
      <c r="AXH142" s="5"/>
      <c r="AXI142" s="5"/>
      <c r="AXJ142" s="5"/>
      <c r="AXK142" s="5"/>
      <c r="AXL142" s="5"/>
      <c r="AXM142" s="5"/>
      <c r="AXN142" s="5"/>
      <c r="AXO142" s="5"/>
      <c r="AXP142" s="5"/>
      <c r="AXQ142" s="5"/>
      <c r="AXR142" s="5"/>
      <c r="AXS142" s="5"/>
      <c r="AXT142" s="5"/>
      <c r="AXU142" s="5"/>
      <c r="AXV142" s="5"/>
      <c r="AXW142" s="5"/>
      <c r="AXX142" s="5"/>
      <c r="AXY142" s="5"/>
      <c r="AXZ142" s="5"/>
      <c r="AYA142" s="5"/>
      <c r="AYB142" s="5"/>
      <c r="AYC142" s="5"/>
      <c r="AYD142" s="5"/>
      <c r="AYE142" s="5"/>
      <c r="AYF142" s="5"/>
      <c r="AYG142" s="5"/>
      <c r="AYH142" s="5"/>
      <c r="AYI142" s="5"/>
      <c r="AYJ142" s="5"/>
      <c r="AYK142" s="5"/>
      <c r="AYL142" s="5"/>
      <c r="AYM142" s="5"/>
      <c r="AYN142" s="5"/>
      <c r="AYO142" s="5"/>
      <c r="AYP142" s="5"/>
      <c r="AYQ142" s="5"/>
      <c r="AYR142" s="5"/>
      <c r="AYS142" s="5"/>
      <c r="AYT142" s="5"/>
      <c r="AYU142" s="5"/>
      <c r="AYV142" s="5"/>
      <c r="AYW142" s="5"/>
      <c r="AYX142" s="5"/>
      <c r="AYY142" s="5"/>
      <c r="AYZ142" s="5"/>
      <c r="AZA142" s="5"/>
      <c r="AZB142" s="5"/>
      <c r="AZC142" s="5"/>
      <c r="AZD142" s="5"/>
      <c r="AZE142" s="5"/>
      <c r="AZF142" s="5"/>
      <c r="AZG142" s="5"/>
      <c r="AZH142" s="5"/>
      <c r="AZI142" s="5"/>
      <c r="AZJ142" s="5"/>
      <c r="AZK142" s="5"/>
      <c r="AZL142" s="5"/>
      <c r="AZM142" s="5"/>
      <c r="AZN142" s="5"/>
      <c r="AZO142" s="5"/>
      <c r="AZP142" s="5"/>
      <c r="AZQ142" s="5"/>
      <c r="AZR142" s="5"/>
      <c r="AZS142" s="5"/>
      <c r="AZT142" s="5"/>
      <c r="AZU142" s="5"/>
      <c r="AZV142" s="5"/>
      <c r="AZW142" s="5"/>
      <c r="AZX142" s="5"/>
      <c r="AZY142" s="5"/>
      <c r="AZZ142" s="5"/>
      <c r="BAA142" s="5"/>
      <c r="BAB142" s="5"/>
      <c r="BAC142" s="5"/>
      <c r="BAD142" s="5"/>
      <c r="BAE142" s="5"/>
      <c r="BAF142" s="5"/>
      <c r="BAG142" s="5"/>
      <c r="BAH142" s="5"/>
      <c r="BAI142" s="5"/>
      <c r="BAJ142" s="5"/>
      <c r="BAK142" s="5"/>
      <c r="BAL142" s="5"/>
      <c r="BAM142" s="5"/>
      <c r="BAN142" s="5"/>
      <c r="BAO142" s="5"/>
      <c r="BAP142" s="5"/>
      <c r="BAQ142" s="5"/>
      <c r="BAR142" s="5"/>
      <c r="BAS142" s="5"/>
      <c r="BAT142" s="5"/>
      <c r="BAU142" s="5"/>
      <c r="BAV142" s="5"/>
      <c r="BAW142" s="5"/>
      <c r="BAX142" s="5"/>
      <c r="BAY142" s="5"/>
      <c r="BAZ142" s="5"/>
      <c r="BBA142" s="5"/>
      <c r="BBB142" s="5"/>
      <c r="BBC142" s="5"/>
      <c r="BBD142" s="5"/>
      <c r="BBE142" s="5"/>
      <c r="BBF142" s="5"/>
      <c r="BBG142" s="5"/>
      <c r="BBH142" s="5"/>
      <c r="BBI142" s="5"/>
      <c r="BBJ142" s="5"/>
      <c r="BBK142" s="5"/>
      <c r="BBL142" s="5"/>
      <c r="BBM142" s="5"/>
      <c r="BBN142" s="5"/>
      <c r="BBO142" s="5"/>
      <c r="BBP142" s="5"/>
      <c r="BBQ142" s="5"/>
      <c r="BBR142" s="5"/>
      <c r="BBS142" s="5"/>
      <c r="BBT142" s="5"/>
      <c r="BBU142" s="5"/>
      <c r="BBV142" s="5"/>
      <c r="BBW142" s="5"/>
      <c r="BBX142" s="5"/>
      <c r="BBY142" s="5"/>
      <c r="BBZ142" s="5"/>
      <c r="BCA142" s="5"/>
      <c r="BCB142" s="5"/>
      <c r="BCC142" s="5"/>
      <c r="BCD142" s="5"/>
      <c r="BCE142" s="5"/>
      <c r="BCF142" s="5"/>
      <c r="BCG142" s="5"/>
      <c r="BCH142" s="5"/>
      <c r="BCI142" s="5"/>
      <c r="BCJ142" s="5"/>
      <c r="BCK142" s="5"/>
      <c r="BCL142" s="5"/>
      <c r="BCM142" s="5"/>
      <c r="BCN142" s="5"/>
      <c r="BCO142" s="5"/>
      <c r="BCP142" s="5"/>
      <c r="BCQ142" s="5"/>
      <c r="BCR142" s="5"/>
      <c r="BCS142" s="5"/>
      <c r="BCT142" s="5"/>
      <c r="BCU142" s="5"/>
      <c r="BCV142" s="5"/>
      <c r="BCW142" s="5"/>
      <c r="BCX142" s="5"/>
      <c r="BCY142" s="5"/>
      <c r="BCZ142" s="5"/>
      <c r="BDA142" s="5"/>
      <c r="BDB142" s="5"/>
      <c r="BDC142" s="5"/>
      <c r="BDD142" s="5"/>
      <c r="BDE142" s="5"/>
      <c r="BDF142" s="5"/>
      <c r="BDG142" s="5"/>
      <c r="BDH142" s="5"/>
      <c r="BDI142" s="5"/>
      <c r="BDJ142" s="5"/>
      <c r="BDK142" s="5"/>
      <c r="BDL142" s="5"/>
      <c r="BDM142" s="5"/>
      <c r="BDN142" s="5"/>
      <c r="BDO142" s="5"/>
      <c r="BDP142" s="5"/>
      <c r="BDQ142" s="5"/>
      <c r="BDR142" s="5"/>
      <c r="BDS142" s="5"/>
      <c r="BDT142" s="5"/>
      <c r="BDU142" s="5"/>
      <c r="BDV142" s="5"/>
      <c r="BDW142" s="5"/>
      <c r="BDX142" s="5"/>
      <c r="BDY142" s="5"/>
      <c r="BDZ142" s="5"/>
      <c r="BEA142" s="5"/>
      <c r="BEB142" s="5"/>
      <c r="BEC142" s="5"/>
      <c r="BED142" s="5"/>
      <c r="BEE142" s="5"/>
      <c r="BEF142" s="5"/>
      <c r="BEG142" s="5"/>
      <c r="BEH142" s="5"/>
      <c r="BEI142" s="5"/>
      <c r="BEJ142" s="5"/>
      <c r="BEK142" s="5"/>
      <c r="BEL142" s="5"/>
      <c r="BEM142" s="5"/>
      <c r="BEN142" s="5"/>
      <c r="BEO142" s="5"/>
      <c r="BEP142" s="5"/>
      <c r="BEQ142" s="5"/>
      <c r="BER142" s="5"/>
      <c r="BES142" s="5"/>
      <c r="BET142" s="5"/>
      <c r="BEU142" s="5"/>
      <c r="BEV142" s="5"/>
      <c r="BEW142" s="5"/>
      <c r="BEX142" s="5"/>
      <c r="BEY142" s="5"/>
      <c r="BEZ142" s="5"/>
      <c r="BFA142" s="5"/>
      <c r="BFB142" s="5"/>
      <c r="BFC142" s="5"/>
      <c r="BFD142" s="5"/>
      <c r="BFE142" s="5"/>
      <c r="BFF142" s="5"/>
      <c r="BFG142" s="5"/>
      <c r="BFH142" s="5"/>
      <c r="BFI142" s="5"/>
      <c r="BFJ142" s="5"/>
      <c r="BFK142" s="5"/>
      <c r="BFL142" s="5"/>
      <c r="BFM142" s="5"/>
      <c r="BFN142" s="5"/>
      <c r="BFO142" s="5"/>
      <c r="BFP142" s="5"/>
      <c r="BFQ142" s="5"/>
      <c r="BFR142" s="5"/>
      <c r="BFS142" s="5"/>
      <c r="BFT142" s="5"/>
      <c r="BFU142" s="5"/>
      <c r="BFV142" s="5"/>
      <c r="BFW142" s="5"/>
      <c r="BFX142" s="5"/>
      <c r="BFY142" s="5"/>
      <c r="BFZ142" s="5"/>
      <c r="BGA142" s="5"/>
      <c r="BGB142" s="5"/>
      <c r="BGC142" s="5"/>
      <c r="BGD142" s="5"/>
      <c r="BGE142" s="5"/>
      <c r="BGF142" s="5"/>
      <c r="BGG142" s="5"/>
      <c r="BGH142" s="5"/>
      <c r="BGI142" s="5"/>
      <c r="BGJ142" s="5"/>
      <c r="BGK142" s="5"/>
      <c r="BGL142" s="5"/>
      <c r="BGM142" s="5"/>
      <c r="BGN142" s="5"/>
      <c r="BGO142" s="5"/>
      <c r="BGP142" s="5"/>
      <c r="BGQ142" s="5"/>
      <c r="BGR142" s="5"/>
      <c r="BGS142" s="5"/>
      <c r="BGT142" s="5"/>
      <c r="BGU142" s="5"/>
      <c r="BGV142" s="5"/>
      <c r="BGW142" s="5"/>
      <c r="BGX142" s="5"/>
      <c r="BGY142" s="5"/>
      <c r="BGZ142" s="5"/>
      <c r="BHA142" s="5"/>
      <c r="BHB142" s="5"/>
      <c r="BHC142" s="5"/>
      <c r="BHD142" s="5"/>
      <c r="BHE142" s="5"/>
      <c r="BHF142" s="5"/>
      <c r="BHG142" s="5"/>
      <c r="BHH142" s="5"/>
      <c r="BHI142" s="5"/>
      <c r="BHJ142" s="5"/>
      <c r="BHK142" s="5"/>
      <c r="BHL142" s="5"/>
      <c r="BHM142" s="5"/>
      <c r="BHN142" s="5"/>
      <c r="BHO142" s="5"/>
      <c r="BHP142" s="5"/>
      <c r="BHQ142" s="5"/>
      <c r="BHR142" s="5"/>
      <c r="BHS142" s="5"/>
      <c r="BHT142" s="5"/>
      <c r="BHU142" s="5"/>
      <c r="BHV142" s="5"/>
      <c r="BHW142" s="5"/>
      <c r="BHX142" s="5"/>
      <c r="BHY142" s="5"/>
      <c r="BHZ142" s="5"/>
      <c r="BIA142" s="5"/>
      <c r="BIB142" s="5"/>
      <c r="BIC142" s="5"/>
      <c r="BID142" s="5"/>
      <c r="BIE142" s="5"/>
      <c r="BIF142" s="5"/>
      <c r="BIG142" s="5"/>
      <c r="BIH142" s="5"/>
      <c r="BII142" s="5"/>
      <c r="BIJ142" s="5"/>
      <c r="BIK142" s="5"/>
      <c r="BIL142" s="5"/>
      <c r="BIM142" s="5"/>
      <c r="BIN142" s="5"/>
      <c r="BIO142" s="5"/>
      <c r="BIP142" s="5"/>
      <c r="BIQ142" s="5"/>
      <c r="BIR142" s="5"/>
      <c r="BIS142" s="5"/>
      <c r="BIT142" s="5"/>
      <c r="BIU142" s="5"/>
      <c r="BIV142" s="5"/>
      <c r="BIW142" s="5"/>
      <c r="BIX142" s="5"/>
      <c r="BIY142" s="5"/>
      <c r="BIZ142" s="5"/>
      <c r="BJA142" s="5"/>
      <c r="BJB142" s="5"/>
      <c r="BJC142" s="5"/>
      <c r="BJD142" s="5"/>
      <c r="BJE142" s="5"/>
      <c r="BJF142" s="5"/>
      <c r="BJG142" s="5"/>
      <c r="BJH142" s="5"/>
      <c r="BJI142" s="5"/>
      <c r="BJJ142" s="5"/>
      <c r="BJK142" s="5"/>
      <c r="BJL142" s="5"/>
      <c r="BJM142" s="5"/>
      <c r="BJN142" s="5"/>
      <c r="BJO142" s="5"/>
      <c r="BJP142" s="5"/>
      <c r="BJQ142" s="5"/>
      <c r="BJR142" s="5"/>
      <c r="BJS142" s="5"/>
      <c r="BJT142" s="5"/>
      <c r="BJU142" s="5"/>
      <c r="BJV142" s="5"/>
      <c r="BJW142" s="5"/>
      <c r="BJX142" s="5"/>
      <c r="BJY142" s="5"/>
      <c r="BJZ142" s="5"/>
      <c r="BKA142" s="5"/>
      <c r="BKB142" s="5"/>
      <c r="BKC142" s="5"/>
      <c r="BKD142" s="5"/>
      <c r="BKE142" s="5"/>
      <c r="BKF142" s="5"/>
      <c r="BKG142" s="5"/>
      <c r="BKH142" s="5"/>
      <c r="BKI142" s="5"/>
      <c r="BKJ142" s="5"/>
      <c r="BKK142" s="5"/>
      <c r="BKL142" s="5"/>
      <c r="BKM142" s="5"/>
      <c r="BKN142" s="5"/>
      <c r="BKO142" s="5"/>
      <c r="BKP142" s="5"/>
      <c r="BKQ142" s="5"/>
      <c r="BKR142" s="5"/>
      <c r="BKS142" s="5"/>
      <c r="BKT142" s="5"/>
      <c r="BKU142" s="5"/>
      <c r="BKV142" s="5"/>
      <c r="BKW142" s="5"/>
      <c r="BKX142" s="5"/>
      <c r="BKY142" s="5"/>
      <c r="BKZ142" s="5"/>
      <c r="BLA142" s="5"/>
      <c r="BLB142" s="5"/>
      <c r="BLC142" s="5"/>
      <c r="BLD142" s="5"/>
      <c r="BLE142" s="5"/>
      <c r="BLF142" s="5"/>
      <c r="BLG142" s="5"/>
      <c r="BLH142" s="5"/>
      <c r="BLI142" s="5"/>
      <c r="BLJ142" s="5"/>
      <c r="BLK142" s="5"/>
      <c r="BLL142" s="5"/>
      <c r="BLM142" s="5"/>
      <c r="BLN142" s="5"/>
      <c r="BLO142" s="5"/>
      <c r="BLP142" s="5"/>
      <c r="BLQ142" s="5"/>
      <c r="BLR142" s="5"/>
      <c r="BLS142" s="5"/>
      <c r="BLT142" s="5"/>
      <c r="BLU142" s="5"/>
      <c r="BLV142" s="5"/>
      <c r="BLW142" s="5"/>
      <c r="BLX142" s="5"/>
      <c r="BLY142" s="5"/>
      <c r="BLZ142" s="5"/>
      <c r="BMA142" s="5"/>
      <c r="BMB142" s="5"/>
      <c r="BMC142" s="5"/>
      <c r="BMD142" s="5"/>
      <c r="BME142" s="5"/>
      <c r="BMF142" s="5"/>
      <c r="BMG142" s="5"/>
      <c r="BMH142" s="5"/>
      <c r="BMI142" s="5"/>
      <c r="BMJ142" s="5"/>
      <c r="BMK142" s="5"/>
      <c r="BML142" s="5"/>
      <c r="BMM142" s="5"/>
      <c r="BMN142" s="5"/>
      <c r="BMO142" s="5"/>
      <c r="BMP142" s="5"/>
      <c r="BMQ142" s="5"/>
      <c r="BMR142" s="5"/>
      <c r="BMS142" s="5"/>
      <c r="BMT142" s="5"/>
      <c r="BMU142" s="5"/>
      <c r="BMV142" s="5"/>
      <c r="BMW142" s="5"/>
      <c r="BMX142" s="5"/>
      <c r="BMY142" s="5"/>
      <c r="BMZ142" s="5"/>
      <c r="BNA142" s="5"/>
      <c r="BNB142" s="5"/>
      <c r="BNC142" s="5"/>
      <c r="BND142" s="5"/>
      <c r="BNE142" s="5"/>
      <c r="BNF142" s="5"/>
      <c r="BNG142" s="5"/>
      <c r="BNH142" s="5"/>
      <c r="BNI142" s="5"/>
      <c r="BNJ142" s="5"/>
      <c r="BNK142" s="5"/>
      <c r="BNL142" s="5"/>
      <c r="BNM142" s="5"/>
      <c r="BNN142" s="5"/>
      <c r="BNO142" s="5"/>
      <c r="BNP142" s="5"/>
      <c r="BNQ142" s="5"/>
      <c r="BNR142" s="5"/>
      <c r="BNS142" s="5"/>
      <c r="BNT142" s="5"/>
      <c r="BNU142" s="5"/>
      <c r="BNV142" s="5"/>
      <c r="BNW142" s="5"/>
      <c r="BNX142" s="5"/>
      <c r="BNY142" s="5"/>
      <c r="BNZ142" s="5"/>
      <c r="BOA142" s="5"/>
      <c r="BOB142" s="5"/>
      <c r="BOC142" s="5"/>
      <c r="BOD142" s="5"/>
      <c r="BOE142" s="5"/>
      <c r="BOF142" s="5"/>
      <c r="BOG142" s="5"/>
      <c r="BOH142" s="5"/>
      <c r="BOI142" s="5"/>
      <c r="BOJ142" s="5"/>
      <c r="BOK142" s="5"/>
      <c r="BOL142" s="5"/>
      <c r="BOM142" s="5"/>
      <c r="BON142" s="5"/>
      <c r="BOO142" s="5"/>
      <c r="BOP142" s="5"/>
      <c r="BOQ142" s="5"/>
      <c r="BOR142" s="5"/>
      <c r="BOS142" s="5"/>
      <c r="BOT142" s="5"/>
      <c r="BOU142" s="5"/>
      <c r="BOV142" s="5"/>
      <c r="BOW142" s="5"/>
      <c r="BOX142" s="5"/>
      <c r="BOY142" s="5"/>
      <c r="BOZ142" s="5"/>
      <c r="BPA142" s="5"/>
      <c r="BPB142" s="5"/>
      <c r="BPC142" s="5"/>
      <c r="BPD142" s="5"/>
      <c r="BPE142" s="5"/>
      <c r="BPF142" s="5"/>
      <c r="BPG142" s="5"/>
      <c r="BPH142" s="5"/>
      <c r="BPI142" s="5"/>
      <c r="BPJ142" s="5"/>
      <c r="BPK142" s="5"/>
      <c r="BPL142" s="5"/>
      <c r="BPM142" s="5"/>
      <c r="BPN142" s="5"/>
      <c r="BPO142" s="5"/>
      <c r="BPP142" s="5"/>
      <c r="BPQ142" s="5"/>
      <c r="BPR142" s="5"/>
      <c r="BPS142" s="5"/>
      <c r="BPT142" s="5"/>
      <c r="BPU142" s="5"/>
      <c r="BPV142" s="5"/>
      <c r="BPW142" s="5"/>
      <c r="BPX142" s="5"/>
      <c r="BPY142" s="5"/>
      <c r="BPZ142" s="5"/>
      <c r="BQA142" s="5"/>
      <c r="BQB142" s="5"/>
      <c r="BQC142" s="5"/>
      <c r="BQD142" s="5"/>
      <c r="BQE142" s="5"/>
      <c r="BQF142" s="5"/>
      <c r="BQG142" s="5"/>
      <c r="BQH142" s="5"/>
      <c r="BQI142" s="5"/>
      <c r="BQJ142" s="5"/>
      <c r="BQK142" s="5"/>
      <c r="BQL142" s="5"/>
      <c r="BQM142" s="5"/>
      <c r="BQN142" s="5"/>
      <c r="BQO142" s="5"/>
      <c r="BQP142" s="5"/>
      <c r="BQQ142" s="5"/>
      <c r="BQR142" s="5"/>
      <c r="BQS142" s="5"/>
      <c r="BQT142" s="5"/>
      <c r="BQU142" s="5"/>
      <c r="BQV142" s="5"/>
      <c r="BQW142" s="5"/>
      <c r="BQX142" s="5"/>
      <c r="BQY142" s="5"/>
      <c r="BQZ142" s="5"/>
      <c r="BRA142" s="5"/>
      <c r="BRB142" s="5"/>
      <c r="BRC142" s="5"/>
      <c r="BRD142" s="5"/>
      <c r="BRE142" s="5"/>
      <c r="BRF142" s="5"/>
      <c r="BRG142" s="5"/>
      <c r="BRH142" s="5"/>
      <c r="BRI142" s="5"/>
      <c r="BRJ142" s="5"/>
      <c r="BRK142" s="5"/>
      <c r="BRL142" s="5"/>
      <c r="BRM142" s="5"/>
      <c r="BRN142" s="5"/>
      <c r="BRO142" s="5"/>
      <c r="BRP142" s="5"/>
      <c r="BRQ142" s="5"/>
      <c r="BRR142" s="5"/>
      <c r="BRS142" s="5"/>
      <c r="BRT142" s="5"/>
      <c r="BRU142" s="5"/>
      <c r="BRV142" s="5"/>
      <c r="BRW142" s="5"/>
      <c r="BRX142" s="5"/>
      <c r="BRY142" s="5"/>
      <c r="BRZ142" s="5"/>
      <c r="BSA142" s="5"/>
      <c r="BSB142" s="5"/>
      <c r="BSC142" s="5"/>
      <c r="BSD142" s="5"/>
      <c r="BSE142" s="5"/>
      <c r="BSF142" s="5"/>
      <c r="BSG142" s="5"/>
      <c r="BSH142" s="5"/>
      <c r="BSI142" s="5"/>
      <c r="BSJ142" s="5"/>
      <c r="BSK142" s="5"/>
      <c r="BSL142" s="5"/>
      <c r="BSM142" s="5"/>
      <c r="BSN142" s="5"/>
      <c r="BSO142" s="5"/>
      <c r="BSP142" s="5"/>
      <c r="BSQ142" s="5"/>
      <c r="BSR142" s="5"/>
      <c r="BSS142" s="5"/>
      <c r="BST142" s="5"/>
      <c r="BSU142" s="5"/>
      <c r="BSV142" s="5"/>
      <c r="BSW142" s="5"/>
      <c r="BSX142" s="5"/>
      <c r="BSY142" s="5"/>
      <c r="BSZ142" s="5"/>
      <c r="BTA142" s="5"/>
      <c r="BTB142" s="5"/>
      <c r="BTC142" s="5"/>
      <c r="BTD142" s="5"/>
      <c r="BTE142" s="5"/>
      <c r="BTF142" s="5"/>
      <c r="BTG142" s="5"/>
      <c r="BTH142" s="5"/>
      <c r="BTI142" s="5"/>
      <c r="BTJ142" s="5"/>
      <c r="BTK142" s="5"/>
      <c r="BTL142" s="5"/>
      <c r="BTM142" s="5"/>
      <c r="BTN142" s="5"/>
      <c r="BTO142" s="5"/>
      <c r="BTP142" s="5"/>
      <c r="BTQ142" s="5"/>
      <c r="BTR142" s="5"/>
      <c r="BTS142" s="5"/>
      <c r="BTT142" s="5"/>
      <c r="BTU142" s="5"/>
      <c r="BTV142" s="5"/>
      <c r="BTW142" s="5"/>
      <c r="BTX142" s="5"/>
      <c r="BTY142" s="5"/>
      <c r="BTZ142" s="5"/>
      <c r="BUA142" s="5"/>
      <c r="BUB142" s="5"/>
      <c r="BUC142" s="5"/>
      <c r="BUD142" s="5"/>
      <c r="BUE142" s="5"/>
      <c r="BUF142" s="5"/>
      <c r="BUG142" s="5"/>
      <c r="BUH142" s="5"/>
      <c r="BUI142" s="5"/>
      <c r="BUJ142" s="5"/>
      <c r="BUK142" s="5"/>
      <c r="BUL142" s="5"/>
      <c r="BUM142" s="5"/>
      <c r="BUN142" s="5"/>
      <c r="BUO142" s="5"/>
      <c r="BUP142" s="5"/>
      <c r="BUQ142" s="5"/>
      <c r="BUR142" s="5"/>
      <c r="BUS142" s="5"/>
      <c r="BUT142" s="5"/>
      <c r="BUU142" s="5"/>
      <c r="BUV142" s="5"/>
      <c r="BUW142" s="5"/>
      <c r="BUX142" s="5"/>
      <c r="BUY142" s="5"/>
      <c r="BUZ142" s="5"/>
      <c r="BVA142" s="5"/>
      <c r="BVB142" s="5"/>
      <c r="BVC142" s="5"/>
      <c r="BVD142" s="5"/>
      <c r="BVE142" s="5"/>
      <c r="BVF142" s="5"/>
      <c r="BVG142" s="5"/>
      <c r="BVH142" s="5"/>
      <c r="BVI142" s="5"/>
      <c r="BVJ142" s="5"/>
      <c r="BVK142" s="5"/>
      <c r="BVL142" s="5"/>
      <c r="BVM142" s="5"/>
      <c r="BVN142" s="5"/>
      <c r="BVO142" s="5"/>
      <c r="BVP142" s="5"/>
      <c r="BVQ142" s="5"/>
      <c r="BVR142" s="5"/>
      <c r="BVS142" s="5"/>
      <c r="BVT142" s="5"/>
      <c r="BVU142" s="5"/>
      <c r="BVV142" s="5"/>
      <c r="BVW142" s="5"/>
      <c r="BVX142" s="5"/>
      <c r="BVY142" s="5"/>
      <c r="BVZ142" s="5"/>
      <c r="BWA142" s="5"/>
      <c r="BWB142" s="5"/>
      <c r="BWC142" s="5"/>
      <c r="BWD142" s="5"/>
      <c r="BWE142" s="5"/>
      <c r="BWF142" s="5"/>
      <c r="BWG142" s="5"/>
      <c r="BWH142" s="5"/>
      <c r="BWI142" s="5"/>
      <c r="BWJ142" s="5"/>
      <c r="BWK142" s="5"/>
      <c r="BWL142" s="5"/>
      <c r="BWM142" s="5"/>
      <c r="BWN142" s="5"/>
      <c r="BWO142" s="5"/>
      <c r="BWP142" s="5"/>
      <c r="BWQ142" s="5"/>
      <c r="BWR142" s="5"/>
      <c r="BWS142" s="5"/>
      <c r="BWT142" s="5"/>
      <c r="BWU142" s="5"/>
      <c r="BWV142" s="5"/>
      <c r="BWW142" s="5"/>
      <c r="BWX142" s="5"/>
      <c r="BWY142" s="5"/>
      <c r="BWZ142" s="5"/>
      <c r="BXA142" s="5"/>
      <c r="BXB142" s="5"/>
      <c r="BXC142" s="5"/>
      <c r="BXD142" s="5"/>
      <c r="BXE142" s="5"/>
      <c r="BXF142" s="5"/>
      <c r="BXG142" s="5"/>
      <c r="BXH142" s="5"/>
      <c r="BXI142" s="5"/>
      <c r="BXJ142" s="5"/>
      <c r="BXK142" s="5"/>
      <c r="BXL142" s="5"/>
      <c r="BXM142" s="5"/>
      <c r="BXN142" s="5"/>
      <c r="BXO142" s="5"/>
      <c r="BXP142" s="5"/>
      <c r="BXQ142" s="5"/>
      <c r="BXR142" s="5"/>
      <c r="BXS142" s="5"/>
      <c r="BXT142" s="5"/>
      <c r="BXU142" s="5"/>
      <c r="BXV142" s="5"/>
      <c r="BXW142" s="5"/>
      <c r="BXX142" s="5"/>
      <c r="BXY142" s="5"/>
      <c r="BXZ142" s="5"/>
      <c r="BYA142" s="5"/>
      <c r="BYB142" s="5"/>
      <c r="BYC142" s="5"/>
      <c r="BYD142" s="5"/>
      <c r="BYE142" s="5"/>
      <c r="BYF142" s="5"/>
      <c r="BYG142" s="5"/>
      <c r="BYH142" s="5"/>
      <c r="BYI142" s="5"/>
      <c r="BYJ142" s="5"/>
      <c r="BYK142" s="5"/>
      <c r="BYL142" s="5"/>
      <c r="BYM142" s="5"/>
      <c r="BYN142" s="5"/>
      <c r="BYO142" s="5"/>
      <c r="BYP142" s="5"/>
      <c r="BYQ142" s="5"/>
      <c r="BYR142" s="5"/>
      <c r="BYS142" s="5"/>
      <c r="BYT142" s="5"/>
      <c r="BYU142" s="5"/>
      <c r="BYV142" s="5"/>
      <c r="BYW142" s="5"/>
      <c r="BYX142" s="5"/>
      <c r="BYY142" s="5"/>
      <c r="BYZ142" s="5"/>
      <c r="BZA142" s="5"/>
      <c r="BZB142" s="5"/>
      <c r="BZC142" s="5"/>
      <c r="BZD142" s="5"/>
      <c r="BZE142" s="5"/>
      <c r="BZF142" s="5"/>
      <c r="BZG142" s="5"/>
      <c r="BZH142" s="5"/>
      <c r="BZI142" s="5"/>
      <c r="BZJ142" s="5"/>
      <c r="BZK142" s="5"/>
      <c r="BZL142" s="5"/>
      <c r="BZM142" s="5"/>
      <c r="BZN142" s="5"/>
      <c r="BZO142" s="5"/>
      <c r="BZP142" s="5"/>
      <c r="BZQ142" s="5"/>
      <c r="BZR142" s="5"/>
      <c r="BZS142" s="5"/>
      <c r="BZT142" s="5"/>
      <c r="BZU142" s="5"/>
      <c r="BZV142" s="5"/>
      <c r="BZW142" s="5"/>
      <c r="BZX142" s="5"/>
      <c r="BZY142" s="5"/>
      <c r="BZZ142" s="5"/>
      <c r="CAA142" s="5"/>
      <c r="CAB142" s="5"/>
      <c r="CAC142" s="5"/>
      <c r="CAD142" s="5"/>
      <c r="CAE142" s="5"/>
      <c r="CAF142" s="5"/>
      <c r="CAG142" s="5"/>
      <c r="CAH142" s="5"/>
      <c r="CAI142" s="5"/>
      <c r="CAJ142" s="5"/>
      <c r="CAK142" s="5"/>
      <c r="CAL142" s="5"/>
      <c r="CAM142" s="5"/>
      <c r="CAN142" s="5"/>
      <c r="CAO142" s="5"/>
      <c r="CAP142" s="5"/>
      <c r="CAQ142" s="5"/>
      <c r="CAR142" s="5"/>
      <c r="CAS142" s="5"/>
      <c r="CAT142" s="5"/>
      <c r="CAU142" s="5"/>
      <c r="CAV142" s="5"/>
      <c r="CAW142" s="5"/>
      <c r="CAX142" s="5"/>
      <c r="CAY142" s="5"/>
      <c r="CAZ142" s="5"/>
      <c r="CBA142" s="5"/>
      <c r="CBB142" s="5"/>
      <c r="CBC142" s="5"/>
      <c r="CBD142" s="5"/>
      <c r="CBE142" s="5"/>
      <c r="CBF142" s="5"/>
      <c r="CBG142" s="5"/>
      <c r="CBH142" s="5"/>
      <c r="CBI142" s="5"/>
      <c r="CBJ142" s="5"/>
      <c r="CBK142" s="5"/>
      <c r="CBL142" s="5"/>
      <c r="CBM142" s="5"/>
      <c r="CBN142" s="5"/>
      <c r="CBO142" s="5"/>
      <c r="CBP142" s="5"/>
      <c r="CBQ142" s="5"/>
      <c r="CBR142" s="5"/>
      <c r="CBS142" s="5"/>
      <c r="CBT142" s="5"/>
      <c r="CBU142" s="5"/>
      <c r="CBV142" s="5"/>
      <c r="CBW142" s="5"/>
      <c r="CBX142" s="5"/>
      <c r="CBY142" s="5"/>
      <c r="CBZ142" s="5"/>
      <c r="CCA142" s="5"/>
      <c r="CCB142" s="5"/>
      <c r="CCC142" s="5"/>
      <c r="CCD142" s="5"/>
      <c r="CCE142" s="5"/>
      <c r="CCF142" s="5"/>
      <c r="CCG142" s="5"/>
      <c r="CCH142" s="5"/>
      <c r="CCI142" s="5"/>
      <c r="CCJ142" s="5"/>
      <c r="CCK142" s="5"/>
      <c r="CCL142" s="5"/>
      <c r="CCM142" s="5"/>
      <c r="CCN142" s="5"/>
      <c r="CCO142" s="5"/>
      <c r="CCP142" s="5"/>
      <c r="CCQ142" s="5"/>
      <c r="CCR142" s="5"/>
      <c r="CCS142" s="5"/>
      <c r="CCT142" s="5"/>
      <c r="CCU142" s="5"/>
      <c r="CCV142" s="5"/>
      <c r="CCW142" s="5"/>
      <c r="CCX142" s="5"/>
      <c r="CCY142" s="5"/>
      <c r="CCZ142" s="5"/>
      <c r="CDA142" s="5"/>
      <c r="CDB142" s="5"/>
      <c r="CDC142" s="5"/>
      <c r="CDD142" s="5"/>
      <c r="CDE142" s="5"/>
      <c r="CDF142" s="5"/>
      <c r="CDG142" s="5"/>
      <c r="CDH142" s="5"/>
      <c r="CDI142" s="5"/>
      <c r="CDJ142" s="5"/>
      <c r="CDK142" s="5"/>
      <c r="CDL142" s="5"/>
      <c r="CDM142" s="5"/>
      <c r="CDN142" s="5"/>
      <c r="CDO142" s="5"/>
      <c r="CDP142" s="5"/>
      <c r="CDQ142" s="5"/>
      <c r="CDR142" s="5"/>
      <c r="CDS142" s="5"/>
      <c r="CDT142" s="5"/>
      <c r="CDU142" s="5"/>
      <c r="CDV142" s="5"/>
      <c r="CDW142" s="5"/>
      <c r="CDX142" s="5"/>
      <c r="CDY142" s="5"/>
      <c r="CDZ142" s="5"/>
      <c r="CEA142" s="5"/>
      <c r="CEB142" s="5"/>
      <c r="CEC142" s="5"/>
      <c r="CED142" s="5"/>
      <c r="CEE142" s="5"/>
      <c r="CEF142" s="5"/>
      <c r="CEG142" s="5"/>
      <c r="CEH142" s="5"/>
      <c r="CEI142" s="5"/>
      <c r="CEJ142" s="5"/>
      <c r="CEK142" s="5"/>
      <c r="CEL142" s="5"/>
      <c r="CEM142" s="5"/>
      <c r="CEN142" s="5"/>
      <c r="CEO142" s="5"/>
      <c r="CEP142" s="5"/>
      <c r="CEQ142" s="5"/>
      <c r="CER142" s="5"/>
      <c r="CES142" s="5"/>
      <c r="CET142" s="5"/>
      <c r="CEU142" s="5"/>
      <c r="CEV142" s="5"/>
      <c r="CEW142" s="5"/>
      <c r="CEX142" s="5"/>
      <c r="CEY142" s="5"/>
      <c r="CEZ142" s="5"/>
      <c r="CFA142" s="5"/>
      <c r="CFB142" s="5"/>
      <c r="CFC142" s="5"/>
      <c r="CFD142" s="5"/>
      <c r="CFE142" s="5"/>
      <c r="CFF142" s="5"/>
      <c r="CFG142" s="5"/>
      <c r="CFH142" s="5"/>
      <c r="CFI142" s="5"/>
      <c r="CFJ142" s="5"/>
      <c r="CFK142" s="5"/>
      <c r="CFL142" s="5"/>
      <c r="CFM142" s="5"/>
      <c r="CFN142" s="5"/>
      <c r="CFO142" s="5"/>
      <c r="CFP142" s="5"/>
      <c r="CFQ142" s="5"/>
      <c r="CFR142" s="5"/>
      <c r="CFS142" s="5"/>
      <c r="CFT142" s="5"/>
      <c r="CFU142" s="5"/>
      <c r="CFV142" s="5"/>
      <c r="CFW142" s="5"/>
      <c r="CFX142" s="5"/>
      <c r="CFY142" s="5"/>
      <c r="CFZ142" s="5"/>
      <c r="CGA142" s="5"/>
      <c r="CGB142" s="5"/>
      <c r="CGC142" s="5"/>
      <c r="CGD142" s="5"/>
      <c r="CGE142" s="5"/>
      <c r="CGF142" s="5"/>
      <c r="CGG142" s="5"/>
      <c r="CGH142" s="5"/>
      <c r="CGI142" s="5"/>
      <c r="CGJ142" s="5"/>
      <c r="CGK142" s="5"/>
      <c r="CGL142" s="5"/>
      <c r="CGM142" s="5"/>
      <c r="CGN142" s="5"/>
      <c r="CGO142" s="5"/>
      <c r="CGP142" s="5"/>
      <c r="CGQ142" s="5"/>
      <c r="CGR142" s="5"/>
      <c r="CGS142" s="5"/>
      <c r="CGT142" s="5"/>
      <c r="CGU142" s="5"/>
      <c r="CGV142" s="5"/>
      <c r="CGW142" s="5"/>
      <c r="CGX142" s="5"/>
      <c r="CGY142" s="5"/>
      <c r="CGZ142" s="5"/>
      <c r="CHA142" s="5"/>
      <c r="CHB142" s="5"/>
      <c r="CHC142" s="5"/>
      <c r="CHD142" s="5"/>
      <c r="CHE142" s="5"/>
      <c r="CHF142" s="5"/>
      <c r="CHG142" s="5"/>
      <c r="CHH142" s="5"/>
      <c r="CHI142" s="5"/>
      <c r="CHJ142" s="5"/>
      <c r="CHK142" s="5"/>
      <c r="CHL142" s="5"/>
      <c r="CHM142" s="5"/>
      <c r="CHN142" s="5"/>
      <c r="CHO142" s="5"/>
      <c r="CHP142" s="5"/>
      <c r="CHQ142" s="5"/>
      <c r="CHR142" s="5"/>
      <c r="CHS142" s="5"/>
      <c r="CHT142" s="5"/>
      <c r="CHU142" s="5"/>
      <c r="CHV142" s="5"/>
      <c r="CHW142" s="5"/>
      <c r="CHX142" s="5"/>
      <c r="CHY142" s="5"/>
      <c r="CHZ142" s="5"/>
      <c r="CIA142" s="5"/>
      <c r="CIB142" s="5"/>
      <c r="CIC142" s="5"/>
      <c r="CID142" s="5"/>
      <c r="CIE142" s="5"/>
      <c r="CIF142" s="5"/>
      <c r="CIG142" s="5"/>
      <c r="CIH142" s="5"/>
      <c r="CII142" s="5"/>
      <c r="CIJ142" s="5"/>
      <c r="CIK142" s="5"/>
      <c r="CIL142" s="5"/>
      <c r="CIM142" s="5"/>
      <c r="CIN142" s="5"/>
      <c r="CIO142" s="5"/>
      <c r="CIP142" s="5"/>
      <c r="CIQ142" s="5"/>
      <c r="CIR142" s="5"/>
      <c r="CIS142" s="5"/>
      <c r="CIT142" s="5"/>
      <c r="CIU142" s="5"/>
      <c r="CIV142" s="5"/>
      <c r="CIW142" s="5"/>
      <c r="CIX142" s="5"/>
      <c r="CIY142" s="5"/>
      <c r="CIZ142" s="5"/>
      <c r="CJA142" s="5"/>
      <c r="CJB142" s="5"/>
      <c r="CJC142" s="5"/>
      <c r="CJD142" s="5"/>
      <c r="CJE142" s="5"/>
      <c r="CJF142" s="5"/>
      <c r="CJG142" s="5"/>
      <c r="CJH142" s="5"/>
      <c r="CJI142" s="5"/>
      <c r="CJJ142" s="5"/>
      <c r="CJK142" s="5"/>
      <c r="CJL142" s="5"/>
      <c r="CJM142" s="5"/>
      <c r="CJN142" s="5"/>
      <c r="CJO142" s="5"/>
      <c r="CJP142" s="5"/>
      <c r="CJQ142" s="5"/>
      <c r="CJR142" s="5"/>
      <c r="CJS142" s="5"/>
      <c r="CJT142" s="5"/>
      <c r="CJU142" s="5"/>
      <c r="CJV142" s="5"/>
      <c r="CJW142" s="5"/>
      <c r="CJX142" s="5"/>
      <c r="CJY142" s="5"/>
      <c r="CJZ142" s="5"/>
      <c r="CKA142" s="5"/>
      <c r="CKB142" s="5"/>
      <c r="CKC142" s="5"/>
      <c r="CKD142" s="5"/>
      <c r="CKE142" s="5"/>
      <c r="CKF142" s="5"/>
      <c r="CKG142" s="5"/>
      <c r="CKH142" s="5"/>
      <c r="CKI142" s="5"/>
      <c r="CKJ142" s="5"/>
      <c r="CKK142" s="5"/>
      <c r="CKL142" s="5"/>
      <c r="CKM142" s="5"/>
      <c r="CKN142" s="5"/>
      <c r="CKO142" s="5"/>
      <c r="CKP142" s="5"/>
      <c r="CKQ142" s="5"/>
      <c r="CKR142" s="5"/>
      <c r="CKS142" s="5"/>
      <c r="CKT142" s="5"/>
      <c r="CKU142" s="5"/>
      <c r="CKV142" s="5"/>
      <c r="CKW142" s="5"/>
      <c r="CKX142" s="5"/>
      <c r="CKY142" s="5"/>
      <c r="CKZ142" s="5"/>
      <c r="CLA142" s="5"/>
      <c r="CLB142" s="5"/>
      <c r="CLC142" s="5"/>
      <c r="CLD142" s="5"/>
      <c r="CLE142" s="5"/>
      <c r="CLF142" s="5"/>
      <c r="CLG142" s="5"/>
      <c r="CLH142" s="5"/>
      <c r="CLI142" s="5"/>
      <c r="CLJ142" s="5"/>
      <c r="CLK142" s="5"/>
      <c r="CLL142" s="5"/>
      <c r="CLM142" s="5"/>
      <c r="CLN142" s="5"/>
      <c r="CLO142" s="5"/>
      <c r="CLP142" s="5"/>
      <c r="CLQ142" s="5"/>
      <c r="CLR142" s="5"/>
      <c r="CLS142" s="5"/>
      <c r="CLT142" s="5"/>
      <c r="CLU142" s="5"/>
      <c r="CLV142" s="5"/>
      <c r="CLW142" s="5"/>
      <c r="CLX142" s="5"/>
      <c r="CLY142" s="5"/>
      <c r="CLZ142" s="5"/>
      <c r="CMA142" s="5"/>
      <c r="CMB142" s="5"/>
      <c r="CMC142" s="5"/>
      <c r="CMD142" s="5"/>
      <c r="CME142" s="5"/>
      <c r="CMF142" s="5"/>
      <c r="CMG142" s="5"/>
      <c r="CMH142" s="5"/>
      <c r="CMI142" s="5"/>
      <c r="CMJ142" s="5"/>
      <c r="CMK142" s="5"/>
      <c r="CML142" s="5"/>
      <c r="CMM142" s="5"/>
      <c r="CMN142" s="5"/>
      <c r="CMO142" s="5"/>
      <c r="CMP142" s="5"/>
      <c r="CMQ142" s="5"/>
      <c r="CMR142" s="5"/>
      <c r="CMS142" s="5"/>
      <c r="CMT142" s="5"/>
      <c r="CMU142" s="5"/>
      <c r="CMV142" s="5"/>
      <c r="CMW142" s="5"/>
      <c r="CMX142" s="5"/>
      <c r="CMY142" s="5"/>
      <c r="CMZ142" s="5"/>
      <c r="CNA142" s="5"/>
      <c r="CNB142" s="5"/>
      <c r="CNC142" s="5"/>
      <c r="CND142" s="5"/>
      <c r="CNE142" s="5"/>
      <c r="CNF142" s="5"/>
      <c r="CNG142" s="5"/>
      <c r="CNH142" s="5"/>
      <c r="CNI142" s="5"/>
      <c r="CNJ142" s="5"/>
      <c r="CNK142" s="5"/>
      <c r="CNL142" s="5"/>
      <c r="CNM142" s="5"/>
      <c r="CNN142" s="5"/>
      <c r="CNO142" s="5"/>
      <c r="CNP142" s="5"/>
      <c r="CNQ142" s="5"/>
      <c r="CNR142" s="5"/>
      <c r="CNS142" s="5"/>
      <c r="CNT142" s="5"/>
      <c r="CNU142" s="5"/>
      <c r="CNV142" s="5"/>
      <c r="CNW142" s="5"/>
      <c r="CNX142" s="5"/>
      <c r="CNY142" s="5"/>
      <c r="CNZ142" s="5"/>
      <c r="COA142" s="5"/>
      <c r="COB142" s="5"/>
      <c r="COC142" s="5"/>
      <c r="COD142" s="5"/>
      <c r="COE142" s="5"/>
      <c r="COF142" s="5"/>
      <c r="COG142" s="5"/>
      <c r="COH142" s="5"/>
      <c r="COI142" s="5"/>
      <c r="COJ142" s="5"/>
      <c r="COK142" s="5"/>
      <c r="COL142" s="5"/>
      <c r="COM142" s="5"/>
      <c r="CON142" s="5"/>
      <c r="COO142" s="5"/>
      <c r="COP142" s="5"/>
      <c r="COQ142" s="5"/>
      <c r="COR142" s="5"/>
      <c r="COS142" s="5"/>
      <c r="COT142" s="5"/>
      <c r="COU142" s="5"/>
      <c r="COV142" s="5"/>
      <c r="COW142" s="5"/>
      <c r="COX142" s="5"/>
      <c r="COY142" s="5"/>
      <c r="COZ142" s="5"/>
      <c r="CPA142" s="5"/>
      <c r="CPB142" s="5"/>
      <c r="CPC142" s="5"/>
      <c r="CPD142" s="5"/>
      <c r="CPE142" s="5"/>
      <c r="CPF142" s="5"/>
      <c r="CPG142" s="5"/>
      <c r="CPH142" s="5"/>
      <c r="CPI142" s="5"/>
      <c r="CPJ142" s="5"/>
      <c r="CPK142" s="5"/>
      <c r="CPL142" s="5"/>
      <c r="CPM142" s="5"/>
      <c r="CPN142" s="5"/>
      <c r="CPO142" s="5"/>
      <c r="CPP142" s="5"/>
      <c r="CPQ142" s="5"/>
      <c r="CPR142" s="5"/>
      <c r="CPS142" s="5"/>
      <c r="CPT142" s="5"/>
      <c r="CPU142" s="5"/>
      <c r="CPV142" s="5"/>
      <c r="CPW142" s="5"/>
      <c r="CPX142" s="5"/>
      <c r="CPY142" s="5"/>
      <c r="CPZ142" s="5"/>
      <c r="CQA142" s="5"/>
      <c r="CQB142" s="5"/>
      <c r="CQC142" s="5"/>
      <c r="CQD142" s="5"/>
      <c r="CQE142" s="5"/>
      <c r="CQF142" s="5"/>
      <c r="CQG142" s="5"/>
      <c r="CQH142" s="5"/>
      <c r="CQI142" s="5"/>
      <c r="CQJ142" s="5"/>
      <c r="CQK142" s="5"/>
      <c r="CQL142" s="5"/>
      <c r="CQM142" s="5"/>
      <c r="CQN142" s="5"/>
      <c r="CQO142" s="5"/>
      <c r="CQP142" s="5"/>
      <c r="CQQ142" s="5"/>
      <c r="CQR142" s="5"/>
      <c r="CQS142" s="5"/>
      <c r="CQT142" s="5"/>
      <c r="CQU142" s="5"/>
      <c r="CQV142" s="5"/>
      <c r="CQW142" s="5"/>
      <c r="CQX142" s="5"/>
      <c r="CQY142" s="5"/>
      <c r="CQZ142" s="5"/>
      <c r="CRA142" s="5"/>
      <c r="CRB142" s="5"/>
      <c r="CRC142" s="5"/>
      <c r="CRD142" s="5"/>
      <c r="CRE142" s="5"/>
      <c r="CRF142" s="5"/>
      <c r="CRG142" s="5"/>
      <c r="CRH142" s="5"/>
      <c r="CRI142" s="5"/>
      <c r="CRJ142" s="5"/>
      <c r="CRK142" s="5"/>
      <c r="CRL142" s="5"/>
      <c r="CRM142" s="5"/>
      <c r="CRN142" s="5"/>
      <c r="CRO142" s="5"/>
      <c r="CRP142" s="5"/>
      <c r="CRQ142" s="5"/>
      <c r="CRR142" s="5"/>
      <c r="CRS142" s="5"/>
      <c r="CRT142" s="5"/>
      <c r="CRU142" s="5"/>
      <c r="CRV142" s="5"/>
      <c r="CRW142" s="5"/>
      <c r="CRX142" s="5"/>
      <c r="CRY142" s="5"/>
      <c r="CRZ142" s="5"/>
      <c r="CSA142" s="5"/>
      <c r="CSB142" s="5"/>
      <c r="CSC142" s="5"/>
      <c r="CSD142" s="5"/>
      <c r="CSE142" s="5"/>
      <c r="CSF142" s="5"/>
      <c r="CSG142" s="5"/>
      <c r="CSH142" s="5"/>
      <c r="CSI142" s="5"/>
      <c r="CSJ142" s="5"/>
      <c r="CSK142" s="5"/>
      <c r="CSL142" s="5"/>
      <c r="CSM142" s="5"/>
      <c r="CSN142" s="5"/>
      <c r="CSO142" s="5"/>
      <c r="CSP142" s="5"/>
      <c r="CSQ142" s="5"/>
      <c r="CSR142" s="5"/>
      <c r="CSS142" s="5"/>
      <c r="CST142" s="5"/>
      <c r="CSU142" s="5"/>
      <c r="CSV142" s="5"/>
      <c r="CSW142" s="5"/>
      <c r="CSX142" s="5"/>
      <c r="CSY142" s="5"/>
      <c r="CSZ142" s="5"/>
      <c r="CTA142" s="5"/>
      <c r="CTB142" s="5"/>
      <c r="CTC142" s="5"/>
      <c r="CTD142" s="5"/>
      <c r="CTE142" s="5"/>
      <c r="CTF142" s="5"/>
      <c r="CTG142" s="5"/>
      <c r="CTH142" s="5"/>
      <c r="CTI142" s="5"/>
      <c r="CTJ142" s="5"/>
      <c r="CTK142" s="5"/>
      <c r="CTL142" s="5"/>
      <c r="CTM142" s="5"/>
      <c r="CTN142" s="5"/>
      <c r="CTO142" s="5"/>
      <c r="CTP142" s="5"/>
      <c r="CTQ142" s="5"/>
      <c r="CTR142" s="5"/>
      <c r="CTS142" s="5"/>
      <c r="CTT142" s="5"/>
      <c r="CTU142" s="5"/>
      <c r="CTV142" s="5"/>
      <c r="CTW142" s="5"/>
      <c r="CTX142" s="5"/>
      <c r="CTY142" s="5"/>
      <c r="CTZ142" s="5"/>
      <c r="CUA142" s="5"/>
      <c r="CUB142" s="5"/>
      <c r="CUC142" s="5"/>
      <c r="CUD142" s="5"/>
      <c r="CUE142" s="5"/>
      <c r="CUF142" s="5"/>
      <c r="CUG142" s="5"/>
      <c r="CUH142" s="5"/>
      <c r="CUI142" s="5"/>
      <c r="CUJ142" s="5"/>
      <c r="CUK142" s="5"/>
      <c r="CUL142" s="5"/>
      <c r="CUM142" s="5"/>
      <c r="CUN142" s="5"/>
      <c r="CUO142" s="5"/>
      <c r="CUP142" s="5"/>
      <c r="CUQ142" s="5"/>
      <c r="CUR142" s="5"/>
      <c r="CUS142" s="5"/>
      <c r="CUT142" s="5"/>
      <c r="CUU142" s="5"/>
      <c r="CUV142" s="5"/>
      <c r="CUW142" s="5"/>
      <c r="CUX142" s="5"/>
      <c r="CUY142" s="5"/>
      <c r="CUZ142" s="5"/>
      <c r="CVA142" s="5"/>
      <c r="CVB142" s="5"/>
      <c r="CVC142" s="5"/>
      <c r="CVD142" s="5"/>
      <c r="CVE142" s="5"/>
      <c r="CVF142" s="5"/>
      <c r="CVG142" s="5"/>
      <c r="CVH142" s="5"/>
      <c r="CVI142" s="5"/>
      <c r="CVJ142" s="5"/>
      <c r="CVK142" s="5"/>
      <c r="CVL142" s="5"/>
      <c r="CVM142" s="5"/>
      <c r="CVN142" s="5"/>
      <c r="CVO142" s="5"/>
      <c r="CVP142" s="5"/>
      <c r="CVQ142" s="5"/>
      <c r="CVR142" s="5"/>
      <c r="CVS142" s="5"/>
      <c r="CVT142" s="5"/>
      <c r="CVU142" s="5"/>
      <c r="CVV142" s="5"/>
      <c r="CVW142" s="5"/>
      <c r="CVX142" s="5"/>
      <c r="CVY142" s="5"/>
      <c r="CVZ142" s="5"/>
      <c r="CWA142" s="5"/>
      <c r="CWB142" s="5"/>
      <c r="CWC142" s="5"/>
      <c r="CWD142" s="5"/>
      <c r="CWE142" s="5"/>
      <c r="CWF142" s="5"/>
      <c r="CWG142" s="5"/>
      <c r="CWH142" s="5"/>
      <c r="CWI142" s="5"/>
      <c r="CWJ142" s="5"/>
      <c r="CWK142" s="5"/>
      <c r="CWL142" s="5"/>
      <c r="CWM142" s="5"/>
      <c r="CWN142" s="5"/>
      <c r="CWO142" s="5"/>
      <c r="CWP142" s="5"/>
      <c r="CWQ142" s="5"/>
      <c r="CWR142" s="5"/>
      <c r="CWS142" s="5"/>
      <c r="CWT142" s="5"/>
      <c r="CWU142" s="5"/>
      <c r="CWV142" s="5"/>
      <c r="CWW142" s="5"/>
      <c r="CWX142" s="5"/>
      <c r="CWY142" s="5"/>
      <c r="CWZ142" s="5"/>
      <c r="CXA142" s="5"/>
      <c r="CXB142" s="5"/>
      <c r="CXC142" s="5"/>
      <c r="CXD142" s="5"/>
      <c r="CXE142" s="5"/>
      <c r="CXF142" s="5"/>
      <c r="CXG142" s="5"/>
      <c r="CXH142" s="5"/>
      <c r="CXI142" s="5"/>
      <c r="CXJ142" s="5"/>
      <c r="CXK142" s="5"/>
      <c r="CXL142" s="5"/>
      <c r="CXM142" s="5"/>
      <c r="CXN142" s="5"/>
      <c r="CXO142" s="5"/>
      <c r="CXP142" s="5"/>
      <c r="CXQ142" s="5"/>
      <c r="CXR142" s="5"/>
      <c r="CXS142" s="5"/>
      <c r="CXT142" s="5"/>
      <c r="CXU142" s="5"/>
      <c r="CXV142" s="5"/>
      <c r="CXW142" s="5"/>
      <c r="CXX142" s="5"/>
      <c r="CXY142" s="5"/>
      <c r="CXZ142" s="5"/>
      <c r="CYA142" s="5"/>
      <c r="CYB142" s="5"/>
      <c r="CYC142" s="5"/>
      <c r="CYD142" s="5"/>
      <c r="CYE142" s="5"/>
      <c r="CYF142" s="5"/>
      <c r="CYG142" s="5"/>
      <c r="CYH142" s="5"/>
      <c r="CYI142" s="5"/>
      <c r="CYJ142" s="5"/>
      <c r="CYK142" s="5"/>
      <c r="CYL142" s="5"/>
      <c r="CYM142" s="5"/>
      <c r="CYN142" s="5"/>
      <c r="CYO142" s="5"/>
      <c r="CYP142" s="5"/>
      <c r="CYQ142" s="5"/>
      <c r="CYR142" s="5"/>
      <c r="CYS142" s="5"/>
      <c r="CYT142" s="5"/>
      <c r="CYU142" s="5"/>
      <c r="CYV142" s="5"/>
      <c r="CYW142" s="5"/>
      <c r="CYX142" s="5"/>
      <c r="CYY142" s="5"/>
      <c r="CYZ142" s="5"/>
      <c r="CZA142" s="5"/>
      <c r="CZB142" s="5"/>
      <c r="CZC142" s="5"/>
      <c r="CZD142" s="5"/>
      <c r="CZE142" s="5"/>
      <c r="CZF142" s="5"/>
      <c r="CZG142" s="5"/>
      <c r="CZH142" s="5"/>
      <c r="CZI142" s="5"/>
      <c r="CZJ142" s="5"/>
      <c r="CZK142" s="5"/>
      <c r="CZL142" s="5"/>
      <c r="CZM142" s="5"/>
      <c r="CZN142" s="5"/>
      <c r="CZO142" s="5"/>
      <c r="CZP142" s="5"/>
      <c r="CZQ142" s="5"/>
      <c r="CZR142" s="5"/>
      <c r="CZS142" s="5"/>
      <c r="CZT142" s="5"/>
      <c r="CZU142" s="5"/>
      <c r="CZV142" s="5"/>
      <c r="CZW142" s="5"/>
      <c r="CZX142" s="5"/>
      <c r="CZY142" s="5"/>
      <c r="CZZ142" s="5"/>
      <c r="DAA142" s="5"/>
      <c r="DAB142" s="5"/>
      <c r="DAC142" s="5"/>
      <c r="DAD142" s="5"/>
      <c r="DAE142" s="5"/>
      <c r="DAF142" s="5"/>
      <c r="DAG142" s="5"/>
      <c r="DAH142" s="5"/>
      <c r="DAI142" s="5"/>
      <c r="DAJ142" s="5"/>
      <c r="DAK142" s="5"/>
      <c r="DAL142" s="5"/>
      <c r="DAM142" s="5"/>
      <c r="DAN142" s="5"/>
      <c r="DAO142" s="5"/>
      <c r="DAP142" s="5"/>
      <c r="DAQ142" s="5"/>
      <c r="DAR142" s="5"/>
      <c r="DAS142" s="5"/>
      <c r="DAT142" s="5"/>
      <c r="DAU142" s="5"/>
      <c r="DAV142" s="5"/>
      <c r="DAW142" s="5"/>
      <c r="DAX142" s="5"/>
      <c r="DAY142" s="5"/>
      <c r="DAZ142" s="5"/>
      <c r="DBA142" s="5"/>
      <c r="DBB142" s="5"/>
      <c r="DBC142" s="5"/>
      <c r="DBD142" s="5"/>
      <c r="DBE142" s="5"/>
      <c r="DBF142" s="5"/>
      <c r="DBG142" s="5"/>
      <c r="DBH142" s="5"/>
      <c r="DBI142" s="5"/>
      <c r="DBJ142" s="5"/>
      <c r="DBK142" s="5"/>
      <c r="DBL142" s="5"/>
      <c r="DBM142" s="5"/>
      <c r="DBN142" s="5"/>
      <c r="DBO142" s="5"/>
      <c r="DBP142" s="5"/>
      <c r="DBQ142" s="5"/>
      <c r="DBR142" s="5"/>
      <c r="DBS142" s="5"/>
      <c r="DBT142" s="5"/>
      <c r="DBU142" s="5"/>
      <c r="DBV142" s="5"/>
      <c r="DBW142" s="5"/>
      <c r="DBX142" s="5"/>
      <c r="DBY142" s="5"/>
      <c r="DBZ142" s="5"/>
      <c r="DCA142" s="5"/>
      <c r="DCB142" s="5"/>
      <c r="DCC142" s="5"/>
      <c r="DCD142" s="5"/>
      <c r="DCE142" s="5"/>
      <c r="DCF142" s="5"/>
      <c r="DCG142" s="5"/>
      <c r="DCH142" s="5"/>
      <c r="DCI142" s="5"/>
      <c r="DCJ142" s="5"/>
      <c r="DCK142" s="5"/>
      <c r="DCL142" s="5"/>
      <c r="DCM142" s="5"/>
      <c r="DCN142" s="5"/>
      <c r="DCO142" s="5"/>
      <c r="DCP142" s="5"/>
      <c r="DCQ142" s="5"/>
      <c r="DCR142" s="5"/>
      <c r="DCS142" s="5"/>
      <c r="DCT142" s="5"/>
      <c r="DCU142" s="5"/>
      <c r="DCV142" s="5"/>
      <c r="DCW142" s="5"/>
      <c r="DCX142" s="5"/>
      <c r="DCY142" s="5"/>
      <c r="DCZ142" s="5"/>
      <c r="DDA142" s="5"/>
      <c r="DDB142" s="5"/>
      <c r="DDC142" s="5"/>
      <c r="DDD142" s="5"/>
      <c r="DDE142" s="5"/>
      <c r="DDF142" s="5"/>
      <c r="DDG142" s="5"/>
      <c r="DDH142" s="5"/>
      <c r="DDI142" s="5"/>
      <c r="DDJ142" s="5"/>
      <c r="DDK142" s="5"/>
      <c r="DDL142" s="5"/>
      <c r="DDM142" s="5"/>
      <c r="DDN142" s="5"/>
      <c r="DDO142" s="5"/>
      <c r="DDP142" s="5"/>
      <c r="DDQ142" s="5"/>
      <c r="DDR142" s="5"/>
      <c r="DDS142" s="5"/>
      <c r="DDT142" s="5"/>
      <c r="DDU142" s="5"/>
      <c r="DDV142" s="5"/>
      <c r="DDW142" s="5"/>
      <c r="DDX142" s="5"/>
      <c r="DDY142" s="5"/>
      <c r="DDZ142" s="5"/>
      <c r="DEA142" s="5"/>
      <c r="DEB142" s="5"/>
      <c r="DEC142" s="5"/>
      <c r="DED142" s="5"/>
      <c r="DEE142" s="5"/>
      <c r="DEF142" s="5"/>
      <c r="DEG142" s="5"/>
      <c r="DEH142" s="5"/>
      <c r="DEI142" s="5"/>
      <c r="DEJ142" s="5"/>
      <c r="DEK142" s="5"/>
      <c r="DEL142" s="5"/>
      <c r="DEM142" s="5"/>
      <c r="DEN142" s="5"/>
      <c r="DEO142" s="5"/>
      <c r="DEP142" s="5"/>
      <c r="DEQ142" s="5"/>
      <c r="DER142" s="5"/>
      <c r="DES142" s="5"/>
      <c r="DET142" s="5"/>
      <c r="DEU142" s="5"/>
      <c r="DEV142" s="5"/>
      <c r="DEW142" s="5"/>
      <c r="DEX142" s="5"/>
      <c r="DEY142" s="5"/>
      <c r="DEZ142" s="5"/>
      <c r="DFA142" s="5"/>
      <c r="DFB142" s="5"/>
      <c r="DFC142" s="5"/>
      <c r="DFD142" s="5"/>
      <c r="DFE142" s="5"/>
      <c r="DFF142" s="5"/>
      <c r="DFG142" s="5"/>
      <c r="DFH142" s="5"/>
      <c r="DFI142" s="5"/>
      <c r="DFJ142" s="5"/>
      <c r="DFK142" s="5"/>
      <c r="DFL142" s="5"/>
      <c r="DFM142" s="5"/>
      <c r="DFN142" s="5"/>
      <c r="DFO142" s="5"/>
      <c r="DFP142" s="5"/>
      <c r="DFQ142" s="5"/>
      <c r="DFR142" s="5"/>
      <c r="DFS142" s="5"/>
      <c r="DFT142" s="5"/>
      <c r="DFU142" s="5"/>
      <c r="DFV142" s="5"/>
      <c r="DFW142" s="5"/>
      <c r="DFX142" s="5"/>
      <c r="DFY142" s="5"/>
      <c r="DFZ142" s="5"/>
      <c r="DGA142" s="5"/>
      <c r="DGB142" s="5"/>
      <c r="DGC142" s="5"/>
      <c r="DGD142" s="5"/>
      <c r="DGE142" s="5"/>
      <c r="DGF142" s="5"/>
      <c r="DGG142" s="5"/>
      <c r="DGH142" s="5"/>
      <c r="DGI142" s="5"/>
      <c r="DGJ142" s="5"/>
      <c r="DGK142" s="5"/>
      <c r="DGL142" s="5"/>
      <c r="DGM142" s="5"/>
      <c r="DGN142" s="5"/>
      <c r="DGO142" s="5"/>
      <c r="DGP142" s="5"/>
      <c r="DGQ142" s="5"/>
      <c r="DGR142" s="5"/>
      <c r="DGS142" s="5"/>
      <c r="DGT142" s="5"/>
      <c r="DGU142" s="5"/>
      <c r="DGV142" s="5"/>
      <c r="DGW142" s="5"/>
      <c r="DGX142" s="5"/>
      <c r="DGY142" s="5"/>
      <c r="DGZ142" s="5"/>
      <c r="DHA142" s="5"/>
      <c r="DHB142" s="5"/>
      <c r="DHC142" s="5"/>
      <c r="DHD142" s="5"/>
      <c r="DHE142" s="5"/>
      <c r="DHF142" s="5"/>
      <c r="DHG142" s="5"/>
      <c r="DHH142" s="5"/>
      <c r="DHI142" s="5"/>
      <c r="DHJ142" s="5"/>
      <c r="DHK142" s="5"/>
      <c r="DHL142" s="5"/>
      <c r="DHM142" s="5"/>
      <c r="DHN142" s="5"/>
      <c r="DHO142" s="5"/>
      <c r="DHP142" s="5"/>
      <c r="DHQ142" s="5"/>
      <c r="DHR142" s="5"/>
      <c r="DHS142" s="5"/>
      <c r="DHT142" s="5"/>
      <c r="DHU142" s="5"/>
      <c r="DHV142" s="5"/>
      <c r="DHW142" s="5"/>
      <c r="DHX142" s="5"/>
      <c r="DHY142" s="5"/>
      <c r="DHZ142" s="5"/>
      <c r="DIA142" s="5"/>
      <c r="DIB142" s="5"/>
      <c r="DIC142" s="5"/>
      <c r="DID142" s="5"/>
      <c r="DIE142" s="5"/>
      <c r="DIF142" s="5"/>
      <c r="DIG142" s="5"/>
      <c r="DIH142" s="5"/>
      <c r="DII142" s="5"/>
      <c r="DIJ142" s="5"/>
      <c r="DIK142" s="5"/>
      <c r="DIL142" s="5"/>
      <c r="DIM142" s="5"/>
      <c r="DIN142" s="5"/>
      <c r="DIO142" s="5"/>
      <c r="DIP142" s="5"/>
      <c r="DIQ142" s="5"/>
      <c r="DIR142" s="5"/>
      <c r="DIS142" s="5"/>
      <c r="DIT142" s="5"/>
      <c r="DIU142" s="5"/>
      <c r="DIV142" s="5"/>
      <c r="DIW142" s="5"/>
      <c r="DIX142" s="5"/>
      <c r="DIY142" s="5"/>
      <c r="DIZ142" s="5"/>
      <c r="DJA142" s="5"/>
      <c r="DJB142" s="5"/>
      <c r="DJC142" s="5"/>
      <c r="DJD142" s="5"/>
      <c r="DJE142" s="5"/>
      <c r="DJF142" s="5"/>
      <c r="DJG142" s="5"/>
      <c r="DJH142" s="5"/>
      <c r="DJI142" s="5"/>
      <c r="DJJ142" s="5"/>
      <c r="DJK142" s="5"/>
      <c r="DJL142" s="5"/>
      <c r="DJM142" s="5"/>
      <c r="DJN142" s="5"/>
      <c r="DJO142" s="5"/>
      <c r="DJP142" s="5"/>
      <c r="DJQ142" s="5"/>
      <c r="DJR142" s="5"/>
      <c r="DJS142" s="5"/>
      <c r="DJT142" s="5"/>
      <c r="DJU142" s="5"/>
      <c r="DJV142" s="5"/>
      <c r="DJW142" s="5"/>
      <c r="DJX142" s="5"/>
      <c r="DJY142" s="5"/>
      <c r="DJZ142" s="5"/>
      <c r="DKA142" s="5"/>
      <c r="DKB142" s="5"/>
      <c r="DKC142" s="5"/>
      <c r="DKD142" s="5"/>
      <c r="DKE142" s="5"/>
      <c r="DKF142" s="5"/>
      <c r="DKG142" s="5"/>
      <c r="DKH142" s="5"/>
      <c r="DKI142" s="5"/>
      <c r="DKJ142" s="5"/>
      <c r="DKK142" s="5"/>
      <c r="DKL142" s="5"/>
      <c r="DKM142" s="5"/>
      <c r="DKN142" s="5"/>
      <c r="DKO142" s="5"/>
      <c r="DKP142" s="5"/>
      <c r="DKQ142" s="5"/>
      <c r="DKR142" s="5"/>
      <c r="DKS142" s="5"/>
      <c r="DKT142" s="5"/>
      <c r="DKU142" s="5"/>
      <c r="DKV142" s="5"/>
      <c r="DKW142" s="5"/>
      <c r="DKX142" s="5"/>
      <c r="DKY142" s="5"/>
      <c r="DKZ142" s="5"/>
      <c r="DLA142" s="5"/>
      <c r="DLB142" s="5"/>
      <c r="DLC142" s="5"/>
      <c r="DLD142" s="5"/>
      <c r="DLE142" s="5"/>
      <c r="DLF142" s="5"/>
      <c r="DLG142" s="5"/>
      <c r="DLH142" s="5"/>
      <c r="DLI142" s="5"/>
      <c r="DLJ142" s="5"/>
      <c r="DLK142" s="5"/>
      <c r="DLL142" s="5"/>
      <c r="DLM142" s="5"/>
      <c r="DLN142" s="5"/>
      <c r="DLO142" s="5"/>
      <c r="DLP142" s="5"/>
      <c r="DLQ142" s="5"/>
      <c r="DLR142" s="5"/>
      <c r="DLS142" s="5"/>
      <c r="DLT142" s="5"/>
      <c r="DLU142" s="5"/>
      <c r="DLV142" s="5"/>
      <c r="DLW142" s="5"/>
      <c r="DLX142" s="5"/>
      <c r="DLY142" s="5"/>
      <c r="DLZ142" s="5"/>
      <c r="DMA142" s="5"/>
      <c r="DMB142" s="5"/>
      <c r="DMC142" s="5"/>
      <c r="DMD142" s="5"/>
      <c r="DME142" s="5"/>
      <c r="DMF142" s="5"/>
      <c r="DMG142" s="5"/>
      <c r="DMH142" s="5"/>
      <c r="DMI142" s="5"/>
      <c r="DMJ142" s="5"/>
      <c r="DMK142" s="5"/>
      <c r="DML142" s="5"/>
      <c r="DMM142" s="5"/>
      <c r="DMN142" s="5"/>
      <c r="DMO142" s="5"/>
      <c r="DMP142" s="5"/>
      <c r="DMQ142" s="5"/>
      <c r="DMR142" s="5"/>
      <c r="DMS142" s="5"/>
      <c r="DMT142" s="5"/>
      <c r="DMU142" s="5"/>
      <c r="DMV142" s="5"/>
      <c r="DMW142" s="5"/>
      <c r="DMX142" s="5"/>
      <c r="DMY142" s="5"/>
      <c r="DMZ142" s="5"/>
      <c r="DNA142" s="5"/>
      <c r="DNB142" s="5"/>
      <c r="DNC142" s="5"/>
      <c r="DND142" s="5"/>
      <c r="DNE142" s="5"/>
      <c r="DNF142" s="5"/>
      <c r="DNG142" s="5"/>
      <c r="DNH142" s="5"/>
      <c r="DNI142" s="5"/>
      <c r="DNJ142" s="5"/>
      <c r="DNK142" s="5"/>
      <c r="DNL142" s="5"/>
      <c r="DNM142" s="5"/>
      <c r="DNN142" s="5"/>
      <c r="DNO142" s="5"/>
      <c r="DNP142" s="5"/>
      <c r="DNQ142" s="5"/>
      <c r="DNR142" s="5"/>
      <c r="DNS142" s="5"/>
      <c r="DNT142" s="5"/>
      <c r="DNU142" s="5"/>
      <c r="DNV142" s="5"/>
      <c r="DNW142" s="5"/>
      <c r="DNX142" s="5"/>
      <c r="DNY142" s="5"/>
      <c r="DNZ142" s="5"/>
      <c r="DOA142" s="5"/>
      <c r="DOB142" s="5"/>
      <c r="DOC142" s="5"/>
      <c r="DOD142" s="5"/>
      <c r="DOE142" s="5"/>
      <c r="DOF142" s="5"/>
      <c r="DOG142" s="5"/>
      <c r="DOH142" s="5"/>
      <c r="DOI142" s="5"/>
      <c r="DOJ142" s="5"/>
      <c r="DOK142" s="5"/>
      <c r="DOL142" s="5"/>
      <c r="DOM142" s="5"/>
      <c r="DON142" s="5"/>
      <c r="DOO142" s="5"/>
      <c r="DOP142" s="5"/>
      <c r="DOQ142" s="5"/>
      <c r="DOR142" s="5"/>
      <c r="DOS142" s="5"/>
      <c r="DOT142" s="5"/>
      <c r="DOU142" s="5"/>
      <c r="DOV142" s="5"/>
      <c r="DOW142" s="5"/>
      <c r="DOX142" s="5"/>
      <c r="DOY142" s="5"/>
      <c r="DOZ142" s="5"/>
      <c r="DPA142" s="5"/>
      <c r="DPB142" s="5"/>
      <c r="DPC142" s="5"/>
      <c r="DPD142" s="5"/>
      <c r="DPE142" s="5"/>
      <c r="DPF142" s="5"/>
      <c r="DPG142" s="5"/>
      <c r="DPH142" s="5"/>
      <c r="DPI142" s="5"/>
      <c r="DPJ142" s="5"/>
      <c r="DPK142" s="5"/>
      <c r="DPL142" s="5"/>
      <c r="DPM142" s="5"/>
      <c r="DPN142" s="5"/>
      <c r="DPO142" s="5"/>
      <c r="DPP142" s="5"/>
      <c r="DPQ142" s="5"/>
      <c r="DPR142" s="5"/>
      <c r="DPS142" s="5"/>
      <c r="DPT142" s="5"/>
      <c r="DPU142" s="5"/>
      <c r="DPV142" s="5"/>
      <c r="DPW142" s="5"/>
      <c r="DPX142" s="5"/>
      <c r="DPY142" s="5"/>
      <c r="DPZ142" s="5"/>
      <c r="DQA142" s="5"/>
      <c r="DQB142" s="5"/>
      <c r="DQC142" s="5"/>
      <c r="DQD142" s="5"/>
      <c r="DQE142" s="5"/>
      <c r="DQF142" s="5"/>
      <c r="DQG142" s="5"/>
      <c r="DQH142" s="5"/>
      <c r="DQI142" s="5"/>
      <c r="DQJ142" s="5"/>
      <c r="DQK142" s="5"/>
      <c r="DQL142" s="5"/>
      <c r="DQM142" s="5"/>
      <c r="DQN142" s="5"/>
      <c r="DQO142" s="5"/>
      <c r="DQP142" s="5"/>
      <c r="DQQ142" s="5"/>
      <c r="DQR142" s="5"/>
      <c r="DQS142" s="5"/>
      <c r="DQT142" s="5"/>
      <c r="DQU142" s="5"/>
      <c r="DQV142" s="5"/>
      <c r="DQW142" s="5"/>
      <c r="DQX142" s="5"/>
      <c r="DQY142" s="5"/>
      <c r="DQZ142" s="5"/>
      <c r="DRA142" s="5"/>
      <c r="DRB142" s="5"/>
      <c r="DRC142" s="5"/>
      <c r="DRD142" s="5"/>
      <c r="DRE142" s="5"/>
      <c r="DRF142" s="5"/>
      <c r="DRG142" s="5"/>
      <c r="DRH142" s="5"/>
      <c r="DRI142" s="5"/>
      <c r="DRJ142" s="5"/>
      <c r="DRK142" s="5"/>
      <c r="DRL142" s="5"/>
      <c r="DRM142" s="5"/>
      <c r="DRN142" s="5"/>
      <c r="DRO142" s="5"/>
      <c r="DRP142" s="5"/>
      <c r="DRQ142" s="5"/>
      <c r="DRR142" s="5"/>
      <c r="DRS142" s="5"/>
      <c r="DRT142" s="5"/>
      <c r="DRU142" s="5"/>
      <c r="DRV142" s="5"/>
      <c r="DRW142" s="5"/>
      <c r="DRX142" s="5"/>
      <c r="DRY142" s="5"/>
      <c r="DRZ142" s="5"/>
      <c r="DSA142" s="5"/>
      <c r="DSB142" s="5"/>
      <c r="DSC142" s="5"/>
      <c r="DSD142" s="5"/>
      <c r="DSE142" s="5"/>
      <c r="DSF142" s="5"/>
      <c r="DSG142" s="5"/>
      <c r="DSH142" s="5"/>
      <c r="DSI142" s="5"/>
      <c r="DSJ142" s="5"/>
      <c r="DSK142" s="5"/>
      <c r="DSL142" s="5"/>
      <c r="DSM142" s="5"/>
      <c r="DSN142" s="5"/>
      <c r="DSO142" s="5"/>
      <c r="DSP142" s="5"/>
      <c r="DSQ142" s="5"/>
      <c r="DSR142" s="5"/>
      <c r="DSS142" s="5"/>
      <c r="DST142" s="5"/>
      <c r="DSU142" s="5"/>
      <c r="DSV142" s="5"/>
      <c r="DSW142" s="5"/>
      <c r="DSX142" s="5"/>
      <c r="DSY142" s="5"/>
      <c r="DSZ142" s="5"/>
      <c r="DTA142" s="5"/>
      <c r="DTB142" s="5"/>
      <c r="DTC142" s="5"/>
      <c r="DTD142" s="5"/>
      <c r="DTE142" s="5"/>
      <c r="DTF142" s="5"/>
      <c r="DTG142" s="5"/>
      <c r="DTH142" s="5"/>
      <c r="DTI142" s="5"/>
      <c r="DTJ142" s="5"/>
      <c r="DTK142" s="5"/>
      <c r="DTL142" s="5"/>
      <c r="DTM142" s="5"/>
      <c r="DTN142" s="5"/>
      <c r="DTO142" s="5"/>
      <c r="DTP142" s="5"/>
      <c r="DTQ142" s="5"/>
      <c r="DTR142" s="5"/>
      <c r="DTS142" s="5"/>
      <c r="DTT142" s="5"/>
      <c r="DTU142" s="5"/>
      <c r="DTV142" s="5"/>
      <c r="DTW142" s="5"/>
      <c r="DTX142" s="5"/>
      <c r="DTY142" s="5"/>
      <c r="DTZ142" s="5"/>
      <c r="DUA142" s="5"/>
      <c r="DUB142" s="5"/>
      <c r="DUC142" s="5"/>
      <c r="DUD142" s="5"/>
      <c r="DUE142" s="5"/>
      <c r="DUF142" s="5"/>
      <c r="DUG142" s="5"/>
      <c r="DUH142" s="5"/>
      <c r="DUI142" s="5"/>
      <c r="DUJ142" s="5"/>
      <c r="DUK142" s="5"/>
      <c r="DUL142" s="5"/>
      <c r="DUM142" s="5"/>
      <c r="DUN142" s="5"/>
      <c r="DUO142" s="5"/>
      <c r="DUP142" s="5"/>
      <c r="DUQ142" s="5"/>
      <c r="DUR142" s="5"/>
      <c r="DUS142" s="5"/>
      <c r="DUT142" s="5"/>
      <c r="DUU142" s="5"/>
      <c r="DUV142" s="5"/>
      <c r="DUW142" s="5"/>
      <c r="DUX142" s="5"/>
      <c r="DUY142" s="5"/>
      <c r="DUZ142" s="5"/>
      <c r="DVA142" s="5"/>
      <c r="DVB142" s="5"/>
      <c r="DVC142" s="5"/>
      <c r="DVD142" s="5"/>
      <c r="DVE142" s="5"/>
      <c r="DVF142" s="5"/>
      <c r="DVG142" s="5"/>
      <c r="DVH142" s="5"/>
      <c r="DVI142" s="5"/>
      <c r="DVJ142" s="5"/>
      <c r="DVK142" s="5"/>
      <c r="DVL142" s="5"/>
      <c r="DVM142" s="5"/>
      <c r="DVN142" s="5"/>
      <c r="DVO142" s="5"/>
      <c r="DVP142" s="5"/>
      <c r="DVQ142" s="5"/>
      <c r="DVR142" s="5"/>
      <c r="DVS142" s="5"/>
      <c r="DVT142" s="5"/>
      <c r="DVU142" s="5"/>
      <c r="DVV142" s="5"/>
      <c r="DVW142" s="5"/>
      <c r="DVX142" s="5"/>
      <c r="DVY142" s="5"/>
      <c r="DVZ142" s="5"/>
      <c r="DWA142" s="5"/>
      <c r="DWB142" s="5"/>
      <c r="DWC142" s="5"/>
      <c r="DWD142" s="5"/>
      <c r="DWE142" s="5"/>
      <c r="DWF142" s="5"/>
      <c r="DWG142" s="5"/>
      <c r="DWH142" s="5"/>
      <c r="DWI142" s="5"/>
      <c r="DWJ142" s="5"/>
      <c r="DWK142" s="5"/>
      <c r="DWL142" s="5"/>
      <c r="DWM142" s="5"/>
      <c r="DWN142" s="5"/>
      <c r="DWO142" s="5"/>
      <c r="DWP142" s="5"/>
      <c r="DWQ142" s="5"/>
      <c r="DWR142" s="5"/>
      <c r="DWS142" s="5"/>
      <c r="DWT142" s="5"/>
      <c r="DWU142" s="5"/>
      <c r="DWV142" s="5"/>
      <c r="DWW142" s="5"/>
      <c r="DWX142" s="5"/>
      <c r="DWY142" s="5"/>
      <c r="DWZ142" s="5"/>
      <c r="DXA142" s="5"/>
      <c r="DXB142" s="5"/>
      <c r="DXC142" s="5"/>
      <c r="DXD142" s="5"/>
      <c r="DXE142" s="5"/>
      <c r="DXF142" s="5"/>
      <c r="DXG142" s="5"/>
      <c r="DXH142" s="5"/>
      <c r="DXI142" s="5"/>
      <c r="DXJ142" s="5"/>
      <c r="DXK142" s="5"/>
      <c r="DXL142" s="5"/>
      <c r="DXM142" s="5"/>
      <c r="DXN142" s="5"/>
      <c r="DXO142" s="5"/>
      <c r="DXP142" s="5"/>
      <c r="DXQ142" s="5"/>
      <c r="DXR142" s="5"/>
      <c r="DXS142" s="5"/>
      <c r="DXT142" s="5"/>
      <c r="DXU142" s="5"/>
      <c r="DXV142" s="5"/>
      <c r="DXW142" s="5"/>
      <c r="DXX142" s="5"/>
      <c r="DXY142" s="5"/>
      <c r="DXZ142" s="5"/>
      <c r="DYA142" s="5"/>
      <c r="DYB142" s="5"/>
      <c r="DYC142" s="5"/>
      <c r="DYD142" s="5"/>
      <c r="DYE142" s="5"/>
      <c r="DYF142" s="5"/>
      <c r="DYG142" s="5"/>
      <c r="DYH142" s="5"/>
      <c r="DYI142" s="5"/>
      <c r="DYJ142" s="5"/>
      <c r="DYK142" s="5"/>
      <c r="DYL142" s="5"/>
      <c r="DYM142" s="5"/>
      <c r="DYN142" s="5"/>
      <c r="DYO142" s="5"/>
      <c r="DYP142" s="5"/>
      <c r="DYQ142" s="5"/>
      <c r="DYR142" s="5"/>
      <c r="DYS142" s="5"/>
      <c r="DYT142" s="5"/>
      <c r="DYU142" s="5"/>
      <c r="DYV142" s="5"/>
      <c r="DYW142" s="5"/>
      <c r="DYX142" s="5"/>
      <c r="DYY142" s="5"/>
      <c r="DYZ142" s="5"/>
      <c r="DZA142" s="5"/>
      <c r="DZB142" s="5"/>
      <c r="DZC142" s="5"/>
      <c r="DZD142" s="5"/>
      <c r="DZE142" s="5"/>
      <c r="DZF142" s="5"/>
      <c r="DZG142" s="5"/>
      <c r="DZH142" s="5"/>
      <c r="DZI142" s="5"/>
      <c r="DZJ142" s="5"/>
      <c r="DZK142" s="5"/>
      <c r="DZL142" s="5"/>
      <c r="DZM142" s="5"/>
      <c r="DZN142" s="5"/>
      <c r="DZO142" s="5"/>
      <c r="DZP142" s="5"/>
      <c r="DZQ142" s="5"/>
      <c r="DZR142" s="5"/>
      <c r="DZS142" s="5"/>
      <c r="DZT142" s="5"/>
      <c r="DZU142" s="5"/>
      <c r="DZV142" s="5"/>
      <c r="DZW142" s="5"/>
      <c r="DZX142" s="5"/>
      <c r="DZY142" s="5"/>
      <c r="DZZ142" s="5"/>
      <c r="EAA142" s="5"/>
      <c r="EAB142" s="5"/>
      <c r="EAC142" s="5"/>
      <c r="EAD142" s="5"/>
      <c r="EAE142" s="5"/>
      <c r="EAF142" s="5"/>
      <c r="EAG142" s="5"/>
      <c r="EAH142" s="5"/>
      <c r="EAI142" s="5"/>
      <c r="EAJ142" s="5"/>
      <c r="EAK142" s="5"/>
      <c r="EAL142" s="5"/>
      <c r="EAM142" s="5"/>
      <c r="EAN142" s="5"/>
      <c r="EAO142" s="5"/>
      <c r="EAP142" s="5"/>
      <c r="EAQ142" s="5"/>
      <c r="EAR142" s="5"/>
      <c r="EAS142" s="5"/>
      <c r="EAT142" s="5"/>
      <c r="EAU142" s="5"/>
      <c r="EAV142" s="5"/>
      <c r="EAW142" s="5"/>
      <c r="EAX142" s="5"/>
      <c r="EAY142" s="5"/>
      <c r="EAZ142" s="5"/>
      <c r="EBA142" s="5"/>
      <c r="EBB142" s="5"/>
      <c r="EBC142" s="5"/>
      <c r="EBD142" s="5"/>
      <c r="EBE142" s="5"/>
      <c r="EBF142" s="5"/>
      <c r="EBG142" s="5"/>
      <c r="EBH142" s="5"/>
      <c r="EBI142" s="5"/>
      <c r="EBJ142" s="5"/>
      <c r="EBK142" s="5"/>
      <c r="EBL142" s="5"/>
      <c r="EBM142" s="5"/>
      <c r="EBN142" s="5"/>
      <c r="EBO142" s="5"/>
      <c r="EBP142" s="5"/>
      <c r="EBQ142" s="5"/>
      <c r="EBR142" s="5"/>
      <c r="EBS142" s="5"/>
      <c r="EBT142" s="5"/>
      <c r="EBU142" s="5"/>
      <c r="EBV142" s="5"/>
      <c r="EBW142" s="5"/>
      <c r="EBX142" s="5"/>
      <c r="EBY142" s="5"/>
      <c r="EBZ142" s="5"/>
      <c r="ECA142" s="5"/>
      <c r="ECB142" s="5"/>
      <c r="ECC142" s="5"/>
      <c r="ECD142" s="5"/>
      <c r="ECE142" s="5"/>
      <c r="ECF142" s="5"/>
      <c r="ECG142" s="5"/>
      <c r="ECH142" s="5"/>
      <c r="ECI142" s="5"/>
      <c r="ECJ142" s="5"/>
      <c r="ECK142" s="5"/>
      <c r="ECL142" s="5"/>
      <c r="ECM142" s="5"/>
      <c r="ECN142" s="5"/>
      <c r="ECO142" s="5"/>
      <c r="ECP142" s="5"/>
      <c r="ECQ142" s="5"/>
      <c r="ECR142" s="5"/>
      <c r="ECS142" s="5"/>
      <c r="ECT142" s="5"/>
      <c r="ECU142" s="5"/>
      <c r="ECV142" s="5"/>
      <c r="ECW142" s="5"/>
      <c r="ECX142" s="5"/>
      <c r="ECY142" s="5"/>
      <c r="ECZ142" s="5"/>
      <c r="EDA142" s="5"/>
      <c r="EDB142" s="5"/>
      <c r="EDC142" s="5"/>
      <c r="EDD142" s="5"/>
      <c r="EDE142" s="5"/>
      <c r="EDF142" s="5"/>
      <c r="EDG142" s="5"/>
      <c r="EDH142" s="5"/>
      <c r="EDI142" s="5"/>
      <c r="EDJ142" s="5"/>
      <c r="EDK142" s="5"/>
      <c r="EDL142" s="5"/>
      <c r="EDM142" s="5"/>
      <c r="EDN142" s="5"/>
      <c r="EDO142" s="5"/>
      <c r="EDP142" s="5"/>
      <c r="EDQ142" s="5"/>
      <c r="EDR142" s="5"/>
      <c r="EDS142" s="5"/>
      <c r="EDT142" s="5"/>
      <c r="EDU142" s="5"/>
      <c r="EDV142" s="5"/>
      <c r="EDW142" s="5"/>
      <c r="EDX142" s="5"/>
      <c r="EDY142" s="5"/>
      <c r="EDZ142" s="5"/>
      <c r="EEA142" s="5"/>
      <c r="EEB142" s="5"/>
      <c r="EEC142" s="5"/>
      <c r="EED142" s="5"/>
      <c r="EEE142" s="5"/>
      <c r="EEF142" s="5"/>
      <c r="EEG142" s="5"/>
      <c r="EEH142" s="5"/>
      <c r="EEI142" s="5"/>
      <c r="EEJ142" s="5"/>
      <c r="EEK142" s="5"/>
      <c r="EEL142" s="5"/>
      <c r="EEM142" s="5"/>
      <c r="EEN142" s="5"/>
      <c r="EEO142" s="5"/>
      <c r="EEP142" s="5"/>
      <c r="EEQ142" s="5"/>
      <c r="EER142" s="5"/>
      <c r="EES142" s="5"/>
      <c r="EET142" s="5"/>
      <c r="EEU142" s="5"/>
      <c r="EEV142" s="5"/>
      <c r="EEW142" s="5"/>
      <c r="EEX142" s="5"/>
      <c r="EEY142" s="5"/>
      <c r="EEZ142" s="5"/>
      <c r="EFA142" s="5"/>
      <c r="EFB142" s="5"/>
      <c r="EFC142" s="5"/>
      <c r="EFD142" s="5"/>
      <c r="EFE142" s="5"/>
      <c r="EFF142" s="5"/>
      <c r="EFG142" s="5"/>
      <c r="EFH142" s="5"/>
      <c r="EFI142" s="5"/>
      <c r="EFJ142" s="5"/>
      <c r="EFK142" s="5"/>
      <c r="EFL142" s="5"/>
      <c r="EFM142" s="5"/>
      <c r="EFN142" s="5"/>
      <c r="EFO142" s="5"/>
      <c r="EFP142" s="5"/>
      <c r="EFQ142" s="5"/>
      <c r="EFR142" s="5"/>
      <c r="EFS142" s="5"/>
      <c r="EFT142" s="5"/>
      <c r="EFU142" s="5"/>
      <c r="EFV142" s="5"/>
      <c r="EFW142" s="5"/>
      <c r="EFX142" s="5"/>
      <c r="EFY142" s="5"/>
      <c r="EFZ142" s="5"/>
      <c r="EGA142" s="5"/>
      <c r="EGB142" s="5"/>
      <c r="EGC142" s="5"/>
      <c r="EGD142" s="5"/>
      <c r="EGE142" s="5"/>
      <c r="EGF142" s="5"/>
      <c r="EGG142" s="5"/>
      <c r="EGH142" s="5"/>
      <c r="EGI142" s="5"/>
      <c r="EGJ142" s="5"/>
      <c r="EGK142" s="5"/>
      <c r="EGL142" s="5"/>
      <c r="EGM142" s="5"/>
      <c r="EGN142" s="5"/>
      <c r="EGO142" s="5"/>
      <c r="EGP142" s="5"/>
      <c r="EGQ142" s="5"/>
      <c r="EGR142" s="5"/>
      <c r="EGS142" s="5"/>
      <c r="EGT142" s="5"/>
      <c r="EGU142" s="5"/>
      <c r="EGV142" s="5"/>
      <c r="EGW142" s="5"/>
      <c r="EGX142" s="5"/>
      <c r="EGY142" s="5"/>
      <c r="EGZ142" s="5"/>
      <c r="EHA142" s="5"/>
      <c r="EHB142" s="5"/>
      <c r="EHC142" s="5"/>
      <c r="EHD142" s="5"/>
      <c r="EHE142" s="5"/>
      <c r="EHF142" s="5"/>
      <c r="EHG142" s="5"/>
      <c r="EHH142" s="5"/>
      <c r="EHI142" s="5"/>
      <c r="EHJ142" s="5"/>
      <c r="EHK142" s="5"/>
      <c r="EHL142" s="5"/>
      <c r="EHM142" s="5"/>
      <c r="EHN142" s="5"/>
      <c r="EHO142" s="5"/>
      <c r="EHP142" s="5"/>
      <c r="EHQ142" s="5"/>
      <c r="EHR142" s="5"/>
      <c r="EHS142" s="5"/>
      <c r="EHT142" s="5"/>
      <c r="EHU142" s="5"/>
      <c r="EHV142" s="5"/>
      <c r="EHW142" s="5"/>
      <c r="EHX142" s="5"/>
      <c r="EHY142" s="5"/>
      <c r="EHZ142" s="5"/>
      <c r="EIA142" s="5"/>
      <c r="EIB142" s="5"/>
      <c r="EIC142" s="5"/>
      <c r="EID142" s="5"/>
      <c r="EIE142" s="5"/>
      <c r="EIF142" s="5"/>
      <c r="EIG142" s="5"/>
      <c r="EIH142" s="5"/>
      <c r="EII142" s="5"/>
      <c r="EIJ142" s="5"/>
      <c r="EIK142" s="5"/>
      <c r="EIL142" s="5"/>
      <c r="EIM142" s="5"/>
      <c r="EIN142" s="5"/>
      <c r="EIO142" s="5"/>
      <c r="EIP142" s="5"/>
      <c r="EIQ142" s="5"/>
      <c r="EIR142" s="5"/>
      <c r="EIS142" s="5"/>
      <c r="EIT142" s="5"/>
      <c r="EIU142" s="5"/>
      <c r="EIV142" s="5"/>
      <c r="EIW142" s="5"/>
      <c r="EIX142" s="5"/>
      <c r="EIY142" s="5"/>
      <c r="EIZ142" s="5"/>
      <c r="EJA142" s="5"/>
      <c r="EJB142" s="5"/>
      <c r="EJC142" s="5"/>
      <c r="EJD142" s="5"/>
      <c r="EJE142" s="5"/>
      <c r="EJF142" s="5"/>
      <c r="EJG142" s="5"/>
      <c r="EJH142" s="5"/>
      <c r="EJI142" s="5"/>
      <c r="EJJ142" s="5"/>
      <c r="EJK142" s="5"/>
      <c r="EJL142" s="5"/>
      <c r="EJM142" s="5"/>
      <c r="EJN142" s="5"/>
      <c r="EJO142" s="5"/>
      <c r="EJP142" s="5"/>
      <c r="EJQ142" s="5"/>
      <c r="EJR142" s="5"/>
      <c r="EJS142" s="5"/>
      <c r="EJT142" s="5"/>
      <c r="EJU142" s="5"/>
      <c r="EJV142" s="5"/>
      <c r="EJW142" s="5"/>
      <c r="EJX142" s="5"/>
      <c r="EJY142" s="5"/>
      <c r="EJZ142" s="5"/>
      <c r="EKA142" s="5"/>
      <c r="EKB142" s="5"/>
      <c r="EKC142" s="5"/>
      <c r="EKD142" s="5"/>
      <c r="EKE142" s="5"/>
      <c r="EKF142" s="5"/>
      <c r="EKG142" s="5"/>
      <c r="EKH142" s="5"/>
      <c r="EKI142" s="5"/>
      <c r="EKJ142" s="5"/>
      <c r="EKK142" s="5"/>
      <c r="EKL142" s="5"/>
      <c r="EKM142" s="5"/>
      <c r="EKN142" s="5"/>
      <c r="EKO142" s="5"/>
      <c r="EKP142" s="5"/>
      <c r="EKQ142" s="5"/>
      <c r="EKR142" s="5"/>
      <c r="EKS142" s="5"/>
      <c r="EKT142" s="5"/>
      <c r="EKU142" s="5"/>
      <c r="EKV142" s="5"/>
      <c r="EKW142" s="5"/>
      <c r="EKX142" s="5"/>
      <c r="EKY142" s="5"/>
      <c r="EKZ142" s="5"/>
      <c r="ELA142" s="5"/>
      <c r="ELB142" s="5"/>
      <c r="ELC142" s="5"/>
      <c r="ELD142" s="5"/>
      <c r="ELE142" s="5"/>
      <c r="ELF142" s="5"/>
      <c r="ELG142" s="5"/>
      <c r="ELH142" s="5"/>
      <c r="ELI142" s="5"/>
      <c r="ELJ142" s="5"/>
      <c r="ELK142" s="5"/>
      <c r="ELL142" s="5"/>
      <c r="ELM142" s="5"/>
      <c r="ELN142" s="5"/>
      <c r="ELO142" s="5"/>
      <c r="ELP142" s="5"/>
      <c r="ELQ142" s="5"/>
      <c r="ELR142" s="5"/>
      <c r="ELS142" s="5"/>
      <c r="ELT142" s="5"/>
      <c r="ELU142" s="5"/>
      <c r="ELV142" s="5"/>
      <c r="ELW142" s="5"/>
      <c r="ELX142" s="5"/>
      <c r="ELY142" s="5"/>
      <c r="ELZ142" s="5"/>
      <c r="EMA142" s="5"/>
      <c r="EMB142" s="5"/>
      <c r="EMC142" s="5"/>
      <c r="EMD142" s="5"/>
      <c r="EME142" s="5"/>
      <c r="EMF142" s="5"/>
      <c r="EMG142" s="5"/>
      <c r="EMH142" s="5"/>
      <c r="EMI142" s="5"/>
      <c r="EMJ142" s="5"/>
      <c r="EMK142" s="5"/>
      <c r="EML142" s="5"/>
      <c r="EMM142" s="5"/>
      <c r="EMN142" s="5"/>
      <c r="EMO142" s="5"/>
      <c r="EMP142" s="5"/>
      <c r="EMQ142" s="5"/>
      <c r="EMR142" s="5"/>
      <c r="EMS142" s="5"/>
      <c r="EMT142" s="5"/>
      <c r="EMU142" s="5"/>
      <c r="EMV142" s="5"/>
      <c r="EMW142" s="5"/>
      <c r="EMX142" s="5"/>
      <c r="EMY142" s="5"/>
      <c r="EMZ142" s="5"/>
      <c r="ENA142" s="5"/>
      <c r="ENB142" s="5"/>
      <c r="ENC142" s="5"/>
      <c r="END142" s="5"/>
      <c r="ENE142" s="5"/>
      <c r="ENF142" s="5"/>
      <c r="ENG142" s="5"/>
      <c r="ENH142" s="5"/>
      <c r="ENI142" s="5"/>
      <c r="ENJ142" s="5"/>
      <c r="ENK142" s="5"/>
      <c r="ENL142" s="5"/>
      <c r="ENM142" s="5"/>
      <c r="ENN142" s="5"/>
      <c r="ENO142" s="5"/>
      <c r="ENP142" s="5"/>
      <c r="ENQ142" s="5"/>
      <c r="ENR142" s="5"/>
      <c r="ENS142" s="5"/>
      <c r="ENT142" s="5"/>
      <c r="ENU142" s="5"/>
      <c r="ENV142" s="5"/>
      <c r="ENW142" s="5"/>
      <c r="ENX142" s="5"/>
      <c r="ENY142" s="5"/>
      <c r="ENZ142" s="5"/>
      <c r="EOA142" s="5"/>
      <c r="EOB142" s="5"/>
      <c r="EOC142" s="5"/>
      <c r="EOD142" s="5"/>
      <c r="EOE142" s="5"/>
      <c r="EOF142" s="5"/>
      <c r="EOG142" s="5"/>
      <c r="EOH142" s="5"/>
      <c r="EOI142" s="5"/>
      <c r="EOJ142" s="5"/>
      <c r="EOK142" s="5"/>
      <c r="EOL142" s="5"/>
      <c r="EOM142" s="5"/>
      <c r="EON142" s="5"/>
      <c r="EOO142" s="5"/>
      <c r="EOP142" s="5"/>
      <c r="EOQ142" s="5"/>
      <c r="EOR142" s="5"/>
      <c r="EOS142" s="5"/>
      <c r="EOT142" s="5"/>
      <c r="EOU142" s="5"/>
      <c r="EOV142" s="5"/>
      <c r="EOW142" s="5"/>
      <c r="EOX142" s="5"/>
      <c r="EOY142" s="5"/>
      <c r="EOZ142" s="5"/>
      <c r="EPA142" s="5"/>
      <c r="EPB142" s="5"/>
      <c r="EPC142" s="5"/>
      <c r="EPD142" s="5"/>
      <c r="EPE142" s="5"/>
      <c r="EPF142" s="5"/>
      <c r="EPG142" s="5"/>
      <c r="EPH142" s="5"/>
      <c r="EPI142" s="5"/>
      <c r="EPJ142" s="5"/>
      <c r="EPK142" s="5"/>
      <c r="EPL142" s="5"/>
      <c r="EPM142" s="5"/>
      <c r="EPN142" s="5"/>
      <c r="EPO142" s="5"/>
      <c r="EPP142" s="5"/>
      <c r="EPQ142" s="5"/>
      <c r="EPR142" s="5"/>
      <c r="EPS142" s="5"/>
      <c r="EPT142" s="5"/>
      <c r="EPU142" s="5"/>
      <c r="EPV142" s="5"/>
      <c r="EPW142" s="5"/>
      <c r="EPX142" s="5"/>
      <c r="EPY142" s="5"/>
      <c r="EPZ142" s="5"/>
      <c r="EQA142" s="5"/>
      <c r="EQB142" s="5"/>
      <c r="EQC142" s="5"/>
      <c r="EQD142" s="5"/>
      <c r="EQE142" s="5"/>
      <c r="EQF142" s="5"/>
      <c r="EQG142" s="5"/>
      <c r="EQH142" s="5"/>
      <c r="EQI142" s="5"/>
      <c r="EQJ142" s="5"/>
      <c r="EQK142" s="5"/>
      <c r="EQL142" s="5"/>
      <c r="EQM142" s="5"/>
      <c r="EQN142" s="5"/>
      <c r="EQO142" s="5"/>
      <c r="EQP142" s="5"/>
      <c r="EQQ142" s="5"/>
      <c r="EQR142" s="5"/>
      <c r="EQS142" s="5"/>
      <c r="EQT142" s="5"/>
      <c r="EQU142" s="5"/>
      <c r="EQV142" s="5"/>
      <c r="EQW142" s="5"/>
      <c r="EQX142" s="5"/>
      <c r="EQY142" s="5"/>
      <c r="EQZ142" s="5"/>
      <c r="ERA142" s="5"/>
      <c r="ERB142" s="5"/>
      <c r="ERC142" s="5"/>
      <c r="ERD142" s="5"/>
      <c r="ERE142" s="5"/>
      <c r="ERF142" s="5"/>
      <c r="ERG142" s="5"/>
      <c r="ERH142" s="5"/>
      <c r="ERI142" s="5"/>
      <c r="ERJ142" s="5"/>
      <c r="ERK142" s="5"/>
      <c r="ERL142" s="5"/>
      <c r="ERM142" s="5"/>
      <c r="ERN142" s="5"/>
      <c r="ERO142" s="5"/>
      <c r="ERP142" s="5"/>
      <c r="ERQ142" s="5"/>
      <c r="ERR142" s="5"/>
      <c r="ERS142" s="5"/>
      <c r="ERT142" s="5"/>
      <c r="ERU142" s="5"/>
      <c r="ERV142" s="5"/>
      <c r="ERW142" s="5"/>
      <c r="ERX142" s="5"/>
      <c r="ERY142" s="5"/>
      <c r="ERZ142" s="5"/>
      <c r="ESA142" s="5"/>
      <c r="ESB142" s="5"/>
      <c r="ESC142" s="5"/>
      <c r="ESD142" s="5"/>
      <c r="ESE142" s="5"/>
      <c r="ESF142" s="5"/>
      <c r="ESG142" s="5"/>
      <c r="ESH142" s="5"/>
      <c r="ESI142" s="5"/>
      <c r="ESJ142" s="5"/>
      <c r="ESK142" s="5"/>
      <c r="ESL142" s="5"/>
      <c r="ESM142" s="5"/>
      <c r="ESN142" s="5"/>
      <c r="ESO142" s="5"/>
      <c r="ESP142" s="5"/>
      <c r="ESQ142" s="5"/>
      <c r="ESR142" s="5"/>
      <c r="ESS142" s="5"/>
      <c r="EST142" s="5"/>
      <c r="ESU142" s="5"/>
      <c r="ESV142" s="5"/>
      <c r="ESW142" s="5"/>
      <c r="ESX142" s="5"/>
      <c r="ESY142" s="5"/>
      <c r="ESZ142" s="5"/>
      <c r="ETA142" s="5"/>
      <c r="ETB142" s="5"/>
      <c r="ETC142" s="5"/>
      <c r="ETD142" s="5"/>
      <c r="ETE142" s="5"/>
      <c r="ETF142" s="5"/>
      <c r="ETG142" s="5"/>
      <c r="ETH142" s="5"/>
      <c r="ETI142" s="5"/>
      <c r="ETJ142" s="5"/>
      <c r="ETK142" s="5"/>
      <c r="ETL142" s="5"/>
      <c r="ETM142" s="5"/>
      <c r="ETN142" s="5"/>
      <c r="ETO142" s="5"/>
      <c r="ETP142" s="5"/>
      <c r="ETQ142" s="5"/>
      <c r="ETR142" s="5"/>
      <c r="ETS142" s="5"/>
      <c r="ETT142" s="5"/>
      <c r="ETU142" s="5"/>
      <c r="ETV142" s="5"/>
      <c r="ETW142" s="5"/>
      <c r="ETX142" s="5"/>
      <c r="ETY142" s="5"/>
      <c r="ETZ142" s="5"/>
      <c r="EUA142" s="5"/>
      <c r="EUB142" s="5"/>
      <c r="EUC142" s="5"/>
      <c r="EUD142" s="5"/>
      <c r="EUE142" s="5"/>
      <c r="EUF142" s="5"/>
      <c r="EUG142" s="5"/>
      <c r="EUH142" s="5"/>
      <c r="EUI142" s="5"/>
      <c r="EUJ142" s="5"/>
      <c r="EUK142" s="5"/>
      <c r="EUL142" s="5"/>
      <c r="EUM142" s="5"/>
      <c r="EUN142" s="5"/>
      <c r="EUO142" s="5"/>
      <c r="EUP142" s="5"/>
      <c r="EUQ142" s="5"/>
      <c r="EUR142" s="5"/>
      <c r="EUS142" s="5"/>
      <c r="EUT142" s="5"/>
      <c r="EUU142" s="5"/>
      <c r="EUV142" s="5"/>
      <c r="EUW142" s="5"/>
      <c r="EUX142" s="5"/>
      <c r="EUY142" s="5"/>
      <c r="EUZ142" s="5"/>
      <c r="EVA142" s="5"/>
      <c r="EVB142" s="5"/>
      <c r="EVC142" s="5"/>
      <c r="EVD142" s="5"/>
      <c r="EVE142" s="5"/>
      <c r="EVF142" s="5"/>
      <c r="EVG142" s="5"/>
      <c r="EVH142" s="5"/>
      <c r="EVI142" s="5"/>
      <c r="EVJ142" s="5"/>
      <c r="EVK142" s="5"/>
      <c r="EVL142" s="5"/>
      <c r="EVM142" s="5"/>
      <c r="EVN142" s="5"/>
      <c r="EVO142" s="5"/>
      <c r="EVP142" s="5"/>
      <c r="EVQ142" s="5"/>
      <c r="EVR142" s="5"/>
      <c r="EVS142" s="5"/>
      <c r="EVT142" s="5"/>
      <c r="EVU142" s="5"/>
      <c r="EVV142" s="5"/>
      <c r="EVW142" s="5"/>
      <c r="EVX142" s="5"/>
      <c r="EVY142" s="5"/>
      <c r="EVZ142" s="5"/>
      <c r="EWA142" s="5"/>
      <c r="EWB142" s="5"/>
      <c r="EWC142" s="5"/>
      <c r="EWD142" s="5"/>
      <c r="EWE142" s="5"/>
      <c r="EWF142" s="5"/>
      <c r="EWG142" s="5"/>
      <c r="EWH142" s="5"/>
      <c r="EWI142" s="5"/>
      <c r="EWJ142" s="5"/>
      <c r="EWK142" s="5"/>
      <c r="EWL142" s="5"/>
      <c r="EWM142" s="5"/>
      <c r="EWN142" s="5"/>
      <c r="EWO142" s="5"/>
      <c r="EWP142" s="5"/>
      <c r="EWQ142" s="5"/>
      <c r="EWR142" s="5"/>
      <c r="EWS142" s="5"/>
      <c r="EWT142" s="5"/>
      <c r="EWU142" s="5"/>
      <c r="EWV142" s="5"/>
      <c r="EWW142" s="5"/>
      <c r="EWX142" s="5"/>
      <c r="EWY142" s="5"/>
      <c r="EWZ142" s="5"/>
      <c r="EXA142" s="5"/>
      <c r="EXB142" s="5"/>
      <c r="EXC142" s="5"/>
      <c r="EXD142" s="5"/>
      <c r="EXE142" s="5"/>
      <c r="EXF142" s="5"/>
      <c r="EXG142" s="5"/>
      <c r="EXH142" s="5"/>
      <c r="EXI142" s="5"/>
      <c r="EXJ142" s="5"/>
      <c r="EXK142" s="5"/>
      <c r="EXL142" s="5"/>
      <c r="EXM142" s="5"/>
      <c r="EXN142" s="5"/>
      <c r="EXO142" s="5"/>
      <c r="EXP142" s="5"/>
      <c r="EXQ142" s="5"/>
      <c r="EXR142" s="5"/>
      <c r="EXS142" s="5"/>
      <c r="EXT142" s="5"/>
      <c r="EXU142" s="5"/>
      <c r="EXV142" s="5"/>
      <c r="EXW142" s="5"/>
      <c r="EXX142" s="5"/>
      <c r="EXY142" s="5"/>
      <c r="EXZ142" s="5"/>
      <c r="EYA142" s="5"/>
      <c r="EYB142" s="5"/>
      <c r="EYC142" s="5"/>
      <c r="EYD142" s="5"/>
      <c r="EYE142" s="5"/>
      <c r="EYF142" s="5"/>
      <c r="EYG142" s="5"/>
      <c r="EYH142" s="5"/>
      <c r="EYI142" s="5"/>
      <c r="EYJ142" s="5"/>
      <c r="EYK142" s="5"/>
      <c r="EYL142" s="5"/>
      <c r="EYM142" s="5"/>
      <c r="EYN142" s="5"/>
      <c r="EYO142" s="5"/>
      <c r="EYP142" s="5"/>
      <c r="EYQ142" s="5"/>
      <c r="EYR142" s="5"/>
      <c r="EYS142" s="5"/>
      <c r="EYT142" s="5"/>
      <c r="EYU142" s="5"/>
      <c r="EYV142" s="5"/>
      <c r="EYW142" s="5"/>
      <c r="EYX142" s="5"/>
      <c r="EYY142" s="5"/>
      <c r="EYZ142" s="5"/>
      <c r="EZA142" s="5"/>
      <c r="EZB142" s="5"/>
      <c r="EZC142" s="5"/>
      <c r="EZD142" s="5"/>
      <c r="EZE142" s="5"/>
      <c r="EZF142" s="5"/>
      <c r="EZG142" s="5"/>
      <c r="EZH142" s="5"/>
      <c r="EZI142" s="5"/>
      <c r="EZJ142" s="5"/>
      <c r="EZK142" s="5"/>
      <c r="EZL142" s="5"/>
      <c r="EZM142" s="5"/>
      <c r="EZN142" s="5"/>
      <c r="EZO142" s="5"/>
      <c r="EZP142" s="5"/>
      <c r="EZQ142" s="5"/>
      <c r="EZR142" s="5"/>
      <c r="EZS142" s="5"/>
      <c r="EZT142" s="5"/>
      <c r="EZU142" s="5"/>
      <c r="EZV142" s="5"/>
      <c r="EZW142" s="5"/>
      <c r="EZX142" s="5"/>
      <c r="EZY142" s="5"/>
      <c r="EZZ142" s="5"/>
      <c r="FAA142" s="5"/>
      <c r="FAB142" s="5"/>
      <c r="FAC142" s="5"/>
      <c r="FAD142" s="5"/>
      <c r="FAE142" s="5"/>
      <c r="FAF142" s="5"/>
      <c r="FAG142" s="5"/>
      <c r="FAH142" s="5"/>
      <c r="FAI142" s="5"/>
      <c r="FAJ142" s="5"/>
      <c r="FAK142" s="5"/>
      <c r="FAL142" s="5"/>
      <c r="FAM142" s="5"/>
      <c r="FAN142" s="5"/>
      <c r="FAO142" s="5"/>
      <c r="FAP142" s="5"/>
      <c r="FAQ142" s="5"/>
      <c r="FAR142" s="5"/>
      <c r="FAS142" s="5"/>
      <c r="FAT142" s="5"/>
      <c r="FAU142" s="5"/>
      <c r="FAV142" s="5"/>
      <c r="FAW142" s="5"/>
      <c r="FAX142" s="5"/>
      <c r="FAY142" s="5"/>
      <c r="FAZ142" s="5"/>
      <c r="FBA142" s="5"/>
      <c r="FBB142" s="5"/>
      <c r="FBC142" s="5"/>
      <c r="FBD142" s="5"/>
      <c r="FBE142" s="5"/>
      <c r="FBF142" s="5"/>
      <c r="FBG142" s="5"/>
      <c r="FBH142" s="5"/>
      <c r="FBI142" s="5"/>
      <c r="FBJ142" s="5"/>
      <c r="FBK142" s="5"/>
      <c r="FBL142" s="5"/>
      <c r="FBM142" s="5"/>
      <c r="FBN142" s="5"/>
      <c r="FBO142" s="5"/>
      <c r="FBP142" s="5"/>
      <c r="FBQ142" s="5"/>
      <c r="FBR142" s="5"/>
      <c r="FBS142" s="5"/>
      <c r="FBT142" s="5"/>
      <c r="FBU142" s="5"/>
      <c r="FBV142" s="5"/>
      <c r="FBW142" s="5"/>
      <c r="FBX142" s="5"/>
      <c r="FBY142" s="5"/>
      <c r="FBZ142" s="5"/>
      <c r="FCA142" s="5"/>
      <c r="FCB142" s="5"/>
      <c r="FCC142" s="5"/>
      <c r="FCD142" s="5"/>
      <c r="FCE142" s="5"/>
      <c r="FCF142" s="5"/>
      <c r="FCG142" s="5"/>
      <c r="FCH142" s="5"/>
      <c r="FCI142" s="5"/>
      <c r="FCJ142" s="5"/>
      <c r="FCK142" s="5"/>
      <c r="FCL142" s="5"/>
      <c r="FCM142" s="5"/>
      <c r="FCN142" s="5"/>
      <c r="FCO142" s="5"/>
      <c r="FCP142" s="5"/>
      <c r="FCQ142" s="5"/>
      <c r="FCR142" s="5"/>
      <c r="FCS142" s="5"/>
      <c r="FCT142" s="5"/>
      <c r="FCU142" s="5"/>
      <c r="FCV142" s="5"/>
      <c r="FCW142" s="5"/>
      <c r="FCX142" s="5"/>
      <c r="FCY142" s="5"/>
      <c r="FCZ142" s="5"/>
      <c r="FDA142" s="5"/>
      <c r="FDB142" s="5"/>
      <c r="FDC142" s="5"/>
      <c r="FDD142" s="5"/>
      <c r="FDE142" s="5"/>
      <c r="FDF142" s="5"/>
      <c r="FDG142" s="5"/>
      <c r="FDH142" s="5"/>
      <c r="FDI142" s="5"/>
      <c r="FDJ142" s="5"/>
      <c r="FDK142" s="5"/>
      <c r="FDL142" s="5"/>
      <c r="FDM142" s="5"/>
      <c r="FDN142" s="5"/>
      <c r="FDO142" s="5"/>
      <c r="FDP142" s="5"/>
      <c r="FDQ142" s="5"/>
      <c r="FDR142" s="5"/>
      <c r="FDS142" s="5"/>
      <c r="FDT142" s="5"/>
      <c r="FDU142" s="5"/>
      <c r="FDV142" s="5"/>
      <c r="FDW142" s="5"/>
      <c r="FDX142" s="5"/>
      <c r="FDY142" s="5"/>
      <c r="FDZ142" s="5"/>
      <c r="FEA142" s="5"/>
      <c r="FEB142" s="5"/>
      <c r="FEC142" s="5"/>
      <c r="FED142" s="5"/>
      <c r="FEE142" s="5"/>
      <c r="FEF142" s="5"/>
      <c r="FEG142" s="5"/>
      <c r="FEH142" s="5"/>
      <c r="FEI142" s="5"/>
      <c r="FEJ142" s="5"/>
      <c r="FEK142" s="5"/>
      <c r="FEL142" s="5"/>
      <c r="FEM142" s="5"/>
      <c r="FEN142" s="5"/>
      <c r="FEO142" s="5"/>
      <c r="FEP142" s="5"/>
      <c r="FEQ142" s="5"/>
      <c r="FER142" s="5"/>
      <c r="FES142" s="5"/>
      <c r="FET142" s="5"/>
      <c r="FEU142" s="5"/>
      <c r="FEV142" s="5"/>
      <c r="FEW142" s="5"/>
      <c r="FEX142" s="5"/>
      <c r="FEY142" s="5"/>
      <c r="FEZ142" s="5"/>
      <c r="FFA142" s="5"/>
      <c r="FFB142" s="5"/>
      <c r="FFC142" s="5"/>
      <c r="FFD142" s="5"/>
      <c r="FFE142" s="5"/>
      <c r="FFF142" s="5"/>
      <c r="FFG142" s="5"/>
      <c r="FFH142" s="5"/>
      <c r="FFI142" s="5"/>
      <c r="FFJ142" s="5"/>
      <c r="FFK142" s="5"/>
      <c r="FFL142" s="5"/>
      <c r="FFM142" s="5"/>
      <c r="FFN142" s="5"/>
      <c r="FFO142" s="5"/>
      <c r="FFP142" s="5"/>
      <c r="FFQ142" s="5"/>
      <c r="FFR142" s="5"/>
      <c r="FFS142" s="5"/>
      <c r="FFT142" s="5"/>
      <c r="FFU142" s="5"/>
      <c r="FFV142" s="5"/>
      <c r="FFW142" s="5"/>
      <c r="FFX142" s="5"/>
      <c r="FFY142" s="5"/>
      <c r="FFZ142" s="5"/>
      <c r="FGA142" s="5"/>
      <c r="FGB142" s="5"/>
      <c r="FGC142" s="5"/>
      <c r="FGD142" s="5"/>
      <c r="FGE142" s="5"/>
      <c r="FGF142" s="5"/>
      <c r="FGG142" s="5"/>
      <c r="FGH142" s="5"/>
      <c r="FGI142" s="5"/>
      <c r="FGJ142" s="5"/>
      <c r="FGK142" s="5"/>
      <c r="FGL142" s="5"/>
      <c r="FGM142" s="5"/>
      <c r="FGN142" s="5"/>
      <c r="FGO142" s="5"/>
      <c r="FGP142" s="5"/>
      <c r="FGQ142" s="5"/>
      <c r="FGR142" s="5"/>
      <c r="FGS142" s="5"/>
      <c r="FGT142" s="5"/>
      <c r="FGU142" s="5"/>
      <c r="FGV142" s="5"/>
      <c r="FGW142" s="5"/>
      <c r="FGX142" s="5"/>
      <c r="FGY142" s="5"/>
      <c r="FGZ142" s="5"/>
      <c r="FHA142" s="5"/>
      <c r="FHB142" s="5"/>
      <c r="FHC142" s="5"/>
      <c r="FHD142" s="5"/>
      <c r="FHE142" s="5"/>
      <c r="FHF142" s="5"/>
      <c r="FHG142" s="5"/>
      <c r="FHH142" s="5"/>
      <c r="FHI142" s="5"/>
      <c r="FHJ142" s="5"/>
      <c r="FHK142" s="5"/>
      <c r="FHL142" s="5"/>
      <c r="FHM142" s="5"/>
      <c r="FHN142" s="5"/>
      <c r="FHO142" s="5"/>
      <c r="FHP142" s="5"/>
      <c r="FHQ142" s="5"/>
      <c r="FHR142" s="5"/>
      <c r="FHS142" s="5"/>
      <c r="FHT142" s="5"/>
      <c r="FHU142" s="5"/>
      <c r="FHV142" s="5"/>
      <c r="FHW142" s="5"/>
      <c r="FHX142" s="5"/>
      <c r="FHY142" s="5"/>
      <c r="FHZ142" s="5"/>
      <c r="FIA142" s="5"/>
      <c r="FIB142" s="5"/>
      <c r="FIC142" s="5"/>
      <c r="FID142" s="5"/>
      <c r="FIE142" s="5"/>
      <c r="FIF142" s="5"/>
      <c r="FIG142" s="5"/>
      <c r="FIH142" s="5"/>
      <c r="FII142" s="5"/>
      <c r="FIJ142" s="5"/>
      <c r="FIK142" s="5"/>
      <c r="FIL142" s="5"/>
      <c r="FIM142" s="5"/>
      <c r="FIN142" s="5"/>
      <c r="FIO142" s="5"/>
      <c r="FIP142" s="5"/>
      <c r="FIQ142" s="5"/>
      <c r="FIR142" s="5"/>
      <c r="FIS142" s="5"/>
      <c r="FIT142" s="5"/>
      <c r="FIU142" s="5"/>
      <c r="FIV142" s="5"/>
      <c r="FIW142" s="5"/>
      <c r="FIX142" s="5"/>
      <c r="FIY142" s="5"/>
      <c r="FIZ142" s="5"/>
      <c r="FJA142" s="5"/>
      <c r="FJB142" s="5"/>
      <c r="FJC142" s="5"/>
      <c r="FJD142" s="5"/>
      <c r="FJE142" s="5"/>
      <c r="FJF142" s="5"/>
      <c r="FJG142" s="5"/>
      <c r="FJH142" s="5"/>
      <c r="FJI142" s="5"/>
      <c r="FJJ142" s="5"/>
      <c r="FJK142" s="5"/>
      <c r="FJL142" s="5"/>
      <c r="FJM142" s="5"/>
      <c r="FJN142" s="5"/>
      <c r="FJO142" s="5"/>
      <c r="FJP142" s="5"/>
      <c r="FJQ142" s="5"/>
      <c r="FJR142" s="5"/>
      <c r="FJS142" s="5"/>
      <c r="FJT142" s="5"/>
      <c r="FJU142" s="5"/>
      <c r="FJV142" s="5"/>
      <c r="FJW142" s="5"/>
      <c r="FJX142" s="5"/>
      <c r="FJY142" s="5"/>
      <c r="FJZ142" s="5"/>
      <c r="FKA142" s="5"/>
      <c r="FKB142" s="5"/>
      <c r="FKC142" s="5"/>
      <c r="FKD142" s="5"/>
      <c r="FKE142" s="5"/>
      <c r="FKF142" s="5"/>
      <c r="FKG142" s="5"/>
      <c r="FKH142" s="5"/>
      <c r="FKI142" s="5"/>
      <c r="FKJ142" s="5"/>
      <c r="FKK142" s="5"/>
      <c r="FKL142" s="5"/>
      <c r="FKM142" s="5"/>
      <c r="FKN142" s="5"/>
      <c r="FKO142" s="5"/>
      <c r="FKP142" s="5"/>
      <c r="FKQ142" s="5"/>
      <c r="FKR142" s="5"/>
      <c r="FKS142" s="5"/>
      <c r="FKT142" s="5"/>
      <c r="FKU142" s="5"/>
      <c r="FKV142" s="5"/>
      <c r="FKW142" s="5"/>
      <c r="FKX142" s="5"/>
      <c r="FKY142" s="5"/>
      <c r="FKZ142" s="5"/>
      <c r="FLA142" s="5"/>
      <c r="FLB142" s="5"/>
      <c r="FLC142" s="5"/>
      <c r="FLD142" s="5"/>
      <c r="FLE142" s="5"/>
      <c r="FLF142" s="5"/>
      <c r="FLG142" s="5"/>
      <c r="FLH142" s="5"/>
      <c r="FLI142" s="5"/>
      <c r="FLJ142" s="5"/>
      <c r="FLK142" s="5"/>
      <c r="FLL142" s="5"/>
      <c r="FLM142" s="5"/>
      <c r="FLN142" s="5"/>
      <c r="FLO142" s="5"/>
      <c r="FLP142" s="5"/>
      <c r="FLQ142" s="5"/>
      <c r="FLR142" s="5"/>
      <c r="FLS142" s="5"/>
      <c r="FLT142" s="5"/>
      <c r="FLU142" s="5"/>
      <c r="FLV142" s="5"/>
      <c r="FLW142" s="5"/>
      <c r="FLX142" s="5"/>
      <c r="FLY142" s="5"/>
      <c r="FLZ142" s="5"/>
      <c r="FMA142" s="5"/>
      <c r="FMB142" s="5"/>
      <c r="FMC142" s="5"/>
      <c r="FMD142" s="5"/>
      <c r="FME142" s="5"/>
      <c r="FMF142" s="5"/>
      <c r="FMG142" s="5"/>
      <c r="FMH142" s="5"/>
      <c r="FMI142" s="5"/>
      <c r="FMJ142" s="5"/>
      <c r="FMK142" s="5"/>
      <c r="FML142" s="5"/>
      <c r="FMM142" s="5"/>
      <c r="FMN142" s="5"/>
      <c r="FMO142" s="5"/>
      <c r="FMP142" s="5"/>
      <c r="FMQ142" s="5"/>
      <c r="FMR142" s="5"/>
      <c r="FMS142" s="5"/>
      <c r="FMT142" s="5"/>
      <c r="FMU142" s="5"/>
      <c r="FMV142" s="5"/>
      <c r="FMW142" s="5"/>
      <c r="FMX142" s="5"/>
      <c r="FMY142" s="5"/>
      <c r="FMZ142" s="5"/>
      <c r="FNA142" s="5"/>
      <c r="FNB142" s="5"/>
      <c r="FNC142" s="5"/>
      <c r="FND142" s="5"/>
      <c r="FNE142" s="5"/>
      <c r="FNF142" s="5"/>
      <c r="FNG142" s="5"/>
      <c r="FNH142" s="5"/>
      <c r="FNI142" s="5"/>
      <c r="FNJ142" s="5"/>
      <c r="FNK142" s="5"/>
      <c r="FNL142" s="5"/>
      <c r="FNM142" s="5"/>
      <c r="FNN142" s="5"/>
      <c r="FNO142" s="5"/>
      <c r="FNP142" s="5"/>
      <c r="FNQ142" s="5"/>
      <c r="FNR142" s="5"/>
      <c r="FNS142" s="5"/>
      <c r="FNT142" s="5"/>
      <c r="FNU142" s="5"/>
      <c r="FNV142" s="5"/>
      <c r="FNW142" s="5"/>
      <c r="FNX142" s="5"/>
      <c r="FNY142" s="5"/>
      <c r="FNZ142" s="5"/>
      <c r="FOA142" s="5"/>
      <c r="FOB142" s="5"/>
      <c r="FOC142" s="5"/>
      <c r="FOD142" s="5"/>
      <c r="FOE142" s="5"/>
      <c r="FOF142" s="5"/>
      <c r="FOG142" s="5"/>
      <c r="FOH142" s="5"/>
      <c r="FOI142" s="5"/>
      <c r="FOJ142" s="5"/>
      <c r="FOK142" s="5"/>
      <c r="FOL142" s="5"/>
      <c r="FOM142" s="5"/>
      <c r="FON142" s="5"/>
      <c r="FOO142" s="5"/>
      <c r="FOP142" s="5"/>
      <c r="FOQ142" s="5"/>
      <c r="FOR142" s="5"/>
      <c r="FOS142" s="5"/>
      <c r="FOT142" s="5"/>
      <c r="FOU142" s="5"/>
      <c r="FOV142" s="5"/>
      <c r="FOW142" s="5"/>
      <c r="FOX142" s="5"/>
      <c r="FOY142" s="5"/>
      <c r="FOZ142" s="5"/>
      <c r="FPA142" s="5"/>
      <c r="FPB142" s="5"/>
      <c r="FPC142" s="5"/>
      <c r="FPD142" s="5"/>
      <c r="FPE142" s="5"/>
      <c r="FPF142" s="5"/>
      <c r="FPG142" s="5"/>
      <c r="FPH142" s="5"/>
      <c r="FPI142" s="5"/>
      <c r="FPJ142" s="5"/>
      <c r="FPK142" s="5"/>
      <c r="FPL142" s="5"/>
      <c r="FPM142" s="5"/>
      <c r="FPN142" s="5"/>
      <c r="FPO142" s="5"/>
      <c r="FPP142" s="5"/>
      <c r="FPQ142" s="5"/>
      <c r="FPR142" s="5"/>
      <c r="FPS142" s="5"/>
      <c r="FPT142" s="5"/>
      <c r="FPU142" s="5"/>
      <c r="FPV142" s="5"/>
      <c r="FPW142" s="5"/>
      <c r="FPX142" s="5"/>
      <c r="FPY142" s="5"/>
      <c r="FPZ142" s="5"/>
      <c r="FQA142" s="5"/>
      <c r="FQB142" s="5"/>
      <c r="FQC142" s="5"/>
      <c r="FQD142" s="5"/>
      <c r="FQE142" s="5"/>
      <c r="FQF142" s="5"/>
      <c r="FQG142" s="5"/>
      <c r="FQH142" s="5"/>
      <c r="FQI142" s="5"/>
      <c r="FQJ142" s="5"/>
      <c r="FQK142" s="5"/>
      <c r="FQL142" s="5"/>
      <c r="FQM142" s="5"/>
      <c r="FQN142" s="5"/>
      <c r="FQO142" s="5"/>
      <c r="FQP142" s="5"/>
      <c r="FQQ142" s="5"/>
      <c r="FQR142" s="5"/>
      <c r="FQS142" s="5"/>
      <c r="FQT142" s="5"/>
      <c r="FQU142" s="5"/>
      <c r="FQV142" s="5"/>
      <c r="FQW142" s="5"/>
      <c r="FQX142" s="5"/>
      <c r="FQY142" s="5"/>
      <c r="FQZ142" s="5"/>
      <c r="FRA142" s="5"/>
      <c r="FRB142" s="5"/>
      <c r="FRC142" s="5"/>
      <c r="FRD142" s="5"/>
      <c r="FRE142" s="5"/>
      <c r="FRF142" s="5"/>
      <c r="FRG142" s="5"/>
      <c r="FRH142" s="5"/>
      <c r="FRI142" s="5"/>
      <c r="FRJ142" s="5"/>
      <c r="FRK142" s="5"/>
      <c r="FRL142" s="5"/>
      <c r="FRM142" s="5"/>
      <c r="FRN142" s="5"/>
      <c r="FRO142" s="5"/>
      <c r="FRP142" s="5"/>
      <c r="FRQ142" s="5"/>
      <c r="FRR142" s="5"/>
      <c r="FRS142" s="5"/>
      <c r="FRT142" s="5"/>
      <c r="FRU142" s="5"/>
      <c r="FRV142" s="5"/>
      <c r="FRW142" s="5"/>
      <c r="FRX142" s="5"/>
      <c r="FRY142" s="5"/>
      <c r="FRZ142" s="5"/>
      <c r="FSA142" s="5"/>
      <c r="FSB142" s="5"/>
      <c r="FSC142" s="5"/>
      <c r="FSD142" s="5"/>
      <c r="FSE142" s="5"/>
      <c r="FSF142" s="5"/>
      <c r="FSG142" s="5"/>
      <c r="FSH142" s="5"/>
      <c r="FSI142" s="5"/>
      <c r="FSJ142" s="5"/>
      <c r="FSK142" s="5"/>
      <c r="FSL142" s="5"/>
      <c r="FSM142" s="5"/>
      <c r="FSN142" s="5"/>
      <c r="FSO142" s="5"/>
      <c r="FSP142" s="5"/>
      <c r="FSQ142" s="5"/>
      <c r="FSR142" s="5"/>
      <c r="FSS142" s="5"/>
      <c r="FST142" s="5"/>
      <c r="FSU142" s="5"/>
      <c r="FSV142" s="5"/>
      <c r="FSW142" s="5"/>
      <c r="FSX142" s="5"/>
      <c r="FSY142" s="5"/>
      <c r="FSZ142" s="5"/>
      <c r="FTA142" s="5"/>
      <c r="FTB142" s="5"/>
      <c r="FTC142" s="5"/>
      <c r="FTD142" s="5"/>
      <c r="FTE142" s="5"/>
      <c r="FTF142" s="5"/>
      <c r="FTG142" s="5"/>
      <c r="FTH142" s="5"/>
      <c r="FTI142" s="5"/>
      <c r="FTJ142" s="5"/>
      <c r="FTK142" s="5"/>
      <c r="FTL142" s="5"/>
      <c r="FTM142" s="5"/>
      <c r="FTN142" s="5"/>
      <c r="FTO142" s="5"/>
      <c r="FTP142" s="5"/>
      <c r="FTQ142" s="5"/>
      <c r="FTR142" s="5"/>
      <c r="FTS142" s="5"/>
      <c r="FTT142" s="5"/>
      <c r="FTU142" s="5"/>
      <c r="FTV142" s="5"/>
      <c r="FTW142" s="5"/>
      <c r="FTX142" s="5"/>
      <c r="FTY142" s="5"/>
      <c r="FTZ142" s="5"/>
      <c r="FUA142" s="5"/>
      <c r="FUB142" s="5"/>
      <c r="FUC142" s="5"/>
      <c r="FUD142" s="5"/>
      <c r="FUE142" s="5"/>
      <c r="FUF142" s="5"/>
      <c r="FUG142" s="5"/>
      <c r="FUH142" s="5"/>
      <c r="FUI142" s="5"/>
      <c r="FUJ142" s="5"/>
      <c r="FUK142" s="5"/>
      <c r="FUL142" s="5"/>
      <c r="FUM142" s="5"/>
      <c r="FUN142" s="5"/>
      <c r="FUO142" s="5"/>
      <c r="FUP142" s="5"/>
      <c r="FUQ142" s="5"/>
      <c r="FUR142" s="5"/>
      <c r="FUS142" s="5"/>
      <c r="FUT142" s="5"/>
      <c r="FUU142" s="5"/>
      <c r="FUV142" s="5"/>
      <c r="FUW142" s="5"/>
      <c r="FUX142" s="5"/>
      <c r="FUY142" s="5"/>
      <c r="FUZ142" s="5"/>
      <c r="FVA142" s="5"/>
      <c r="FVB142" s="5"/>
      <c r="FVC142" s="5"/>
      <c r="FVD142" s="5"/>
      <c r="FVE142" s="5"/>
      <c r="FVF142" s="5"/>
      <c r="FVG142" s="5"/>
      <c r="FVH142" s="5"/>
      <c r="FVI142" s="5"/>
      <c r="FVJ142" s="5"/>
      <c r="FVK142" s="5"/>
      <c r="FVL142" s="5"/>
      <c r="FVM142" s="5"/>
      <c r="FVN142" s="5"/>
      <c r="FVO142" s="5"/>
      <c r="FVP142" s="5"/>
      <c r="FVQ142" s="5"/>
      <c r="FVR142" s="5"/>
      <c r="FVS142" s="5"/>
      <c r="FVT142" s="5"/>
      <c r="FVU142" s="5"/>
      <c r="FVV142" s="5"/>
      <c r="FVW142" s="5"/>
      <c r="FVX142" s="5"/>
      <c r="FVY142" s="5"/>
      <c r="FVZ142" s="5"/>
      <c r="FWA142" s="5"/>
      <c r="FWB142" s="5"/>
      <c r="FWC142" s="5"/>
      <c r="FWD142" s="5"/>
      <c r="FWE142" s="5"/>
      <c r="FWF142" s="5"/>
      <c r="FWG142" s="5"/>
      <c r="FWH142" s="5"/>
      <c r="FWI142" s="5"/>
      <c r="FWJ142" s="5"/>
      <c r="FWK142" s="5"/>
      <c r="FWL142" s="5"/>
      <c r="FWM142" s="5"/>
      <c r="FWN142" s="5"/>
      <c r="FWO142" s="5"/>
      <c r="FWP142" s="5"/>
      <c r="FWQ142" s="5"/>
      <c r="FWR142" s="5"/>
      <c r="FWS142" s="5"/>
      <c r="FWT142" s="5"/>
      <c r="FWU142" s="5"/>
      <c r="FWV142" s="5"/>
      <c r="FWW142" s="5"/>
      <c r="FWX142" s="5"/>
      <c r="FWY142" s="5"/>
      <c r="FWZ142" s="5"/>
      <c r="FXA142" s="5"/>
      <c r="FXB142" s="5"/>
      <c r="FXC142" s="5"/>
      <c r="FXD142" s="5"/>
      <c r="FXE142" s="5"/>
      <c r="FXF142" s="5"/>
      <c r="FXG142" s="5"/>
      <c r="FXH142" s="5"/>
      <c r="FXI142" s="5"/>
      <c r="FXJ142" s="5"/>
      <c r="FXK142" s="5"/>
      <c r="FXL142" s="5"/>
      <c r="FXM142" s="5"/>
      <c r="FXN142" s="5"/>
      <c r="FXO142" s="5"/>
      <c r="FXP142" s="5"/>
      <c r="FXQ142" s="5"/>
      <c r="FXR142" s="5"/>
      <c r="FXS142" s="5"/>
      <c r="FXT142" s="5"/>
      <c r="FXU142" s="5"/>
      <c r="FXV142" s="5"/>
      <c r="FXW142" s="5"/>
      <c r="FXX142" s="5"/>
      <c r="FXY142" s="5"/>
      <c r="FXZ142" s="5"/>
      <c r="FYA142" s="5"/>
      <c r="FYB142" s="5"/>
      <c r="FYC142" s="5"/>
      <c r="FYD142" s="5"/>
      <c r="FYE142" s="5"/>
      <c r="FYF142" s="5"/>
      <c r="FYG142" s="5"/>
      <c r="FYH142" s="5"/>
      <c r="FYI142" s="5"/>
      <c r="FYJ142" s="5"/>
      <c r="FYK142" s="5"/>
      <c r="FYL142" s="5"/>
      <c r="FYM142" s="5"/>
      <c r="FYN142" s="5"/>
      <c r="FYO142" s="5"/>
      <c r="FYP142" s="5"/>
      <c r="FYQ142" s="5"/>
      <c r="FYR142" s="5"/>
      <c r="FYS142" s="5"/>
      <c r="FYT142" s="5"/>
      <c r="FYU142" s="5"/>
      <c r="FYV142" s="5"/>
      <c r="FYW142" s="5"/>
      <c r="FYX142" s="5"/>
      <c r="FYY142" s="5"/>
      <c r="FYZ142" s="5"/>
      <c r="FZA142" s="5"/>
      <c r="FZB142" s="5"/>
      <c r="FZC142" s="5"/>
      <c r="FZD142" s="5"/>
      <c r="FZE142" s="5"/>
      <c r="FZF142" s="5"/>
      <c r="FZG142" s="5"/>
      <c r="FZH142" s="5"/>
      <c r="FZI142" s="5"/>
      <c r="FZJ142" s="5"/>
      <c r="FZK142" s="5"/>
      <c r="FZL142" s="5"/>
      <c r="FZM142" s="5"/>
      <c r="FZN142" s="5"/>
      <c r="FZO142" s="5"/>
      <c r="FZP142" s="5"/>
      <c r="FZQ142" s="5"/>
      <c r="FZR142" s="5"/>
      <c r="FZS142" s="5"/>
      <c r="FZT142" s="5"/>
      <c r="FZU142" s="5"/>
      <c r="FZV142" s="5"/>
      <c r="FZW142" s="5"/>
      <c r="FZX142" s="5"/>
      <c r="FZY142" s="5"/>
      <c r="FZZ142" s="5"/>
      <c r="GAA142" s="5"/>
      <c r="GAB142" s="5"/>
      <c r="GAC142" s="5"/>
      <c r="GAD142" s="5"/>
      <c r="GAE142" s="5"/>
      <c r="GAF142" s="5"/>
      <c r="GAG142" s="5"/>
      <c r="GAH142" s="5"/>
      <c r="GAI142" s="5"/>
      <c r="GAJ142" s="5"/>
      <c r="GAK142" s="5"/>
      <c r="GAL142" s="5"/>
      <c r="GAM142" s="5"/>
      <c r="GAN142" s="5"/>
      <c r="GAO142" s="5"/>
      <c r="GAP142" s="5"/>
      <c r="GAQ142" s="5"/>
      <c r="GAR142" s="5"/>
      <c r="GAS142" s="5"/>
      <c r="GAT142" s="5"/>
      <c r="GAU142" s="5"/>
      <c r="GAV142" s="5"/>
      <c r="GAW142" s="5"/>
      <c r="GAX142" s="5"/>
      <c r="GAY142" s="5"/>
      <c r="GAZ142" s="5"/>
      <c r="GBA142" s="5"/>
      <c r="GBB142" s="5"/>
      <c r="GBC142" s="5"/>
      <c r="GBD142" s="5"/>
      <c r="GBE142" s="5"/>
      <c r="GBF142" s="5"/>
      <c r="GBG142" s="5"/>
      <c r="GBH142" s="5"/>
      <c r="GBI142" s="5"/>
      <c r="GBJ142" s="5"/>
      <c r="GBK142" s="5"/>
      <c r="GBL142" s="5"/>
      <c r="GBM142" s="5"/>
      <c r="GBN142" s="5"/>
      <c r="GBO142" s="5"/>
      <c r="GBP142" s="5"/>
      <c r="GBQ142" s="5"/>
      <c r="GBR142" s="5"/>
      <c r="GBS142" s="5"/>
      <c r="GBT142" s="5"/>
      <c r="GBU142" s="5"/>
      <c r="GBV142" s="5"/>
      <c r="GBW142" s="5"/>
      <c r="GBX142" s="5"/>
      <c r="GBY142" s="5"/>
      <c r="GBZ142" s="5"/>
      <c r="GCA142" s="5"/>
      <c r="GCB142" s="5"/>
      <c r="GCC142" s="5"/>
      <c r="GCD142" s="5"/>
      <c r="GCE142" s="5"/>
      <c r="GCF142" s="5"/>
      <c r="GCG142" s="5"/>
      <c r="GCH142" s="5"/>
      <c r="GCI142" s="5"/>
      <c r="GCJ142" s="5"/>
      <c r="GCK142" s="5"/>
      <c r="GCL142" s="5"/>
      <c r="GCM142" s="5"/>
      <c r="GCN142" s="5"/>
      <c r="GCO142" s="5"/>
      <c r="GCP142" s="5"/>
      <c r="GCQ142" s="5"/>
      <c r="GCR142" s="5"/>
      <c r="GCS142" s="5"/>
      <c r="GCT142" s="5"/>
      <c r="GCU142" s="5"/>
      <c r="GCV142" s="5"/>
      <c r="GCW142" s="5"/>
      <c r="GCX142" s="5"/>
      <c r="GCY142" s="5"/>
      <c r="GCZ142" s="5"/>
      <c r="GDA142" s="5"/>
      <c r="GDB142" s="5"/>
      <c r="GDC142" s="5"/>
      <c r="GDD142" s="5"/>
      <c r="GDE142" s="5"/>
      <c r="GDF142" s="5"/>
      <c r="GDG142" s="5"/>
      <c r="GDH142" s="5"/>
      <c r="GDI142" s="5"/>
      <c r="GDJ142" s="5"/>
      <c r="GDK142" s="5"/>
      <c r="GDL142" s="5"/>
      <c r="GDM142" s="5"/>
      <c r="GDN142" s="5"/>
      <c r="GDO142" s="5"/>
      <c r="GDP142" s="5"/>
      <c r="GDQ142" s="5"/>
      <c r="GDR142" s="5"/>
      <c r="GDS142" s="5"/>
      <c r="GDT142" s="5"/>
      <c r="GDU142" s="5"/>
      <c r="GDV142" s="5"/>
      <c r="GDW142" s="5"/>
      <c r="GDX142" s="5"/>
      <c r="GDY142" s="5"/>
      <c r="GDZ142" s="5"/>
      <c r="GEA142" s="5"/>
      <c r="GEB142" s="5"/>
      <c r="GEC142" s="5"/>
      <c r="GED142" s="5"/>
      <c r="GEE142" s="5"/>
      <c r="GEF142" s="5"/>
      <c r="GEG142" s="5"/>
      <c r="GEH142" s="5"/>
      <c r="GEI142" s="5"/>
      <c r="GEJ142" s="5"/>
      <c r="GEK142" s="5"/>
      <c r="GEL142" s="5"/>
      <c r="GEM142" s="5"/>
      <c r="GEN142" s="5"/>
      <c r="GEO142" s="5"/>
      <c r="GEP142" s="5"/>
      <c r="GEQ142" s="5"/>
      <c r="GER142" s="5"/>
      <c r="GES142" s="5"/>
      <c r="GET142" s="5"/>
      <c r="GEU142" s="5"/>
      <c r="GEV142" s="5"/>
      <c r="GEW142" s="5"/>
      <c r="GEX142" s="5"/>
      <c r="GEY142" s="5"/>
      <c r="GEZ142" s="5"/>
      <c r="GFA142" s="5"/>
      <c r="GFB142" s="5"/>
      <c r="GFC142" s="5"/>
      <c r="GFD142" s="5"/>
      <c r="GFE142" s="5"/>
      <c r="GFF142" s="5"/>
      <c r="GFG142" s="5"/>
      <c r="GFH142" s="5"/>
      <c r="GFI142" s="5"/>
      <c r="GFJ142" s="5"/>
      <c r="GFK142" s="5"/>
      <c r="GFL142" s="5"/>
      <c r="GFM142" s="5"/>
      <c r="GFN142" s="5"/>
      <c r="GFO142" s="5"/>
      <c r="GFP142" s="5"/>
      <c r="GFQ142" s="5"/>
      <c r="GFR142" s="5"/>
      <c r="GFS142" s="5"/>
      <c r="GFT142" s="5"/>
      <c r="GFU142" s="5"/>
      <c r="GFV142" s="5"/>
      <c r="GFW142" s="5"/>
      <c r="GFX142" s="5"/>
      <c r="GFY142" s="5"/>
      <c r="GFZ142" s="5"/>
      <c r="GGA142" s="5"/>
      <c r="GGB142" s="5"/>
      <c r="GGC142" s="5"/>
      <c r="GGD142" s="5"/>
      <c r="GGE142" s="5"/>
      <c r="GGF142" s="5"/>
      <c r="GGG142" s="5"/>
      <c r="GGH142" s="5"/>
      <c r="GGI142" s="5"/>
      <c r="GGJ142" s="5"/>
      <c r="GGK142" s="5"/>
      <c r="GGL142" s="5"/>
      <c r="GGM142" s="5"/>
      <c r="GGN142" s="5"/>
      <c r="GGO142" s="5"/>
      <c r="GGP142" s="5"/>
      <c r="GGQ142" s="5"/>
      <c r="GGR142" s="5"/>
      <c r="GGS142" s="5"/>
      <c r="GGT142" s="5"/>
      <c r="GGU142" s="5"/>
      <c r="GGV142" s="5"/>
      <c r="GGW142" s="5"/>
      <c r="GGX142" s="5"/>
      <c r="GGY142" s="5"/>
      <c r="GGZ142" s="5"/>
      <c r="GHA142" s="5"/>
      <c r="GHB142" s="5"/>
      <c r="GHC142" s="5"/>
      <c r="GHD142" s="5"/>
      <c r="GHE142" s="5"/>
      <c r="GHF142" s="5"/>
      <c r="GHG142" s="5"/>
      <c r="GHH142" s="5"/>
      <c r="GHI142" s="5"/>
      <c r="GHJ142" s="5"/>
      <c r="GHK142" s="5"/>
      <c r="GHL142" s="5"/>
      <c r="GHM142" s="5"/>
      <c r="GHN142" s="5"/>
      <c r="GHO142" s="5"/>
      <c r="GHP142" s="5"/>
      <c r="GHQ142" s="5"/>
      <c r="GHR142" s="5"/>
      <c r="GHS142" s="5"/>
      <c r="GHT142" s="5"/>
      <c r="GHU142" s="5"/>
      <c r="GHV142" s="5"/>
      <c r="GHW142" s="5"/>
      <c r="GHX142" s="5"/>
      <c r="GHY142" s="5"/>
      <c r="GHZ142" s="5"/>
      <c r="GIA142" s="5"/>
      <c r="GIB142" s="5"/>
      <c r="GIC142" s="5"/>
      <c r="GID142" s="5"/>
      <c r="GIE142" s="5"/>
      <c r="GIF142" s="5"/>
      <c r="GIG142" s="5"/>
      <c r="GIH142" s="5"/>
      <c r="GII142" s="5"/>
      <c r="GIJ142" s="5"/>
      <c r="GIK142" s="5"/>
      <c r="GIL142" s="5"/>
      <c r="GIM142" s="5"/>
      <c r="GIN142" s="5"/>
      <c r="GIO142" s="5"/>
      <c r="GIP142" s="5"/>
      <c r="GIQ142" s="5"/>
      <c r="GIR142" s="5"/>
      <c r="GIS142" s="5"/>
      <c r="GIT142" s="5"/>
      <c r="GIU142" s="5"/>
      <c r="GIV142" s="5"/>
      <c r="GIW142" s="5"/>
      <c r="GIX142" s="5"/>
      <c r="GIY142" s="5"/>
      <c r="GIZ142" s="5"/>
      <c r="GJA142" s="5"/>
      <c r="GJB142" s="5"/>
      <c r="GJC142" s="5"/>
      <c r="GJD142" s="5"/>
      <c r="GJE142" s="5"/>
      <c r="GJF142" s="5"/>
      <c r="GJG142" s="5"/>
      <c r="GJH142" s="5"/>
      <c r="GJI142" s="5"/>
      <c r="GJJ142" s="5"/>
      <c r="GJK142" s="5"/>
      <c r="GJL142" s="5"/>
      <c r="GJM142" s="5"/>
      <c r="GJN142" s="5"/>
      <c r="GJO142" s="5"/>
      <c r="GJP142" s="5"/>
      <c r="GJQ142" s="5"/>
      <c r="GJR142" s="5"/>
      <c r="GJS142" s="5"/>
      <c r="GJT142" s="5"/>
      <c r="GJU142" s="5"/>
      <c r="GJV142" s="5"/>
      <c r="GJW142" s="5"/>
      <c r="GJX142" s="5"/>
      <c r="GJY142" s="5"/>
      <c r="GJZ142" s="5"/>
      <c r="GKA142" s="5"/>
      <c r="GKB142" s="5"/>
      <c r="GKC142" s="5"/>
      <c r="GKD142" s="5"/>
      <c r="GKE142" s="5"/>
      <c r="GKF142" s="5"/>
      <c r="GKG142" s="5"/>
      <c r="GKH142" s="5"/>
      <c r="GKI142" s="5"/>
      <c r="GKJ142" s="5"/>
      <c r="GKK142" s="5"/>
      <c r="GKL142" s="5"/>
      <c r="GKM142" s="5"/>
      <c r="GKN142" s="5"/>
      <c r="GKO142" s="5"/>
      <c r="GKP142" s="5"/>
      <c r="GKQ142" s="5"/>
      <c r="GKR142" s="5"/>
      <c r="GKS142" s="5"/>
      <c r="GKT142" s="5"/>
      <c r="GKU142" s="5"/>
      <c r="GKV142" s="5"/>
      <c r="GKW142" s="5"/>
      <c r="GKX142" s="5"/>
      <c r="GKY142" s="5"/>
      <c r="GKZ142" s="5"/>
      <c r="GLA142" s="5"/>
      <c r="GLB142" s="5"/>
      <c r="GLC142" s="5"/>
      <c r="GLD142" s="5"/>
      <c r="GLE142" s="5"/>
      <c r="GLF142" s="5"/>
      <c r="GLG142" s="5"/>
      <c r="GLH142" s="5"/>
      <c r="GLI142" s="5"/>
      <c r="GLJ142" s="5"/>
      <c r="GLK142" s="5"/>
      <c r="GLL142" s="5"/>
      <c r="GLM142" s="5"/>
      <c r="GLN142" s="5"/>
      <c r="GLO142" s="5"/>
      <c r="GLP142" s="5"/>
      <c r="GLQ142" s="5"/>
      <c r="GLR142" s="5"/>
      <c r="GLS142" s="5"/>
      <c r="GLT142" s="5"/>
      <c r="GLU142" s="5"/>
      <c r="GLV142" s="5"/>
      <c r="GLW142" s="5"/>
      <c r="GLX142" s="5"/>
      <c r="GLY142" s="5"/>
      <c r="GLZ142" s="5"/>
      <c r="GMA142" s="5"/>
      <c r="GMB142" s="5"/>
      <c r="GMC142" s="5"/>
      <c r="GMD142" s="5"/>
      <c r="GME142" s="5"/>
      <c r="GMF142" s="5"/>
      <c r="GMG142" s="5"/>
      <c r="GMH142" s="5"/>
      <c r="GMI142" s="5"/>
      <c r="GMJ142" s="5"/>
      <c r="GMK142" s="5"/>
      <c r="GML142" s="5"/>
      <c r="GMM142" s="5"/>
      <c r="GMN142" s="5"/>
      <c r="GMO142" s="5"/>
      <c r="GMP142" s="5"/>
      <c r="GMQ142" s="5"/>
      <c r="GMR142" s="5"/>
      <c r="GMS142" s="5"/>
      <c r="GMT142" s="5"/>
      <c r="GMU142" s="5"/>
      <c r="GMV142" s="5"/>
      <c r="GMW142" s="5"/>
      <c r="GMX142" s="5"/>
      <c r="GMY142" s="5"/>
      <c r="GMZ142" s="5"/>
      <c r="GNA142" s="5"/>
      <c r="GNB142" s="5"/>
      <c r="GNC142" s="5"/>
      <c r="GND142" s="5"/>
      <c r="GNE142" s="5"/>
      <c r="GNF142" s="5"/>
      <c r="GNG142" s="5"/>
      <c r="GNH142" s="5"/>
      <c r="GNI142" s="5"/>
      <c r="GNJ142" s="5"/>
      <c r="GNK142" s="5"/>
      <c r="GNL142" s="5"/>
      <c r="GNM142" s="5"/>
      <c r="GNN142" s="5"/>
      <c r="GNO142" s="5"/>
      <c r="GNP142" s="5"/>
      <c r="GNQ142" s="5"/>
      <c r="GNR142" s="5"/>
      <c r="GNS142" s="5"/>
      <c r="GNT142" s="5"/>
      <c r="GNU142" s="5"/>
      <c r="GNV142" s="5"/>
      <c r="GNW142" s="5"/>
      <c r="GNX142" s="5"/>
      <c r="GNY142" s="5"/>
      <c r="GNZ142" s="5"/>
      <c r="GOA142" s="5"/>
      <c r="GOB142" s="5"/>
      <c r="GOC142" s="5"/>
      <c r="GOD142" s="5"/>
      <c r="GOE142" s="5"/>
      <c r="GOF142" s="5"/>
      <c r="GOG142" s="5"/>
      <c r="GOH142" s="5"/>
      <c r="GOI142" s="5"/>
      <c r="GOJ142" s="5"/>
      <c r="GOK142" s="5"/>
      <c r="GOL142" s="5"/>
      <c r="GOM142" s="5"/>
      <c r="GON142" s="5"/>
      <c r="GOO142" s="5"/>
      <c r="GOP142" s="5"/>
      <c r="GOQ142" s="5"/>
      <c r="GOR142" s="5"/>
      <c r="GOS142" s="5"/>
      <c r="GOT142" s="5"/>
      <c r="GOU142" s="5"/>
      <c r="GOV142" s="5"/>
      <c r="GOW142" s="5"/>
      <c r="GOX142" s="5"/>
      <c r="GOY142" s="5"/>
      <c r="GOZ142" s="5"/>
      <c r="GPA142" s="5"/>
      <c r="GPB142" s="5"/>
      <c r="GPC142" s="5"/>
      <c r="GPD142" s="5"/>
      <c r="GPE142" s="5"/>
      <c r="GPF142" s="5"/>
      <c r="GPG142" s="5"/>
      <c r="GPH142" s="5"/>
      <c r="GPI142" s="5"/>
      <c r="GPJ142" s="5"/>
      <c r="GPK142" s="5"/>
      <c r="GPL142" s="5"/>
      <c r="GPM142" s="5"/>
      <c r="GPN142" s="5"/>
      <c r="GPO142" s="5"/>
      <c r="GPP142" s="5"/>
      <c r="GPQ142" s="5"/>
      <c r="GPR142" s="5"/>
      <c r="GPS142" s="5"/>
      <c r="GPT142" s="5"/>
      <c r="GPU142" s="5"/>
      <c r="GPV142" s="5"/>
      <c r="GPW142" s="5"/>
      <c r="GPX142" s="5"/>
      <c r="GPY142" s="5"/>
      <c r="GPZ142" s="5"/>
      <c r="GQA142" s="5"/>
      <c r="GQB142" s="5"/>
      <c r="GQC142" s="5"/>
      <c r="GQD142" s="5"/>
      <c r="GQE142" s="5"/>
      <c r="GQF142" s="5"/>
      <c r="GQG142" s="5"/>
      <c r="GQH142" s="5"/>
      <c r="GQI142" s="5"/>
      <c r="GQJ142" s="5"/>
      <c r="GQK142" s="5"/>
      <c r="GQL142" s="5"/>
      <c r="GQM142" s="5"/>
      <c r="GQN142" s="5"/>
      <c r="GQO142" s="5"/>
      <c r="GQP142" s="5"/>
      <c r="GQQ142" s="5"/>
      <c r="GQR142" s="5"/>
      <c r="GQS142" s="5"/>
      <c r="GQT142" s="5"/>
      <c r="GQU142" s="5"/>
      <c r="GQV142" s="5"/>
      <c r="GQW142" s="5"/>
      <c r="GQX142" s="5"/>
      <c r="GQY142" s="5"/>
      <c r="GQZ142" s="5"/>
      <c r="GRA142" s="5"/>
      <c r="GRB142" s="5"/>
      <c r="GRC142" s="5"/>
      <c r="GRD142" s="5"/>
      <c r="GRE142" s="5"/>
      <c r="GRF142" s="5"/>
      <c r="GRG142" s="5"/>
      <c r="GRH142" s="5"/>
      <c r="GRI142" s="5"/>
      <c r="GRJ142" s="5"/>
      <c r="GRK142" s="5"/>
      <c r="GRL142" s="5"/>
      <c r="GRM142" s="5"/>
      <c r="GRN142" s="5"/>
      <c r="GRO142" s="5"/>
      <c r="GRP142" s="5"/>
      <c r="GRQ142" s="5"/>
      <c r="GRR142" s="5"/>
      <c r="GRS142" s="5"/>
      <c r="GRT142" s="5"/>
      <c r="GRU142" s="5"/>
      <c r="GRV142" s="5"/>
      <c r="GRW142" s="5"/>
      <c r="GRX142" s="5"/>
      <c r="GRY142" s="5"/>
      <c r="GRZ142" s="5"/>
      <c r="GSA142" s="5"/>
      <c r="GSB142" s="5"/>
      <c r="GSC142" s="5"/>
      <c r="GSD142" s="5"/>
      <c r="GSE142" s="5"/>
      <c r="GSF142" s="5"/>
      <c r="GSG142" s="5"/>
      <c r="GSH142" s="5"/>
      <c r="GSI142" s="5"/>
      <c r="GSJ142" s="5"/>
      <c r="GSK142" s="5"/>
      <c r="GSL142" s="5"/>
      <c r="GSM142" s="5"/>
      <c r="GSN142" s="5"/>
      <c r="GSO142" s="5"/>
      <c r="GSP142" s="5"/>
      <c r="GSQ142" s="5"/>
      <c r="GSR142" s="5"/>
      <c r="GSS142" s="5"/>
      <c r="GST142" s="5"/>
      <c r="GSU142" s="5"/>
      <c r="GSV142" s="5"/>
      <c r="GSW142" s="5"/>
      <c r="GSX142" s="5"/>
      <c r="GSY142" s="5"/>
      <c r="GSZ142" s="5"/>
      <c r="GTA142" s="5"/>
      <c r="GTB142" s="5"/>
      <c r="GTC142" s="5"/>
      <c r="GTD142" s="5"/>
      <c r="GTE142" s="5"/>
      <c r="GTF142" s="5"/>
      <c r="GTG142" s="5"/>
      <c r="GTH142" s="5"/>
      <c r="GTI142" s="5"/>
      <c r="GTJ142" s="5"/>
      <c r="GTK142" s="5"/>
      <c r="GTL142" s="5"/>
      <c r="GTM142" s="5"/>
      <c r="GTN142" s="5"/>
      <c r="GTO142" s="5"/>
      <c r="GTP142" s="5"/>
      <c r="GTQ142" s="5"/>
      <c r="GTR142" s="5"/>
      <c r="GTS142" s="5"/>
      <c r="GTT142" s="5"/>
      <c r="GTU142" s="5"/>
      <c r="GTV142" s="5"/>
      <c r="GTW142" s="5"/>
      <c r="GTX142" s="5"/>
      <c r="GTY142" s="5"/>
      <c r="GTZ142" s="5"/>
      <c r="GUA142" s="5"/>
      <c r="GUB142" s="5"/>
      <c r="GUC142" s="5"/>
      <c r="GUD142" s="5"/>
      <c r="GUE142" s="5"/>
      <c r="GUF142" s="5"/>
      <c r="GUG142" s="5"/>
      <c r="GUH142" s="5"/>
      <c r="GUI142" s="5"/>
      <c r="GUJ142" s="5"/>
      <c r="GUK142" s="5"/>
      <c r="GUL142" s="5"/>
      <c r="GUM142" s="5"/>
      <c r="GUN142" s="5"/>
      <c r="GUO142" s="5"/>
      <c r="GUP142" s="5"/>
      <c r="GUQ142" s="5"/>
      <c r="GUR142" s="5"/>
      <c r="GUS142" s="5"/>
      <c r="GUT142" s="5"/>
      <c r="GUU142" s="5"/>
      <c r="GUV142" s="5"/>
      <c r="GUW142" s="5"/>
      <c r="GUX142" s="5"/>
      <c r="GUY142" s="5"/>
      <c r="GUZ142" s="5"/>
      <c r="GVA142" s="5"/>
      <c r="GVB142" s="5"/>
      <c r="GVC142" s="5"/>
      <c r="GVD142" s="5"/>
      <c r="GVE142" s="5"/>
      <c r="GVF142" s="5"/>
      <c r="GVG142" s="5"/>
      <c r="GVH142" s="5"/>
      <c r="GVI142" s="5"/>
      <c r="GVJ142" s="5"/>
      <c r="GVK142" s="5"/>
      <c r="GVL142" s="5"/>
      <c r="GVM142" s="5"/>
      <c r="GVN142" s="5"/>
      <c r="GVO142" s="5"/>
      <c r="GVP142" s="5"/>
      <c r="GVQ142" s="5"/>
      <c r="GVR142" s="5"/>
      <c r="GVS142" s="5"/>
      <c r="GVT142" s="5"/>
      <c r="GVU142" s="5"/>
      <c r="GVV142" s="5"/>
      <c r="GVW142" s="5"/>
      <c r="GVX142" s="5"/>
      <c r="GVY142" s="5"/>
      <c r="GVZ142" s="5"/>
      <c r="GWA142" s="5"/>
      <c r="GWB142" s="5"/>
      <c r="GWC142" s="5"/>
      <c r="GWD142" s="5"/>
      <c r="GWE142" s="5"/>
      <c r="GWF142" s="5"/>
      <c r="GWG142" s="5"/>
      <c r="GWH142" s="5"/>
      <c r="GWI142" s="5"/>
      <c r="GWJ142" s="5"/>
      <c r="GWK142" s="5"/>
      <c r="GWL142" s="5"/>
      <c r="GWM142" s="5"/>
      <c r="GWN142" s="5"/>
      <c r="GWO142" s="5"/>
      <c r="GWP142" s="5"/>
      <c r="GWQ142" s="5"/>
      <c r="GWR142" s="5"/>
      <c r="GWS142" s="5"/>
      <c r="GWT142" s="5"/>
      <c r="GWU142" s="5"/>
      <c r="GWV142" s="5"/>
      <c r="GWW142" s="5"/>
      <c r="GWX142" s="5"/>
      <c r="GWY142" s="5"/>
      <c r="GWZ142" s="5"/>
      <c r="GXA142" s="5"/>
      <c r="GXB142" s="5"/>
      <c r="GXC142" s="5"/>
      <c r="GXD142" s="5"/>
      <c r="GXE142" s="5"/>
      <c r="GXF142" s="5"/>
      <c r="GXG142" s="5"/>
      <c r="GXH142" s="5"/>
      <c r="GXI142" s="5"/>
      <c r="GXJ142" s="5"/>
      <c r="GXK142" s="5"/>
      <c r="GXL142" s="5"/>
      <c r="GXM142" s="5"/>
      <c r="GXN142" s="5"/>
      <c r="GXO142" s="5"/>
      <c r="GXP142" s="5"/>
      <c r="GXQ142" s="5"/>
      <c r="GXR142" s="5"/>
      <c r="GXS142" s="5"/>
      <c r="GXT142" s="5"/>
      <c r="GXU142" s="5"/>
      <c r="GXV142" s="5"/>
      <c r="GXW142" s="5"/>
      <c r="GXX142" s="5"/>
      <c r="GXY142" s="5"/>
      <c r="GXZ142" s="5"/>
      <c r="GYA142" s="5"/>
      <c r="GYB142" s="5"/>
      <c r="GYC142" s="5"/>
      <c r="GYD142" s="5"/>
      <c r="GYE142" s="5"/>
      <c r="GYF142" s="5"/>
      <c r="GYG142" s="5"/>
      <c r="GYH142" s="5"/>
      <c r="GYI142" s="5"/>
      <c r="GYJ142" s="5"/>
      <c r="GYK142" s="5"/>
      <c r="GYL142" s="5"/>
      <c r="GYM142" s="5"/>
      <c r="GYN142" s="5"/>
      <c r="GYO142" s="5"/>
      <c r="GYP142" s="5"/>
      <c r="GYQ142" s="5"/>
      <c r="GYR142" s="5"/>
      <c r="GYS142" s="5"/>
      <c r="GYT142" s="5"/>
      <c r="GYU142" s="5"/>
      <c r="GYV142" s="5"/>
      <c r="GYW142" s="5"/>
      <c r="GYX142" s="5"/>
      <c r="GYY142" s="5"/>
      <c r="GYZ142" s="5"/>
      <c r="GZA142" s="5"/>
      <c r="GZB142" s="5"/>
      <c r="GZC142" s="5"/>
      <c r="GZD142" s="5"/>
      <c r="GZE142" s="5"/>
      <c r="GZF142" s="5"/>
      <c r="GZG142" s="5"/>
      <c r="GZH142" s="5"/>
      <c r="GZI142" s="5"/>
      <c r="GZJ142" s="5"/>
      <c r="GZK142" s="5"/>
      <c r="GZL142" s="5"/>
      <c r="GZM142" s="5"/>
      <c r="GZN142" s="5"/>
      <c r="GZO142" s="5"/>
      <c r="GZP142" s="5"/>
      <c r="GZQ142" s="5"/>
      <c r="GZR142" s="5"/>
      <c r="GZS142" s="5"/>
      <c r="GZT142" s="5"/>
      <c r="GZU142" s="5"/>
      <c r="GZV142" s="5"/>
      <c r="GZW142" s="5"/>
      <c r="GZX142" s="5"/>
      <c r="GZY142" s="5"/>
      <c r="GZZ142" s="5"/>
      <c r="HAA142" s="5"/>
      <c r="HAB142" s="5"/>
      <c r="HAC142" s="5"/>
      <c r="HAD142" s="5"/>
      <c r="HAE142" s="5"/>
      <c r="HAF142" s="5"/>
      <c r="HAG142" s="5"/>
      <c r="HAH142" s="5"/>
      <c r="HAI142" s="5"/>
      <c r="HAJ142" s="5"/>
      <c r="HAK142" s="5"/>
      <c r="HAL142" s="5"/>
      <c r="HAM142" s="5"/>
      <c r="HAN142" s="5"/>
      <c r="HAO142" s="5"/>
      <c r="HAP142" s="5"/>
      <c r="HAQ142" s="5"/>
      <c r="HAR142" s="5"/>
      <c r="HAS142" s="5"/>
      <c r="HAT142" s="5"/>
      <c r="HAU142" s="5"/>
      <c r="HAV142" s="5"/>
      <c r="HAW142" s="5"/>
      <c r="HAX142" s="5"/>
      <c r="HAY142" s="5"/>
      <c r="HAZ142" s="5"/>
      <c r="HBA142" s="5"/>
      <c r="HBB142" s="5"/>
      <c r="HBC142" s="5"/>
      <c r="HBD142" s="5"/>
      <c r="HBE142" s="5"/>
      <c r="HBF142" s="5"/>
      <c r="HBG142" s="5"/>
      <c r="HBH142" s="5"/>
      <c r="HBI142" s="5"/>
      <c r="HBJ142" s="5"/>
      <c r="HBK142" s="5"/>
      <c r="HBL142" s="5"/>
      <c r="HBM142" s="5"/>
      <c r="HBN142" s="5"/>
      <c r="HBO142" s="5"/>
      <c r="HBP142" s="5"/>
      <c r="HBQ142" s="5"/>
      <c r="HBR142" s="5"/>
      <c r="HBS142" s="5"/>
      <c r="HBT142" s="5"/>
      <c r="HBU142" s="5"/>
      <c r="HBV142" s="5"/>
      <c r="HBW142" s="5"/>
      <c r="HBX142" s="5"/>
      <c r="HBY142" s="5"/>
      <c r="HBZ142" s="5"/>
      <c r="HCA142" s="5"/>
      <c r="HCB142" s="5"/>
      <c r="HCC142" s="5"/>
      <c r="HCD142" s="5"/>
      <c r="HCE142" s="5"/>
      <c r="HCF142" s="5"/>
      <c r="HCG142" s="5"/>
      <c r="HCH142" s="5"/>
      <c r="HCI142" s="5"/>
      <c r="HCJ142" s="5"/>
      <c r="HCK142" s="5"/>
      <c r="HCL142" s="5"/>
      <c r="HCM142" s="5"/>
      <c r="HCN142" s="5"/>
      <c r="HCO142" s="5"/>
      <c r="HCP142" s="5"/>
      <c r="HCQ142" s="5"/>
      <c r="HCR142" s="5"/>
      <c r="HCS142" s="5"/>
      <c r="HCT142" s="5"/>
      <c r="HCU142" s="5"/>
      <c r="HCV142" s="5"/>
      <c r="HCW142" s="5"/>
      <c r="HCX142" s="5"/>
      <c r="HCY142" s="5"/>
      <c r="HCZ142" s="5"/>
      <c r="HDA142" s="5"/>
      <c r="HDB142" s="5"/>
      <c r="HDC142" s="5"/>
      <c r="HDD142" s="5"/>
      <c r="HDE142" s="5"/>
      <c r="HDF142" s="5"/>
      <c r="HDG142" s="5"/>
      <c r="HDH142" s="5"/>
      <c r="HDI142" s="5"/>
      <c r="HDJ142" s="5"/>
      <c r="HDK142" s="5"/>
      <c r="HDL142" s="5"/>
      <c r="HDM142" s="5"/>
      <c r="HDN142" s="5"/>
      <c r="HDO142" s="5"/>
      <c r="HDP142" s="5"/>
      <c r="HDQ142" s="5"/>
      <c r="HDR142" s="5"/>
      <c r="HDS142" s="5"/>
      <c r="HDT142" s="5"/>
      <c r="HDU142" s="5"/>
      <c r="HDV142" s="5"/>
      <c r="HDW142" s="5"/>
      <c r="HDX142" s="5"/>
      <c r="HDY142" s="5"/>
      <c r="HDZ142" s="5"/>
      <c r="HEA142" s="5"/>
      <c r="HEB142" s="5"/>
      <c r="HEC142" s="5"/>
      <c r="HED142" s="5"/>
      <c r="HEE142" s="5"/>
      <c r="HEF142" s="5"/>
      <c r="HEG142" s="5"/>
      <c r="HEH142" s="5"/>
      <c r="HEI142" s="5"/>
      <c r="HEJ142" s="5"/>
      <c r="HEK142" s="5"/>
      <c r="HEL142" s="5"/>
      <c r="HEM142" s="5"/>
      <c r="HEN142" s="5"/>
      <c r="HEO142" s="5"/>
      <c r="HEP142" s="5"/>
      <c r="HEQ142" s="5"/>
      <c r="HER142" s="5"/>
      <c r="HES142" s="5"/>
      <c r="HET142" s="5"/>
      <c r="HEU142" s="5"/>
      <c r="HEV142" s="5"/>
      <c r="HEW142" s="5"/>
      <c r="HEX142" s="5"/>
      <c r="HEY142" s="5"/>
      <c r="HEZ142" s="5"/>
      <c r="HFA142" s="5"/>
      <c r="HFB142" s="5"/>
      <c r="HFC142" s="5"/>
      <c r="HFD142" s="5"/>
      <c r="HFE142" s="5"/>
      <c r="HFF142" s="5"/>
      <c r="HFG142" s="5"/>
      <c r="HFH142" s="5"/>
      <c r="HFI142" s="5"/>
      <c r="HFJ142" s="5"/>
      <c r="HFK142" s="5"/>
      <c r="HFL142" s="5"/>
      <c r="HFM142" s="5"/>
      <c r="HFN142" s="5"/>
      <c r="HFO142" s="5"/>
      <c r="HFP142" s="5"/>
      <c r="HFQ142" s="5"/>
      <c r="HFR142" s="5"/>
      <c r="HFS142" s="5"/>
      <c r="HFT142" s="5"/>
      <c r="HFU142" s="5"/>
      <c r="HFV142" s="5"/>
      <c r="HFW142" s="5"/>
      <c r="HFX142" s="5"/>
      <c r="HFY142" s="5"/>
      <c r="HFZ142" s="5"/>
      <c r="HGA142" s="5"/>
      <c r="HGB142" s="5"/>
      <c r="HGC142" s="5"/>
      <c r="HGD142" s="5"/>
      <c r="HGE142" s="5"/>
      <c r="HGF142" s="5"/>
      <c r="HGG142" s="5"/>
      <c r="HGH142" s="5"/>
      <c r="HGI142" s="5"/>
      <c r="HGJ142" s="5"/>
      <c r="HGK142" s="5"/>
      <c r="HGL142" s="5"/>
      <c r="HGM142" s="5"/>
      <c r="HGN142" s="5"/>
      <c r="HGO142" s="5"/>
      <c r="HGP142" s="5"/>
      <c r="HGQ142" s="5"/>
      <c r="HGR142" s="5"/>
      <c r="HGS142" s="5"/>
      <c r="HGT142" s="5"/>
      <c r="HGU142" s="5"/>
      <c r="HGV142" s="5"/>
      <c r="HGW142" s="5"/>
      <c r="HGX142" s="5"/>
      <c r="HGY142" s="5"/>
      <c r="HGZ142" s="5"/>
      <c r="HHA142" s="5"/>
      <c r="HHB142" s="5"/>
      <c r="HHC142" s="5"/>
      <c r="HHD142" s="5"/>
      <c r="HHE142" s="5"/>
      <c r="HHF142" s="5"/>
      <c r="HHG142" s="5"/>
      <c r="HHH142" s="5"/>
      <c r="HHI142" s="5"/>
      <c r="HHJ142" s="5"/>
      <c r="HHK142" s="5"/>
      <c r="HHL142" s="5"/>
      <c r="HHM142" s="5"/>
      <c r="HHN142" s="5"/>
      <c r="HHO142" s="5"/>
      <c r="HHP142" s="5"/>
      <c r="HHQ142" s="5"/>
      <c r="HHR142" s="5"/>
      <c r="HHS142" s="5"/>
      <c r="HHT142" s="5"/>
      <c r="HHU142" s="5"/>
      <c r="HHV142" s="5"/>
      <c r="HHW142" s="5"/>
      <c r="HHX142" s="5"/>
      <c r="HHY142" s="5"/>
      <c r="HHZ142" s="5"/>
      <c r="HIA142" s="5"/>
      <c r="HIB142" s="5"/>
      <c r="HIC142" s="5"/>
      <c r="HID142" s="5"/>
      <c r="HIE142" s="5"/>
      <c r="HIF142" s="5"/>
      <c r="HIG142" s="5"/>
      <c r="HIH142" s="5"/>
      <c r="HII142" s="5"/>
      <c r="HIJ142" s="5"/>
      <c r="HIK142" s="5"/>
      <c r="HIL142" s="5"/>
      <c r="HIM142" s="5"/>
      <c r="HIN142" s="5"/>
      <c r="HIO142" s="5"/>
      <c r="HIP142" s="5"/>
      <c r="HIQ142" s="5"/>
      <c r="HIR142" s="5"/>
      <c r="HIS142" s="5"/>
      <c r="HIT142" s="5"/>
      <c r="HIU142" s="5"/>
      <c r="HIV142" s="5"/>
      <c r="HIW142" s="5"/>
      <c r="HIX142" s="5"/>
      <c r="HIY142" s="5"/>
      <c r="HIZ142" s="5"/>
      <c r="HJA142" s="5"/>
      <c r="HJB142" s="5"/>
      <c r="HJC142" s="5"/>
      <c r="HJD142" s="5"/>
      <c r="HJE142" s="5"/>
      <c r="HJF142" s="5"/>
      <c r="HJG142" s="5"/>
      <c r="HJH142" s="5"/>
      <c r="HJI142" s="5"/>
      <c r="HJJ142" s="5"/>
      <c r="HJK142" s="5"/>
      <c r="HJL142" s="5"/>
      <c r="HJM142" s="5"/>
      <c r="HJN142" s="5"/>
      <c r="HJO142" s="5"/>
      <c r="HJP142" s="5"/>
      <c r="HJQ142" s="5"/>
      <c r="HJR142" s="5"/>
      <c r="HJS142" s="5"/>
      <c r="HJT142" s="5"/>
      <c r="HJU142" s="5"/>
      <c r="HJV142" s="5"/>
      <c r="HJW142" s="5"/>
      <c r="HJX142" s="5"/>
      <c r="HJY142" s="5"/>
      <c r="HJZ142" s="5"/>
      <c r="HKA142" s="5"/>
      <c r="HKB142" s="5"/>
      <c r="HKC142" s="5"/>
      <c r="HKD142" s="5"/>
      <c r="HKE142" s="5"/>
      <c r="HKF142" s="5"/>
      <c r="HKG142" s="5"/>
      <c r="HKH142" s="5"/>
      <c r="HKI142" s="5"/>
      <c r="HKJ142" s="5"/>
      <c r="HKK142" s="5"/>
      <c r="HKL142" s="5"/>
      <c r="HKM142" s="5"/>
      <c r="HKN142" s="5"/>
      <c r="HKO142" s="5"/>
      <c r="HKP142" s="5"/>
      <c r="HKQ142" s="5"/>
      <c r="HKR142" s="5"/>
      <c r="HKS142" s="5"/>
      <c r="HKT142" s="5"/>
      <c r="HKU142" s="5"/>
      <c r="HKV142" s="5"/>
      <c r="HKW142" s="5"/>
      <c r="HKX142" s="5"/>
      <c r="HKY142" s="5"/>
      <c r="HKZ142" s="5"/>
      <c r="HLA142" s="5"/>
      <c r="HLB142" s="5"/>
      <c r="HLC142" s="5"/>
      <c r="HLD142" s="5"/>
      <c r="HLE142" s="5"/>
      <c r="HLF142" s="5"/>
      <c r="HLG142" s="5"/>
      <c r="HLH142" s="5"/>
      <c r="HLI142" s="5"/>
      <c r="HLJ142" s="5"/>
      <c r="HLK142" s="5"/>
      <c r="HLL142" s="5"/>
      <c r="HLM142" s="5"/>
      <c r="HLN142" s="5"/>
      <c r="HLO142" s="5"/>
      <c r="HLP142" s="5"/>
      <c r="HLQ142" s="5"/>
      <c r="HLR142" s="5"/>
      <c r="HLS142" s="5"/>
      <c r="HLT142" s="5"/>
      <c r="HLU142" s="5"/>
      <c r="HLV142" s="5"/>
      <c r="HLW142" s="5"/>
      <c r="HLX142" s="5"/>
      <c r="HLY142" s="5"/>
      <c r="HLZ142" s="5"/>
      <c r="HMA142" s="5"/>
      <c r="HMB142" s="5"/>
      <c r="HMC142" s="5"/>
      <c r="HMD142" s="5"/>
      <c r="HME142" s="5"/>
      <c r="HMF142" s="5"/>
      <c r="HMG142" s="5"/>
      <c r="HMH142" s="5"/>
      <c r="HMI142" s="5"/>
      <c r="HMJ142" s="5"/>
      <c r="HMK142" s="5"/>
      <c r="HML142" s="5"/>
      <c r="HMM142" s="5"/>
      <c r="HMN142" s="5"/>
      <c r="HMO142" s="5"/>
      <c r="HMP142" s="5"/>
      <c r="HMQ142" s="5"/>
      <c r="HMR142" s="5"/>
      <c r="HMS142" s="5"/>
      <c r="HMT142" s="5"/>
      <c r="HMU142" s="5"/>
      <c r="HMV142" s="5"/>
      <c r="HMW142" s="5"/>
      <c r="HMX142" s="5"/>
      <c r="HMY142" s="5"/>
      <c r="HMZ142" s="5"/>
      <c r="HNA142" s="5"/>
      <c r="HNB142" s="5"/>
      <c r="HNC142" s="5"/>
      <c r="HND142" s="5"/>
      <c r="HNE142" s="5"/>
      <c r="HNF142" s="5"/>
      <c r="HNG142" s="5"/>
      <c r="HNH142" s="5"/>
      <c r="HNI142" s="5"/>
      <c r="HNJ142" s="5"/>
      <c r="HNK142" s="5"/>
      <c r="HNL142" s="5"/>
      <c r="HNM142" s="5"/>
      <c r="HNN142" s="5"/>
      <c r="HNO142" s="5"/>
      <c r="HNP142" s="5"/>
      <c r="HNQ142" s="5"/>
      <c r="HNR142" s="5"/>
      <c r="HNS142" s="5"/>
      <c r="HNT142" s="5"/>
      <c r="HNU142" s="5"/>
      <c r="HNV142" s="5"/>
      <c r="HNW142" s="5"/>
      <c r="HNX142" s="5"/>
      <c r="HNY142" s="5"/>
      <c r="HNZ142" s="5"/>
      <c r="HOA142" s="5"/>
      <c r="HOB142" s="5"/>
      <c r="HOC142" s="5"/>
      <c r="HOD142" s="5"/>
      <c r="HOE142" s="5"/>
      <c r="HOF142" s="5"/>
      <c r="HOG142" s="5"/>
      <c r="HOH142" s="5"/>
      <c r="HOI142" s="5"/>
      <c r="HOJ142" s="5"/>
      <c r="HOK142" s="5"/>
      <c r="HOL142" s="5"/>
      <c r="HOM142" s="5"/>
      <c r="HON142" s="5"/>
      <c r="HOO142" s="5"/>
      <c r="HOP142" s="5"/>
      <c r="HOQ142" s="5"/>
      <c r="HOR142" s="5"/>
      <c r="HOS142" s="5"/>
      <c r="HOT142" s="5"/>
      <c r="HOU142" s="5"/>
      <c r="HOV142" s="5"/>
      <c r="HOW142" s="5"/>
      <c r="HOX142" s="5"/>
      <c r="HOY142" s="5"/>
      <c r="HOZ142" s="5"/>
      <c r="HPA142" s="5"/>
      <c r="HPB142" s="5"/>
      <c r="HPC142" s="5"/>
      <c r="HPD142" s="5"/>
      <c r="HPE142" s="5"/>
      <c r="HPF142" s="5"/>
      <c r="HPG142" s="5"/>
      <c r="HPH142" s="5"/>
      <c r="HPI142" s="5"/>
      <c r="HPJ142" s="5"/>
      <c r="HPK142" s="5"/>
      <c r="HPL142" s="5"/>
      <c r="HPM142" s="5"/>
      <c r="HPN142" s="5"/>
      <c r="HPO142" s="5"/>
      <c r="HPP142" s="5"/>
      <c r="HPQ142" s="5"/>
      <c r="HPR142" s="5"/>
      <c r="HPS142" s="5"/>
      <c r="HPT142" s="5"/>
      <c r="HPU142" s="5"/>
      <c r="HPV142" s="5"/>
      <c r="HPW142" s="5"/>
      <c r="HPX142" s="5"/>
      <c r="HPY142" s="5"/>
      <c r="HPZ142" s="5"/>
      <c r="HQA142" s="5"/>
      <c r="HQB142" s="5"/>
      <c r="HQC142" s="5"/>
      <c r="HQD142" s="5"/>
      <c r="HQE142" s="5"/>
      <c r="HQF142" s="5"/>
      <c r="HQG142" s="5"/>
      <c r="HQH142" s="5"/>
      <c r="HQI142" s="5"/>
      <c r="HQJ142" s="5"/>
      <c r="HQK142" s="5"/>
      <c r="HQL142" s="5"/>
      <c r="HQM142" s="5"/>
      <c r="HQN142" s="5"/>
      <c r="HQO142" s="5"/>
      <c r="HQP142" s="5"/>
      <c r="HQQ142" s="5"/>
      <c r="HQR142" s="5"/>
      <c r="HQS142" s="5"/>
      <c r="HQT142" s="5"/>
      <c r="HQU142" s="5"/>
      <c r="HQV142" s="5"/>
      <c r="HQW142" s="5"/>
      <c r="HQX142" s="5"/>
      <c r="HQY142" s="5"/>
      <c r="HQZ142" s="5"/>
      <c r="HRA142" s="5"/>
      <c r="HRB142" s="5"/>
      <c r="HRC142" s="5"/>
      <c r="HRD142" s="5"/>
      <c r="HRE142" s="5"/>
      <c r="HRF142" s="5"/>
      <c r="HRG142" s="5"/>
      <c r="HRH142" s="5"/>
      <c r="HRI142" s="5"/>
      <c r="HRJ142" s="5"/>
      <c r="HRK142" s="5"/>
      <c r="HRL142" s="5"/>
      <c r="HRM142" s="5"/>
      <c r="HRN142" s="5"/>
      <c r="HRO142" s="5"/>
      <c r="HRP142" s="5"/>
      <c r="HRQ142" s="5"/>
      <c r="HRR142" s="5"/>
      <c r="HRS142" s="5"/>
      <c r="HRT142" s="5"/>
      <c r="HRU142" s="5"/>
      <c r="HRV142" s="5"/>
      <c r="HRW142" s="5"/>
      <c r="HRX142" s="5"/>
      <c r="HRY142" s="5"/>
      <c r="HRZ142" s="5"/>
      <c r="HSA142" s="5"/>
      <c r="HSB142" s="5"/>
      <c r="HSC142" s="5"/>
      <c r="HSD142" s="5"/>
      <c r="HSE142" s="5"/>
      <c r="HSF142" s="5"/>
      <c r="HSG142" s="5"/>
      <c r="HSH142" s="5"/>
      <c r="HSI142" s="5"/>
      <c r="HSJ142" s="5"/>
      <c r="HSK142" s="5"/>
      <c r="HSL142" s="5"/>
      <c r="HSM142" s="5"/>
      <c r="HSN142" s="5"/>
      <c r="HSO142" s="5"/>
      <c r="HSP142" s="5"/>
      <c r="HSQ142" s="5"/>
      <c r="HSR142" s="5"/>
      <c r="HSS142" s="5"/>
      <c r="HST142" s="5"/>
      <c r="HSU142" s="5"/>
      <c r="HSV142" s="5"/>
      <c r="HSW142" s="5"/>
      <c r="HSX142" s="5"/>
      <c r="HSY142" s="5"/>
      <c r="HSZ142" s="5"/>
      <c r="HTA142" s="5"/>
      <c r="HTB142" s="5"/>
      <c r="HTC142" s="5"/>
      <c r="HTD142" s="5"/>
      <c r="HTE142" s="5"/>
      <c r="HTF142" s="5"/>
      <c r="HTG142" s="5"/>
      <c r="HTH142" s="5"/>
      <c r="HTI142" s="5"/>
      <c r="HTJ142" s="5"/>
      <c r="HTK142" s="5"/>
      <c r="HTL142" s="5"/>
      <c r="HTM142" s="5"/>
      <c r="HTN142" s="5"/>
      <c r="HTO142" s="5"/>
      <c r="HTP142" s="5"/>
      <c r="HTQ142" s="5"/>
      <c r="HTR142" s="5"/>
      <c r="HTS142" s="5"/>
      <c r="HTT142" s="5"/>
      <c r="HTU142" s="5"/>
      <c r="HTV142" s="5"/>
      <c r="HTW142" s="5"/>
      <c r="HTX142" s="5"/>
      <c r="HTY142" s="5"/>
      <c r="HTZ142" s="5"/>
      <c r="HUA142" s="5"/>
      <c r="HUB142" s="5"/>
      <c r="HUC142" s="5"/>
      <c r="HUD142" s="5"/>
      <c r="HUE142" s="5"/>
      <c r="HUF142" s="5"/>
      <c r="HUG142" s="5"/>
      <c r="HUH142" s="5"/>
      <c r="HUI142" s="5"/>
      <c r="HUJ142" s="5"/>
      <c r="HUK142" s="5"/>
      <c r="HUL142" s="5"/>
      <c r="HUM142" s="5"/>
      <c r="HUN142" s="5"/>
      <c r="HUO142" s="5"/>
      <c r="HUP142" s="5"/>
      <c r="HUQ142" s="5"/>
      <c r="HUR142" s="5"/>
      <c r="HUS142" s="5"/>
      <c r="HUT142" s="5"/>
      <c r="HUU142" s="5"/>
      <c r="HUV142" s="5"/>
      <c r="HUW142" s="5"/>
      <c r="HUX142" s="5"/>
      <c r="HUY142" s="5"/>
      <c r="HUZ142" s="5"/>
      <c r="HVA142" s="5"/>
      <c r="HVB142" s="5"/>
      <c r="HVC142" s="5"/>
      <c r="HVD142" s="5"/>
      <c r="HVE142" s="5"/>
      <c r="HVF142" s="5"/>
      <c r="HVG142" s="5"/>
      <c r="HVH142" s="5"/>
      <c r="HVI142" s="5"/>
      <c r="HVJ142" s="5"/>
      <c r="HVK142" s="5"/>
      <c r="HVL142" s="5"/>
      <c r="HVM142" s="5"/>
      <c r="HVN142" s="5"/>
      <c r="HVO142" s="5"/>
      <c r="HVP142" s="5"/>
      <c r="HVQ142" s="5"/>
      <c r="HVR142" s="5"/>
      <c r="HVS142" s="5"/>
      <c r="HVT142" s="5"/>
      <c r="HVU142" s="5"/>
      <c r="HVV142" s="5"/>
      <c r="HVW142" s="5"/>
      <c r="HVX142" s="5"/>
      <c r="HVY142" s="5"/>
      <c r="HVZ142" s="5"/>
      <c r="HWA142" s="5"/>
      <c r="HWB142" s="5"/>
      <c r="HWC142" s="5"/>
      <c r="HWD142" s="5"/>
      <c r="HWE142" s="5"/>
      <c r="HWF142" s="5"/>
      <c r="HWG142" s="5"/>
      <c r="HWH142" s="5"/>
      <c r="HWI142" s="5"/>
      <c r="HWJ142" s="5"/>
      <c r="HWK142" s="5"/>
      <c r="HWL142" s="5"/>
      <c r="HWM142" s="5"/>
      <c r="HWN142" s="5"/>
      <c r="HWO142" s="5"/>
      <c r="HWP142" s="5"/>
      <c r="HWQ142" s="5"/>
      <c r="HWR142" s="5"/>
      <c r="HWS142" s="5"/>
      <c r="HWT142" s="5"/>
      <c r="HWU142" s="5"/>
      <c r="HWV142" s="5"/>
      <c r="HWW142" s="5"/>
      <c r="HWX142" s="5"/>
      <c r="HWY142" s="5"/>
      <c r="HWZ142" s="5"/>
      <c r="HXA142" s="5"/>
      <c r="HXB142" s="5"/>
      <c r="HXC142" s="5"/>
      <c r="HXD142" s="5"/>
      <c r="HXE142" s="5"/>
      <c r="HXF142" s="5"/>
      <c r="HXG142" s="5"/>
      <c r="HXH142" s="5"/>
      <c r="HXI142" s="5"/>
      <c r="HXJ142" s="5"/>
      <c r="HXK142" s="5"/>
      <c r="HXL142" s="5"/>
      <c r="HXM142" s="5"/>
      <c r="HXN142" s="5"/>
      <c r="HXO142" s="5"/>
      <c r="HXP142" s="5"/>
      <c r="HXQ142" s="5"/>
      <c r="HXR142" s="5"/>
      <c r="HXS142" s="5"/>
      <c r="HXT142" s="5"/>
      <c r="HXU142" s="5"/>
      <c r="HXV142" s="5"/>
      <c r="HXW142" s="5"/>
      <c r="HXX142" s="5"/>
      <c r="HXY142" s="5"/>
      <c r="HXZ142" s="5"/>
      <c r="HYA142" s="5"/>
      <c r="HYB142" s="5"/>
      <c r="HYC142" s="5"/>
      <c r="HYD142" s="5"/>
      <c r="HYE142" s="5"/>
      <c r="HYF142" s="5"/>
      <c r="HYG142" s="5"/>
      <c r="HYH142" s="5"/>
      <c r="HYI142" s="5"/>
      <c r="HYJ142" s="5"/>
      <c r="HYK142" s="5"/>
      <c r="HYL142" s="5"/>
      <c r="HYM142" s="5"/>
      <c r="HYN142" s="5"/>
      <c r="HYO142" s="5"/>
      <c r="HYP142" s="5"/>
      <c r="HYQ142" s="5"/>
      <c r="HYR142" s="5"/>
      <c r="HYS142" s="5"/>
      <c r="HYT142" s="5"/>
      <c r="HYU142" s="5"/>
      <c r="HYV142" s="5"/>
      <c r="HYW142" s="5"/>
      <c r="HYX142" s="5"/>
      <c r="HYY142" s="5"/>
      <c r="HYZ142" s="5"/>
      <c r="HZA142" s="5"/>
      <c r="HZB142" s="5"/>
      <c r="HZC142" s="5"/>
      <c r="HZD142" s="5"/>
      <c r="HZE142" s="5"/>
      <c r="HZF142" s="5"/>
      <c r="HZG142" s="5"/>
      <c r="HZH142" s="5"/>
      <c r="HZI142" s="5"/>
      <c r="HZJ142" s="5"/>
      <c r="HZK142" s="5"/>
      <c r="HZL142" s="5"/>
      <c r="HZM142" s="5"/>
      <c r="HZN142" s="5"/>
      <c r="HZO142" s="5"/>
      <c r="HZP142" s="5"/>
      <c r="HZQ142" s="5"/>
      <c r="HZR142" s="5"/>
      <c r="HZS142" s="5"/>
      <c r="HZT142" s="5"/>
      <c r="HZU142" s="5"/>
      <c r="HZV142" s="5"/>
      <c r="HZW142" s="5"/>
      <c r="HZX142" s="5"/>
      <c r="HZY142" s="5"/>
      <c r="HZZ142" s="5"/>
      <c r="IAA142" s="5"/>
      <c r="IAB142" s="5"/>
      <c r="IAC142" s="5"/>
      <c r="IAD142" s="5"/>
      <c r="IAE142" s="5"/>
      <c r="IAF142" s="5"/>
      <c r="IAG142" s="5"/>
      <c r="IAH142" s="5"/>
      <c r="IAI142" s="5"/>
      <c r="IAJ142" s="5"/>
      <c r="IAK142" s="5"/>
      <c r="IAL142" s="5"/>
      <c r="IAM142" s="5"/>
      <c r="IAN142" s="5"/>
      <c r="IAO142" s="5"/>
      <c r="IAP142" s="5"/>
      <c r="IAQ142" s="5"/>
      <c r="IAR142" s="5"/>
      <c r="IAS142" s="5"/>
      <c r="IAT142" s="5"/>
      <c r="IAU142" s="5"/>
      <c r="IAV142" s="5"/>
      <c r="IAW142" s="5"/>
      <c r="IAX142" s="5"/>
      <c r="IAY142" s="5"/>
      <c r="IAZ142" s="5"/>
      <c r="IBA142" s="5"/>
      <c r="IBB142" s="5"/>
      <c r="IBC142" s="5"/>
      <c r="IBD142" s="5"/>
      <c r="IBE142" s="5"/>
      <c r="IBF142" s="5"/>
      <c r="IBG142" s="5"/>
      <c r="IBH142" s="5"/>
      <c r="IBI142" s="5"/>
      <c r="IBJ142" s="5"/>
      <c r="IBK142" s="5"/>
      <c r="IBL142" s="5"/>
      <c r="IBM142" s="5"/>
      <c r="IBN142" s="5"/>
      <c r="IBO142" s="5"/>
      <c r="IBP142" s="5"/>
      <c r="IBQ142" s="5"/>
      <c r="IBR142" s="5"/>
      <c r="IBS142" s="5"/>
      <c r="IBT142" s="5"/>
      <c r="IBU142" s="5"/>
      <c r="IBV142" s="5"/>
      <c r="IBW142" s="5"/>
      <c r="IBX142" s="5"/>
      <c r="IBY142" s="5"/>
      <c r="IBZ142" s="5"/>
      <c r="ICA142" s="5"/>
      <c r="ICB142" s="5"/>
      <c r="ICC142" s="5"/>
      <c r="ICD142" s="5"/>
      <c r="ICE142" s="5"/>
      <c r="ICF142" s="5"/>
      <c r="ICG142" s="5"/>
      <c r="ICH142" s="5"/>
      <c r="ICI142" s="5"/>
      <c r="ICJ142" s="5"/>
      <c r="ICK142" s="5"/>
      <c r="ICL142" s="5"/>
      <c r="ICM142" s="5"/>
      <c r="ICN142" s="5"/>
      <c r="ICO142" s="5"/>
      <c r="ICP142" s="5"/>
      <c r="ICQ142" s="5"/>
      <c r="ICR142" s="5"/>
      <c r="ICS142" s="5"/>
      <c r="ICT142" s="5"/>
      <c r="ICU142" s="5"/>
      <c r="ICV142" s="5"/>
      <c r="ICW142" s="5"/>
      <c r="ICX142" s="5"/>
      <c r="ICY142" s="5"/>
      <c r="ICZ142" s="5"/>
      <c r="IDA142" s="5"/>
      <c r="IDB142" s="5"/>
      <c r="IDC142" s="5"/>
      <c r="IDD142" s="5"/>
      <c r="IDE142" s="5"/>
      <c r="IDF142" s="5"/>
      <c r="IDG142" s="5"/>
      <c r="IDH142" s="5"/>
      <c r="IDI142" s="5"/>
      <c r="IDJ142" s="5"/>
      <c r="IDK142" s="5"/>
      <c r="IDL142" s="5"/>
      <c r="IDM142" s="5"/>
      <c r="IDN142" s="5"/>
      <c r="IDO142" s="5"/>
      <c r="IDP142" s="5"/>
      <c r="IDQ142" s="5"/>
      <c r="IDR142" s="5"/>
      <c r="IDS142" s="5"/>
      <c r="IDT142" s="5"/>
      <c r="IDU142" s="5"/>
      <c r="IDV142" s="5"/>
      <c r="IDW142" s="5"/>
      <c r="IDX142" s="5"/>
      <c r="IDY142" s="5"/>
      <c r="IDZ142" s="5"/>
      <c r="IEA142" s="5"/>
      <c r="IEB142" s="5"/>
      <c r="IEC142" s="5"/>
      <c r="IED142" s="5"/>
      <c r="IEE142" s="5"/>
      <c r="IEF142" s="5"/>
      <c r="IEG142" s="5"/>
      <c r="IEH142" s="5"/>
      <c r="IEI142" s="5"/>
      <c r="IEJ142" s="5"/>
      <c r="IEK142" s="5"/>
      <c r="IEL142" s="5"/>
      <c r="IEM142" s="5"/>
      <c r="IEN142" s="5"/>
      <c r="IEO142" s="5"/>
      <c r="IEP142" s="5"/>
      <c r="IEQ142" s="5"/>
      <c r="IER142" s="5"/>
      <c r="IES142" s="5"/>
      <c r="IET142" s="5"/>
      <c r="IEU142" s="5"/>
      <c r="IEV142" s="5"/>
      <c r="IEW142" s="5"/>
      <c r="IEX142" s="5"/>
      <c r="IEY142" s="5"/>
      <c r="IEZ142" s="5"/>
      <c r="IFA142" s="5"/>
      <c r="IFB142" s="5"/>
      <c r="IFC142" s="5"/>
      <c r="IFD142" s="5"/>
      <c r="IFE142" s="5"/>
      <c r="IFF142" s="5"/>
      <c r="IFG142" s="5"/>
      <c r="IFH142" s="5"/>
      <c r="IFI142" s="5"/>
      <c r="IFJ142" s="5"/>
      <c r="IFK142" s="5"/>
      <c r="IFL142" s="5"/>
      <c r="IFM142" s="5"/>
      <c r="IFN142" s="5"/>
      <c r="IFO142" s="5"/>
      <c r="IFP142" s="5"/>
      <c r="IFQ142" s="5"/>
      <c r="IFR142" s="5"/>
      <c r="IFS142" s="5"/>
      <c r="IFT142" s="5"/>
      <c r="IFU142" s="5"/>
      <c r="IFV142" s="5"/>
      <c r="IFW142" s="5"/>
      <c r="IFX142" s="5"/>
      <c r="IFY142" s="5"/>
      <c r="IFZ142" s="5"/>
      <c r="IGA142" s="5"/>
      <c r="IGB142" s="5"/>
      <c r="IGC142" s="5"/>
      <c r="IGD142" s="5"/>
      <c r="IGE142" s="5"/>
      <c r="IGF142" s="5"/>
      <c r="IGG142" s="5"/>
      <c r="IGH142" s="5"/>
      <c r="IGI142" s="5"/>
      <c r="IGJ142" s="5"/>
      <c r="IGK142" s="5"/>
      <c r="IGL142" s="5"/>
      <c r="IGM142" s="5"/>
      <c r="IGN142" s="5"/>
      <c r="IGO142" s="5"/>
      <c r="IGP142" s="5"/>
      <c r="IGQ142" s="5"/>
      <c r="IGR142" s="5"/>
      <c r="IGS142" s="5"/>
      <c r="IGT142" s="5"/>
      <c r="IGU142" s="5"/>
      <c r="IGV142" s="5"/>
      <c r="IGW142" s="5"/>
      <c r="IGX142" s="5"/>
      <c r="IGY142" s="5"/>
      <c r="IGZ142" s="5"/>
      <c r="IHA142" s="5"/>
      <c r="IHB142" s="5"/>
      <c r="IHC142" s="5"/>
      <c r="IHD142" s="5"/>
      <c r="IHE142" s="5"/>
      <c r="IHF142" s="5"/>
      <c r="IHG142" s="5"/>
      <c r="IHH142" s="5"/>
      <c r="IHI142" s="5"/>
      <c r="IHJ142" s="5"/>
      <c r="IHK142" s="5"/>
      <c r="IHL142" s="5"/>
      <c r="IHM142" s="5"/>
      <c r="IHN142" s="5"/>
      <c r="IHO142" s="5"/>
      <c r="IHP142" s="5"/>
      <c r="IHQ142" s="5"/>
      <c r="IHR142" s="5"/>
      <c r="IHS142" s="5"/>
      <c r="IHT142" s="5"/>
      <c r="IHU142" s="5"/>
      <c r="IHV142" s="5"/>
      <c r="IHW142" s="5"/>
      <c r="IHX142" s="5"/>
      <c r="IHY142" s="5"/>
      <c r="IHZ142" s="5"/>
      <c r="IIA142" s="5"/>
      <c r="IIB142" s="5"/>
      <c r="IIC142" s="5"/>
      <c r="IID142" s="5"/>
      <c r="IIE142" s="5"/>
      <c r="IIF142" s="5"/>
      <c r="IIG142" s="5"/>
      <c r="IIH142" s="5"/>
      <c r="III142" s="5"/>
      <c r="IIJ142" s="5"/>
      <c r="IIK142" s="5"/>
      <c r="IIL142" s="5"/>
      <c r="IIM142" s="5"/>
      <c r="IIN142" s="5"/>
      <c r="IIO142" s="5"/>
      <c r="IIP142" s="5"/>
      <c r="IIQ142" s="5"/>
      <c r="IIR142" s="5"/>
      <c r="IIS142" s="5"/>
      <c r="IIT142" s="5"/>
      <c r="IIU142" s="5"/>
      <c r="IIV142" s="5"/>
      <c r="IIW142" s="5"/>
      <c r="IIX142" s="5"/>
      <c r="IIY142" s="5"/>
      <c r="IIZ142" s="5"/>
      <c r="IJA142" s="5"/>
      <c r="IJB142" s="5"/>
      <c r="IJC142" s="5"/>
      <c r="IJD142" s="5"/>
      <c r="IJE142" s="5"/>
      <c r="IJF142" s="5"/>
      <c r="IJG142" s="5"/>
      <c r="IJH142" s="5"/>
      <c r="IJI142" s="5"/>
      <c r="IJJ142" s="5"/>
      <c r="IJK142" s="5"/>
      <c r="IJL142" s="5"/>
      <c r="IJM142" s="5"/>
      <c r="IJN142" s="5"/>
      <c r="IJO142" s="5"/>
      <c r="IJP142" s="5"/>
      <c r="IJQ142" s="5"/>
      <c r="IJR142" s="5"/>
      <c r="IJS142" s="5"/>
      <c r="IJT142" s="5"/>
      <c r="IJU142" s="5"/>
      <c r="IJV142" s="5"/>
      <c r="IJW142" s="5"/>
      <c r="IJX142" s="5"/>
      <c r="IJY142" s="5"/>
      <c r="IJZ142" s="5"/>
      <c r="IKA142" s="5"/>
      <c r="IKB142" s="5"/>
      <c r="IKC142" s="5"/>
      <c r="IKD142" s="5"/>
      <c r="IKE142" s="5"/>
      <c r="IKF142" s="5"/>
      <c r="IKG142" s="5"/>
      <c r="IKH142" s="5"/>
      <c r="IKI142" s="5"/>
      <c r="IKJ142" s="5"/>
      <c r="IKK142" s="5"/>
      <c r="IKL142" s="5"/>
      <c r="IKM142" s="5"/>
      <c r="IKN142" s="5"/>
      <c r="IKO142" s="5"/>
      <c r="IKP142" s="5"/>
      <c r="IKQ142" s="5"/>
      <c r="IKR142" s="5"/>
      <c r="IKS142" s="5"/>
      <c r="IKT142" s="5"/>
      <c r="IKU142" s="5"/>
      <c r="IKV142" s="5"/>
      <c r="IKW142" s="5"/>
      <c r="IKX142" s="5"/>
      <c r="IKY142" s="5"/>
      <c r="IKZ142" s="5"/>
      <c r="ILA142" s="5"/>
      <c r="ILB142" s="5"/>
      <c r="ILC142" s="5"/>
      <c r="ILD142" s="5"/>
      <c r="ILE142" s="5"/>
      <c r="ILF142" s="5"/>
      <c r="ILG142" s="5"/>
      <c r="ILH142" s="5"/>
      <c r="ILI142" s="5"/>
      <c r="ILJ142" s="5"/>
      <c r="ILK142" s="5"/>
      <c r="ILL142" s="5"/>
      <c r="ILM142" s="5"/>
      <c r="ILN142" s="5"/>
      <c r="ILO142" s="5"/>
      <c r="ILP142" s="5"/>
      <c r="ILQ142" s="5"/>
      <c r="ILR142" s="5"/>
      <c r="ILS142" s="5"/>
      <c r="ILT142" s="5"/>
      <c r="ILU142" s="5"/>
      <c r="ILV142" s="5"/>
      <c r="ILW142" s="5"/>
      <c r="ILX142" s="5"/>
      <c r="ILY142" s="5"/>
      <c r="ILZ142" s="5"/>
      <c r="IMA142" s="5"/>
      <c r="IMB142" s="5"/>
      <c r="IMC142" s="5"/>
      <c r="IMD142" s="5"/>
      <c r="IME142" s="5"/>
      <c r="IMF142" s="5"/>
      <c r="IMG142" s="5"/>
      <c r="IMH142" s="5"/>
      <c r="IMI142" s="5"/>
      <c r="IMJ142" s="5"/>
      <c r="IMK142" s="5"/>
      <c r="IML142" s="5"/>
      <c r="IMM142" s="5"/>
      <c r="IMN142" s="5"/>
      <c r="IMO142" s="5"/>
      <c r="IMP142" s="5"/>
      <c r="IMQ142" s="5"/>
      <c r="IMR142" s="5"/>
      <c r="IMS142" s="5"/>
      <c r="IMT142" s="5"/>
      <c r="IMU142" s="5"/>
      <c r="IMV142" s="5"/>
      <c r="IMW142" s="5"/>
      <c r="IMX142" s="5"/>
      <c r="IMY142" s="5"/>
      <c r="IMZ142" s="5"/>
      <c r="INA142" s="5"/>
      <c r="INB142" s="5"/>
      <c r="INC142" s="5"/>
      <c r="IND142" s="5"/>
      <c r="INE142" s="5"/>
      <c r="INF142" s="5"/>
      <c r="ING142" s="5"/>
      <c r="INH142" s="5"/>
      <c r="INI142" s="5"/>
      <c r="INJ142" s="5"/>
      <c r="INK142" s="5"/>
      <c r="INL142" s="5"/>
      <c r="INM142" s="5"/>
      <c r="INN142" s="5"/>
      <c r="INO142" s="5"/>
      <c r="INP142" s="5"/>
      <c r="INQ142" s="5"/>
      <c r="INR142" s="5"/>
      <c r="INS142" s="5"/>
      <c r="INT142" s="5"/>
      <c r="INU142" s="5"/>
      <c r="INV142" s="5"/>
      <c r="INW142" s="5"/>
      <c r="INX142" s="5"/>
      <c r="INY142" s="5"/>
      <c r="INZ142" s="5"/>
      <c r="IOA142" s="5"/>
      <c r="IOB142" s="5"/>
      <c r="IOC142" s="5"/>
      <c r="IOD142" s="5"/>
      <c r="IOE142" s="5"/>
      <c r="IOF142" s="5"/>
      <c r="IOG142" s="5"/>
      <c r="IOH142" s="5"/>
      <c r="IOI142" s="5"/>
      <c r="IOJ142" s="5"/>
      <c r="IOK142" s="5"/>
      <c r="IOL142" s="5"/>
      <c r="IOM142" s="5"/>
      <c r="ION142" s="5"/>
      <c r="IOO142" s="5"/>
      <c r="IOP142" s="5"/>
      <c r="IOQ142" s="5"/>
      <c r="IOR142" s="5"/>
      <c r="IOS142" s="5"/>
      <c r="IOT142" s="5"/>
      <c r="IOU142" s="5"/>
      <c r="IOV142" s="5"/>
      <c r="IOW142" s="5"/>
      <c r="IOX142" s="5"/>
      <c r="IOY142" s="5"/>
      <c r="IOZ142" s="5"/>
      <c r="IPA142" s="5"/>
      <c r="IPB142" s="5"/>
      <c r="IPC142" s="5"/>
      <c r="IPD142" s="5"/>
      <c r="IPE142" s="5"/>
      <c r="IPF142" s="5"/>
      <c r="IPG142" s="5"/>
      <c r="IPH142" s="5"/>
      <c r="IPI142" s="5"/>
      <c r="IPJ142" s="5"/>
      <c r="IPK142" s="5"/>
      <c r="IPL142" s="5"/>
      <c r="IPM142" s="5"/>
      <c r="IPN142" s="5"/>
      <c r="IPO142" s="5"/>
      <c r="IPP142" s="5"/>
      <c r="IPQ142" s="5"/>
      <c r="IPR142" s="5"/>
      <c r="IPS142" s="5"/>
      <c r="IPT142" s="5"/>
      <c r="IPU142" s="5"/>
      <c r="IPV142" s="5"/>
      <c r="IPW142" s="5"/>
      <c r="IPX142" s="5"/>
      <c r="IPY142" s="5"/>
      <c r="IPZ142" s="5"/>
      <c r="IQA142" s="5"/>
      <c r="IQB142" s="5"/>
      <c r="IQC142" s="5"/>
      <c r="IQD142" s="5"/>
      <c r="IQE142" s="5"/>
      <c r="IQF142" s="5"/>
      <c r="IQG142" s="5"/>
      <c r="IQH142" s="5"/>
      <c r="IQI142" s="5"/>
      <c r="IQJ142" s="5"/>
      <c r="IQK142" s="5"/>
      <c r="IQL142" s="5"/>
      <c r="IQM142" s="5"/>
      <c r="IQN142" s="5"/>
      <c r="IQO142" s="5"/>
      <c r="IQP142" s="5"/>
      <c r="IQQ142" s="5"/>
      <c r="IQR142" s="5"/>
      <c r="IQS142" s="5"/>
      <c r="IQT142" s="5"/>
      <c r="IQU142" s="5"/>
      <c r="IQV142" s="5"/>
      <c r="IQW142" s="5"/>
      <c r="IQX142" s="5"/>
      <c r="IQY142" s="5"/>
      <c r="IQZ142" s="5"/>
      <c r="IRA142" s="5"/>
      <c r="IRB142" s="5"/>
      <c r="IRC142" s="5"/>
      <c r="IRD142" s="5"/>
      <c r="IRE142" s="5"/>
      <c r="IRF142" s="5"/>
      <c r="IRG142" s="5"/>
      <c r="IRH142" s="5"/>
      <c r="IRI142" s="5"/>
      <c r="IRJ142" s="5"/>
      <c r="IRK142" s="5"/>
      <c r="IRL142" s="5"/>
      <c r="IRM142" s="5"/>
      <c r="IRN142" s="5"/>
      <c r="IRO142" s="5"/>
      <c r="IRP142" s="5"/>
      <c r="IRQ142" s="5"/>
      <c r="IRR142" s="5"/>
      <c r="IRS142" s="5"/>
      <c r="IRT142" s="5"/>
      <c r="IRU142" s="5"/>
      <c r="IRV142" s="5"/>
      <c r="IRW142" s="5"/>
      <c r="IRX142" s="5"/>
      <c r="IRY142" s="5"/>
      <c r="IRZ142" s="5"/>
      <c r="ISA142" s="5"/>
      <c r="ISB142" s="5"/>
      <c r="ISC142" s="5"/>
      <c r="ISD142" s="5"/>
      <c r="ISE142" s="5"/>
      <c r="ISF142" s="5"/>
      <c r="ISG142" s="5"/>
      <c r="ISH142" s="5"/>
      <c r="ISI142" s="5"/>
      <c r="ISJ142" s="5"/>
      <c r="ISK142" s="5"/>
      <c r="ISL142" s="5"/>
      <c r="ISM142" s="5"/>
      <c r="ISN142" s="5"/>
      <c r="ISO142" s="5"/>
      <c r="ISP142" s="5"/>
      <c r="ISQ142" s="5"/>
      <c r="ISR142" s="5"/>
      <c r="ISS142" s="5"/>
      <c r="IST142" s="5"/>
      <c r="ISU142" s="5"/>
      <c r="ISV142" s="5"/>
      <c r="ISW142" s="5"/>
      <c r="ISX142" s="5"/>
      <c r="ISY142" s="5"/>
      <c r="ISZ142" s="5"/>
      <c r="ITA142" s="5"/>
      <c r="ITB142" s="5"/>
      <c r="ITC142" s="5"/>
      <c r="ITD142" s="5"/>
      <c r="ITE142" s="5"/>
      <c r="ITF142" s="5"/>
      <c r="ITG142" s="5"/>
      <c r="ITH142" s="5"/>
      <c r="ITI142" s="5"/>
      <c r="ITJ142" s="5"/>
      <c r="ITK142" s="5"/>
      <c r="ITL142" s="5"/>
      <c r="ITM142" s="5"/>
      <c r="ITN142" s="5"/>
      <c r="ITO142" s="5"/>
      <c r="ITP142" s="5"/>
      <c r="ITQ142" s="5"/>
      <c r="ITR142" s="5"/>
      <c r="ITS142" s="5"/>
      <c r="ITT142" s="5"/>
      <c r="ITU142" s="5"/>
      <c r="ITV142" s="5"/>
      <c r="ITW142" s="5"/>
      <c r="ITX142" s="5"/>
      <c r="ITY142" s="5"/>
      <c r="ITZ142" s="5"/>
      <c r="IUA142" s="5"/>
      <c r="IUB142" s="5"/>
      <c r="IUC142" s="5"/>
      <c r="IUD142" s="5"/>
      <c r="IUE142" s="5"/>
      <c r="IUF142" s="5"/>
      <c r="IUG142" s="5"/>
      <c r="IUH142" s="5"/>
      <c r="IUI142" s="5"/>
      <c r="IUJ142" s="5"/>
      <c r="IUK142" s="5"/>
      <c r="IUL142" s="5"/>
      <c r="IUM142" s="5"/>
      <c r="IUN142" s="5"/>
      <c r="IUO142" s="5"/>
      <c r="IUP142" s="5"/>
      <c r="IUQ142" s="5"/>
      <c r="IUR142" s="5"/>
      <c r="IUS142" s="5"/>
      <c r="IUT142" s="5"/>
      <c r="IUU142" s="5"/>
      <c r="IUV142" s="5"/>
      <c r="IUW142" s="5"/>
      <c r="IUX142" s="5"/>
      <c r="IUY142" s="5"/>
      <c r="IUZ142" s="5"/>
      <c r="IVA142" s="5"/>
      <c r="IVB142" s="5"/>
      <c r="IVC142" s="5"/>
      <c r="IVD142" s="5"/>
      <c r="IVE142" s="5"/>
      <c r="IVF142" s="5"/>
      <c r="IVG142" s="5"/>
      <c r="IVH142" s="5"/>
      <c r="IVI142" s="5"/>
      <c r="IVJ142" s="5"/>
      <c r="IVK142" s="5"/>
      <c r="IVL142" s="5"/>
      <c r="IVM142" s="5"/>
      <c r="IVN142" s="5"/>
      <c r="IVO142" s="5"/>
      <c r="IVP142" s="5"/>
      <c r="IVQ142" s="5"/>
      <c r="IVR142" s="5"/>
      <c r="IVS142" s="5"/>
      <c r="IVT142" s="5"/>
      <c r="IVU142" s="5"/>
      <c r="IVV142" s="5"/>
      <c r="IVW142" s="5"/>
      <c r="IVX142" s="5"/>
      <c r="IVY142" s="5"/>
      <c r="IVZ142" s="5"/>
      <c r="IWA142" s="5"/>
      <c r="IWB142" s="5"/>
      <c r="IWC142" s="5"/>
      <c r="IWD142" s="5"/>
      <c r="IWE142" s="5"/>
      <c r="IWF142" s="5"/>
      <c r="IWG142" s="5"/>
      <c r="IWH142" s="5"/>
      <c r="IWI142" s="5"/>
      <c r="IWJ142" s="5"/>
      <c r="IWK142" s="5"/>
      <c r="IWL142" s="5"/>
      <c r="IWM142" s="5"/>
      <c r="IWN142" s="5"/>
      <c r="IWO142" s="5"/>
      <c r="IWP142" s="5"/>
      <c r="IWQ142" s="5"/>
      <c r="IWR142" s="5"/>
      <c r="IWS142" s="5"/>
      <c r="IWT142" s="5"/>
      <c r="IWU142" s="5"/>
      <c r="IWV142" s="5"/>
      <c r="IWW142" s="5"/>
      <c r="IWX142" s="5"/>
      <c r="IWY142" s="5"/>
      <c r="IWZ142" s="5"/>
      <c r="IXA142" s="5"/>
      <c r="IXB142" s="5"/>
      <c r="IXC142" s="5"/>
      <c r="IXD142" s="5"/>
      <c r="IXE142" s="5"/>
      <c r="IXF142" s="5"/>
      <c r="IXG142" s="5"/>
      <c r="IXH142" s="5"/>
      <c r="IXI142" s="5"/>
      <c r="IXJ142" s="5"/>
      <c r="IXK142" s="5"/>
      <c r="IXL142" s="5"/>
      <c r="IXM142" s="5"/>
      <c r="IXN142" s="5"/>
      <c r="IXO142" s="5"/>
      <c r="IXP142" s="5"/>
      <c r="IXQ142" s="5"/>
      <c r="IXR142" s="5"/>
      <c r="IXS142" s="5"/>
      <c r="IXT142" s="5"/>
      <c r="IXU142" s="5"/>
      <c r="IXV142" s="5"/>
      <c r="IXW142" s="5"/>
      <c r="IXX142" s="5"/>
      <c r="IXY142" s="5"/>
      <c r="IXZ142" s="5"/>
      <c r="IYA142" s="5"/>
      <c r="IYB142" s="5"/>
      <c r="IYC142" s="5"/>
      <c r="IYD142" s="5"/>
      <c r="IYE142" s="5"/>
      <c r="IYF142" s="5"/>
      <c r="IYG142" s="5"/>
      <c r="IYH142" s="5"/>
      <c r="IYI142" s="5"/>
      <c r="IYJ142" s="5"/>
      <c r="IYK142" s="5"/>
      <c r="IYL142" s="5"/>
      <c r="IYM142" s="5"/>
      <c r="IYN142" s="5"/>
      <c r="IYO142" s="5"/>
      <c r="IYP142" s="5"/>
      <c r="IYQ142" s="5"/>
      <c r="IYR142" s="5"/>
      <c r="IYS142" s="5"/>
      <c r="IYT142" s="5"/>
      <c r="IYU142" s="5"/>
      <c r="IYV142" s="5"/>
      <c r="IYW142" s="5"/>
      <c r="IYX142" s="5"/>
      <c r="IYY142" s="5"/>
      <c r="IYZ142" s="5"/>
      <c r="IZA142" s="5"/>
      <c r="IZB142" s="5"/>
      <c r="IZC142" s="5"/>
      <c r="IZD142" s="5"/>
      <c r="IZE142" s="5"/>
      <c r="IZF142" s="5"/>
      <c r="IZG142" s="5"/>
      <c r="IZH142" s="5"/>
      <c r="IZI142" s="5"/>
      <c r="IZJ142" s="5"/>
      <c r="IZK142" s="5"/>
      <c r="IZL142" s="5"/>
      <c r="IZM142" s="5"/>
      <c r="IZN142" s="5"/>
      <c r="IZO142" s="5"/>
      <c r="IZP142" s="5"/>
      <c r="IZQ142" s="5"/>
      <c r="IZR142" s="5"/>
      <c r="IZS142" s="5"/>
      <c r="IZT142" s="5"/>
      <c r="IZU142" s="5"/>
      <c r="IZV142" s="5"/>
      <c r="IZW142" s="5"/>
      <c r="IZX142" s="5"/>
      <c r="IZY142" s="5"/>
      <c r="IZZ142" s="5"/>
      <c r="JAA142" s="5"/>
      <c r="JAB142" s="5"/>
      <c r="JAC142" s="5"/>
      <c r="JAD142" s="5"/>
      <c r="JAE142" s="5"/>
      <c r="JAF142" s="5"/>
      <c r="JAG142" s="5"/>
      <c r="JAH142" s="5"/>
      <c r="JAI142" s="5"/>
      <c r="JAJ142" s="5"/>
      <c r="JAK142" s="5"/>
      <c r="JAL142" s="5"/>
      <c r="JAM142" s="5"/>
      <c r="JAN142" s="5"/>
      <c r="JAO142" s="5"/>
      <c r="JAP142" s="5"/>
      <c r="JAQ142" s="5"/>
      <c r="JAR142" s="5"/>
      <c r="JAS142" s="5"/>
      <c r="JAT142" s="5"/>
      <c r="JAU142" s="5"/>
      <c r="JAV142" s="5"/>
      <c r="JAW142" s="5"/>
      <c r="JAX142" s="5"/>
      <c r="JAY142" s="5"/>
      <c r="JAZ142" s="5"/>
      <c r="JBA142" s="5"/>
      <c r="JBB142" s="5"/>
      <c r="JBC142" s="5"/>
      <c r="JBD142" s="5"/>
      <c r="JBE142" s="5"/>
      <c r="JBF142" s="5"/>
      <c r="JBG142" s="5"/>
      <c r="JBH142" s="5"/>
      <c r="JBI142" s="5"/>
      <c r="JBJ142" s="5"/>
      <c r="JBK142" s="5"/>
      <c r="JBL142" s="5"/>
      <c r="JBM142" s="5"/>
      <c r="JBN142" s="5"/>
      <c r="JBO142" s="5"/>
      <c r="JBP142" s="5"/>
      <c r="JBQ142" s="5"/>
      <c r="JBR142" s="5"/>
      <c r="JBS142" s="5"/>
      <c r="JBT142" s="5"/>
      <c r="JBU142" s="5"/>
      <c r="JBV142" s="5"/>
      <c r="JBW142" s="5"/>
      <c r="JBX142" s="5"/>
      <c r="JBY142" s="5"/>
      <c r="JBZ142" s="5"/>
      <c r="JCA142" s="5"/>
      <c r="JCB142" s="5"/>
      <c r="JCC142" s="5"/>
      <c r="JCD142" s="5"/>
      <c r="JCE142" s="5"/>
      <c r="JCF142" s="5"/>
      <c r="JCG142" s="5"/>
      <c r="JCH142" s="5"/>
      <c r="JCI142" s="5"/>
      <c r="JCJ142" s="5"/>
      <c r="JCK142" s="5"/>
      <c r="JCL142" s="5"/>
      <c r="JCM142" s="5"/>
      <c r="JCN142" s="5"/>
      <c r="JCO142" s="5"/>
      <c r="JCP142" s="5"/>
      <c r="JCQ142" s="5"/>
      <c r="JCR142" s="5"/>
      <c r="JCS142" s="5"/>
      <c r="JCT142" s="5"/>
      <c r="JCU142" s="5"/>
      <c r="JCV142" s="5"/>
      <c r="JCW142" s="5"/>
      <c r="JCX142" s="5"/>
      <c r="JCY142" s="5"/>
      <c r="JCZ142" s="5"/>
      <c r="JDA142" s="5"/>
      <c r="JDB142" s="5"/>
      <c r="JDC142" s="5"/>
      <c r="JDD142" s="5"/>
      <c r="JDE142" s="5"/>
      <c r="JDF142" s="5"/>
      <c r="JDG142" s="5"/>
      <c r="JDH142" s="5"/>
      <c r="JDI142" s="5"/>
      <c r="JDJ142" s="5"/>
      <c r="JDK142" s="5"/>
      <c r="JDL142" s="5"/>
      <c r="JDM142" s="5"/>
      <c r="JDN142" s="5"/>
      <c r="JDO142" s="5"/>
      <c r="JDP142" s="5"/>
      <c r="JDQ142" s="5"/>
      <c r="JDR142" s="5"/>
      <c r="JDS142" s="5"/>
      <c r="JDT142" s="5"/>
      <c r="JDU142" s="5"/>
      <c r="JDV142" s="5"/>
      <c r="JDW142" s="5"/>
      <c r="JDX142" s="5"/>
      <c r="JDY142" s="5"/>
      <c r="JDZ142" s="5"/>
      <c r="JEA142" s="5"/>
      <c r="JEB142" s="5"/>
      <c r="JEC142" s="5"/>
      <c r="JED142" s="5"/>
      <c r="JEE142" s="5"/>
      <c r="JEF142" s="5"/>
      <c r="JEG142" s="5"/>
      <c r="JEH142" s="5"/>
      <c r="JEI142" s="5"/>
      <c r="JEJ142" s="5"/>
      <c r="JEK142" s="5"/>
      <c r="JEL142" s="5"/>
      <c r="JEM142" s="5"/>
      <c r="JEN142" s="5"/>
      <c r="JEO142" s="5"/>
      <c r="JEP142" s="5"/>
      <c r="JEQ142" s="5"/>
      <c r="JER142" s="5"/>
      <c r="JES142" s="5"/>
      <c r="JET142" s="5"/>
      <c r="JEU142" s="5"/>
      <c r="JEV142" s="5"/>
      <c r="JEW142" s="5"/>
      <c r="JEX142" s="5"/>
      <c r="JEY142" s="5"/>
      <c r="JEZ142" s="5"/>
      <c r="JFA142" s="5"/>
      <c r="JFB142" s="5"/>
      <c r="JFC142" s="5"/>
      <c r="JFD142" s="5"/>
      <c r="JFE142" s="5"/>
      <c r="JFF142" s="5"/>
      <c r="JFG142" s="5"/>
      <c r="JFH142" s="5"/>
      <c r="JFI142" s="5"/>
      <c r="JFJ142" s="5"/>
      <c r="JFK142" s="5"/>
      <c r="JFL142" s="5"/>
      <c r="JFM142" s="5"/>
      <c r="JFN142" s="5"/>
      <c r="JFO142" s="5"/>
      <c r="JFP142" s="5"/>
      <c r="JFQ142" s="5"/>
      <c r="JFR142" s="5"/>
      <c r="JFS142" s="5"/>
      <c r="JFT142" s="5"/>
      <c r="JFU142" s="5"/>
      <c r="JFV142" s="5"/>
      <c r="JFW142" s="5"/>
      <c r="JFX142" s="5"/>
      <c r="JFY142" s="5"/>
      <c r="JFZ142" s="5"/>
      <c r="JGA142" s="5"/>
      <c r="JGB142" s="5"/>
      <c r="JGC142" s="5"/>
      <c r="JGD142" s="5"/>
      <c r="JGE142" s="5"/>
      <c r="JGF142" s="5"/>
      <c r="JGG142" s="5"/>
      <c r="JGH142" s="5"/>
      <c r="JGI142" s="5"/>
      <c r="JGJ142" s="5"/>
      <c r="JGK142" s="5"/>
      <c r="JGL142" s="5"/>
      <c r="JGM142" s="5"/>
      <c r="JGN142" s="5"/>
      <c r="JGO142" s="5"/>
      <c r="JGP142" s="5"/>
      <c r="JGQ142" s="5"/>
      <c r="JGR142" s="5"/>
      <c r="JGS142" s="5"/>
      <c r="JGT142" s="5"/>
      <c r="JGU142" s="5"/>
      <c r="JGV142" s="5"/>
      <c r="JGW142" s="5"/>
      <c r="JGX142" s="5"/>
      <c r="JGY142" s="5"/>
      <c r="JGZ142" s="5"/>
      <c r="JHA142" s="5"/>
      <c r="JHB142" s="5"/>
      <c r="JHC142" s="5"/>
      <c r="JHD142" s="5"/>
      <c r="JHE142" s="5"/>
      <c r="JHF142" s="5"/>
      <c r="JHG142" s="5"/>
      <c r="JHH142" s="5"/>
      <c r="JHI142" s="5"/>
      <c r="JHJ142" s="5"/>
      <c r="JHK142" s="5"/>
      <c r="JHL142" s="5"/>
      <c r="JHM142" s="5"/>
      <c r="JHN142" s="5"/>
      <c r="JHO142" s="5"/>
      <c r="JHP142" s="5"/>
      <c r="JHQ142" s="5"/>
      <c r="JHR142" s="5"/>
      <c r="JHS142" s="5"/>
      <c r="JHT142" s="5"/>
      <c r="JHU142" s="5"/>
      <c r="JHV142" s="5"/>
      <c r="JHW142" s="5"/>
      <c r="JHX142" s="5"/>
      <c r="JHY142" s="5"/>
      <c r="JHZ142" s="5"/>
      <c r="JIA142" s="5"/>
      <c r="JIB142" s="5"/>
      <c r="JIC142" s="5"/>
      <c r="JID142" s="5"/>
      <c r="JIE142" s="5"/>
      <c r="JIF142" s="5"/>
      <c r="JIG142" s="5"/>
      <c r="JIH142" s="5"/>
      <c r="JII142" s="5"/>
      <c r="JIJ142" s="5"/>
      <c r="JIK142" s="5"/>
      <c r="JIL142" s="5"/>
      <c r="JIM142" s="5"/>
      <c r="JIN142" s="5"/>
      <c r="JIO142" s="5"/>
      <c r="JIP142" s="5"/>
      <c r="JIQ142" s="5"/>
      <c r="JIR142" s="5"/>
      <c r="JIS142" s="5"/>
      <c r="JIT142" s="5"/>
      <c r="JIU142" s="5"/>
      <c r="JIV142" s="5"/>
      <c r="JIW142" s="5"/>
      <c r="JIX142" s="5"/>
      <c r="JIY142" s="5"/>
      <c r="JIZ142" s="5"/>
      <c r="JJA142" s="5"/>
      <c r="JJB142" s="5"/>
      <c r="JJC142" s="5"/>
      <c r="JJD142" s="5"/>
      <c r="JJE142" s="5"/>
      <c r="JJF142" s="5"/>
      <c r="JJG142" s="5"/>
      <c r="JJH142" s="5"/>
      <c r="JJI142" s="5"/>
      <c r="JJJ142" s="5"/>
      <c r="JJK142" s="5"/>
      <c r="JJL142" s="5"/>
      <c r="JJM142" s="5"/>
      <c r="JJN142" s="5"/>
      <c r="JJO142" s="5"/>
      <c r="JJP142" s="5"/>
      <c r="JJQ142" s="5"/>
      <c r="JJR142" s="5"/>
      <c r="JJS142" s="5"/>
      <c r="JJT142" s="5"/>
      <c r="JJU142" s="5"/>
      <c r="JJV142" s="5"/>
      <c r="JJW142" s="5"/>
      <c r="JJX142" s="5"/>
      <c r="JJY142" s="5"/>
      <c r="JJZ142" s="5"/>
      <c r="JKA142" s="5"/>
      <c r="JKB142" s="5"/>
      <c r="JKC142" s="5"/>
      <c r="JKD142" s="5"/>
      <c r="JKE142" s="5"/>
      <c r="JKF142" s="5"/>
      <c r="JKG142" s="5"/>
      <c r="JKH142" s="5"/>
      <c r="JKI142" s="5"/>
      <c r="JKJ142" s="5"/>
      <c r="JKK142" s="5"/>
      <c r="JKL142" s="5"/>
      <c r="JKM142" s="5"/>
      <c r="JKN142" s="5"/>
      <c r="JKO142" s="5"/>
      <c r="JKP142" s="5"/>
      <c r="JKQ142" s="5"/>
      <c r="JKR142" s="5"/>
      <c r="JKS142" s="5"/>
      <c r="JKT142" s="5"/>
      <c r="JKU142" s="5"/>
      <c r="JKV142" s="5"/>
      <c r="JKW142" s="5"/>
      <c r="JKX142" s="5"/>
      <c r="JKY142" s="5"/>
      <c r="JKZ142" s="5"/>
      <c r="JLA142" s="5"/>
      <c r="JLB142" s="5"/>
      <c r="JLC142" s="5"/>
      <c r="JLD142" s="5"/>
      <c r="JLE142" s="5"/>
      <c r="JLF142" s="5"/>
      <c r="JLG142" s="5"/>
      <c r="JLH142" s="5"/>
      <c r="JLI142" s="5"/>
      <c r="JLJ142" s="5"/>
      <c r="JLK142" s="5"/>
      <c r="JLL142" s="5"/>
      <c r="JLM142" s="5"/>
      <c r="JLN142" s="5"/>
      <c r="JLO142" s="5"/>
      <c r="JLP142" s="5"/>
      <c r="JLQ142" s="5"/>
      <c r="JLR142" s="5"/>
      <c r="JLS142" s="5"/>
      <c r="JLT142" s="5"/>
      <c r="JLU142" s="5"/>
      <c r="JLV142" s="5"/>
      <c r="JLW142" s="5"/>
      <c r="JLX142" s="5"/>
      <c r="JLY142" s="5"/>
      <c r="JLZ142" s="5"/>
      <c r="JMA142" s="5"/>
      <c r="JMB142" s="5"/>
      <c r="JMC142" s="5"/>
      <c r="JMD142" s="5"/>
      <c r="JME142" s="5"/>
      <c r="JMF142" s="5"/>
      <c r="JMG142" s="5"/>
      <c r="JMH142" s="5"/>
      <c r="JMI142" s="5"/>
      <c r="JMJ142" s="5"/>
      <c r="JMK142" s="5"/>
      <c r="JML142" s="5"/>
      <c r="JMM142" s="5"/>
      <c r="JMN142" s="5"/>
      <c r="JMO142" s="5"/>
      <c r="JMP142" s="5"/>
      <c r="JMQ142" s="5"/>
      <c r="JMR142" s="5"/>
      <c r="JMS142" s="5"/>
      <c r="JMT142" s="5"/>
      <c r="JMU142" s="5"/>
      <c r="JMV142" s="5"/>
      <c r="JMW142" s="5"/>
      <c r="JMX142" s="5"/>
      <c r="JMY142" s="5"/>
      <c r="JMZ142" s="5"/>
      <c r="JNA142" s="5"/>
      <c r="JNB142" s="5"/>
      <c r="JNC142" s="5"/>
      <c r="JND142" s="5"/>
      <c r="JNE142" s="5"/>
      <c r="JNF142" s="5"/>
      <c r="JNG142" s="5"/>
      <c r="JNH142" s="5"/>
      <c r="JNI142" s="5"/>
      <c r="JNJ142" s="5"/>
      <c r="JNK142" s="5"/>
      <c r="JNL142" s="5"/>
      <c r="JNM142" s="5"/>
      <c r="JNN142" s="5"/>
      <c r="JNO142" s="5"/>
      <c r="JNP142" s="5"/>
      <c r="JNQ142" s="5"/>
      <c r="JNR142" s="5"/>
      <c r="JNS142" s="5"/>
      <c r="JNT142" s="5"/>
      <c r="JNU142" s="5"/>
      <c r="JNV142" s="5"/>
      <c r="JNW142" s="5"/>
      <c r="JNX142" s="5"/>
      <c r="JNY142" s="5"/>
      <c r="JNZ142" s="5"/>
      <c r="JOA142" s="5"/>
      <c r="JOB142" s="5"/>
      <c r="JOC142" s="5"/>
      <c r="JOD142" s="5"/>
      <c r="JOE142" s="5"/>
      <c r="JOF142" s="5"/>
      <c r="JOG142" s="5"/>
      <c r="JOH142" s="5"/>
      <c r="JOI142" s="5"/>
      <c r="JOJ142" s="5"/>
      <c r="JOK142" s="5"/>
      <c r="JOL142" s="5"/>
      <c r="JOM142" s="5"/>
      <c r="JON142" s="5"/>
      <c r="JOO142" s="5"/>
      <c r="JOP142" s="5"/>
      <c r="JOQ142" s="5"/>
      <c r="JOR142" s="5"/>
      <c r="JOS142" s="5"/>
      <c r="JOT142" s="5"/>
      <c r="JOU142" s="5"/>
      <c r="JOV142" s="5"/>
      <c r="JOW142" s="5"/>
      <c r="JOX142" s="5"/>
      <c r="JOY142" s="5"/>
      <c r="JOZ142" s="5"/>
      <c r="JPA142" s="5"/>
      <c r="JPB142" s="5"/>
      <c r="JPC142" s="5"/>
      <c r="JPD142" s="5"/>
      <c r="JPE142" s="5"/>
      <c r="JPF142" s="5"/>
      <c r="JPG142" s="5"/>
      <c r="JPH142" s="5"/>
      <c r="JPI142" s="5"/>
      <c r="JPJ142" s="5"/>
      <c r="JPK142" s="5"/>
      <c r="JPL142" s="5"/>
      <c r="JPM142" s="5"/>
      <c r="JPN142" s="5"/>
      <c r="JPO142" s="5"/>
      <c r="JPP142" s="5"/>
      <c r="JPQ142" s="5"/>
      <c r="JPR142" s="5"/>
      <c r="JPS142" s="5"/>
      <c r="JPT142" s="5"/>
      <c r="JPU142" s="5"/>
      <c r="JPV142" s="5"/>
      <c r="JPW142" s="5"/>
      <c r="JPX142" s="5"/>
      <c r="JPY142" s="5"/>
      <c r="JPZ142" s="5"/>
      <c r="JQA142" s="5"/>
      <c r="JQB142" s="5"/>
      <c r="JQC142" s="5"/>
      <c r="JQD142" s="5"/>
      <c r="JQE142" s="5"/>
      <c r="JQF142" s="5"/>
      <c r="JQG142" s="5"/>
      <c r="JQH142" s="5"/>
      <c r="JQI142" s="5"/>
      <c r="JQJ142" s="5"/>
      <c r="JQK142" s="5"/>
      <c r="JQL142" s="5"/>
      <c r="JQM142" s="5"/>
      <c r="JQN142" s="5"/>
      <c r="JQO142" s="5"/>
      <c r="JQP142" s="5"/>
      <c r="JQQ142" s="5"/>
      <c r="JQR142" s="5"/>
      <c r="JQS142" s="5"/>
      <c r="JQT142" s="5"/>
      <c r="JQU142" s="5"/>
      <c r="JQV142" s="5"/>
      <c r="JQW142" s="5"/>
      <c r="JQX142" s="5"/>
      <c r="JQY142" s="5"/>
      <c r="JQZ142" s="5"/>
      <c r="JRA142" s="5"/>
      <c r="JRB142" s="5"/>
      <c r="JRC142" s="5"/>
      <c r="JRD142" s="5"/>
      <c r="JRE142" s="5"/>
      <c r="JRF142" s="5"/>
      <c r="JRG142" s="5"/>
      <c r="JRH142" s="5"/>
      <c r="JRI142" s="5"/>
      <c r="JRJ142" s="5"/>
      <c r="JRK142" s="5"/>
      <c r="JRL142" s="5"/>
      <c r="JRM142" s="5"/>
      <c r="JRN142" s="5"/>
      <c r="JRO142" s="5"/>
      <c r="JRP142" s="5"/>
      <c r="JRQ142" s="5"/>
      <c r="JRR142" s="5"/>
      <c r="JRS142" s="5"/>
      <c r="JRT142" s="5"/>
      <c r="JRU142" s="5"/>
      <c r="JRV142" s="5"/>
      <c r="JRW142" s="5"/>
      <c r="JRX142" s="5"/>
      <c r="JRY142" s="5"/>
      <c r="JRZ142" s="5"/>
      <c r="JSA142" s="5"/>
      <c r="JSB142" s="5"/>
      <c r="JSC142" s="5"/>
      <c r="JSD142" s="5"/>
      <c r="JSE142" s="5"/>
      <c r="JSF142" s="5"/>
      <c r="JSG142" s="5"/>
      <c r="JSH142" s="5"/>
      <c r="JSI142" s="5"/>
      <c r="JSJ142" s="5"/>
      <c r="JSK142" s="5"/>
      <c r="JSL142" s="5"/>
      <c r="JSM142" s="5"/>
      <c r="JSN142" s="5"/>
      <c r="JSO142" s="5"/>
      <c r="JSP142" s="5"/>
      <c r="JSQ142" s="5"/>
      <c r="JSR142" s="5"/>
      <c r="JSS142" s="5"/>
      <c r="JST142" s="5"/>
      <c r="JSU142" s="5"/>
      <c r="JSV142" s="5"/>
      <c r="JSW142" s="5"/>
      <c r="JSX142" s="5"/>
      <c r="JSY142" s="5"/>
      <c r="JSZ142" s="5"/>
      <c r="JTA142" s="5"/>
      <c r="JTB142" s="5"/>
      <c r="JTC142" s="5"/>
      <c r="JTD142" s="5"/>
      <c r="JTE142" s="5"/>
      <c r="JTF142" s="5"/>
      <c r="JTG142" s="5"/>
      <c r="JTH142" s="5"/>
      <c r="JTI142" s="5"/>
      <c r="JTJ142" s="5"/>
      <c r="JTK142" s="5"/>
      <c r="JTL142" s="5"/>
      <c r="JTM142" s="5"/>
      <c r="JTN142" s="5"/>
      <c r="JTO142" s="5"/>
      <c r="JTP142" s="5"/>
      <c r="JTQ142" s="5"/>
      <c r="JTR142" s="5"/>
      <c r="JTS142" s="5"/>
      <c r="JTT142" s="5"/>
      <c r="JTU142" s="5"/>
      <c r="JTV142" s="5"/>
      <c r="JTW142" s="5"/>
      <c r="JTX142" s="5"/>
      <c r="JTY142" s="5"/>
      <c r="JTZ142" s="5"/>
      <c r="JUA142" s="5"/>
      <c r="JUB142" s="5"/>
      <c r="JUC142" s="5"/>
      <c r="JUD142" s="5"/>
      <c r="JUE142" s="5"/>
      <c r="JUF142" s="5"/>
      <c r="JUG142" s="5"/>
      <c r="JUH142" s="5"/>
      <c r="JUI142" s="5"/>
      <c r="JUJ142" s="5"/>
      <c r="JUK142" s="5"/>
      <c r="JUL142" s="5"/>
      <c r="JUM142" s="5"/>
      <c r="JUN142" s="5"/>
      <c r="JUO142" s="5"/>
      <c r="JUP142" s="5"/>
      <c r="JUQ142" s="5"/>
      <c r="JUR142" s="5"/>
      <c r="JUS142" s="5"/>
      <c r="JUT142" s="5"/>
      <c r="JUU142" s="5"/>
      <c r="JUV142" s="5"/>
      <c r="JUW142" s="5"/>
      <c r="JUX142" s="5"/>
      <c r="JUY142" s="5"/>
      <c r="JUZ142" s="5"/>
      <c r="JVA142" s="5"/>
      <c r="JVB142" s="5"/>
      <c r="JVC142" s="5"/>
      <c r="JVD142" s="5"/>
      <c r="JVE142" s="5"/>
      <c r="JVF142" s="5"/>
      <c r="JVG142" s="5"/>
      <c r="JVH142" s="5"/>
      <c r="JVI142" s="5"/>
      <c r="JVJ142" s="5"/>
      <c r="JVK142" s="5"/>
      <c r="JVL142" s="5"/>
      <c r="JVM142" s="5"/>
      <c r="JVN142" s="5"/>
      <c r="JVO142" s="5"/>
      <c r="JVP142" s="5"/>
      <c r="JVQ142" s="5"/>
      <c r="JVR142" s="5"/>
      <c r="JVS142" s="5"/>
      <c r="JVT142" s="5"/>
      <c r="JVU142" s="5"/>
      <c r="JVV142" s="5"/>
      <c r="JVW142" s="5"/>
      <c r="JVX142" s="5"/>
      <c r="JVY142" s="5"/>
      <c r="JVZ142" s="5"/>
      <c r="JWA142" s="5"/>
      <c r="JWB142" s="5"/>
      <c r="JWC142" s="5"/>
      <c r="JWD142" s="5"/>
      <c r="JWE142" s="5"/>
      <c r="JWF142" s="5"/>
      <c r="JWG142" s="5"/>
      <c r="JWH142" s="5"/>
      <c r="JWI142" s="5"/>
      <c r="JWJ142" s="5"/>
      <c r="JWK142" s="5"/>
      <c r="JWL142" s="5"/>
      <c r="JWM142" s="5"/>
      <c r="JWN142" s="5"/>
      <c r="JWO142" s="5"/>
      <c r="JWP142" s="5"/>
      <c r="JWQ142" s="5"/>
      <c r="JWR142" s="5"/>
      <c r="JWS142" s="5"/>
      <c r="JWT142" s="5"/>
      <c r="JWU142" s="5"/>
      <c r="JWV142" s="5"/>
      <c r="JWW142" s="5"/>
      <c r="JWX142" s="5"/>
      <c r="JWY142" s="5"/>
      <c r="JWZ142" s="5"/>
      <c r="JXA142" s="5"/>
      <c r="JXB142" s="5"/>
      <c r="JXC142" s="5"/>
      <c r="JXD142" s="5"/>
      <c r="JXE142" s="5"/>
      <c r="JXF142" s="5"/>
      <c r="JXG142" s="5"/>
      <c r="JXH142" s="5"/>
      <c r="JXI142" s="5"/>
      <c r="JXJ142" s="5"/>
      <c r="JXK142" s="5"/>
      <c r="JXL142" s="5"/>
      <c r="JXM142" s="5"/>
      <c r="JXN142" s="5"/>
      <c r="JXO142" s="5"/>
      <c r="JXP142" s="5"/>
      <c r="JXQ142" s="5"/>
      <c r="JXR142" s="5"/>
      <c r="JXS142" s="5"/>
      <c r="JXT142" s="5"/>
      <c r="JXU142" s="5"/>
      <c r="JXV142" s="5"/>
      <c r="JXW142" s="5"/>
      <c r="JXX142" s="5"/>
      <c r="JXY142" s="5"/>
      <c r="JXZ142" s="5"/>
      <c r="JYA142" s="5"/>
      <c r="JYB142" s="5"/>
      <c r="JYC142" s="5"/>
      <c r="JYD142" s="5"/>
      <c r="JYE142" s="5"/>
      <c r="JYF142" s="5"/>
      <c r="JYG142" s="5"/>
      <c r="JYH142" s="5"/>
      <c r="JYI142" s="5"/>
      <c r="JYJ142" s="5"/>
      <c r="JYK142" s="5"/>
      <c r="JYL142" s="5"/>
      <c r="JYM142" s="5"/>
      <c r="JYN142" s="5"/>
      <c r="JYO142" s="5"/>
      <c r="JYP142" s="5"/>
      <c r="JYQ142" s="5"/>
      <c r="JYR142" s="5"/>
      <c r="JYS142" s="5"/>
      <c r="JYT142" s="5"/>
      <c r="JYU142" s="5"/>
      <c r="JYV142" s="5"/>
      <c r="JYW142" s="5"/>
      <c r="JYX142" s="5"/>
      <c r="JYY142" s="5"/>
      <c r="JYZ142" s="5"/>
      <c r="JZA142" s="5"/>
      <c r="JZB142" s="5"/>
      <c r="JZC142" s="5"/>
      <c r="JZD142" s="5"/>
      <c r="JZE142" s="5"/>
      <c r="JZF142" s="5"/>
      <c r="JZG142" s="5"/>
      <c r="JZH142" s="5"/>
      <c r="JZI142" s="5"/>
      <c r="JZJ142" s="5"/>
      <c r="JZK142" s="5"/>
      <c r="JZL142" s="5"/>
      <c r="JZM142" s="5"/>
      <c r="JZN142" s="5"/>
      <c r="JZO142" s="5"/>
      <c r="JZP142" s="5"/>
      <c r="JZQ142" s="5"/>
      <c r="JZR142" s="5"/>
      <c r="JZS142" s="5"/>
      <c r="JZT142" s="5"/>
      <c r="JZU142" s="5"/>
      <c r="JZV142" s="5"/>
      <c r="JZW142" s="5"/>
      <c r="JZX142" s="5"/>
      <c r="JZY142" s="5"/>
      <c r="JZZ142" s="5"/>
      <c r="KAA142" s="5"/>
      <c r="KAB142" s="5"/>
      <c r="KAC142" s="5"/>
      <c r="KAD142" s="5"/>
      <c r="KAE142" s="5"/>
      <c r="KAF142" s="5"/>
      <c r="KAG142" s="5"/>
      <c r="KAH142" s="5"/>
      <c r="KAI142" s="5"/>
      <c r="KAJ142" s="5"/>
      <c r="KAK142" s="5"/>
      <c r="KAL142" s="5"/>
      <c r="KAM142" s="5"/>
      <c r="KAN142" s="5"/>
      <c r="KAO142" s="5"/>
      <c r="KAP142" s="5"/>
      <c r="KAQ142" s="5"/>
      <c r="KAR142" s="5"/>
      <c r="KAS142" s="5"/>
      <c r="KAT142" s="5"/>
      <c r="KAU142" s="5"/>
      <c r="KAV142" s="5"/>
      <c r="KAW142" s="5"/>
      <c r="KAX142" s="5"/>
      <c r="KAY142" s="5"/>
      <c r="KAZ142" s="5"/>
      <c r="KBA142" s="5"/>
      <c r="KBB142" s="5"/>
      <c r="KBC142" s="5"/>
      <c r="KBD142" s="5"/>
      <c r="KBE142" s="5"/>
      <c r="KBF142" s="5"/>
      <c r="KBG142" s="5"/>
      <c r="KBH142" s="5"/>
      <c r="KBI142" s="5"/>
      <c r="KBJ142" s="5"/>
      <c r="KBK142" s="5"/>
      <c r="KBL142" s="5"/>
      <c r="KBM142" s="5"/>
      <c r="KBN142" s="5"/>
      <c r="KBO142" s="5"/>
      <c r="KBP142" s="5"/>
      <c r="KBQ142" s="5"/>
      <c r="KBR142" s="5"/>
      <c r="KBS142" s="5"/>
      <c r="KBT142" s="5"/>
      <c r="KBU142" s="5"/>
      <c r="KBV142" s="5"/>
      <c r="KBW142" s="5"/>
      <c r="KBX142" s="5"/>
      <c r="KBY142" s="5"/>
      <c r="KBZ142" s="5"/>
      <c r="KCA142" s="5"/>
      <c r="KCB142" s="5"/>
      <c r="KCC142" s="5"/>
      <c r="KCD142" s="5"/>
      <c r="KCE142" s="5"/>
      <c r="KCF142" s="5"/>
      <c r="KCG142" s="5"/>
      <c r="KCH142" s="5"/>
      <c r="KCI142" s="5"/>
      <c r="KCJ142" s="5"/>
      <c r="KCK142" s="5"/>
      <c r="KCL142" s="5"/>
      <c r="KCM142" s="5"/>
      <c r="KCN142" s="5"/>
      <c r="KCO142" s="5"/>
      <c r="KCP142" s="5"/>
      <c r="KCQ142" s="5"/>
      <c r="KCR142" s="5"/>
      <c r="KCS142" s="5"/>
      <c r="KCT142" s="5"/>
      <c r="KCU142" s="5"/>
      <c r="KCV142" s="5"/>
      <c r="KCW142" s="5"/>
      <c r="KCX142" s="5"/>
      <c r="KCY142" s="5"/>
      <c r="KCZ142" s="5"/>
      <c r="KDA142" s="5"/>
      <c r="KDB142" s="5"/>
      <c r="KDC142" s="5"/>
      <c r="KDD142" s="5"/>
      <c r="KDE142" s="5"/>
      <c r="KDF142" s="5"/>
      <c r="KDG142" s="5"/>
      <c r="KDH142" s="5"/>
      <c r="KDI142" s="5"/>
      <c r="KDJ142" s="5"/>
      <c r="KDK142" s="5"/>
      <c r="KDL142" s="5"/>
      <c r="KDM142" s="5"/>
      <c r="KDN142" s="5"/>
      <c r="KDO142" s="5"/>
      <c r="KDP142" s="5"/>
      <c r="KDQ142" s="5"/>
      <c r="KDR142" s="5"/>
      <c r="KDS142" s="5"/>
      <c r="KDT142" s="5"/>
      <c r="KDU142" s="5"/>
      <c r="KDV142" s="5"/>
      <c r="KDW142" s="5"/>
      <c r="KDX142" s="5"/>
      <c r="KDY142" s="5"/>
      <c r="KDZ142" s="5"/>
      <c r="KEA142" s="5"/>
      <c r="KEB142" s="5"/>
      <c r="KEC142" s="5"/>
      <c r="KED142" s="5"/>
      <c r="KEE142" s="5"/>
      <c r="KEF142" s="5"/>
      <c r="KEG142" s="5"/>
      <c r="KEH142" s="5"/>
      <c r="KEI142" s="5"/>
      <c r="KEJ142" s="5"/>
      <c r="KEK142" s="5"/>
      <c r="KEL142" s="5"/>
      <c r="KEM142" s="5"/>
      <c r="KEN142" s="5"/>
      <c r="KEO142" s="5"/>
      <c r="KEP142" s="5"/>
      <c r="KEQ142" s="5"/>
      <c r="KER142" s="5"/>
      <c r="KES142" s="5"/>
      <c r="KET142" s="5"/>
      <c r="KEU142" s="5"/>
      <c r="KEV142" s="5"/>
      <c r="KEW142" s="5"/>
      <c r="KEX142" s="5"/>
      <c r="KEY142" s="5"/>
      <c r="KEZ142" s="5"/>
      <c r="KFA142" s="5"/>
      <c r="KFB142" s="5"/>
      <c r="KFC142" s="5"/>
      <c r="KFD142" s="5"/>
      <c r="KFE142" s="5"/>
      <c r="KFF142" s="5"/>
      <c r="KFG142" s="5"/>
      <c r="KFH142" s="5"/>
      <c r="KFI142" s="5"/>
      <c r="KFJ142" s="5"/>
      <c r="KFK142" s="5"/>
      <c r="KFL142" s="5"/>
      <c r="KFM142" s="5"/>
      <c r="KFN142" s="5"/>
      <c r="KFO142" s="5"/>
      <c r="KFP142" s="5"/>
      <c r="KFQ142" s="5"/>
      <c r="KFR142" s="5"/>
      <c r="KFS142" s="5"/>
      <c r="KFT142" s="5"/>
      <c r="KFU142" s="5"/>
      <c r="KFV142" s="5"/>
      <c r="KFW142" s="5"/>
      <c r="KFX142" s="5"/>
      <c r="KFY142" s="5"/>
      <c r="KFZ142" s="5"/>
      <c r="KGA142" s="5"/>
      <c r="KGB142" s="5"/>
      <c r="KGC142" s="5"/>
      <c r="KGD142" s="5"/>
      <c r="KGE142" s="5"/>
      <c r="KGF142" s="5"/>
      <c r="KGG142" s="5"/>
      <c r="KGH142" s="5"/>
      <c r="KGI142" s="5"/>
      <c r="KGJ142" s="5"/>
      <c r="KGK142" s="5"/>
      <c r="KGL142" s="5"/>
      <c r="KGM142" s="5"/>
      <c r="KGN142" s="5"/>
      <c r="KGO142" s="5"/>
      <c r="KGP142" s="5"/>
      <c r="KGQ142" s="5"/>
      <c r="KGR142" s="5"/>
      <c r="KGS142" s="5"/>
      <c r="KGT142" s="5"/>
      <c r="KGU142" s="5"/>
      <c r="KGV142" s="5"/>
      <c r="KGW142" s="5"/>
      <c r="KGX142" s="5"/>
      <c r="KGY142" s="5"/>
      <c r="KGZ142" s="5"/>
      <c r="KHA142" s="5"/>
      <c r="KHB142" s="5"/>
      <c r="KHC142" s="5"/>
      <c r="KHD142" s="5"/>
      <c r="KHE142" s="5"/>
      <c r="KHF142" s="5"/>
      <c r="KHG142" s="5"/>
      <c r="KHH142" s="5"/>
      <c r="KHI142" s="5"/>
      <c r="KHJ142" s="5"/>
      <c r="KHK142" s="5"/>
      <c r="KHL142" s="5"/>
      <c r="KHM142" s="5"/>
      <c r="KHN142" s="5"/>
      <c r="KHO142" s="5"/>
      <c r="KHP142" s="5"/>
      <c r="KHQ142" s="5"/>
      <c r="KHR142" s="5"/>
      <c r="KHS142" s="5"/>
      <c r="KHT142" s="5"/>
      <c r="KHU142" s="5"/>
      <c r="KHV142" s="5"/>
      <c r="KHW142" s="5"/>
      <c r="KHX142" s="5"/>
      <c r="KHY142" s="5"/>
      <c r="KHZ142" s="5"/>
      <c r="KIA142" s="5"/>
      <c r="KIB142" s="5"/>
      <c r="KIC142" s="5"/>
      <c r="KID142" s="5"/>
      <c r="KIE142" s="5"/>
      <c r="KIF142" s="5"/>
      <c r="KIG142" s="5"/>
      <c r="KIH142" s="5"/>
      <c r="KII142" s="5"/>
      <c r="KIJ142" s="5"/>
      <c r="KIK142" s="5"/>
      <c r="KIL142" s="5"/>
      <c r="KIM142" s="5"/>
      <c r="KIN142" s="5"/>
      <c r="KIO142" s="5"/>
      <c r="KIP142" s="5"/>
      <c r="KIQ142" s="5"/>
      <c r="KIR142" s="5"/>
      <c r="KIS142" s="5"/>
      <c r="KIT142" s="5"/>
      <c r="KIU142" s="5"/>
      <c r="KIV142" s="5"/>
      <c r="KIW142" s="5"/>
      <c r="KIX142" s="5"/>
      <c r="KIY142" s="5"/>
      <c r="KIZ142" s="5"/>
      <c r="KJA142" s="5"/>
      <c r="KJB142" s="5"/>
      <c r="KJC142" s="5"/>
      <c r="KJD142" s="5"/>
      <c r="KJE142" s="5"/>
      <c r="KJF142" s="5"/>
      <c r="KJG142" s="5"/>
      <c r="KJH142" s="5"/>
      <c r="KJI142" s="5"/>
      <c r="KJJ142" s="5"/>
      <c r="KJK142" s="5"/>
      <c r="KJL142" s="5"/>
      <c r="KJM142" s="5"/>
      <c r="KJN142" s="5"/>
      <c r="KJO142" s="5"/>
      <c r="KJP142" s="5"/>
      <c r="KJQ142" s="5"/>
      <c r="KJR142" s="5"/>
      <c r="KJS142" s="5"/>
      <c r="KJT142" s="5"/>
      <c r="KJU142" s="5"/>
      <c r="KJV142" s="5"/>
      <c r="KJW142" s="5"/>
      <c r="KJX142" s="5"/>
      <c r="KJY142" s="5"/>
      <c r="KJZ142" s="5"/>
      <c r="KKA142" s="5"/>
      <c r="KKB142" s="5"/>
      <c r="KKC142" s="5"/>
      <c r="KKD142" s="5"/>
      <c r="KKE142" s="5"/>
      <c r="KKF142" s="5"/>
      <c r="KKG142" s="5"/>
      <c r="KKH142" s="5"/>
      <c r="KKI142" s="5"/>
      <c r="KKJ142" s="5"/>
      <c r="KKK142" s="5"/>
      <c r="KKL142" s="5"/>
      <c r="KKM142" s="5"/>
      <c r="KKN142" s="5"/>
      <c r="KKO142" s="5"/>
      <c r="KKP142" s="5"/>
      <c r="KKQ142" s="5"/>
      <c r="KKR142" s="5"/>
      <c r="KKS142" s="5"/>
      <c r="KKT142" s="5"/>
      <c r="KKU142" s="5"/>
      <c r="KKV142" s="5"/>
      <c r="KKW142" s="5"/>
      <c r="KKX142" s="5"/>
      <c r="KKY142" s="5"/>
      <c r="KKZ142" s="5"/>
      <c r="KLA142" s="5"/>
      <c r="KLB142" s="5"/>
      <c r="KLC142" s="5"/>
      <c r="KLD142" s="5"/>
      <c r="KLE142" s="5"/>
      <c r="KLF142" s="5"/>
      <c r="KLG142" s="5"/>
      <c r="KLH142" s="5"/>
      <c r="KLI142" s="5"/>
      <c r="KLJ142" s="5"/>
      <c r="KLK142" s="5"/>
      <c r="KLL142" s="5"/>
      <c r="KLM142" s="5"/>
      <c r="KLN142" s="5"/>
      <c r="KLO142" s="5"/>
      <c r="KLP142" s="5"/>
      <c r="KLQ142" s="5"/>
      <c r="KLR142" s="5"/>
      <c r="KLS142" s="5"/>
      <c r="KLT142" s="5"/>
      <c r="KLU142" s="5"/>
      <c r="KLV142" s="5"/>
      <c r="KLW142" s="5"/>
      <c r="KLX142" s="5"/>
      <c r="KLY142" s="5"/>
      <c r="KLZ142" s="5"/>
      <c r="KMA142" s="5"/>
      <c r="KMB142" s="5"/>
      <c r="KMC142" s="5"/>
      <c r="KMD142" s="5"/>
      <c r="KME142" s="5"/>
      <c r="KMF142" s="5"/>
      <c r="KMG142" s="5"/>
      <c r="KMH142" s="5"/>
      <c r="KMI142" s="5"/>
      <c r="KMJ142" s="5"/>
      <c r="KMK142" s="5"/>
      <c r="KML142" s="5"/>
      <c r="KMM142" s="5"/>
      <c r="KMN142" s="5"/>
      <c r="KMO142" s="5"/>
      <c r="KMP142" s="5"/>
      <c r="KMQ142" s="5"/>
      <c r="KMR142" s="5"/>
      <c r="KMS142" s="5"/>
      <c r="KMT142" s="5"/>
      <c r="KMU142" s="5"/>
      <c r="KMV142" s="5"/>
      <c r="KMW142" s="5"/>
      <c r="KMX142" s="5"/>
      <c r="KMY142" s="5"/>
      <c r="KMZ142" s="5"/>
      <c r="KNA142" s="5"/>
      <c r="KNB142" s="5"/>
      <c r="KNC142" s="5"/>
      <c r="KND142" s="5"/>
      <c r="KNE142" s="5"/>
      <c r="KNF142" s="5"/>
      <c r="KNG142" s="5"/>
      <c r="KNH142" s="5"/>
      <c r="KNI142" s="5"/>
      <c r="KNJ142" s="5"/>
      <c r="KNK142" s="5"/>
      <c r="KNL142" s="5"/>
      <c r="KNM142" s="5"/>
      <c r="KNN142" s="5"/>
      <c r="KNO142" s="5"/>
      <c r="KNP142" s="5"/>
      <c r="KNQ142" s="5"/>
      <c r="KNR142" s="5"/>
      <c r="KNS142" s="5"/>
      <c r="KNT142" s="5"/>
      <c r="KNU142" s="5"/>
      <c r="KNV142" s="5"/>
      <c r="KNW142" s="5"/>
      <c r="KNX142" s="5"/>
      <c r="KNY142" s="5"/>
      <c r="KNZ142" s="5"/>
      <c r="KOA142" s="5"/>
      <c r="KOB142" s="5"/>
      <c r="KOC142" s="5"/>
      <c r="KOD142" s="5"/>
      <c r="KOE142" s="5"/>
      <c r="KOF142" s="5"/>
      <c r="KOG142" s="5"/>
      <c r="KOH142" s="5"/>
      <c r="KOI142" s="5"/>
      <c r="KOJ142" s="5"/>
      <c r="KOK142" s="5"/>
      <c r="KOL142" s="5"/>
      <c r="KOM142" s="5"/>
      <c r="KON142" s="5"/>
      <c r="KOO142" s="5"/>
      <c r="KOP142" s="5"/>
      <c r="KOQ142" s="5"/>
      <c r="KOR142" s="5"/>
      <c r="KOS142" s="5"/>
      <c r="KOT142" s="5"/>
      <c r="KOU142" s="5"/>
      <c r="KOV142" s="5"/>
      <c r="KOW142" s="5"/>
      <c r="KOX142" s="5"/>
      <c r="KOY142" s="5"/>
      <c r="KOZ142" s="5"/>
      <c r="KPA142" s="5"/>
      <c r="KPB142" s="5"/>
      <c r="KPC142" s="5"/>
      <c r="KPD142" s="5"/>
      <c r="KPE142" s="5"/>
      <c r="KPF142" s="5"/>
      <c r="KPG142" s="5"/>
      <c r="KPH142" s="5"/>
      <c r="KPI142" s="5"/>
      <c r="KPJ142" s="5"/>
      <c r="KPK142" s="5"/>
      <c r="KPL142" s="5"/>
      <c r="KPM142" s="5"/>
      <c r="KPN142" s="5"/>
      <c r="KPO142" s="5"/>
      <c r="KPP142" s="5"/>
      <c r="KPQ142" s="5"/>
      <c r="KPR142" s="5"/>
      <c r="KPS142" s="5"/>
      <c r="KPT142" s="5"/>
      <c r="KPU142" s="5"/>
      <c r="KPV142" s="5"/>
      <c r="KPW142" s="5"/>
      <c r="KPX142" s="5"/>
      <c r="KPY142" s="5"/>
      <c r="KPZ142" s="5"/>
      <c r="KQA142" s="5"/>
      <c r="KQB142" s="5"/>
      <c r="KQC142" s="5"/>
      <c r="KQD142" s="5"/>
      <c r="KQE142" s="5"/>
      <c r="KQF142" s="5"/>
      <c r="KQG142" s="5"/>
      <c r="KQH142" s="5"/>
      <c r="KQI142" s="5"/>
      <c r="KQJ142" s="5"/>
      <c r="KQK142" s="5"/>
      <c r="KQL142" s="5"/>
      <c r="KQM142" s="5"/>
      <c r="KQN142" s="5"/>
      <c r="KQO142" s="5"/>
      <c r="KQP142" s="5"/>
      <c r="KQQ142" s="5"/>
      <c r="KQR142" s="5"/>
      <c r="KQS142" s="5"/>
      <c r="KQT142" s="5"/>
      <c r="KQU142" s="5"/>
      <c r="KQV142" s="5"/>
      <c r="KQW142" s="5"/>
      <c r="KQX142" s="5"/>
      <c r="KQY142" s="5"/>
      <c r="KQZ142" s="5"/>
      <c r="KRA142" s="5"/>
      <c r="KRB142" s="5"/>
      <c r="KRC142" s="5"/>
      <c r="KRD142" s="5"/>
      <c r="KRE142" s="5"/>
      <c r="KRF142" s="5"/>
      <c r="KRG142" s="5"/>
      <c r="KRH142" s="5"/>
      <c r="KRI142" s="5"/>
      <c r="KRJ142" s="5"/>
      <c r="KRK142" s="5"/>
      <c r="KRL142" s="5"/>
      <c r="KRM142" s="5"/>
      <c r="KRN142" s="5"/>
      <c r="KRO142" s="5"/>
      <c r="KRP142" s="5"/>
      <c r="KRQ142" s="5"/>
      <c r="KRR142" s="5"/>
      <c r="KRS142" s="5"/>
      <c r="KRT142" s="5"/>
      <c r="KRU142" s="5"/>
      <c r="KRV142" s="5"/>
      <c r="KRW142" s="5"/>
      <c r="KRX142" s="5"/>
      <c r="KRY142" s="5"/>
      <c r="KRZ142" s="5"/>
      <c r="KSA142" s="5"/>
      <c r="KSB142" s="5"/>
      <c r="KSC142" s="5"/>
      <c r="KSD142" s="5"/>
      <c r="KSE142" s="5"/>
      <c r="KSF142" s="5"/>
      <c r="KSG142" s="5"/>
      <c r="KSH142" s="5"/>
      <c r="KSI142" s="5"/>
      <c r="KSJ142" s="5"/>
      <c r="KSK142" s="5"/>
      <c r="KSL142" s="5"/>
      <c r="KSM142" s="5"/>
      <c r="KSN142" s="5"/>
      <c r="KSO142" s="5"/>
      <c r="KSP142" s="5"/>
      <c r="KSQ142" s="5"/>
      <c r="KSR142" s="5"/>
      <c r="KSS142" s="5"/>
      <c r="KST142" s="5"/>
      <c r="KSU142" s="5"/>
      <c r="KSV142" s="5"/>
      <c r="KSW142" s="5"/>
      <c r="KSX142" s="5"/>
      <c r="KSY142" s="5"/>
      <c r="KSZ142" s="5"/>
      <c r="KTA142" s="5"/>
      <c r="KTB142" s="5"/>
      <c r="KTC142" s="5"/>
      <c r="KTD142" s="5"/>
      <c r="KTE142" s="5"/>
      <c r="KTF142" s="5"/>
      <c r="KTG142" s="5"/>
      <c r="KTH142" s="5"/>
      <c r="KTI142" s="5"/>
      <c r="KTJ142" s="5"/>
      <c r="KTK142" s="5"/>
      <c r="KTL142" s="5"/>
      <c r="KTM142" s="5"/>
      <c r="KTN142" s="5"/>
      <c r="KTO142" s="5"/>
      <c r="KTP142" s="5"/>
      <c r="KTQ142" s="5"/>
      <c r="KTR142" s="5"/>
      <c r="KTS142" s="5"/>
      <c r="KTT142" s="5"/>
      <c r="KTU142" s="5"/>
      <c r="KTV142" s="5"/>
      <c r="KTW142" s="5"/>
      <c r="KTX142" s="5"/>
      <c r="KTY142" s="5"/>
      <c r="KTZ142" s="5"/>
      <c r="KUA142" s="5"/>
      <c r="KUB142" s="5"/>
      <c r="KUC142" s="5"/>
      <c r="KUD142" s="5"/>
      <c r="KUE142" s="5"/>
      <c r="KUF142" s="5"/>
      <c r="KUG142" s="5"/>
      <c r="KUH142" s="5"/>
      <c r="KUI142" s="5"/>
      <c r="KUJ142" s="5"/>
      <c r="KUK142" s="5"/>
      <c r="KUL142" s="5"/>
      <c r="KUM142" s="5"/>
      <c r="KUN142" s="5"/>
      <c r="KUO142" s="5"/>
      <c r="KUP142" s="5"/>
      <c r="KUQ142" s="5"/>
      <c r="KUR142" s="5"/>
      <c r="KUS142" s="5"/>
      <c r="KUT142" s="5"/>
      <c r="KUU142" s="5"/>
      <c r="KUV142" s="5"/>
      <c r="KUW142" s="5"/>
      <c r="KUX142" s="5"/>
      <c r="KUY142" s="5"/>
      <c r="KUZ142" s="5"/>
      <c r="KVA142" s="5"/>
      <c r="KVB142" s="5"/>
      <c r="KVC142" s="5"/>
      <c r="KVD142" s="5"/>
      <c r="KVE142" s="5"/>
      <c r="KVF142" s="5"/>
      <c r="KVG142" s="5"/>
      <c r="KVH142" s="5"/>
      <c r="KVI142" s="5"/>
      <c r="KVJ142" s="5"/>
      <c r="KVK142" s="5"/>
      <c r="KVL142" s="5"/>
      <c r="KVM142" s="5"/>
      <c r="KVN142" s="5"/>
      <c r="KVO142" s="5"/>
      <c r="KVP142" s="5"/>
      <c r="KVQ142" s="5"/>
      <c r="KVR142" s="5"/>
      <c r="KVS142" s="5"/>
      <c r="KVT142" s="5"/>
      <c r="KVU142" s="5"/>
      <c r="KVV142" s="5"/>
      <c r="KVW142" s="5"/>
      <c r="KVX142" s="5"/>
      <c r="KVY142" s="5"/>
      <c r="KVZ142" s="5"/>
      <c r="KWA142" s="5"/>
      <c r="KWB142" s="5"/>
      <c r="KWC142" s="5"/>
      <c r="KWD142" s="5"/>
      <c r="KWE142" s="5"/>
      <c r="KWF142" s="5"/>
      <c r="KWG142" s="5"/>
      <c r="KWH142" s="5"/>
      <c r="KWI142" s="5"/>
      <c r="KWJ142" s="5"/>
      <c r="KWK142" s="5"/>
      <c r="KWL142" s="5"/>
      <c r="KWM142" s="5"/>
      <c r="KWN142" s="5"/>
      <c r="KWO142" s="5"/>
      <c r="KWP142" s="5"/>
      <c r="KWQ142" s="5"/>
      <c r="KWR142" s="5"/>
      <c r="KWS142" s="5"/>
      <c r="KWT142" s="5"/>
      <c r="KWU142" s="5"/>
      <c r="KWV142" s="5"/>
      <c r="KWW142" s="5"/>
      <c r="KWX142" s="5"/>
      <c r="KWY142" s="5"/>
      <c r="KWZ142" s="5"/>
      <c r="KXA142" s="5"/>
      <c r="KXB142" s="5"/>
      <c r="KXC142" s="5"/>
      <c r="KXD142" s="5"/>
      <c r="KXE142" s="5"/>
      <c r="KXF142" s="5"/>
      <c r="KXG142" s="5"/>
      <c r="KXH142" s="5"/>
      <c r="KXI142" s="5"/>
      <c r="KXJ142" s="5"/>
      <c r="KXK142" s="5"/>
      <c r="KXL142" s="5"/>
      <c r="KXM142" s="5"/>
      <c r="KXN142" s="5"/>
      <c r="KXO142" s="5"/>
      <c r="KXP142" s="5"/>
      <c r="KXQ142" s="5"/>
      <c r="KXR142" s="5"/>
      <c r="KXS142" s="5"/>
      <c r="KXT142" s="5"/>
      <c r="KXU142" s="5"/>
      <c r="KXV142" s="5"/>
      <c r="KXW142" s="5"/>
      <c r="KXX142" s="5"/>
      <c r="KXY142" s="5"/>
      <c r="KXZ142" s="5"/>
      <c r="KYA142" s="5"/>
      <c r="KYB142" s="5"/>
      <c r="KYC142" s="5"/>
      <c r="KYD142" s="5"/>
      <c r="KYE142" s="5"/>
      <c r="KYF142" s="5"/>
      <c r="KYG142" s="5"/>
      <c r="KYH142" s="5"/>
      <c r="KYI142" s="5"/>
      <c r="KYJ142" s="5"/>
      <c r="KYK142" s="5"/>
      <c r="KYL142" s="5"/>
      <c r="KYM142" s="5"/>
      <c r="KYN142" s="5"/>
      <c r="KYO142" s="5"/>
      <c r="KYP142" s="5"/>
      <c r="KYQ142" s="5"/>
      <c r="KYR142" s="5"/>
      <c r="KYS142" s="5"/>
      <c r="KYT142" s="5"/>
      <c r="KYU142" s="5"/>
      <c r="KYV142" s="5"/>
      <c r="KYW142" s="5"/>
      <c r="KYX142" s="5"/>
      <c r="KYY142" s="5"/>
      <c r="KYZ142" s="5"/>
      <c r="KZA142" s="5"/>
      <c r="KZB142" s="5"/>
      <c r="KZC142" s="5"/>
      <c r="KZD142" s="5"/>
      <c r="KZE142" s="5"/>
      <c r="KZF142" s="5"/>
      <c r="KZG142" s="5"/>
      <c r="KZH142" s="5"/>
      <c r="KZI142" s="5"/>
      <c r="KZJ142" s="5"/>
      <c r="KZK142" s="5"/>
      <c r="KZL142" s="5"/>
      <c r="KZM142" s="5"/>
      <c r="KZN142" s="5"/>
      <c r="KZO142" s="5"/>
      <c r="KZP142" s="5"/>
      <c r="KZQ142" s="5"/>
      <c r="KZR142" s="5"/>
      <c r="KZS142" s="5"/>
      <c r="KZT142" s="5"/>
      <c r="KZU142" s="5"/>
      <c r="KZV142" s="5"/>
      <c r="KZW142" s="5"/>
      <c r="KZX142" s="5"/>
      <c r="KZY142" s="5"/>
      <c r="KZZ142" s="5"/>
      <c r="LAA142" s="5"/>
      <c r="LAB142" s="5"/>
      <c r="LAC142" s="5"/>
      <c r="LAD142" s="5"/>
      <c r="LAE142" s="5"/>
      <c r="LAF142" s="5"/>
      <c r="LAG142" s="5"/>
      <c r="LAH142" s="5"/>
      <c r="LAI142" s="5"/>
      <c r="LAJ142" s="5"/>
      <c r="LAK142" s="5"/>
      <c r="LAL142" s="5"/>
      <c r="LAM142" s="5"/>
      <c r="LAN142" s="5"/>
      <c r="LAO142" s="5"/>
      <c r="LAP142" s="5"/>
      <c r="LAQ142" s="5"/>
      <c r="LAR142" s="5"/>
      <c r="LAS142" s="5"/>
      <c r="LAT142" s="5"/>
      <c r="LAU142" s="5"/>
      <c r="LAV142" s="5"/>
      <c r="LAW142" s="5"/>
      <c r="LAX142" s="5"/>
      <c r="LAY142" s="5"/>
      <c r="LAZ142" s="5"/>
      <c r="LBA142" s="5"/>
      <c r="LBB142" s="5"/>
      <c r="LBC142" s="5"/>
      <c r="LBD142" s="5"/>
      <c r="LBE142" s="5"/>
      <c r="LBF142" s="5"/>
      <c r="LBG142" s="5"/>
      <c r="LBH142" s="5"/>
      <c r="LBI142" s="5"/>
      <c r="LBJ142" s="5"/>
      <c r="LBK142" s="5"/>
      <c r="LBL142" s="5"/>
      <c r="LBM142" s="5"/>
      <c r="LBN142" s="5"/>
      <c r="LBO142" s="5"/>
      <c r="LBP142" s="5"/>
      <c r="LBQ142" s="5"/>
      <c r="LBR142" s="5"/>
      <c r="LBS142" s="5"/>
      <c r="LBT142" s="5"/>
      <c r="LBU142" s="5"/>
      <c r="LBV142" s="5"/>
      <c r="LBW142" s="5"/>
      <c r="LBX142" s="5"/>
      <c r="LBY142" s="5"/>
      <c r="LBZ142" s="5"/>
      <c r="LCA142" s="5"/>
      <c r="LCB142" s="5"/>
      <c r="LCC142" s="5"/>
      <c r="LCD142" s="5"/>
      <c r="LCE142" s="5"/>
      <c r="LCF142" s="5"/>
      <c r="LCG142" s="5"/>
      <c r="LCH142" s="5"/>
      <c r="LCI142" s="5"/>
      <c r="LCJ142" s="5"/>
      <c r="LCK142" s="5"/>
      <c r="LCL142" s="5"/>
      <c r="LCM142" s="5"/>
      <c r="LCN142" s="5"/>
      <c r="LCO142" s="5"/>
      <c r="LCP142" s="5"/>
      <c r="LCQ142" s="5"/>
      <c r="LCR142" s="5"/>
      <c r="LCS142" s="5"/>
      <c r="LCT142" s="5"/>
      <c r="LCU142" s="5"/>
      <c r="LCV142" s="5"/>
      <c r="LCW142" s="5"/>
      <c r="LCX142" s="5"/>
      <c r="LCY142" s="5"/>
      <c r="LCZ142" s="5"/>
      <c r="LDA142" s="5"/>
      <c r="LDB142" s="5"/>
      <c r="LDC142" s="5"/>
      <c r="LDD142" s="5"/>
      <c r="LDE142" s="5"/>
      <c r="LDF142" s="5"/>
      <c r="LDG142" s="5"/>
      <c r="LDH142" s="5"/>
      <c r="LDI142" s="5"/>
      <c r="LDJ142" s="5"/>
      <c r="LDK142" s="5"/>
      <c r="LDL142" s="5"/>
      <c r="LDM142" s="5"/>
      <c r="LDN142" s="5"/>
      <c r="LDO142" s="5"/>
      <c r="LDP142" s="5"/>
      <c r="LDQ142" s="5"/>
      <c r="LDR142" s="5"/>
      <c r="LDS142" s="5"/>
      <c r="LDT142" s="5"/>
      <c r="LDU142" s="5"/>
      <c r="LDV142" s="5"/>
      <c r="LDW142" s="5"/>
      <c r="LDX142" s="5"/>
      <c r="LDY142" s="5"/>
      <c r="LDZ142" s="5"/>
      <c r="LEA142" s="5"/>
      <c r="LEB142" s="5"/>
      <c r="LEC142" s="5"/>
      <c r="LED142" s="5"/>
      <c r="LEE142" s="5"/>
      <c r="LEF142" s="5"/>
      <c r="LEG142" s="5"/>
      <c r="LEH142" s="5"/>
      <c r="LEI142" s="5"/>
      <c r="LEJ142" s="5"/>
      <c r="LEK142" s="5"/>
      <c r="LEL142" s="5"/>
      <c r="LEM142" s="5"/>
      <c r="LEN142" s="5"/>
      <c r="LEO142" s="5"/>
      <c r="LEP142" s="5"/>
      <c r="LEQ142" s="5"/>
      <c r="LER142" s="5"/>
      <c r="LES142" s="5"/>
      <c r="LET142" s="5"/>
      <c r="LEU142" s="5"/>
      <c r="LEV142" s="5"/>
      <c r="LEW142" s="5"/>
      <c r="LEX142" s="5"/>
      <c r="LEY142" s="5"/>
      <c r="LEZ142" s="5"/>
      <c r="LFA142" s="5"/>
      <c r="LFB142" s="5"/>
      <c r="LFC142" s="5"/>
      <c r="LFD142" s="5"/>
      <c r="LFE142" s="5"/>
      <c r="LFF142" s="5"/>
      <c r="LFG142" s="5"/>
      <c r="LFH142" s="5"/>
      <c r="LFI142" s="5"/>
      <c r="LFJ142" s="5"/>
      <c r="LFK142" s="5"/>
      <c r="LFL142" s="5"/>
      <c r="LFM142" s="5"/>
      <c r="LFN142" s="5"/>
      <c r="LFO142" s="5"/>
      <c r="LFP142" s="5"/>
      <c r="LFQ142" s="5"/>
      <c r="LFR142" s="5"/>
      <c r="LFS142" s="5"/>
      <c r="LFT142" s="5"/>
      <c r="LFU142" s="5"/>
      <c r="LFV142" s="5"/>
      <c r="LFW142" s="5"/>
      <c r="LFX142" s="5"/>
      <c r="LFY142" s="5"/>
      <c r="LFZ142" s="5"/>
      <c r="LGA142" s="5"/>
      <c r="LGB142" s="5"/>
      <c r="LGC142" s="5"/>
      <c r="LGD142" s="5"/>
      <c r="LGE142" s="5"/>
      <c r="LGF142" s="5"/>
      <c r="LGG142" s="5"/>
      <c r="LGH142" s="5"/>
      <c r="LGI142" s="5"/>
      <c r="LGJ142" s="5"/>
      <c r="LGK142" s="5"/>
      <c r="LGL142" s="5"/>
      <c r="LGM142" s="5"/>
      <c r="LGN142" s="5"/>
      <c r="LGO142" s="5"/>
      <c r="LGP142" s="5"/>
      <c r="LGQ142" s="5"/>
      <c r="LGR142" s="5"/>
      <c r="LGS142" s="5"/>
      <c r="LGT142" s="5"/>
      <c r="LGU142" s="5"/>
      <c r="LGV142" s="5"/>
      <c r="LGW142" s="5"/>
      <c r="LGX142" s="5"/>
      <c r="LGY142" s="5"/>
      <c r="LGZ142" s="5"/>
      <c r="LHA142" s="5"/>
      <c r="LHB142" s="5"/>
      <c r="LHC142" s="5"/>
      <c r="LHD142" s="5"/>
      <c r="LHE142" s="5"/>
      <c r="LHF142" s="5"/>
      <c r="LHG142" s="5"/>
      <c r="LHH142" s="5"/>
      <c r="LHI142" s="5"/>
      <c r="LHJ142" s="5"/>
      <c r="LHK142" s="5"/>
      <c r="LHL142" s="5"/>
      <c r="LHM142" s="5"/>
      <c r="LHN142" s="5"/>
      <c r="LHO142" s="5"/>
      <c r="LHP142" s="5"/>
      <c r="LHQ142" s="5"/>
      <c r="LHR142" s="5"/>
      <c r="LHS142" s="5"/>
      <c r="LHT142" s="5"/>
      <c r="LHU142" s="5"/>
      <c r="LHV142" s="5"/>
      <c r="LHW142" s="5"/>
      <c r="LHX142" s="5"/>
      <c r="LHY142" s="5"/>
      <c r="LHZ142" s="5"/>
      <c r="LIA142" s="5"/>
      <c r="LIB142" s="5"/>
      <c r="LIC142" s="5"/>
      <c r="LID142" s="5"/>
      <c r="LIE142" s="5"/>
      <c r="LIF142" s="5"/>
      <c r="LIG142" s="5"/>
      <c r="LIH142" s="5"/>
      <c r="LII142" s="5"/>
      <c r="LIJ142" s="5"/>
      <c r="LIK142" s="5"/>
      <c r="LIL142" s="5"/>
      <c r="LIM142" s="5"/>
      <c r="LIN142" s="5"/>
      <c r="LIO142" s="5"/>
      <c r="LIP142" s="5"/>
      <c r="LIQ142" s="5"/>
      <c r="LIR142" s="5"/>
      <c r="LIS142" s="5"/>
      <c r="LIT142" s="5"/>
      <c r="LIU142" s="5"/>
      <c r="LIV142" s="5"/>
      <c r="LIW142" s="5"/>
      <c r="LIX142" s="5"/>
      <c r="LIY142" s="5"/>
      <c r="LIZ142" s="5"/>
      <c r="LJA142" s="5"/>
      <c r="LJB142" s="5"/>
      <c r="LJC142" s="5"/>
      <c r="LJD142" s="5"/>
      <c r="LJE142" s="5"/>
      <c r="LJF142" s="5"/>
      <c r="LJG142" s="5"/>
      <c r="LJH142" s="5"/>
      <c r="LJI142" s="5"/>
      <c r="LJJ142" s="5"/>
      <c r="LJK142" s="5"/>
      <c r="LJL142" s="5"/>
      <c r="LJM142" s="5"/>
      <c r="LJN142" s="5"/>
      <c r="LJO142" s="5"/>
      <c r="LJP142" s="5"/>
      <c r="LJQ142" s="5"/>
      <c r="LJR142" s="5"/>
      <c r="LJS142" s="5"/>
      <c r="LJT142" s="5"/>
      <c r="LJU142" s="5"/>
      <c r="LJV142" s="5"/>
      <c r="LJW142" s="5"/>
      <c r="LJX142" s="5"/>
      <c r="LJY142" s="5"/>
      <c r="LJZ142" s="5"/>
      <c r="LKA142" s="5"/>
      <c r="LKB142" s="5"/>
      <c r="LKC142" s="5"/>
      <c r="LKD142" s="5"/>
      <c r="LKE142" s="5"/>
      <c r="LKF142" s="5"/>
      <c r="LKG142" s="5"/>
      <c r="LKH142" s="5"/>
      <c r="LKI142" s="5"/>
      <c r="LKJ142" s="5"/>
      <c r="LKK142" s="5"/>
      <c r="LKL142" s="5"/>
      <c r="LKM142" s="5"/>
      <c r="LKN142" s="5"/>
      <c r="LKO142" s="5"/>
      <c r="LKP142" s="5"/>
      <c r="LKQ142" s="5"/>
      <c r="LKR142" s="5"/>
      <c r="LKS142" s="5"/>
      <c r="LKT142" s="5"/>
      <c r="LKU142" s="5"/>
      <c r="LKV142" s="5"/>
      <c r="LKW142" s="5"/>
      <c r="LKX142" s="5"/>
      <c r="LKY142" s="5"/>
      <c r="LKZ142" s="5"/>
      <c r="LLA142" s="5"/>
      <c r="LLB142" s="5"/>
      <c r="LLC142" s="5"/>
      <c r="LLD142" s="5"/>
      <c r="LLE142" s="5"/>
      <c r="LLF142" s="5"/>
      <c r="LLG142" s="5"/>
      <c r="LLH142" s="5"/>
      <c r="LLI142" s="5"/>
      <c r="LLJ142" s="5"/>
      <c r="LLK142" s="5"/>
      <c r="LLL142" s="5"/>
      <c r="LLM142" s="5"/>
      <c r="LLN142" s="5"/>
      <c r="LLO142" s="5"/>
      <c r="LLP142" s="5"/>
      <c r="LLQ142" s="5"/>
      <c r="LLR142" s="5"/>
      <c r="LLS142" s="5"/>
      <c r="LLT142" s="5"/>
      <c r="LLU142" s="5"/>
      <c r="LLV142" s="5"/>
      <c r="LLW142" s="5"/>
      <c r="LLX142" s="5"/>
      <c r="LLY142" s="5"/>
      <c r="LLZ142" s="5"/>
      <c r="LMA142" s="5"/>
      <c r="LMB142" s="5"/>
      <c r="LMC142" s="5"/>
      <c r="LMD142" s="5"/>
      <c r="LME142" s="5"/>
      <c r="LMF142" s="5"/>
      <c r="LMG142" s="5"/>
      <c r="LMH142" s="5"/>
      <c r="LMI142" s="5"/>
      <c r="LMJ142" s="5"/>
      <c r="LMK142" s="5"/>
      <c r="LML142" s="5"/>
      <c r="LMM142" s="5"/>
      <c r="LMN142" s="5"/>
      <c r="LMO142" s="5"/>
      <c r="LMP142" s="5"/>
      <c r="LMQ142" s="5"/>
      <c r="LMR142" s="5"/>
      <c r="LMS142" s="5"/>
      <c r="LMT142" s="5"/>
      <c r="LMU142" s="5"/>
      <c r="LMV142" s="5"/>
      <c r="LMW142" s="5"/>
      <c r="LMX142" s="5"/>
      <c r="LMY142" s="5"/>
      <c r="LMZ142" s="5"/>
      <c r="LNA142" s="5"/>
      <c r="LNB142" s="5"/>
      <c r="LNC142" s="5"/>
      <c r="LND142" s="5"/>
      <c r="LNE142" s="5"/>
      <c r="LNF142" s="5"/>
      <c r="LNG142" s="5"/>
      <c r="LNH142" s="5"/>
      <c r="LNI142" s="5"/>
      <c r="LNJ142" s="5"/>
      <c r="LNK142" s="5"/>
      <c r="LNL142" s="5"/>
      <c r="LNM142" s="5"/>
      <c r="LNN142" s="5"/>
      <c r="LNO142" s="5"/>
      <c r="LNP142" s="5"/>
      <c r="LNQ142" s="5"/>
      <c r="LNR142" s="5"/>
      <c r="LNS142" s="5"/>
      <c r="LNT142" s="5"/>
      <c r="LNU142" s="5"/>
      <c r="LNV142" s="5"/>
      <c r="LNW142" s="5"/>
      <c r="LNX142" s="5"/>
      <c r="LNY142" s="5"/>
      <c r="LNZ142" s="5"/>
      <c r="LOA142" s="5"/>
      <c r="LOB142" s="5"/>
      <c r="LOC142" s="5"/>
      <c r="LOD142" s="5"/>
      <c r="LOE142" s="5"/>
      <c r="LOF142" s="5"/>
      <c r="LOG142" s="5"/>
      <c r="LOH142" s="5"/>
      <c r="LOI142" s="5"/>
      <c r="LOJ142" s="5"/>
      <c r="LOK142" s="5"/>
      <c r="LOL142" s="5"/>
      <c r="LOM142" s="5"/>
      <c r="LON142" s="5"/>
      <c r="LOO142" s="5"/>
      <c r="LOP142" s="5"/>
      <c r="LOQ142" s="5"/>
      <c r="LOR142" s="5"/>
      <c r="LOS142" s="5"/>
      <c r="LOT142" s="5"/>
      <c r="LOU142" s="5"/>
      <c r="LOV142" s="5"/>
      <c r="LOW142" s="5"/>
      <c r="LOX142" s="5"/>
      <c r="LOY142" s="5"/>
      <c r="LOZ142" s="5"/>
      <c r="LPA142" s="5"/>
      <c r="LPB142" s="5"/>
      <c r="LPC142" s="5"/>
      <c r="LPD142" s="5"/>
      <c r="LPE142" s="5"/>
      <c r="LPF142" s="5"/>
      <c r="LPG142" s="5"/>
      <c r="LPH142" s="5"/>
      <c r="LPI142" s="5"/>
      <c r="LPJ142" s="5"/>
      <c r="LPK142" s="5"/>
      <c r="LPL142" s="5"/>
      <c r="LPM142" s="5"/>
      <c r="LPN142" s="5"/>
      <c r="LPO142" s="5"/>
      <c r="LPP142" s="5"/>
      <c r="LPQ142" s="5"/>
      <c r="LPR142" s="5"/>
      <c r="LPS142" s="5"/>
      <c r="LPT142" s="5"/>
      <c r="LPU142" s="5"/>
      <c r="LPV142" s="5"/>
      <c r="LPW142" s="5"/>
      <c r="LPX142" s="5"/>
      <c r="LPY142" s="5"/>
      <c r="LPZ142" s="5"/>
      <c r="LQA142" s="5"/>
      <c r="LQB142" s="5"/>
      <c r="LQC142" s="5"/>
      <c r="LQD142" s="5"/>
      <c r="LQE142" s="5"/>
      <c r="LQF142" s="5"/>
      <c r="LQG142" s="5"/>
      <c r="LQH142" s="5"/>
      <c r="LQI142" s="5"/>
      <c r="LQJ142" s="5"/>
      <c r="LQK142" s="5"/>
      <c r="LQL142" s="5"/>
      <c r="LQM142" s="5"/>
      <c r="LQN142" s="5"/>
      <c r="LQO142" s="5"/>
      <c r="LQP142" s="5"/>
      <c r="LQQ142" s="5"/>
      <c r="LQR142" s="5"/>
      <c r="LQS142" s="5"/>
      <c r="LQT142" s="5"/>
      <c r="LQU142" s="5"/>
      <c r="LQV142" s="5"/>
      <c r="LQW142" s="5"/>
      <c r="LQX142" s="5"/>
      <c r="LQY142" s="5"/>
      <c r="LQZ142" s="5"/>
      <c r="LRA142" s="5"/>
      <c r="LRB142" s="5"/>
      <c r="LRC142" s="5"/>
      <c r="LRD142" s="5"/>
      <c r="LRE142" s="5"/>
      <c r="LRF142" s="5"/>
      <c r="LRG142" s="5"/>
      <c r="LRH142" s="5"/>
      <c r="LRI142" s="5"/>
      <c r="LRJ142" s="5"/>
      <c r="LRK142" s="5"/>
      <c r="LRL142" s="5"/>
      <c r="LRM142" s="5"/>
      <c r="LRN142" s="5"/>
      <c r="LRO142" s="5"/>
      <c r="LRP142" s="5"/>
      <c r="LRQ142" s="5"/>
      <c r="LRR142" s="5"/>
      <c r="LRS142" s="5"/>
      <c r="LRT142" s="5"/>
      <c r="LRU142" s="5"/>
      <c r="LRV142" s="5"/>
      <c r="LRW142" s="5"/>
      <c r="LRX142" s="5"/>
      <c r="LRY142" s="5"/>
      <c r="LRZ142" s="5"/>
      <c r="LSA142" s="5"/>
      <c r="LSB142" s="5"/>
      <c r="LSC142" s="5"/>
      <c r="LSD142" s="5"/>
      <c r="LSE142" s="5"/>
      <c r="LSF142" s="5"/>
      <c r="LSG142" s="5"/>
      <c r="LSH142" s="5"/>
      <c r="LSI142" s="5"/>
      <c r="LSJ142" s="5"/>
      <c r="LSK142" s="5"/>
      <c r="LSL142" s="5"/>
      <c r="LSM142" s="5"/>
      <c r="LSN142" s="5"/>
      <c r="LSO142" s="5"/>
      <c r="LSP142" s="5"/>
      <c r="LSQ142" s="5"/>
      <c r="LSR142" s="5"/>
      <c r="LSS142" s="5"/>
      <c r="LST142" s="5"/>
      <c r="LSU142" s="5"/>
      <c r="LSV142" s="5"/>
      <c r="LSW142" s="5"/>
      <c r="LSX142" s="5"/>
      <c r="LSY142" s="5"/>
      <c r="LSZ142" s="5"/>
      <c r="LTA142" s="5"/>
      <c r="LTB142" s="5"/>
      <c r="LTC142" s="5"/>
      <c r="LTD142" s="5"/>
      <c r="LTE142" s="5"/>
      <c r="LTF142" s="5"/>
      <c r="LTG142" s="5"/>
      <c r="LTH142" s="5"/>
      <c r="LTI142" s="5"/>
      <c r="LTJ142" s="5"/>
      <c r="LTK142" s="5"/>
      <c r="LTL142" s="5"/>
      <c r="LTM142" s="5"/>
      <c r="LTN142" s="5"/>
      <c r="LTO142" s="5"/>
      <c r="LTP142" s="5"/>
      <c r="LTQ142" s="5"/>
      <c r="LTR142" s="5"/>
      <c r="LTS142" s="5"/>
      <c r="LTT142" s="5"/>
      <c r="LTU142" s="5"/>
      <c r="LTV142" s="5"/>
      <c r="LTW142" s="5"/>
      <c r="LTX142" s="5"/>
      <c r="LTY142" s="5"/>
      <c r="LTZ142" s="5"/>
      <c r="LUA142" s="5"/>
      <c r="LUB142" s="5"/>
      <c r="LUC142" s="5"/>
      <c r="LUD142" s="5"/>
      <c r="LUE142" s="5"/>
      <c r="LUF142" s="5"/>
      <c r="LUG142" s="5"/>
      <c r="LUH142" s="5"/>
      <c r="LUI142" s="5"/>
      <c r="LUJ142" s="5"/>
      <c r="LUK142" s="5"/>
      <c r="LUL142" s="5"/>
      <c r="LUM142" s="5"/>
      <c r="LUN142" s="5"/>
      <c r="LUO142" s="5"/>
      <c r="LUP142" s="5"/>
      <c r="LUQ142" s="5"/>
      <c r="LUR142" s="5"/>
      <c r="LUS142" s="5"/>
      <c r="LUT142" s="5"/>
      <c r="LUU142" s="5"/>
      <c r="LUV142" s="5"/>
      <c r="LUW142" s="5"/>
      <c r="LUX142" s="5"/>
      <c r="LUY142" s="5"/>
      <c r="LUZ142" s="5"/>
      <c r="LVA142" s="5"/>
      <c r="LVB142" s="5"/>
      <c r="LVC142" s="5"/>
      <c r="LVD142" s="5"/>
      <c r="LVE142" s="5"/>
      <c r="LVF142" s="5"/>
      <c r="LVG142" s="5"/>
      <c r="LVH142" s="5"/>
      <c r="LVI142" s="5"/>
      <c r="LVJ142" s="5"/>
      <c r="LVK142" s="5"/>
      <c r="LVL142" s="5"/>
      <c r="LVM142" s="5"/>
      <c r="LVN142" s="5"/>
      <c r="LVO142" s="5"/>
      <c r="LVP142" s="5"/>
      <c r="LVQ142" s="5"/>
      <c r="LVR142" s="5"/>
      <c r="LVS142" s="5"/>
      <c r="LVT142" s="5"/>
      <c r="LVU142" s="5"/>
      <c r="LVV142" s="5"/>
      <c r="LVW142" s="5"/>
      <c r="LVX142" s="5"/>
      <c r="LVY142" s="5"/>
      <c r="LVZ142" s="5"/>
      <c r="LWA142" s="5"/>
      <c r="LWB142" s="5"/>
      <c r="LWC142" s="5"/>
      <c r="LWD142" s="5"/>
      <c r="LWE142" s="5"/>
      <c r="LWF142" s="5"/>
      <c r="LWG142" s="5"/>
      <c r="LWH142" s="5"/>
      <c r="LWI142" s="5"/>
      <c r="LWJ142" s="5"/>
      <c r="LWK142" s="5"/>
      <c r="LWL142" s="5"/>
      <c r="LWM142" s="5"/>
      <c r="LWN142" s="5"/>
      <c r="LWO142" s="5"/>
      <c r="LWP142" s="5"/>
      <c r="LWQ142" s="5"/>
      <c r="LWR142" s="5"/>
      <c r="LWS142" s="5"/>
      <c r="LWT142" s="5"/>
      <c r="LWU142" s="5"/>
      <c r="LWV142" s="5"/>
      <c r="LWW142" s="5"/>
      <c r="LWX142" s="5"/>
      <c r="LWY142" s="5"/>
      <c r="LWZ142" s="5"/>
      <c r="LXA142" s="5"/>
      <c r="LXB142" s="5"/>
      <c r="LXC142" s="5"/>
      <c r="LXD142" s="5"/>
      <c r="LXE142" s="5"/>
      <c r="LXF142" s="5"/>
      <c r="LXG142" s="5"/>
      <c r="LXH142" s="5"/>
      <c r="LXI142" s="5"/>
      <c r="LXJ142" s="5"/>
      <c r="LXK142" s="5"/>
      <c r="LXL142" s="5"/>
      <c r="LXM142" s="5"/>
      <c r="LXN142" s="5"/>
      <c r="LXO142" s="5"/>
      <c r="LXP142" s="5"/>
      <c r="LXQ142" s="5"/>
      <c r="LXR142" s="5"/>
      <c r="LXS142" s="5"/>
      <c r="LXT142" s="5"/>
      <c r="LXU142" s="5"/>
      <c r="LXV142" s="5"/>
      <c r="LXW142" s="5"/>
      <c r="LXX142" s="5"/>
      <c r="LXY142" s="5"/>
      <c r="LXZ142" s="5"/>
      <c r="LYA142" s="5"/>
      <c r="LYB142" s="5"/>
      <c r="LYC142" s="5"/>
      <c r="LYD142" s="5"/>
      <c r="LYE142" s="5"/>
      <c r="LYF142" s="5"/>
      <c r="LYG142" s="5"/>
      <c r="LYH142" s="5"/>
      <c r="LYI142" s="5"/>
      <c r="LYJ142" s="5"/>
      <c r="LYK142" s="5"/>
      <c r="LYL142" s="5"/>
      <c r="LYM142" s="5"/>
      <c r="LYN142" s="5"/>
      <c r="LYO142" s="5"/>
      <c r="LYP142" s="5"/>
      <c r="LYQ142" s="5"/>
      <c r="LYR142" s="5"/>
      <c r="LYS142" s="5"/>
      <c r="LYT142" s="5"/>
      <c r="LYU142" s="5"/>
      <c r="LYV142" s="5"/>
      <c r="LYW142" s="5"/>
      <c r="LYX142" s="5"/>
      <c r="LYY142" s="5"/>
      <c r="LYZ142" s="5"/>
      <c r="LZA142" s="5"/>
      <c r="LZB142" s="5"/>
      <c r="LZC142" s="5"/>
      <c r="LZD142" s="5"/>
      <c r="LZE142" s="5"/>
      <c r="LZF142" s="5"/>
      <c r="LZG142" s="5"/>
      <c r="LZH142" s="5"/>
      <c r="LZI142" s="5"/>
      <c r="LZJ142" s="5"/>
      <c r="LZK142" s="5"/>
      <c r="LZL142" s="5"/>
      <c r="LZM142" s="5"/>
      <c r="LZN142" s="5"/>
      <c r="LZO142" s="5"/>
      <c r="LZP142" s="5"/>
      <c r="LZQ142" s="5"/>
      <c r="LZR142" s="5"/>
      <c r="LZS142" s="5"/>
      <c r="LZT142" s="5"/>
      <c r="LZU142" s="5"/>
      <c r="LZV142" s="5"/>
      <c r="LZW142" s="5"/>
      <c r="LZX142" s="5"/>
      <c r="LZY142" s="5"/>
      <c r="LZZ142" s="5"/>
      <c r="MAA142" s="5"/>
      <c r="MAB142" s="5"/>
      <c r="MAC142" s="5"/>
      <c r="MAD142" s="5"/>
      <c r="MAE142" s="5"/>
      <c r="MAF142" s="5"/>
      <c r="MAG142" s="5"/>
      <c r="MAH142" s="5"/>
      <c r="MAI142" s="5"/>
      <c r="MAJ142" s="5"/>
      <c r="MAK142" s="5"/>
      <c r="MAL142" s="5"/>
      <c r="MAM142" s="5"/>
      <c r="MAN142" s="5"/>
      <c r="MAO142" s="5"/>
      <c r="MAP142" s="5"/>
      <c r="MAQ142" s="5"/>
      <c r="MAR142" s="5"/>
      <c r="MAS142" s="5"/>
      <c r="MAT142" s="5"/>
      <c r="MAU142" s="5"/>
      <c r="MAV142" s="5"/>
      <c r="MAW142" s="5"/>
      <c r="MAX142" s="5"/>
      <c r="MAY142" s="5"/>
      <c r="MAZ142" s="5"/>
      <c r="MBA142" s="5"/>
      <c r="MBB142" s="5"/>
      <c r="MBC142" s="5"/>
      <c r="MBD142" s="5"/>
      <c r="MBE142" s="5"/>
      <c r="MBF142" s="5"/>
      <c r="MBG142" s="5"/>
      <c r="MBH142" s="5"/>
      <c r="MBI142" s="5"/>
      <c r="MBJ142" s="5"/>
      <c r="MBK142" s="5"/>
      <c r="MBL142" s="5"/>
      <c r="MBM142" s="5"/>
      <c r="MBN142" s="5"/>
      <c r="MBO142" s="5"/>
      <c r="MBP142" s="5"/>
      <c r="MBQ142" s="5"/>
      <c r="MBR142" s="5"/>
      <c r="MBS142" s="5"/>
      <c r="MBT142" s="5"/>
      <c r="MBU142" s="5"/>
      <c r="MBV142" s="5"/>
      <c r="MBW142" s="5"/>
      <c r="MBX142" s="5"/>
      <c r="MBY142" s="5"/>
      <c r="MBZ142" s="5"/>
      <c r="MCA142" s="5"/>
      <c r="MCB142" s="5"/>
      <c r="MCC142" s="5"/>
      <c r="MCD142" s="5"/>
      <c r="MCE142" s="5"/>
      <c r="MCF142" s="5"/>
      <c r="MCG142" s="5"/>
      <c r="MCH142" s="5"/>
      <c r="MCI142" s="5"/>
      <c r="MCJ142" s="5"/>
      <c r="MCK142" s="5"/>
      <c r="MCL142" s="5"/>
      <c r="MCM142" s="5"/>
      <c r="MCN142" s="5"/>
      <c r="MCO142" s="5"/>
      <c r="MCP142" s="5"/>
      <c r="MCQ142" s="5"/>
      <c r="MCR142" s="5"/>
      <c r="MCS142" s="5"/>
      <c r="MCT142" s="5"/>
      <c r="MCU142" s="5"/>
      <c r="MCV142" s="5"/>
      <c r="MCW142" s="5"/>
      <c r="MCX142" s="5"/>
      <c r="MCY142" s="5"/>
      <c r="MCZ142" s="5"/>
      <c r="MDA142" s="5"/>
      <c r="MDB142" s="5"/>
      <c r="MDC142" s="5"/>
      <c r="MDD142" s="5"/>
      <c r="MDE142" s="5"/>
      <c r="MDF142" s="5"/>
      <c r="MDG142" s="5"/>
      <c r="MDH142" s="5"/>
      <c r="MDI142" s="5"/>
      <c r="MDJ142" s="5"/>
      <c r="MDK142" s="5"/>
      <c r="MDL142" s="5"/>
      <c r="MDM142" s="5"/>
      <c r="MDN142" s="5"/>
      <c r="MDO142" s="5"/>
      <c r="MDP142" s="5"/>
      <c r="MDQ142" s="5"/>
      <c r="MDR142" s="5"/>
      <c r="MDS142" s="5"/>
      <c r="MDT142" s="5"/>
      <c r="MDU142" s="5"/>
      <c r="MDV142" s="5"/>
      <c r="MDW142" s="5"/>
      <c r="MDX142" s="5"/>
      <c r="MDY142" s="5"/>
      <c r="MDZ142" s="5"/>
      <c r="MEA142" s="5"/>
      <c r="MEB142" s="5"/>
      <c r="MEC142" s="5"/>
      <c r="MED142" s="5"/>
      <c r="MEE142" s="5"/>
      <c r="MEF142" s="5"/>
      <c r="MEG142" s="5"/>
      <c r="MEH142" s="5"/>
      <c r="MEI142" s="5"/>
      <c r="MEJ142" s="5"/>
      <c r="MEK142" s="5"/>
      <c r="MEL142" s="5"/>
      <c r="MEM142" s="5"/>
      <c r="MEN142" s="5"/>
      <c r="MEO142" s="5"/>
      <c r="MEP142" s="5"/>
      <c r="MEQ142" s="5"/>
      <c r="MER142" s="5"/>
      <c r="MES142" s="5"/>
      <c r="MET142" s="5"/>
      <c r="MEU142" s="5"/>
      <c r="MEV142" s="5"/>
      <c r="MEW142" s="5"/>
      <c r="MEX142" s="5"/>
      <c r="MEY142" s="5"/>
      <c r="MEZ142" s="5"/>
      <c r="MFA142" s="5"/>
      <c r="MFB142" s="5"/>
      <c r="MFC142" s="5"/>
      <c r="MFD142" s="5"/>
      <c r="MFE142" s="5"/>
      <c r="MFF142" s="5"/>
      <c r="MFG142" s="5"/>
      <c r="MFH142" s="5"/>
      <c r="MFI142" s="5"/>
      <c r="MFJ142" s="5"/>
      <c r="MFK142" s="5"/>
      <c r="MFL142" s="5"/>
      <c r="MFM142" s="5"/>
      <c r="MFN142" s="5"/>
      <c r="MFO142" s="5"/>
      <c r="MFP142" s="5"/>
      <c r="MFQ142" s="5"/>
      <c r="MFR142" s="5"/>
      <c r="MFS142" s="5"/>
      <c r="MFT142" s="5"/>
      <c r="MFU142" s="5"/>
      <c r="MFV142" s="5"/>
      <c r="MFW142" s="5"/>
      <c r="MFX142" s="5"/>
      <c r="MFY142" s="5"/>
      <c r="MFZ142" s="5"/>
      <c r="MGA142" s="5"/>
      <c r="MGB142" s="5"/>
      <c r="MGC142" s="5"/>
      <c r="MGD142" s="5"/>
      <c r="MGE142" s="5"/>
      <c r="MGF142" s="5"/>
      <c r="MGG142" s="5"/>
      <c r="MGH142" s="5"/>
      <c r="MGI142" s="5"/>
      <c r="MGJ142" s="5"/>
      <c r="MGK142" s="5"/>
      <c r="MGL142" s="5"/>
      <c r="MGM142" s="5"/>
      <c r="MGN142" s="5"/>
      <c r="MGO142" s="5"/>
      <c r="MGP142" s="5"/>
      <c r="MGQ142" s="5"/>
      <c r="MGR142" s="5"/>
      <c r="MGS142" s="5"/>
      <c r="MGT142" s="5"/>
      <c r="MGU142" s="5"/>
      <c r="MGV142" s="5"/>
      <c r="MGW142" s="5"/>
      <c r="MGX142" s="5"/>
      <c r="MGY142" s="5"/>
      <c r="MGZ142" s="5"/>
      <c r="MHA142" s="5"/>
      <c r="MHB142" s="5"/>
      <c r="MHC142" s="5"/>
      <c r="MHD142" s="5"/>
      <c r="MHE142" s="5"/>
      <c r="MHF142" s="5"/>
      <c r="MHG142" s="5"/>
      <c r="MHH142" s="5"/>
      <c r="MHI142" s="5"/>
      <c r="MHJ142" s="5"/>
      <c r="MHK142" s="5"/>
      <c r="MHL142" s="5"/>
      <c r="MHM142" s="5"/>
      <c r="MHN142" s="5"/>
      <c r="MHO142" s="5"/>
      <c r="MHP142" s="5"/>
      <c r="MHQ142" s="5"/>
      <c r="MHR142" s="5"/>
      <c r="MHS142" s="5"/>
      <c r="MHT142" s="5"/>
      <c r="MHU142" s="5"/>
      <c r="MHV142" s="5"/>
      <c r="MHW142" s="5"/>
      <c r="MHX142" s="5"/>
      <c r="MHY142" s="5"/>
      <c r="MHZ142" s="5"/>
      <c r="MIA142" s="5"/>
      <c r="MIB142" s="5"/>
      <c r="MIC142" s="5"/>
      <c r="MID142" s="5"/>
      <c r="MIE142" s="5"/>
      <c r="MIF142" s="5"/>
      <c r="MIG142" s="5"/>
      <c r="MIH142" s="5"/>
      <c r="MII142" s="5"/>
      <c r="MIJ142" s="5"/>
      <c r="MIK142" s="5"/>
      <c r="MIL142" s="5"/>
      <c r="MIM142" s="5"/>
      <c r="MIN142" s="5"/>
      <c r="MIO142" s="5"/>
      <c r="MIP142" s="5"/>
      <c r="MIQ142" s="5"/>
      <c r="MIR142" s="5"/>
      <c r="MIS142" s="5"/>
      <c r="MIT142" s="5"/>
      <c r="MIU142" s="5"/>
      <c r="MIV142" s="5"/>
      <c r="MIW142" s="5"/>
      <c r="MIX142" s="5"/>
      <c r="MIY142" s="5"/>
      <c r="MIZ142" s="5"/>
      <c r="MJA142" s="5"/>
      <c r="MJB142" s="5"/>
      <c r="MJC142" s="5"/>
      <c r="MJD142" s="5"/>
      <c r="MJE142" s="5"/>
      <c r="MJF142" s="5"/>
      <c r="MJG142" s="5"/>
      <c r="MJH142" s="5"/>
      <c r="MJI142" s="5"/>
      <c r="MJJ142" s="5"/>
      <c r="MJK142" s="5"/>
      <c r="MJL142" s="5"/>
      <c r="MJM142" s="5"/>
      <c r="MJN142" s="5"/>
      <c r="MJO142" s="5"/>
      <c r="MJP142" s="5"/>
      <c r="MJQ142" s="5"/>
      <c r="MJR142" s="5"/>
      <c r="MJS142" s="5"/>
      <c r="MJT142" s="5"/>
      <c r="MJU142" s="5"/>
      <c r="MJV142" s="5"/>
      <c r="MJW142" s="5"/>
      <c r="MJX142" s="5"/>
      <c r="MJY142" s="5"/>
      <c r="MJZ142" s="5"/>
      <c r="MKA142" s="5"/>
      <c r="MKB142" s="5"/>
      <c r="MKC142" s="5"/>
      <c r="MKD142" s="5"/>
      <c r="MKE142" s="5"/>
      <c r="MKF142" s="5"/>
      <c r="MKG142" s="5"/>
      <c r="MKH142" s="5"/>
      <c r="MKI142" s="5"/>
      <c r="MKJ142" s="5"/>
      <c r="MKK142" s="5"/>
      <c r="MKL142" s="5"/>
      <c r="MKM142" s="5"/>
      <c r="MKN142" s="5"/>
      <c r="MKO142" s="5"/>
      <c r="MKP142" s="5"/>
      <c r="MKQ142" s="5"/>
      <c r="MKR142" s="5"/>
      <c r="MKS142" s="5"/>
      <c r="MKT142" s="5"/>
      <c r="MKU142" s="5"/>
      <c r="MKV142" s="5"/>
      <c r="MKW142" s="5"/>
      <c r="MKX142" s="5"/>
      <c r="MKY142" s="5"/>
      <c r="MKZ142" s="5"/>
      <c r="MLA142" s="5"/>
      <c r="MLB142" s="5"/>
      <c r="MLC142" s="5"/>
      <c r="MLD142" s="5"/>
      <c r="MLE142" s="5"/>
      <c r="MLF142" s="5"/>
      <c r="MLG142" s="5"/>
      <c r="MLH142" s="5"/>
      <c r="MLI142" s="5"/>
      <c r="MLJ142" s="5"/>
      <c r="MLK142" s="5"/>
      <c r="MLL142" s="5"/>
      <c r="MLM142" s="5"/>
      <c r="MLN142" s="5"/>
      <c r="MLO142" s="5"/>
      <c r="MLP142" s="5"/>
      <c r="MLQ142" s="5"/>
      <c r="MLR142" s="5"/>
      <c r="MLS142" s="5"/>
      <c r="MLT142" s="5"/>
      <c r="MLU142" s="5"/>
      <c r="MLV142" s="5"/>
      <c r="MLW142" s="5"/>
      <c r="MLX142" s="5"/>
      <c r="MLY142" s="5"/>
      <c r="MLZ142" s="5"/>
      <c r="MMA142" s="5"/>
      <c r="MMB142" s="5"/>
      <c r="MMC142" s="5"/>
      <c r="MMD142" s="5"/>
      <c r="MME142" s="5"/>
      <c r="MMF142" s="5"/>
      <c r="MMG142" s="5"/>
      <c r="MMH142" s="5"/>
      <c r="MMI142" s="5"/>
      <c r="MMJ142" s="5"/>
      <c r="MMK142" s="5"/>
      <c r="MML142" s="5"/>
      <c r="MMM142" s="5"/>
      <c r="MMN142" s="5"/>
      <c r="MMO142" s="5"/>
      <c r="MMP142" s="5"/>
      <c r="MMQ142" s="5"/>
      <c r="MMR142" s="5"/>
      <c r="MMS142" s="5"/>
      <c r="MMT142" s="5"/>
      <c r="MMU142" s="5"/>
      <c r="MMV142" s="5"/>
      <c r="MMW142" s="5"/>
      <c r="MMX142" s="5"/>
      <c r="MMY142" s="5"/>
      <c r="MMZ142" s="5"/>
      <c r="MNA142" s="5"/>
      <c r="MNB142" s="5"/>
      <c r="MNC142" s="5"/>
      <c r="MND142" s="5"/>
      <c r="MNE142" s="5"/>
      <c r="MNF142" s="5"/>
      <c r="MNG142" s="5"/>
      <c r="MNH142" s="5"/>
      <c r="MNI142" s="5"/>
      <c r="MNJ142" s="5"/>
      <c r="MNK142" s="5"/>
      <c r="MNL142" s="5"/>
      <c r="MNM142" s="5"/>
      <c r="MNN142" s="5"/>
      <c r="MNO142" s="5"/>
      <c r="MNP142" s="5"/>
      <c r="MNQ142" s="5"/>
      <c r="MNR142" s="5"/>
      <c r="MNS142" s="5"/>
      <c r="MNT142" s="5"/>
      <c r="MNU142" s="5"/>
      <c r="MNV142" s="5"/>
      <c r="MNW142" s="5"/>
      <c r="MNX142" s="5"/>
      <c r="MNY142" s="5"/>
      <c r="MNZ142" s="5"/>
      <c r="MOA142" s="5"/>
      <c r="MOB142" s="5"/>
      <c r="MOC142" s="5"/>
      <c r="MOD142" s="5"/>
      <c r="MOE142" s="5"/>
      <c r="MOF142" s="5"/>
      <c r="MOG142" s="5"/>
      <c r="MOH142" s="5"/>
      <c r="MOI142" s="5"/>
      <c r="MOJ142" s="5"/>
      <c r="MOK142" s="5"/>
      <c r="MOL142" s="5"/>
      <c r="MOM142" s="5"/>
      <c r="MON142" s="5"/>
      <c r="MOO142" s="5"/>
      <c r="MOP142" s="5"/>
      <c r="MOQ142" s="5"/>
      <c r="MOR142" s="5"/>
      <c r="MOS142" s="5"/>
      <c r="MOT142" s="5"/>
      <c r="MOU142" s="5"/>
      <c r="MOV142" s="5"/>
      <c r="MOW142" s="5"/>
      <c r="MOX142" s="5"/>
      <c r="MOY142" s="5"/>
      <c r="MOZ142" s="5"/>
      <c r="MPA142" s="5"/>
      <c r="MPB142" s="5"/>
      <c r="MPC142" s="5"/>
      <c r="MPD142" s="5"/>
      <c r="MPE142" s="5"/>
      <c r="MPF142" s="5"/>
      <c r="MPG142" s="5"/>
      <c r="MPH142" s="5"/>
      <c r="MPI142" s="5"/>
      <c r="MPJ142" s="5"/>
      <c r="MPK142" s="5"/>
      <c r="MPL142" s="5"/>
      <c r="MPM142" s="5"/>
      <c r="MPN142" s="5"/>
      <c r="MPO142" s="5"/>
      <c r="MPP142" s="5"/>
      <c r="MPQ142" s="5"/>
      <c r="MPR142" s="5"/>
      <c r="MPS142" s="5"/>
      <c r="MPT142" s="5"/>
      <c r="MPU142" s="5"/>
      <c r="MPV142" s="5"/>
      <c r="MPW142" s="5"/>
      <c r="MPX142" s="5"/>
      <c r="MPY142" s="5"/>
      <c r="MPZ142" s="5"/>
      <c r="MQA142" s="5"/>
      <c r="MQB142" s="5"/>
      <c r="MQC142" s="5"/>
      <c r="MQD142" s="5"/>
      <c r="MQE142" s="5"/>
      <c r="MQF142" s="5"/>
      <c r="MQG142" s="5"/>
      <c r="MQH142" s="5"/>
      <c r="MQI142" s="5"/>
      <c r="MQJ142" s="5"/>
      <c r="MQK142" s="5"/>
      <c r="MQL142" s="5"/>
      <c r="MQM142" s="5"/>
      <c r="MQN142" s="5"/>
      <c r="MQO142" s="5"/>
      <c r="MQP142" s="5"/>
      <c r="MQQ142" s="5"/>
      <c r="MQR142" s="5"/>
      <c r="MQS142" s="5"/>
      <c r="MQT142" s="5"/>
      <c r="MQU142" s="5"/>
      <c r="MQV142" s="5"/>
      <c r="MQW142" s="5"/>
      <c r="MQX142" s="5"/>
      <c r="MQY142" s="5"/>
      <c r="MQZ142" s="5"/>
      <c r="MRA142" s="5"/>
      <c r="MRB142" s="5"/>
      <c r="MRC142" s="5"/>
      <c r="MRD142" s="5"/>
      <c r="MRE142" s="5"/>
      <c r="MRF142" s="5"/>
      <c r="MRG142" s="5"/>
      <c r="MRH142" s="5"/>
      <c r="MRI142" s="5"/>
      <c r="MRJ142" s="5"/>
      <c r="MRK142" s="5"/>
      <c r="MRL142" s="5"/>
      <c r="MRM142" s="5"/>
      <c r="MRN142" s="5"/>
      <c r="MRO142" s="5"/>
      <c r="MRP142" s="5"/>
      <c r="MRQ142" s="5"/>
      <c r="MRR142" s="5"/>
      <c r="MRS142" s="5"/>
      <c r="MRT142" s="5"/>
      <c r="MRU142" s="5"/>
      <c r="MRV142" s="5"/>
      <c r="MRW142" s="5"/>
      <c r="MRX142" s="5"/>
      <c r="MRY142" s="5"/>
      <c r="MRZ142" s="5"/>
      <c r="MSA142" s="5"/>
      <c r="MSB142" s="5"/>
      <c r="MSC142" s="5"/>
      <c r="MSD142" s="5"/>
      <c r="MSE142" s="5"/>
      <c r="MSF142" s="5"/>
      <c r="MSG142" s="5"/>
      <c r="MSH142" s="5"/>
      <c r="MSI142" s="5"/>
      <c r="MSJ142" s="5"/>
      <c r="MSK142" s="5"/>
      <c r="MSL142" s="5"/>
      <c r="MSM142" s="5"/>
      <c r="MSN142" s="5"/>
      <c r="MSO142" s="5"/>
      <c r="MSP142" s="5"/>
      <c r="MSQ142" s="5"/>
      <c r="MSR142" s="5"/>
      <c r="MSS142" s="5"/>
      <c r="MST142" s="5"/>
      <c r="MSU142" s="5"/>
      <c r="MSV142" s="5"/>
      <c r="MSW142" s="5"/>
      <c r="MSX142" s="5"/>
      <c r="MSY142" s="5"/>
      <c r="MSZ142" s="5"/>
      <c r="MTA142" s="5"/>
      <c r="MTB142" s="5"/>
      <c r="MTC142" s="5"/>
      <c r="MTD142" s="5"/>
      <c r="MTE142" s="5"/>
      <c r="MTF142" s="5"/>
      <c r="MTG142" s="5"/>
      <c r="MTH142" s="5"/>
      <c r="MTI142" s="5"/>
      <c r="MTJ142" s="5"/>
      <c r="MTK142" s="5"/>
      <c r="MTL142" s="5"/>
      <c r="MTM142" s="5"/>
      <c r="MTN142" s="5"/>
      <c r="MTO142" s="5"/>
      <c r="MTP142" s="5"/>
      <c r="MTQ142" s="5"/>
      <c r="MTR142" s="5"/>
      <c r="MTS142" s="5"/>
      <c r="MTT142" s="5"/>
      <c r="MTU142" s="5"/>
      <c r="MTV142" s="5"/>
      <c r="MTW142" s="5"/>
      <c r="MTX142" s="5"/>
      <c r="MTY142" s="5"/>
      <c r="MTZ142" s="5"/>
      <c r="MUA142" s="5"/>
      <c r="MUB142" s="5"/>
      <c r="MUC142" s="5"/>
      <c r="MUD142" s="5"/>
      <c r="MUE142" s="5"/>
      <c r="MUF142" s="5"/>
      <c r="MUG142" s="5"/>
      <c r="MUH142" s="5"/>
      <c r="MUI142" s="5"/>
      <c r="MUJ142" s="5"/>
      <c r="MUK142" s="5"/>
      <c r="MUL142" s="5"/>
      <c r="MUM142" s="5"/>
      <c r="MUN142" s="5"/>
      <c r="MUO142" s="5"/>
      <c r="MUP142" s="5"/>
      <c r="MUQ142" s="5"/>
      <c r="MUR142" s="5"/>
      <c r="MUS142" s="5"/>
      <c r="MUT142" s="5"/>
      <c r="MUU142" s="5"/>
      <c r="MUV142" s="5"/>
      <c r="MUW142" s="5"/>
      <c r="MUX142" s="5"/>
      <c r="MUY142" s="5"/>
      <c r="MUZ142" s="5"/>
      <c r="MVA142" s="5"/>
      <c r="MVB142" s="5"/>
      <c r="MVC142" s="5"/>
      <c r="MVD142" s="5"/>
      <c r="MVE142" s="5"/>
      <c r="MVF142" s="5"/>
      <c r="MVG142" s="5"/>
      <c r="MVH142" s="5"/>
      <c r="MVI142" s="5"/>
      <c r="MVJ142" s="5"/>
      <c r="MVK142" s="5"/>
      <c r="MVL142" s="5"/>
      <c r="MVM142" s="5"/>
      <c r="MVN142" s="5"/>
      <c r="MVO142" s="5"/>
      <c r="MVP142" s="5"/>
      <c r="MVQ142" s="5"/>
      <c r="MVR142" s="5"/>
      <c r="MVS142" s="5"/>
      <c r="MVT142" s="5"/>
      <c r="MVU142" s="5"/>
      <c r="MVV142" s="5"/>
      <c r="MVW142" s="5"/>
      <c r="MVX142" s="5"/>
      <c r="MVY142" s="5"/>
      <c r="MVZ142" s="5"/>
      <c r="MWA142" s="5"/>
      <c r="MWB142" s="5"/>
      <c r="MWC142" s="5"/>
      <c r="MWD142" s="5"/>
      <c r="MWE142" s="5"/>
      <c r="MWF142" s="5"/>
      <c r="MWG142" s="5"/>
      <c r="MWH142" s="5"/>
      <c r="MWI142" s="5"/>
      <c r="MWJ142" s="5"/>
      <c r="MWK142" s="5"/>
      <c r="MWL142" s="5"/>
      <c r="MWM142" s="5"/>
      <c r="MWN142" s="5"/>
      <c r="MWO142" s="5"/>
      <c r="MWP142" s="5"/>
      <c r="MWQ142" s="5"/>
      <c r="MWR142" s="5"/>
      <c r="MWS142" s="5"/>
      <c r="MWT142" s="5"/>
      <c r="MWU142" s="5"/>
      <c r="MWV142" s="5"/>
      <c r="MWW142" s="5"/>
      <c r="MWX142" s="5"/>
      <c r="MWY142" s="5"/>
      <c r="MWZ142" s="5"/>
      <c r="MXA142" s="5"/>
      <c r="MXB142" s="5"/>
      <c r="MXC142" s="5"/>
      <c r="MXD142" s="5"/>
      <c r="MXE142" s="5"/>
      <c r="MXF142" s="5"/>
      <c r="MXG142" s="5"/>
      <c r="MXH142" s="5"/>
      <c r="MXI142" s="5"/>
      <c r="MXJ142" s="5"/>
      <c r="MXK142" s="5"/>
      <c r="MXL142" s="5"/>
      <c r="MXM142" s="5"/>
      <c r="MXN142" s="5"/>
      <c r="MXO142" s="5"/>
      <c r="MXP142" s="5"/>
      <c r="MXQ142" s="5"/>
      <c r="MXR142" s="5"/>
      <c r="MXS142" s="5"/>
      <c r="MXT142" s="5"/>
      <c r="MXU142" s="5"/>
      <c r="MXV142" s="5"/>
      <c r="MXW142" s="5"/>
      <c r="MXX142" s="5"/>
      <c r="MXY142" s="5"/>
      <c r="MXZ142" s="5"/>
      <c r="MYA142" s="5"/>
      <c r="MYB142" s="5"/>
      <c r="MYC142" s="5"/>
      <c r="MYD142" s="5"/>
      <c r="MYE142" s="5"/>
      <c r="MYF142" s="5"/>
      <c r="MYG142" s="5"/>
      <c r="MYH142" s="5"/>
      <c r="MYI142" s="5"/>
      <c r="MYJ142" s="5"/>
      <c r="MYK142" s="5"/>
      <c r="MYL142" s="5"/>
      <c r="MYM142" s="5"/>
      <c r="MYN142" s="5"/>
      <c r="MYO142" s="5"/>
      <c r="MYP142" s="5"/>
      <c r="MYQ142" s="5"/>
      <c r="MYR142" s="5"/>
      <c r="MYS142" s="5"/>
      <c r="MYT142" s="5"/>
      <c r="MYU142" s="5"/>
      <c r="MYV142" s="5"/>
      <c r="MYW142" s="5"/>
      <c r="MYX142" s="5"/>
      <c r="MYY142" s="5"/>
      <c r="MYZ142" s="5"/>
      <c r="MZA142" s="5"/>
      <c r="MZB142" s="5"/>
      <c r="MZC142" s="5"/>
      <c r="MZD142" s="5"/>
      <c r="MZE142" s="5"/>
      <c r="MZF142" s="5"/>
      <c r="MZG142" s="5"/>
      <c r="MZH142" s="5"/>
      <c r="MZI142" s="5"/>
      <c r="MZJ142" s="5"/>
      <c r="MZK142" s="5"/>
      <c r="MZL142" s="5"/>
      <c r="MZM142" s="5"/>
      <c r="MZN142" s="5"/>
      <c r="MZO142" s="5"/>
      <c r="MZP142" s="5"/>
      <c r="MZQ142" s="5"/>
      <c r="MZR142" s="5"/>
      <c r="MZS142" s="5"/>
      <c r="MZT142" s="5"/>
      <c r="MZU142" s="5"/>
      <c r="MZV142" s="5"/>
      <c r="MZW142" s="5"/>
      <c r="MZX142" s="5"/>
      <c r="MZY142" s="5"/>
      <c r="MZZ142" s="5"/>
      <c r="NAA142" s="5"/>
      <c r="NAB142" s="5"/>
      <c r="NAC142" s="5"/>
      <c r="NAD142" s="5"/>
      <c r="NAE142" s="5"/>
      <c r="NAF142" s="5"/>
      <c r="NAG142" s="5"/>
      <c r="NAH142" s="5"/>
      <c r="NAI142" s="5"/>
      <c r="NAJ142" s="5"/>
      <c r="NAK142" s="5"/>
      <c r="NAL142" s="5"/>
      <c r="NAM142" s="5"/>
      <c r="NAN142" s="5"/>
      <c r="NAO142" s="5"/>
      <c r="NAP142" s="5"/>
      <c r="NAQ142" s="5"/>
      <c r="NAR142" s="5"/>
      <c r="NAS142" s="5"/>
      <c r="NAT142" s="5"/>
      <c r="NAU142" s="5"/>
      <c r="NAV142" s="5"/>
      <c r="NAW142" s="5"/>
      <c r="NAX142" s="5"/>
      <c r="NAY142" s="5"/>
      <c r="NAZ142" s="5"/>
      <c r="NBA142" s="5"/>
      <c r="NBB142" s="5"/>
      <c r="NBC142" s="5"/>
      <c r="NBD142" s="5"/>
      <c r="NBE142" s="5"/>
      <c r="NBF142" s="5"/>
      <c r="NBG142" s="5"/>
      <c r="NBH142" s="5"/>
      <c r="NBI142" s="5"/>
      <c r="NBJ142" s="5"/>
      <c r="NBK142" s="5"/>
      <c r="NBL142" s="5"/>
      <c r="NBM142" s="5"/>
      <c r="NBN142" s="5"/>
      <c r="NBO142" s="5"/>
      <c r="NBP142" s="5"/>
      <c r="NBQ142" s="5"/>
      <c r="NBR142" s="5"/>
      <c r="NBS142" s="5"/>
      <c r="NBT142" s="5"/>
      <c r="NBU142" s="5"/>
      <c r="NBV142" s="5"/>
      <c r="NBW142" s="5"/>
      <c r="NBX142" s="5"/>
      <c r="NBY142" s="5"/>
      <c r="NBZ142" s="5"/>
      <c r="NCA142" s="5"/>
      <c r="NCB142" s="5"/>
      <c r="NCC142" s="5"/>
      <c r="NCD142" s="5"/>
      <c r="NCE142" s="5"/>
      <c r="NCF142" s="5"/>
      <c r="NCG142" s="5"/>
      <c r="NCH142" s="5"/>
      <c r="NCI142" s="5"/>
      <c r="NCJ142" s="5"/>
      <c r="NCK142" s="5"/>
      <c r="NCL142" s="5"/>
      <c r="NCM142" s="5"/>
      <c r="NCN142" s="5"/>
      <c r="NCO142" s="5"/>
      <c r="NCP142" s="5"/>
      <c r="NCQ142" s="5"/>
      <c r="NCR142" s="5"/>
      <c r="NCS142" s="5"/>
      <c r="NCT142" s="5"/>
      <c r="NCU142" s="5"/>
      <c r="NCV142" s="5"/>
      <c r="NCW142" s="5"/>
      <c r="NCX142" s="5"/>
      <c r="NCY142" s="5"/>
      <c r="NCZ142" s="5"/>
      <c r="NDA142" s="5"/>
      <c r="NDB142" s="5"/>
      <c r="NDC142" s="5"/>
      <c r="NDD142" s="5"/>
      <c r="NDE142" s="5"/>
      <c r="NDF142" s="5"/>
      <c r="NDG142" s="5"/>
      <c r="NDH142" s="5"/>
      <c r="NDI142" s="5"/>
      <c r="NDJ142" s="5"/>
      <c r="NDK142" s="5"/>
      <c r="NDL142" s="5"/>
      <c r="NDM142" s="5"/>
      <c r="NDN142" s="5"/>
      <c r="NDO142" s="5"/>
      <c r="NDP142" s="5"/>
      <c r="NDQ142" s="5"/>
      <c r="NDR142" s="5"/>
      <c r="NDS142" s="5"/>
      <c r="NDT142" s="5"/>
      <c r="NDU142" s="5"/>
      <c r="NDV142" s="5"/>
      <c r="NDW142" s="5"/>
      <c r="NDX142" s="5"/>
      <c r="NDY142" s="5"/>
      <c r="NDZ142" s="5"/>
      <c r="NEA142" s="5"/>
      <c r="NEB142" s="5"/>
      <c r="NEC142" s="5"/>
      <c r="NED142" s="5"/>
      <c r="NEE142" s="5"/>
      <c r="NEF142" s="5"/>
      <c r="NEG142" s="5"/>
      <c r="NEH142" s="5"/>
      <c r="NEI142" s="5"/>
      <c r="NEJ142" s="5"/>
      <c r="NEK142" s="5"/>
      <c r="NEL142" s="5"/>
      <c r="NEM142" s="5"/>
      <c r="NEN142" s="5"/>
      <c r="NEO142" s="5"/>
      <c r="NEP142" s="5"/>
      <c r="NEQ142" s="5"/>
      <c r="NER142" s="5"/>
      <c r="NES142" s="5"/>
      <c r="NET142" s="5"/>
      <c r="NEU142" s="5"/>
      <c r="NEV142" s="5"/>
      <c r="NEW142" s="5"/>
      <c r="NEX142" s="5"/>
      <c r="NEY142" s="5"/>
      <c r="NEZ142" s="5"/>
      <c r="NFA142" s="5"/>
      <c r="NFB142" s="5"/>
      <c r="NFC142" s="5"/>
      <c r="NFD142" s="5"/>
      <c r="NFE142" s="5"/>
      <c r="NFF142" s="5"/>
      <c r="NFG142" s="5"/>
      <c r="NFH142" s="5"/>
      <c r="NFI142" s="5"/>
      <c r="NFJ142" s="5"/>
      <c r="NFK142" s="5"/>
      <c r="NFL142" s="5"/>
      <c r="NFM142" s="5"/>
      <c r="NFN142" s="5"/>
      <c r="NFO142" s="5"/>
      <c r="NFP142" s="5"/>
      <c r="NFQ142" s="5"/>
      <c r="NFR142" s="5"/>
      <c r="NFS142" s="5"/>
      <c r="NFT142" s="5"/>
      <c r="NFU142" s="5"/>
      <c r="NFV142" s="5"/>
      <c r="NFW142" s="5"/>
      <c r="NFX142" s="5"/>
      <c r="NFY142" s="5"/>
      <c r="NFZ142" s="5"/>
      <c r="NGA142" s="5"/>
      <c r="NGB142" s="5"/>
      <c r="NGC142" s="5"/>
      <c r="NGD142" s="5"/>
      <c r="NGE142" s="5"/>
      <c r="NGF142" s="5"/>
      <c r="NGG142" s="5"/>
      <c r="NGH142" s="5"/>
      <c r="NGI142" s="5"/>
      <c r="NGJ142" s="5"/>
      <c r="NGK142" s="5"/>
      <c r="NGL142" s="5"/>
      <c r="NGM142" s="5"/>
      <c r="NGN142" s="5"/>
      <c r="NGO142" s="5"/>
      <c r="NGP142" s="5"/>
      <c r="NGQ142" s="5"/>
      <c r="NGR142" s="5"/>
      <c r="NGS142" s="5"/>
      <c r="NGT142" s="5"/>
      <c r="NGU142" s="5"/>
      <c r="NGV142" s="5"/>
      <c r="NGW142" s="5"/>
      <c r="NGX142" s="5"/>
      <c r="NGY142" s="5"/>
      <c r="NGZ142" s="5"/>
      <c r="NHA142" s="5"/>
      <c r="NHB142" s="5"/>
      <c r="NHC142" s="5"/>
      <c r="NHD142" s="5"/>
      <c r="NHE142" s="5"/>
      <c r="NHF142" s="5"/>
      <c r="NHG142" s="5"/>
      <c r="NHH142" s="5"/>
      <c r="NHI142" s="5"/>
      <c r="NHJ142" s="5"/>
      <c r="NHK142" s="5"/>
      <c r="NHL142" s="5"/>
      <c r="NHM142" s="5"/>
      <c r="NHN142" s="5"/>
      <c r="NHO142" s="5"/>
      <c r="NHP142" s="5"/>
      <c r="NHQ142" s="5"/>
      <c r="NHR142" s="5"/>
      <c r="NHS142" s="5"/>
      <c r="NHT142" s="5"/>
      <c r="NHU142" s="5"/>
      <c r="NHV142" s="5"/>
      <c r="NHW142" s="5"/>
      <c r="NHX142" s="5"/>
      <c r="NHY142" s="5"/>
      <c r="NHZ142" s="5"/>
      <c r="NIA142" s="5"/>
      <c r="NIB142" s="5"/>
      <c r="NIC142" s="5"/>
      <c r="NID142" s="5"/>
      <c r="NIE142" s="5"/>
      <c r="NIF142" s="5"/>
      <c r="NIG142" s="5"/>
      <c r="NIH142" s="5"/>
      <c r="NII142" s="5"/>
      <c r="NIJ142" s="5"/>
      <c r="NIK142" s="5"/>
      <c r="NIL142" s="5"/>
      <c r="NIM142" s="5"/>
      <c r="NIN142" s="5"/>
      <c r="NIO142" s="5"/>
      <c r="NIP142" s="5"/>
      <c r="NIQ142" s="5"/>
      <c r="NIR142" s="5"/>
      <c r="NIS142" s="5"/>
      <c r="NIT142" s="5"/>
      <c r="NIU142" s="5"/>
      <c r="NIV142" s="5"/>
      <c r="NIW142" s="5"/>
      <c r="NIX142" s="5"/>
      <c r="NIY142" s="5"/>
      <c r="NIZ142" s="5"/>
      <c r="NJA142" s="5"/>
      <c r="NJB142" s="5"/>
      <c r="NJC142" s="5"/>
      <c r="NJD142" s="5"/>
      <c r="NJE142" s="5"/>
      <c r="NJF142" s="5"/>
      <c r="NJG142" s="5"/>
      <c r="NJH142" s="5"/>
      <c r="NJI142" s="5"/>
      <c r="NJJ142" s="5"/>
      <c r="NJK142" s="5"/>
      <c r="NJL142" s="5"/>
      <c r="NJM142" s="5"/>
      <c r="NJN142" s="5"/>
      <c r="NJO142" s="5"/>
      <c r="NJP142" s="5"/>
      <c r="NJQ142" s="5"/>
      <c r="NJR142" s="5"/>
      <c r="NJS142" s="5"/>
      <c r="NJT142" s="5"/>
      <c r="NJU142" s="5"/>
      <c r="NJV142" s="5"/>
      <c r="NJW142" s="5"/>
      <c r="NJX142" s="5"/>
      <c r="NJY142" s="5"/>
      <c r="NJZ142" s="5"/>
      <c r="NKA142" s="5"/>
      <c r="NKB142" s="5"/>
      <c r="NKC142" s="5"/>
      <c r="NKD142" s="5"/>
      <c r="NKE142" s="5"/>
      <c r="NKF142" s="5"/>
      <c r="NKG142" s="5"/>
      <c r="NKH142" s="5"/>
      <c r="NKI142" s="5"/>
      <c r="NKJ142" s="5"/>
      <c r="NKK142" s="5"/>
      <c r="NKL142" s="5"/>
      <c r="NKM142" s="5"/>
      <c r="NKN142" s="5"/>
      <c r="NKO142" s="5"/>
      <c r="NKP142" s="5"/>
      <c r="NKQ142" s="5"/>
      <c r="NKR142" s="5"/>
      <c r="NKS142" s="5"/>
      <c r="NKT142" s="5"/>
      <c r="NKU142" s="5"/>
      <c r="NKV142" s="5"/>
      <c r="NKW142" s="5"/>
      <c r="NKX142" s="5"/>
      <c r="NKY142" s="5"/>
      <c r="NKZ142" s="5"/>
      <c r="NLA142" s="5"/>
      <c r="NLB142" s="5"/>
      <c r="NLC142" s="5"/>
      <c r="NLD142" s="5"/>
      <c r="NLE142" s="5"/>
      <c r="NLF142" s="5"/>
      <c r="NLG142" s="5"/>
      <c r="NLH142" s="5"/>
      <c r="NLI142" s="5"/>
      <c r="NLJ142" s="5"/>
      <c r="NLK142" s="5"/>
      <c r="NLL142" s="5"/>
      <c r="NLM142" s="5"/>
      <c r="NLN142" s="5"/>
      <c r="NLO142" s="5"/>
      <c r="NLP142" s="5"/>
      <c r="NLQ142" s="5"/>
      <c r="NLR142" s="5"/>
      <c r="NLS142" s="5"/>
      <c r="NLT142" s="5"/>
      <c r="NLU142" s="5"/>
      <c r="NLV142" s="5"/>
      <c r="NLW142" s="5"/>
      <c r="NLX142" s="5"/>
      <c r="NLY142" s="5"/>
      <c r="NLZ142" s="5"/>
      <c r="NMA142" s="5"/>
      <c r="NMB142" s="5"/>
      <c r="NMC142" s="5"/>
      <c r="NMD142" s="5"/>
      <c r="NME142" s="5"/>
      <c r="NMF142" s="5"/>
      <c r="NMG142" s="5"/>
      <c r="NMH142" s="5"/>
      <c r="NMI142" s="5"/>
      <c r="NMJ142" s="5"/>
      <c r="NMK142" s="5"/>
      <c r="NML142" s="5"/>
      <c r="NMM142" s="5"/>
      <c r="NMN142" s="5"/>
      <c r="NMO142" s="5"/>
      <c r="NMP142" s="5"/>
      <c r="NMQ142" s="5"/>
      <c r="NMR142" s="5"/>
      <c r="NMS142" s="5"/>
      <c r="NMT142" s="5"/>
      <c r="NMU142" s="5"/>
      <c r="NMV142" s="5"/>
      <c r="NMW142" s="5"/>
      <c r="NMX142" s="5"/>
      <c r="NMY142" s="5"/>
      <c r="NMZ142" s="5"/>
      <c r="NNA142" s="5"/>
      <c r="NNB142" s="5"/>
      <c r="NNC142" s="5"/>
      <c r="NND142" s="5"/>
      <c r="NNE142" s="5"/>
      <c r="NNF142" s="5"/>
      <c r="NNG142" s="5"/>
      <c r="NNH142" s="5"/>
      <c r="NNI142" s="5"/>
      <c r="NNJ142" s="5"/>
      <c r="NNK142" s="5"/>
      <c r="NNL142" s="5"/>
      <c r="NNM142" s="5"/>
      <c r="NNN142" s="5"/>
      <c r="NNO142" s="5"/>
      <c r="NNP142" s="5"/>
      <c r="NNQ142" s="5"/>
      <c r="NNR142" s="5"/>
      <c r="NNS142" s="5"/>
      <c r="NNT142" s="5"/>
      <c r="NNU142" s="5"/>
      <c r="NNV142" s="5"/>
      <c r="NNW142" s="5"/>
      <c r="NNX142" s="5"/>
      <c r="NNY142" s="5"/>
      <c r="NNZ142" s="5"/>
      <c r="NOA142" s="5"/>
      <c r="NOB142" s="5"/>
      <c r="NOC142" s="5"/>
      <c r="NOD142" s="5"/>
      <c r="NOE142" s="5"/>
      <c r="NOF142" s="5"/>
      <c r="NOG142" s="5"/>
      <c r="NOH142" s="5"/>
      <c r="NOI142" s="5"/>
      <c r="NOJ142" s="5"/>
      <c r="NOK142" s="5"/>
      <c r="NOL142" s="5"/>
      <c r="NOM142" s="5"/>
      <c r="NON142" s="5"/>
      <c r="NOO142" s="5"/>
      <c r="NOP142" s="5"/>
      <c r="NOQ142" s="5"/>
      <c r="NOR142" s="5"/>
      <c r="NOS142" s="5"/>
      <c r="NOT142" s="5"/>
      <c r="NOU142" s="5"/>
      <c r="NOV142" s="5"/>
      <c r="NOW142" s="5"/>
      <c r="NOX142" s="5"/>
      <c r="NOY142" s="5"/>
      <c r="NOZ142" s="5"/>
      <c r="NPA142" s="5"/>
      <c r="NPB142" s="5"/>
      <c r="NPC142" s="5"/>
      <c r="NPD142" s="5"/>
      <c r="NPE142" s="5"/>
      <c r="NPF142" s="5"/>
      <c r="NPG142" s="5"/>
      <c r="NPH142" s="5"/>
      <c r="NPI142" s="5"/>
      <c r="NPJ142" s="5"/>
      <c r="NPK142" s="5"/>
      <c r="NPL142" s="5"/>
      <c r="NPM142" s="5"/>
      <c r="NPN142" s="5"/>
      <c r="NPO142" s="5"/>
      <c r="NPP142" s="5"/>
      <c r="NPQ142" s="5"/>
      <c r="NPR142" s="5"/>
      <c r="NPS142" s="5"/>
      <c r="NPT142" s="5"/>
      <c r="NPU142" s="5"/>
      <c r="NPV142" s="5"/>
      <c r="NPW142" s="5"/>
      <c r="NPX142" s="5"/>
      <c r="NPY142" s="5"/>
      <c r="NPZ142" s="5"/>
      <c r="NQA142" s="5"/>
      <c r="NQB142" s="5"/>
      <c r="NQC142" s="5"/>
      <c r="NQD142" s="5"/>
      <c r="NQE142" s="5"/>
      <c r="NQF142" s="5"/>
      <c r="NQG142" s="5"/>
      <c r="NQH142" s="5"/>
      <c r="NQI142" s="5"/>
      <c r="NQJ142" s="5"/>
      <c r="NQK142" s="5"/>
      <c r="NQL142" s="5"/>
      <c r="NQM142" s="5"/>
      <c r="NQN142" s="5"/>
      <c r="NQO142" s="5"/>
      <c r="NQP142" s="5"/>
      <c r="NQQ142" s="5"/>
      <c r="NQR142" s="5"/>
      <c r="NQS142" s="5"/>
      <c r="NQT142" s="5"/>
      <c r="NQU142" s="5"/>
      <c r="NQV142" s="5"/>
      <c r="NQW142" s="5"/>
      <c r="NQX142" s="5"/>
      <c r="NQY142" s="5"/>
      <c r="NQZ142" s="5"/>
      <c r="NRA142" s="5"/>
      <c r="NRB142" s="5"/>
      <c r="NRC142" s="5"/>
      <c r="NRD142" s="5"/>
      <c r="NRE142" s="5"/>
      <c r="NRF142" s="5"/>
      <c r="NRG142" s="5"/>
      <c r="NRH142" s="5"/>
      <c r="NRI142" s="5"/>
      <c r="NRJ142" s="5"/>
      <c r="NRK142" s="5"/>
      <c r="NRL142" s="5"/>
      <c r="NRM142" s="5"/>
      <c r="NRN142" s="5"/>
      <c r="NRO142" s="5"/>
      <c r="NRP142" s="5"/>
      <c r="NRQ142" s="5"/>
      <c r="NRR142" s="5"/>
      <c r="NRS142" s="5"/>
      <c r="NRT142" s="5"/>
      <c r="NRU142" s="5"/>
      <c r="NRV142" s="5"/>
      <c r="NRW142" s="5"/>
      <c r="NRX142" s="5"/>
      <c r="NRY142" s="5"/>
      <c r="NRZ142" s="5"/>
      <c r="NSA142" s="5"/>
      <c r="NSB142" s="5"/>
      <c r="NSC142" s="5"/>
      <c r="NSD142" s="5"/>
      <c r="NSE142" s="5"/>
      <c r="NSF142" s="5"/>
      <c r="NSG142" s="5"/>
      <c r="NSH142" s="5"/>
      <c r="NSI142" s="5"/>
      <c r="NSJ142" s="5"/>
      <c r="NSK142" s="5"/>
      <c r="NSL142" s="5"/>
      <c r="NSM142" s="5"/>
      <c r="NSN142" s="5"/>
      <c r="NSO142" s="5"/>
      <c r="NSP142" s="5"/>
      <c r="NSQ142" s="5"/>
      <c r="NSR142" s="5"/>
      <c r="NSS142" s="5"/>
      <c r="NST142" s="5"/>
      <c r="NSU142" s="5"/>
      <c r="NSV142" s="5"/>
      <c r="NSW142" s="5"/>
      <c r="NSX142" s="5"/>
      <c r="NSY142" s="5"/>
      <c r="NSZ142" s="5"/>
      <c r="NTA142" s="5"/>
      <c r="NTB142" s="5"/>
      <c r="NTC142" s="5"/>
      <c r="NTD142" s="5"/>
      <c r="NTE142" s="5"/>
      <c r="NTF142" s="5"/>
      <c r="NTG142" s="5"/>
      <c r="NTH142" s="5"/>
      <c r="NTI142" s="5"/>
      <c r="NTJ142" s="5"/>
      <c r="NTK142" s="5"/>
      <c r="NTL142" s="5"/>
      <c r="NTM142" s="5"/>
      <c r="NTN142" s="5"/>
      <c r="NTO142" s="5"/>
      <c r="NTP142" s="5"/>
      <c r="NTQ142" s="5"/>
      <c r="NTR142" s="5"/>
      <c r="NTS142" s="5"/>
      <c r="NTT142" s="5"/>
      <c r="NTU142" s="5"/>
      <c r="NTV142" s="5"/>
      <c r="NTW142" s="5"/>
      <c r="NTX142" s="5"/>
      <c r="NTY142" s="5"/>
      <c r="NTZ142" s="5"/>
      <c r="NUA142" s="5"/>
      <c r="NUB142" s="5"/>
      <c r="NUC142" s="5"/>
      <c r="NUD142" s="5"/>
      <c r="NUE142" s="5"/>
      <c r="NUF142" s="5"/>
      <c r="NUG142" s="5"/>
      <c r="NUH142" s="5"/>
      <c r="NUI142" s="5"/>
      <c r="NUJ142" s="5"/>
      <c r="NUK142" s="5"/>
      <c r="NUL142" s="5"/>
      <c r="NUM142" s="5"/>
      <c r="NUN142" s="5"/>
      <c r="NUO142" s="5"/>
      <c r="NUP142" s="5"/>
      <c r="NUQ142" s="5"/>
      <c r="NUR142" s="5"/>
      <c r="NUS142" s="5"/>
      <c r="NUT142" s="5"/>
      <c r="NUU142" s="5"/>
      <c r="NUV142" s="5"/>
      <c r="NUW142" s="5"/>
      <c r="NUX142" s="5"/>
      <c r="NUY142" s="5"/>
      <c r="NUZ142" s="5"/>
      <c r="NVA142" s="5"/>
      <c r="NVB142" s="5"/>
      <c r="NVC142" s="5"/>
      <c r="NVD142" s="5"/>
      <c r="NVE142" s="5"/>
      <c r="NVF142" s="5"/>
      <c r="NVG142" s="5"/>
      <c r="NVH142" s="5"/>
      <c r="NVI142" s="5"/>
      <c r="NVJ142" s="5"/>
      <c r="NVK142" s="5"/>
      <c r="NVL142" s="5"/>
      <c r="NVM142" s="5"/>
      <c r="NVN142" s="5"/>
      <c r="NVO142" s="5"/>
      <c r="NVP142" s="5"/>
      <c r="NVQ142" s="5"/>
      <c r="NVR142" s="5"/>
      <c r="NVS142" s="5"/>
      <c r="NVT142" s="5"/>
      <c r="NVU142" s="5"/>
      <c r="NVV142" s="5"/>
      <c r="NVW142" s="5"/>
      <c r="NVX142" s="5"/>
      <c r="NVY142" s="5"/>
      <c r="NVZ142" s="5"/>
      <c r="NWA142" s="5"/>
      <c r="NWB142" s="5"/>
      <c r="NWC142" s="5"/>
      <c r="NWD142" s="5"/>
      <c r="NWE142" s="5"/>
      <c r="NWF142" s="5"/>
      <c r="NWG142" s="5"/>
      <c r="NWH142" s="5"/>
      <c r="NWI142" s="5"/>
      <c r="NWJ142" s="5"/>
      <c r="NWK142" s="5"/>
      <c r="NWL142" s="5"/>
      <c r="NWM142" s="5"/>
      <c r="NWN142" s="5"/>
      <c r="NWO142" s="5"/>
      <c r="NWP142" s="5"/>
      <c r="NWQ142" s="5"/>
      <c r="NWR142" s="5"/>
      <c r="NWS142" s="5"/>
      <c r="NWT142" s="5"/>
      <c r="NWU142" s="5"/>
      <c r="NWV142" s="5"/>
      <c r="NWW142" s="5"/>
      <c r="NWX142" s="5"/>
      <c r="NWY142" s="5"/>
      <c r="NWZ142" s="5"/>
      <c r="NXA142" s="5"/>
      <c r="NXB142" s="5"/>
      <c r="NXC142" s="5"/>
      <c r="NXD142" s="5"/>
      <c r="NXE142" s="5"/>
      <c r="NXF142" s="5"/>
      <c r="NXG142" s="5"/>
      <c r="NXH142" s="5"/>
      <c r="NXI142" s="5"/>
      <c r="NXJ142" s="5"/>
      <c r="NXK142" s="5"/>
      <c r="NXL142" s="5"/>
      <c r="NXM142" s="5"/>
      <c r="NXN142" s="5"/>
      <c r="NXO142" s="5"/>
      <c r="NXP142" s="5"/>
      <c r="NXQ142" s="5"/>
      <c r="NXR142" s="5"/>
      <c r="NXS142" s="5"/>
      <c r="NXT142" s="5"/>
      <c r="NXU142" s="5"/>
      <c r="NXV142" s="5"/>
      <c r="NXW142" s="5"/>
      <c r="NXX142" s="5"/>
      <c r="NXY142" s="5"/>
      <c r="NXZ142" s="5"/>
      <c r="NYA142" s="5"/>
      <c r="NYB142" s="5"/>
      <c r="NYC142" s="5"/>
      <c r="NYD142" s="5"/>
      <c r="NYE142" s="5"/>
      <c r="NYF142" s="5"/>
      <c r="NYG142" s="5"/>
      <c r="NYH142" s="5"/>
      <c r="NYI142" s="5"/>
      <c r="NYJ142" s="5"/>
      <c r="NYK142" s="5"/>
      <c r="NYL142" s="5"/>
      <c r="NYM142" s="5"/>
      <c r="NYN142" s="5"/>
      <c r="NYO142" s="5"/>
      <c r="NYP142" s="5"/>
      <c r="NYQ142" s="5"/>
      <c r="NYR142" s="5"/>
      <c r="NYS142" s="5"/>
      <c r="NYT142" s="5"/>
      <c r="NYU142" s="5"/>
      <c r="NYV142" s="5"/>
      <c r="NYW142" s="5"/>
      <c r="NYX142" s="5"/>
      <c r="NYY142" s="5"/>
      <c r="NYZ142" s="5"/>
      <c r="NZA142" s="5"/>
      <c r="NZB142" s="5"/>
      <c r="NZC142" s="5"/>
      <c r="NZD142" s="5"/>
      <c r="NZE142" s="5"/>
      <c r="NZF142" s="5"/>
      <c r="NZG142" s="5"/>
      <c r="NZH142" s="5"/>
      <c r="NZI142" s="5"/>
      <c r="NZJ142" s="5"/>
      <c r="NZK142" s="5"/>
      <c r="NZL142" s="5"/>
      <c r="NZM142" s="5"/>
      <c r="NZN142" s="5"/>
      <c r="NZO142" s="5"/>
      <c r="NZP142" s="5"/>
      <c r="NZQ142" s="5"/>
      <c r="NZR142" s="5"/>
      <c r="NZS142" s="5"/>
      <c r="NZT142" s="5"/>
      <c r="NZU142" s="5"/>
      <c r="NZV142" s="5"/>
      <c r="NZW142" s="5"/>
      <c r="NZX142" s="5"/>
      <c r="NZY142" s="5"/>
      <c r="NZZ142" s="5"/>
      <c r="OAA142" s="5"/>
      <c r="OAB142" s="5"/>
      <c r="OAC142" s="5"/>
      <c r="OAD142" s="5"/>
      <c r="OAE142" s="5"/>
      <c r="OAF142" s="5"/>
      <c r="OAG142" s="5"/>
      <c r="OAH142" s="5"/>
      <c r="OAI142" s="5"/>
      <c r="OAJ142" s="5"/>
      <c r="OAK142" s="5"/>
      <c r="OAL142" s="5"/>
      <c r="OAM142" s="5"/>
      <c r="OAN142" s="5"/>
      <c r="OAO142" s="5"/>
      <c r="OAP142" s="5"/>
      <c r="OAQ142" s="5"/>
      <c r="OAR142" s="5"/>
      <c r="OAS142" s="5"/>
      <c r="OAT142" s="5"/>
      <c r="OAU142" s="5"/>
      <c r="OAV142" s="5"/>
      <c r="OAW142" s="5"/>
      <c r="OAX142" s="5"/>
      <c r="OAY142" s="5"/>
      <c r="OAZ142" s="5"/>
      <c r="OBA142" s="5"/>
      <c r="OBB142" s="5"/>
      <c r="OBC142" s="5"/>
      <c r="OBD142" s="5"/>
      <c r="OBE142" s="5"/>
      <c r="OBF142" s="5"/>
      <c r="OBG142" s="5"/>
      <c r="OBH142" s="5"/>
      <c r="OBI142" s="5"/>
      <c r="OBJ142" s="5"/>
      <c r="OBK142" s="5"/>
      <c r="OBL142" s="5"/>
      <c r="OBM142" s="5"/>
      <c r="OBN142" s="5"/>
      <c r="OBO142" s="5"/>
      <c r="OBP142" s="5"/>
      <c r="OBQ142" s="5"/>
      <c r="OBR142" s="5"/>
      <c r="OBS142" s="5"/>
      <c r="OBT142" s="5"/>
      <c r="OBU142" s="5"/>
      <c r="OBV142" s="5"/>
      <c r="OBW142" s="5"/>
      <c r="OBX142" s="5"/>
      <c r="OBY142" s="5"/>
      <c r="OBZ142" s="5"/>
      <c r="OCA142" s="5"/>
      <c r="OCB142" s="5"/>
      <c r="OCC142" s="5"/>
      <c r="OCD142" s="5"/>
      <c r="OCE142" s="5"/>
      <c r="OCF142" s="5"/>
      <c r="OCG142" s="5"/>
      <c r="OCH142" s="5"/>
      <c r="OCI142" s="5"/>
      <c r="OCJ142" s="5"/>
      <c r="OCK142" s="5"/>
      <c r="OCL142" s="5"/>
      <c r="OCM142" s="5"/>
      <c r="OCN142" s="5"/>
      <c r="OCO142" s="5"/>
      <c r="OCP142" s="5"/>
      <c r="OCQ142" s="5"/>
      <c r="OCR142" s="5"/>
      <c r="OCS142" s="5"/>
      <c r="OCT142" s="5"/>
      <c r="OCU142" s="5"/>
      <c r="OCV142" s="5"/>
      <c r="OCW142" s="5"/>
      <c r="OCX142" s="5"/>
      <c r="OCY142" s="5"/>
      <c r="OCZ142" s="5"/>
      <c r="ODA142" s="5"/>
      <c r="ODB142" s="5"/>
      <c r="ODC142" s="5"/>
      <c r="ODD142" s="5"/>
      <c r="ODE142" s="5"/>
      <c r="ODF142" s="5"/>
      <c r="ODG142" s="5"/>
      <c r="ODH142" s="5"/>
      <c r="ODI142" s="5"/>
      <c r="ODJ142" s="5"/>
      <c r="ODK142" s="5"/>
      <c r="ODL142" s="5"/>
      <c r="ODM142" s="5"/>
      <c r="ODN142" s="5"/>
      <c r="ODO142" s="5"/>
      <c r="ODP142" s="5"/>
      <c r="ODQ142" s="5"/>
      <c r="ODR142" s="5"/>
      <c r="ODS142" s="5"/>
      <c r="ODT142" s="5"/>
      <c r="ODU142" s="5"/>
      <c r="ODV142" s="5"/>
      <c r="ODW142" s="5"/>
      <c r="ODX142" s="5"/>
      <c r="ODY142" s="5"/>
      <c r="ODZ142" s="5"/>
      <c r="OEA142" s="5"/>
      <c r="OEB142" s="5"/>
      <c r="OEC142" s="5"/>
      <c r="OED142" s="5"/>
      <c r="OEE142" s="5"/>
      <c r="OEF142" s="5"/>
      <c r="OEG142" s="5"/>
      <c r="OEH142" s="5"/>
      <c r="OEI142" s="5"/>
      <c r="OEJ142" s="5"/>
      <c r="OEK142" s="5"/>
      <c r="OEL142" s="5"/>
      <c r="OEM142" s="5"/>
      <c r="OEN142" s="5"/>
      <c r="OEO142" s="5"/>
      <c r="OEP142" s="5"/>
      <c r="OEQ142" s="5"/>
      <c r="OER142" s="5"/>
      <c r="OES142" s="5"/>
      <c r="OET142" s="5"/>
      <c r="OEU142" s="5"/>
      <c r="OEV142" s="5"/>
      <c r="OEW142" s="5"/>
      <c r="OEX142" s="5"/>
      <c r="OEY142" s="5"/>
      <c r="OEZ142" s="5"/>
      <c r="OFA142" s="5"/>
      <c r="OFB142" s="5"/>
      <c r="OFC142" s="5"/>
      <c r="OFD142" s="5"/>
      <c r="OFE142" s="5"/>
      <c r="OFF142" s="5"/>
      <c r="OFG142" s="5"/>
      <c r="OFH142" s="5"/>
      <c r="OFI142" s="5"/>
      <c r="OFJ142" s="5"/>
      <c r="OFK142" s="5"/>
      <c r="OFL142" s="5"/>
      <c r="OFM142" s="5"/>
      <c r="OFN142" s="5"/>
      <c r="OFO142" s="5"/>
      <c r="OFP142" s="5"/>
      <c r="OFQ142" s="5"/>
      <c r="OFR142" s="5"/>
      <c r="OFS142" s="5"/>
      <c r="OFT142" s="5"/>
      <c r="OFU142" s="5"/>
      <c r="OFV142" s="5"/>
      <c r="OFW142" s="5"/>
      <c r="OFX142" s="5"/>
      <c r="OFY142" s="5"/>
      <c r="OFZ142" s="5"/>
      <c r="OGA142" s="5"/>
      <c r="OGB142" s="5"/>
      <c r="OGC142" s="5"/>
      <c r="OGD142" s="5"/>
      <c r="OGE142" s="5"/>
      <c r="OGF142" s="5"/>
      <c r="OGG142" s="5"/>
      <c r="OGH142" s="5"/>
      <c r="OGI142" s="5"/>
      <c r="OGJ142" s="5"/>
      <c r="OGK142" s="5"/>
      <c r="OGL142" s="5"/>
      <c r="OGM142" s="5"/>
      <c r="OGN142" s="5"/>
      <c r="OGO142" s="5"/>
      <c r="OGP142" s="5"/>
      <c r="OGQ142" s="5"/>
      <c r="OGR142" s="5"/>
      <c r="OGS142" s="5"/>
      <c r="OGT142" s="5"/>
      <c r="OGU142" s="5"/>
      <c r="OGV142" s="5"/>
      <c r="OGW142" s="5"/>
      <c r="OGX142" s="5"/>
      <c r="OGY142" s="5"/>
      <c r="OGZ142" s="5"/>
      <c r="OHA142" s="5"/>
      <c r="OHB142" s="5"/>
      <c r="OHC142" s="5"/>
      <c r="OHD142" s="5"/>
      <c r="OHE142" s="5"/>
      <c r="OHF142" s="5"/>
      <c r="OHG142" s="5"/>
      <c r="OHH142" s="5"/>
      <c r="OHI142" s="5"/>
      <c r="OHJ142" s="5"/>
      <c r="OHK142" s="5"/>
      <c r="OHL142" s="5"/>
      <c r="OHM142" s="5"/>
      <c r="OHN142" s="5"/>
      <c r="OHO142" s="5"/>
      <c r="OHP142" s="5"/>
      <c r="OHQ142" s="5"/>
      <c r="OHR142" s="5"/>
      <c r="OHS142" s="5"/>
      <c r="OHT142" s="5"/>
      <c r="OHU142" s="5"/>
      <c r="OHV142" s="5"/>
      <c r="OHW142" s="5"/>
      <c r="OHX142" s="5"/>
      <c r="OHY142" s="5"/>
      <c r="OHZ142" s="5"/>
      <c r="OIA142" s="5"/>
      <c r="OIB142" s="5"/>
      <c r="OIC142" s="5"/>
      <c r="OID142" s="5"/>
      <c r="OIE142" s="5"/>
      <c r="OIF142" s="5"/>
      <c r="OIG142" s="5"/>
      <c r="OIH142" s="5"/>
      <c r="OII142" s="5"/>
      <c r="OIJ142" s="5"/>
      <c r="OIK142" s="5"/>
      <c r="OIL142" s="5"/>
      <c r="OIM142" s="5"/>
      <c r="OIN142" s="5"/>
      <c r="OIO142" s="5"/>
      <c r="OIP142" s="5"/>
      <c r="OIQ142" s="5"/>
      <c r="OIR142" s="5"/>
      <c r="OIS142" s="5"/>
      <c r="OIT142" s="5"/>
      <c r="OIU142" s="5"/>
      <c r="OIV142" s="5"/>
      <c r="OIW142" s="5"/>
      <c r="OIX142" s="5"/>
      <c r="OIY142" s="5"/>
      <c r="OIZ142" s="5"/>
      <c r="OJA142" s="5"/>
      <c r="OJB142" s="5"/>
      <c r="OJC142" s="5"/>
      <c r="OJD142" s="5"/>
      <c r="OJE142" s="5"/>
      <c r="OJF142" s="5"/>
      <c r="OJG142" s="5"/>
      <c r="OJH142" s="5"/>
      <c r="OJI142" s="5"/>
      <c r="OJJ142" s="5"/>
      <c r="OJK142" s="5"/>
      <c r="OJL142" s="5"/>
      <c r="OJM142" s="5"/>
      <c r="OJN142" s="5"/>
      <c r="OJO142" s="5"/>
      <c r="OJP142" s="5"/>
      <c r="OJQ142" s="5"/>
      <c r="OJR142" s="5"/>
      <c r="OJS142" s="5"/>
      <c r="OJT142" s="5"/>
      <c r="OJU142" s="5"/>
      <c r="OJV142" s="5"/>
      <c r="OJW142" s="5"/>
      <c r="OJX142" s="5"/>
      <c r="OJY142" s="5"/>
      <c r="OJZ142" s="5"/>
      <c r="OKA142" s="5"/>
      <c r="OKB142" s="5"/>
      <c r="OKC142" s="5"/>
      <c r="OKD142" s="5"/>
      <c r="OKE142" s="5"/>
      <c r="OKF142" s="5"/>
      <c r="OKG142" s="5"/>
      <c r="OKH142" s="5"/>
      <c r="OKI142" s="5"/>
      <c r="OKJ142" s="5"/>
      <c r="OKK142" s="5"/>
      <c r="OKL142" s="5"/>
      <c r="OKM142" s="5"/>
      <c r="OKN142" s="5"/>
      <c r="OKO142" s="5"/>
      <c r="OKP142" s="5"/>
      <c r="OKQ142" s="5"/>
      <c r="OKR142" s="5"/>
      <c r="OKS142" s="5"/>
      <c r="OKT142" s="5"/>
      <c r="OKU142" s="5"/>
      <c r="OKV142" s="5"/>
      <c r="OKW142" s="5"/>
      <c r="OKX142" s="5"/>
      <c r="OKY142" s="5"/>
      <c r="OKZ142" s="5"/>
      <c r="OLA142" s="5"/>
      <c r="OLB142" s="5"/>
      <c r="OLC142" s="5"/>
      <c r="OLD142" s="5"/>
      <c r="OLE142" s="5"/>
      <c r="OLF142" s="5"/>
      <c r="OLG142" s="5"/>
      <c r="OLH142" s="5"/>
      <c r="OLI142" s="5"/>
      <c r="OLJ142" s="5"/>
      <c r="OLK142" s="5"/>
      <c r="OLL142" s="5"/>
      <c r="OLM142" s="5"/>
      <c r="OLN142" s="5"/>
      <c r="OLO142" s="5"/>
      <c r="OLP142" s="5"/>
      <c r="OLQ142" s="5"/>
      <c r="OLR142" s="5"/>
      <c r="OLS142" s="5"/>
      <c r="OLT142" s="5"/>
      <c r="OLU142" s="5"/>
      <c r="OLV142" s="5"/>
      <c r="OLW142" s="5"/>
      <c r="OLX142" s="5"/>
      <c r="OLY142" s="5"/>
      <c r="OLZ142" s="5"/>
      <c r="OMA142" s="5"/>
      <c r="OMB142" s="5"/>
      <c r="OMC142" s="5"/>
      <c r="OMD142" s="5"/>
      <c r="OME142" s="5"/>
      <c r="OMF142" s="5"/>
      <c r="OMG142" s="5"/>
      <c r="OMH142" s="5"/>
      <c r="OMI142" s="5"/>
      <c r="OMJ142" s="5"/>
      <c r="OMK142" s="5"/>
      <c r="OML142" s="5"/>
      <c r="OMM142" s="5"/>
      <c r="OMN142" s="5"/>
      <c r="OMO142" s="5"/>
      <c r="OMP142" s="5"/>
      <c r="OMQ142" s="5"/>
      <c r="OMR142" s="5"/>
      <c r="OMS142" s="5"/>
      <c r="OMT142" s="5"/>
      <c r="OMU142" s="5"/>
      <c r="OMV142" s="5"/>
      <c r="OMW142" s="5"/>
      <c r="OMX142" s="5"/>
      <c r="OMY142" s="5"/>
      <c r="OMZ142" s="5"/>
      <c r="ONA142" s="5"/>
      <c r="ONB142" s="5"/>
      <c r="ONC142" s="5"/>
      <c r="OND142" s="5"/>
      <c r="ONE142" s="5"/>
      <c r="ONF142" s="5"/>
      <c r="ONG142" s="5"/>
      <c r="ONH142" s="5"/>
      <c r="ONI142" s="5"/>
      <c r="ONJ142" s="5"/>
      <c r="ONK142" s="5"/>
      <c r="ONL142" s="5"/>
      <c r="ONM142" s="5"/>
      <c r="ONN142" s="5"/>
      <c r="ONO142" s="5"/>
      <c r="ONP142" s="5"/>
      <c r="ONQ142" s="5"/>
      <c r="ONR142" s="5"/>
      <c r="ONS142" s="5"/>
      <c r="ONT142" s="5"/>
      <c r="ONU142" s="5"/>
      <c r="ONV142" s="5"/>
      <c r="ONW142" s="5"/>
      <c r="ONX142" s="5"/>
      <c r="ONY142" s="5"/>
      <c r="ONZ142" s="5"/>
      <c r="OOA142" s="5"/>
      <c r="OOB142" s="5"/>
      <c r="OOC142" s="5"/>
      <c r="OOD142" s="5"/>
      <c r="OOE142" s="5"/>
      <c r="OOF142" s="5"/>
      <c r="OOG142" s="5"/>
      <c r="OOH142" s="5"/>
      <c r="OOI142" s="5"/>
      <c r="OOJ142" s="5"/>
      <c r="OOK142" s="5"/>
      <c r="OOL142" s="5"/>
      <c r="OOM142" s="5"/>
      <c r="OON142" s="5"/>
      <c r="OOO142" s="5"/>
      <c r="OOP142" s="5"/>
      <c r="OOQ142" s="5"/>
      <c r="OOR142" s="5"/>
      <c r="OOS142" s="5"/>
      <c r="OOT142" s="5"/>
      <c r="OOU142" s="5"/>
      <c r="OOV142" s="5"/>
      <c r="OOW142" s="5"/>
      <c r="OOX142" s="5"/>
      <c r="OOY142" s="5"/>
      <c r="OOZ142" s="5"/>
      <c r="OPA142" s="5"/>
      <c r="OPB142" s="5"/>
      <c r="OPC142" s="5"/>
      <c r="OPD142" s="5"/>
      <c r="OPE142" s="5"/>
      <c r="OPF142" s="5"/>
      <c r="OPG142" s="5"/>
      <c r="OPH142" s="5"/>
      <c r="OPI142" s="5"/>
      <c r="OPJ142" s="5"/>
      <c r="OPK142" s="5"/>
      <c r="OPL142" s="5"/>
      <c r="OPM142" s="5"/>
      <c r="OPN142" s="5"/>
      <c r="OPO142" s="5"/>
      <c r="OPP142" s="5"/>
      <c r="OPQ142" s="5"/>
      <c r="OPR142" s="5"/>
      <c r="OPS142" s="5"/>
      <c r="OPT142" s="5"/>
      <c r="OPU142" s="5"/>
      <c r="OPV142" s="5"/>
      <c r="OPW142" s="5"/>
      <c r="OPX142" s="5"/>
      <c r="OPY142" s="5"/>
      <c r="OPZ142" s="5"/>
      <c r="OQA142" s="5"/>
      <c r="OQB142" s="5"/>
      <c r="OQC142" s="5"/>
      <c r="OQD142" s="5"/>
      <c r="OQE142" s="5"/>
      <c r="OQF142" s="5"/>
      <c r="OQG142" s="5"/>
      <c r="OQH142" s="5"/>
      <c r="OQI142" s="5"/>
      <c r="OQJ142" s="5"/>
      <c r="OQK142" s="5"/>
      <c r="OQL142" s="5"/>
      <c r="OQM142" s="5"/>
      <c r="OQN142" s="5"/>
      <c r="OQO142" s="5"/>
      <c r="OQP142" s="5"/>
      <c r="OQQ142" s="5"/>
      <c r="OQR142" s="5"/>
      <c r="OQS142" s="5"/>
      <c r="OQT142" s="5"/>
      <c r="OQU142" s="5"/>
      <c r="OQV142" s="5"/>
      <c r="OQW142" s="5"/>
      <c r="OQX142" s="5"/>
      <c r="OQY142" s="5"/>
      <c r="OQZ142" s="5"/>
      <c r="ORA142" s="5"/>
      <c r="ORB142" s="5"/>
      <c r="ORC142" s="5"/>
      <c r="ORD142" s="5"/>
      <c r="ORE142" s="5"/>
      <c r="ORF142" s="5"/>
      <c r="ORG142" s="5"/>
      <c r="ORH142" s="5"/>
      <c r="ORI142" s="5"/>
      <c r="ORJ142" s="5"/>
      <c r="ORK142" s="5"/>
      <c r="ORL142" s="5"/>
      <c r="ORM142" s="5"/>
      <c r="ORN142" s="5"/>
      <c r="ORO142" s="5"/>
      <c r="ORP142" s="5"/>
      <c r="ORQ142" s="5"/>
      <c r="ORR142" s="5"/>
      <c r="ORS142" s="5"/>
      <c r="ORT142" s="5"/>
      <c r="ORU142" s="5"/>
      <c r="ORV142" s="5"/>
      <c r="ORW142" s="5"/>
      <c r="ORX142" s="5"/>
      <c r="ORY142" s="5"/>
      <c r="ORZ142" s="5"/>
      <c r="OSA142" s="5"/>
      <c r="OSB142" s="5"/>
      <c r="OSC142" s="5"/>
      <c r="OSD142" s="5"/>
      <c r="OSE142" s="5"/>
      <c r="OSF142" s="5"/>
      <c r="OSG142" s="5"/>
      <c r="OSH142" s="5"/>
      <c r="OSI142" s="5"/>
      <c r="OSJ142" s="5"/>
      <c r="OSK142" s="5"/>
      <c r="OSL142" s="5"/>
      <c r="OSM142" s="5"/>
      <c r="OSN142" s="5"/>
      <c r="OSO142" s="5"/>
      <c r="OSP142" s="5"/>
      <c r="OSQ142" s="5"/>
      <c r="OSR142" s="5"/>
      <c r="OSS142" s="5"/>
      <c r="OST142" s="5"/>
      <c r="OSU142" s="5"/>
      <c r="OSV142" s="5"/>
      <c r="OSW142" s="5"/>
      <c r="OSX142" s="5"/>
      <c r="OSY142" s="5"/>
      <c r="OSZ142" s="5"/>
      <c r="OTA142" s="5"/>
      <c r="OTB142" s="5"/>
      <c r="OTC142" s="5"/>
      <c r="OTD142" s="5"/>
      <c r="OTE142" s="5"/>
      <c r="OTF142" s="5"/>
      <c r="OTG142" s="5"/>
      <c r="OTH142" s="5"/>
      <c r="OTI142" s="5"/>
      <c r="OTJ142" s="5"/>
      <c r="OTK142" s="5"/>
      <c r="OTL142" s="5"/>
      <c r="OTM142" s="5"/>
      <c r="OTN142" s="5"/>
      <c r="OTO142" s="5"/>
      <c r="OTP142" s="5"/>
      <c r="OTQ142" s="5"/>
      <c r="OTR142" s="5"/>
      <c r="OTS142" s="5"/>
      <c r="OTT142" s="5"/>
      <c r="OTU142" s="5"/>
      <c r="OTV142" s="5"/>
      <c r="OTW142" s="5"/>
      <c r="OTX142" s="5"/>
      <c r="OTY142" s="5"/>
      <c r="OTZ142" s="5"/>
      <c r="OUA142" s="5"/>
      <c r="OUB142" s="5"/>
      <c r="OUC142" s="5"/>
      <c r="OUD142" s="5"/>
      <c r="OUE142" s="5"/>
      <c r="OUF142" s="5"/>
      <c r="OUG142" s="5"/>
      <c r="OUH142" s="5"/>
      <c r="OUI142" s="5"/>
      <c r="OUJ142" s="5"/>
      <c r="OUK142" s="5"/>
      <c r="OUL142" s="5"/>
      <c r="OUM142" s="5"/>
      <c r="OUN142" s="5"/>
      <c r="OUO142" s="5"/>
      <c r="OUP142" s="5"/>
      <c r="OUQ142" s="5"/>
      <c r="OUR142" s="5"/>
      <c r="OUS142" s="5"/>
      <c r="OUT142" s="5"/>
      <c r="OUU142" s="5"/>
      <c r="OUV142" s="5"/>
      <c r="OUW142" s="5"/>
      <c r="OUX142" s="5"/>
      <c r="OUY142" s="5"/>
      <c r="OUZ142" s="5"/>
      <c r="OVA142" s="5"/>
      <c r="OVB142" s="5"/>
      <c r="OVC142" s="5"/>
      <c r="OVD142" s="5"/>
      <c r="OVE142" s="5"/>
      <c r="OVF142" s="5"/>
      <c r="OVG142" s="5"/>
      <c r="OVH142" s="5"/>
      <c r="OVI142" s="5"/>
      <c r="OVJ142" s="5"/>
      <c r="OVK142" s="5"/>
      <c r="OVL142" s="5"/>
      <c r="OVM142" s="5"/>
      <c r="OVN142" s="5"/>
      <c r="OVO142" s="5"/>
      <c r="OVP142" s="5"/>
      <c r="OVQ142" s="5"/>
      <c r="OVR142" s="5"/>
      <c r="OVS142" s="5"/>
      <c r="OVT142" s="5"/>
      <c r="OVU142" s="5"/>
      <c r="OVV142" s="5"/>
      <c r="OVW142" s="5"/>
      <c r="OVX142" s="5"/>
      <c r="OVY142" s="5"/>
      <c r="OVZ142" s="5"/>
      <c r="OWA142" s="5"/>
      <c r="OWB142" s="5"/>
      <c r="OWC142" s="5"/>
      <c r="OWD142" s="5"/>
      <c r="OWE142" s="5"/>
      <c r="OWF142" s="5"/>
      <c r="OWG142" s="5"/>
      <c r="OWH142" s="5"/>
      <c r="OWI142" s="5"/>
      <c r="OWJ142" s="5"/>
      <c r="OWK142" s="5"/>
      <c r="OWL142" s="5"/>
      <c r="OWM142" s="5"/>
      <c r="OWN142" s="5"/>
      <c r="OWO142" s="5"/>
      <c r="OWP142" s="5"/>
      <c r="OWQ142" s="5"/>
      <c r="OWR142" s="5"/>
      <c r="OWS142" s="5"/>
      <c r="OWT142" s="5"/>
      <c r="OWU142" s="5"/>
      <c r="OWV142" s="5"/>
      <c r="OWW142" s="5"/>
      <c r="OWX142" s="5"/>
      <c r="OWY142" s="5"/>
      <c r="OWZ142" s="5"/>
      <c r="OXA142" s="5"/>
      <c r="OXB142" s="5"/>
      <c r="OXC142" s="5"/>
      <c r="OXD142" s="5"/>
      <c r="OXE142" s="5"/>
      <c r="OXF142" s="5"/>
      <c r="OXG142" s="5"/>
      <c r="OXH142" s="5"/>
      <c r="OXI142" s="5"/>
      <c r="OXJ142" s="5"/>
      <c r="OXK142" s="5"/>
      <c r="OXL142" s="5"/>
      <c r="OXM142" s="5"/>
      <c r="OXN142" s="5"/>
      <c r="OXO142" s="5"/>
      <c r="OXP142" s="5"/>
      <c r="OXQ142" s="5"/>
      <c r="OXR142" s="5"/>
      <c r="OXS142" s="5"/>
      <c r="OXT142" s="5"/>
      <c r="OXU142" s="5"/>
      <c r="OXV142" s="5"/>
      <c r="OXW142" s="5"/>
      <c r="OXX142" s="5"/>
      <c r="OXY142" s="5"/>
      <c r="OXZ142" s="5"/>
      <c r="OYA142" s="5"/>
      <c r="OYB142" s="5"/>
      <c r="OYC142" s="5"/>
      <c r="OYD142" s="5"/>
      <c r="OYE142" s="5"/>
      <c r="OYF142" s="5"/>
      <c r="OYG142" s="5"/>
      <c r="OYH142" s="5"/>
      <c r="OYI142" s="5"/>
      <c r="OYJ142" s="5"/>
      <c r="OYK142" s="5"/>
      <c r="OYL142" s="5"/>
      <c r="OYM142" s="5"/>
      <c r="OYN142" s="5"/>
      <c r="OYO142" s="5"/>
      <c r="OYP142" s="5"/>
      <c r="OYQ142" s="5"/>
      <c r="OYR142" s="5"/>
      <c r="OYS142" s="5"/>
      <c r="OYT142" s="5"/>
      <c r="OYU142" s="5"/>
      <c r="OYV142" s="5"/>
      <c r="OYW142" s="5"/>
      <c r="OYX142" s="5"/>
      <c r="OYY142" s="5"/>
      <c r="OYZ142" s="5"/>
      <c r="OZA142" s="5"/>
      <c r="OZB142" s="5"/>
      <c r="OZC142" s="5"/>
      <c r="OZD142" s="5"/>
      <c r="OZE142" s="5"/>
      <c r="OZF142" s="5"/>
      <c r="OZG142" s="5"/>
      <c r="OZH142" s="5"/>
      <c r="OZI142" s="5"/>
      <c r="OZJ142" s="5"/>
      <c r="OZK142" s="5"/>
      <c r="OZL142" s="5"/>
      <c r="OZM142" s="5"/>
      <c r="OZN142" s="5"/>
      <c r="OZO142" s="5"/>
      <c r="OZP142" s="5"/>
      <c r="OZQ142" s="5"/>
      <c r="OZR142" s="5"/>
      <c r="OZS142" s="5"/>
      <c r="OZT142" s="5"/>
      <c r="OZU142" s="5"/>
      <c r="OZV142" s="5"/>
      <c r="OZW142" s="5"/>
      <c r="OZX142" s="5"/>
      <c r="OZY142" s="5"/>
      <c r="OZZ142" s="5"/>
      <c r="PAA142" s="5"/>
      <c r="PAB142" s="5"/>
      <c r="PAC142" s="5"/>
      <c r="PAD142" s="5"/>
      <c r="PAE142" s="5"/>
      <c r="PAF142" s="5"/>
      <c r="PAG142" s="5"/>
      <c r="PAH142" s="5"/>
      <c r="PAI142" s="5"/>
      <c r="PAJ142" s="5"/>
      <c r="PAK142" s="5"/>
      <c r="PAL142" s="5"/>
      <c r="PAM142" s="5"/>
      <c r="PAN142" s="5"/>
      <c r="PAO142" s="5"/>
      <c r="PAP142" s="5"/>
      <c r="PAQ142" s="5"/>
      <c r="PAR142" s="5"/>
      <c r="PAS142" s="5"/>
      <c r="PAT142" s="5"/>
      <c r="PAU142" s="5"/>
      <c r="PAV142" s="5"/>
      <c r="PAW142" s="5"/>
      <c r="PAX142" s="5"/>
      <c r="PAY142" s="5"/>
      <c r="PAZ142" s="5"/>
      <c r="PBA142" s="5"/>
      <c r="PBB142" s="5"/>
      <c r="PBC142" s="5"/>
      <c r="PBD142" s="5"/>
      <c r="PBE142" s="5"/>
      <c r="PBF142" s="5"/>
      <c r="PBG142" s="5"/>
      <c r="PBH142" s="5"/>
      <c r="PBI142" s="5"/>
      <c r="PBJ142" s="5"/>
      <c r="PBK142" s="5"/>
      <c r="PBL142" s="5"/>
      <c r="PBM142" s="5"/>
      <c r="PBN142" s="5"/>
      <c r="PBO142" s="5"/>
      <c r="PBP142" s="5"/>
      <c r="PBQ142" s="5"/>
      <c r="PBR142" s="5"/>
      <c r="PBS142" s="5"/>
      <c r="PBT142" s="5"/>
      <c r="PBU142" s="5"/>
      <c r="PBV142" s="5"/>
      <c r="PBW142" s="5"/>
      <c r="PBX142" s="5"/>
      <c r="PBY142" s="5"/>
      <c r="PBZ142" s="5"/>
      <c r="PCA142" s="5"/>
      <c r="PCB142" s="5"/>
      <c r="PCC142" s="5"/>
      <c r="PCD142" s="5"/>
      <c r="PCE142" s="5"/>
      <c r="PCF142" s="5"/>
      <c r="PCG142" s="5"/>
      <c r="PCH142" s="5"/>
      <c r="PCI142" s="5"/>
      <c r="PCJ142" s="5"/>
      <c r="PCK142" s="5"/>
      <c r="PCL142" s="5"/>
      <c r="PCM142" s="5"/>
      <c r="PCN142" s="5"/>
      <c r="PCO142" s="5"/>
      <c r="PCP142" s="5"/>
      <c r="PCQ142" s="5"/>
      <c r="PCR142" s="5"/>
      <c r="PCS142" s="5"/>
      <c r="PCT142" s="5"/>
      <c r="PCU142" s="5"/>
      <c r="PCV142" s="5"/>
      <c r="PCW142" s="5"/>
      <c r="PCX142" s="5"/>
      <c r="PCY142" s="5"/>
      <c r="PCZ142" s="5"/>
      <c r="PDA142" s="5"/>
      <c r="PDB142" s="5"/>
      <c r="PDC142" s="5"/>
      <c r="PDD142" s="5"/>
      <c r="PDE142" s="5"/>
      <c r="PDF142" s="5"/>
      <c r="PDG142" s="5"/>
      <c r="PDH142" s="5"/>
      <c r="PDI142" s="5"/>
      <c r="PDJ142" s="5"/>
      <c r="PDK142" s="5"/>
      <c r="PDL142" s="5"/>
      <c r="PDM142" s="5"/>
      <c r="PDN142" s="5"/>
      <c r="PDO142" s="5"/>
      <c r="PDP142" s="5"/>
      <c r="PDQ142" s="5"/>
      <c r="PDR142" s="5"/>
      <c r="PDS142" s="5"/>
      <c r="PDT142" s="5"/>
      <c r="PDU142" s="5"/>
      <c r="PDV142" s="5"/>
      <c r="PDW142" s="5"/>
      <c r="PDX142" s="5"/>
      <c r="PDY142" s="5"/>
      <c r="PDZ142" s="5"/>
      <c r="PEA142" s="5"/>
      <c r="PEB142" s="5"/>
      <c r="PEC142" s="5"/>
      <c r="PED142" s="5"/>
      <c r="PEE142" s="5"/>
      <c r="PEF142" s="5"/>
      <c r="PEG142" s="5"/>
      <c r="PEH142" s="5"/>
      <c r="PEI142" s="5"/>
      <c r="PEJ142" s="5"/>
      <c r="PEK142" s="5"/>
      <c r="PEL142" s="5"/>
      <c r="PEM142" s="5"/>
      <c r="PEN142" s="5"/>
      <c r="PEO142" s="5"/>
      <c r="PEP142" s="5"/>
      <c r="PEQ142" s="5"/>
      <c r="PER142" s="5"/>
      <c r="PES142" s="5"/>
      <c r="PET142" s="5"/>
      <c r="PEU142" s="5"/>
      <c r="PEV142" s="5"/>
      <c r="PEW142" s="5"/>
      <c r="PEX142" s="5"/>
      <c r="PEY142" s="5"/>
      <c r="PEZ142" s="5"/>
      <c r="PFA142" s="5"/>
      <c r="PFB142" s="5"/>
      <c r="PFC142" s="5"/>
      <c r="PFD142" s="5"/>
      <c r="PFE142" s="5"/>
      <c r="PFF142" s="5"/>
      <c r="PFG142" s="5"/>
      <c r="PFH142" s="5"/>
      <c r="PFI142" s="5"/>
      <c r="PFJ142" s="5"/>
      <c r="PFK142" s="5"/>
      <c r="PFL142" s="5"/>
      <c r="PFM142" s="5"/>
      <c r="PFN142" s="5"/>
      <c r="PFO142" s="5"/>
      <c r="PFP142" s="5"/>
      <c r="PFQ142" s="5"/>
      <c r="PFR142" s="5"/>
      <c r="PFS142" s="5"/>
      <c r="PFT142" s="5"/>
      <c r="PFU142" s="5"/>
      <c r="PFV142" s="5"/>
      <c r="PFW142" s="5"/>
      <c r="PFX142" s="5"/>
      <c r="PFY142" s="5"/>
      <c r="PFZ142" s="5"/>
      <c r="PGA142" s="5"/>
      <c r="PGB142" s="5"/>
      <c r="PGC142" s="5"/>
      <c r="PGD142" s="5"/>
      <c r="PGE142" s="5"/>
      <c r="PGF142" s="5"/>
      <c r="PGG142" s="5"/>
      <c r="PGH142" s="5"/>
      <c r="PGI142" s="5"/>
      <c r="PGJ142" s="5"/>
      <c r="PGK142" s="5"/>
      <c r="PGL142" s="5"/>
      <c r="PGM142" s="5"/>
      <c r="PGN142" s="5"/>
      <c r="PGO142" s="5"/>
      <c r="PGP142" s="5"/>
      <c r="PGQ142" s="5"/>
      <c r="PGR142" s="5"/>
      <c r="PGS142" s="5"/>
      <c r="PGT142" s="5"/>
      <c r="PGU142" s="5"/>
      <c r="PGV142" s="5"/>
      <c r="PGW142" s="5"/>
      <c r="PGX142" s="5"/>
      <c r="PGY142" s="5"/>
      <c r="PGZ142" s="5"/>
      <c r="PHA142" s="5"/>
      <c r="PHB142" s="5"/>
      <c r="PHC142" s="5"/>
      <c r="PHD142" s="5"/>
      <c r="PHE142" s="5"/>
      <c r="PHF142" s="5"/>
      <c r="PHG142" s="5"/>
      <c r="PHH142" s="5"/>
      <c r="PHI142" s="5"/>
      <c r="PHJ142" s="5"/>
      <c r="PHK142" s="5"/>
      <c r="PHL142" s="5"/>
      <c r="PHM142" s="5"/>
      <c r="PHN142" s="5"/>
      <c r="PHO142" s="5"/>
      <c r="PHP142" s="5"/>
      <c r="PHQ142" s="5"/>
      <c r="PHR142" s="5"/>
      <c r="PHS142" s="5"/>
      <c r="PHT142" s="5"/>
      <c r="PHU142" s="5"/>
      <c r="PHV142" s="5"/>
      <c r="PHW142" s="5"/>
      <c r="PHX142" s="5"/>
      <c r="PHY142" s="5"/>
      <c r="PHZ142" s="5"/>
      <c r="PIA142" s="5"/>
      <c r="PIB142" s="5"/>
      <c r="PIC142" s="5"/>
      <c r="PID142" s="5"/>
      <c r="PIE142" s="5"/>
      <c r="PIF142" s="5"/>
      <c r="PIG142" s="5"/>
      <c r="PIH142" s="5"/>
      <c r="PII142" s="5"/>
      <c r="PIJ142" s="5"/>
      <c r="PIK142" s="5"/>
      <c r="PIL142" s="5"/>
      <c r="PIM142" s="5"/>
      <c r="PIN142" s="5"/>
      <c r="PIO142" s="5"/>
      <c r="PIP142" s="5"/>
      <c r="PIQ142" s="5"/>
      <c r="PIR142" s="5"/>
      <c r="PIS142" s="5"/>
      <c r="PIT142" s="5"/>
      <c r="PIU142" s="5"/>
      <c r="PIV142" s="5"/>
      <c r="PIW142" s="5"/>
      <c r="PIX142" s="5"/>
      <c r="PIY142" s="5"/>
      <c r="PIZ142" s="5"/>
      <c r="PJA142" s="5"/>
      <c r="PJB142" s="5"/>
      <c r="PJC142" s="5"/>
      <c r="PJD142" s="5"/>
      <c r="PJE142" s="5"/>
      <c r="PJF142" s="5"/>
      <c r="PJG142" s="5"/>
      <c r="PJH142" s="5"/>
      <c r="PJI142" s="5"/>
      <c r="PJJ142" s="5"/>
      <c r="PJK142" s="5"/>
      <c r="PJL142" s="5"/>
      <c r="PJM142" s="5"/>
      <c r="PJN142" s="5"/>
      <c r="PJO142" s="5"/>
      <c r="PJP142" s="5"/>
      <c r="PJQ142" s="5"/>
      <c r="PJR142" s="5"/>
      <c r="PJS142" s="5"/>
      <c r="PJT142" s="5"/>
      <c r="PJU142" s="5"/>
      <c r="PJV142" s="5"/>
      <c r="PJW142" s="5"/>
      <c r="PJX142" s="5"/>
      <c r="PJY142" s="5"/>
      <c r="PJZ142" s="5"/>
      <c r="PKA142" s="5"/>
      <c r="PKB142" s="5"/>
      <c r="PKC142" s="5"/>
      <c r="PKD142" s="5"/>
      <c r="PKE142" s="5"/>
      <c r="PKF142" s="5"/>
      <c r="PKG142" s="5"/>
      <c r="PKH142" s="5"/>
      <c r="PKI142" s="5"/>
      <c r="PKJ142" s="5"/>
      <c r="PKK142" s="5"/>
      <c r="PKL142" s="5"/>
      <c r="PKM142" s="5"/>
      <c r="PKN142" s="5"/>
      <c r="PKO142" s="5"/>
      <c r="PKP142" s="5"/>
      <c r="PKQ142" s="5"/>
      <c r="PKR142" s="5"/>
      <c r="PKS142" s="5"/>
      <c r="PKT142" s="5"/>
      <c r="PKU142" s="5"/>
      <c r="PKV142" s="5"/>
      <c r="PKW142" s="5"/>
      <c r="PKX142" s="5"/>
      <c r="PKY142" s="5"/>
      <c r="PKZ142" s="5"/>
      <c r="PLA142" s="5"/>
      <c r="PLB142" s="5"/>
      <c r="PLC142" s="5"/>
      <c r="PLD142" s="5"/>
      <c r="PLE142" s="5"/>
      <c r="PLF142" s="5"/>
      <c r="PLG142" s="5"/>
      <c r="PLH142" s="5"/>
      <c r="PLI142" s="5"/>
      <c r="PLJ142" s="5"/>
      <c r="PLK142" s="5"/>
      <c r="PLL142" s="5"/>
      <c r="PLM142" s="5"/>
      <c r="PLN142" s="5"/>
      <c r="PLO142" s="5"/>
      <c r="PLP142" s="5"/>
      <c r="PLQ142" s="5"/>
      <c r="PLR142" s="5"/>
      <c r="PLS142" s="5"/>
      <c r="PLT142" s="5"/>
      <c r="PLU142" s="5"/>
      <c r="PLV142" s="5"/>
      <c r="PLW142" s="5"/>
      <c r="PLX142" s="5"/>
      <c r="PLY142" s="5"/>
      <c r="PLZ142" s="5"/>
      <c r="PMA142" s="5"/>
      <c r="PMB142" s="5"/>
      <c r="PMC142" s="5"/>
      <c r="PMD142" s="5"/>
      <c r="PME142" s="5"/>
      <c r="PMF142" s="5"/>
      <c r="PMG142" s="5"/>
      <c r="PMH142" s="5"/>
      <c r="PMI142" s="5"/>
      <c r="PMJ142" s="5"/>
      <c r="PMK142" s="5"/>
      <c r="PML142" s="5"/>
      <c r="PMM142" s="5"/>
      <c r="PMN142" s="5"/>
      <c r="PMO142" s="5"/>
      <c r="PMP142" s="5"/>
      <c r="PMQ142" s="5"/>
      <c r="PMR142" s="5"/>
      <c r="PMS142" s="5"/>
      <c r="PMT142" s="5"/>
      <c r="PMU142" s="5"/>
      <c r="PMV142" s="5"/>
      <c r="PMW142" s="5"/>
      <c r="PMX142" s="5"/>
      <c r="PMY142" s="5"/>
      <c r="PMZ142" s="5"/>
      <c r="PNA142" s="5"/>
      <c r="PNB142" s="5"/>
      <c r="PNC142" s="5"/>
      <c r="PND142" s="5"/>
      <c r="PNE142" s="5"/>
      <c r="PNF142" s="5"/>
      <c r="PNG142" s="5"/>
      <c r="PNH142" s="5"/>
      <c r="PNI142" s="5"/>
      <c r="PNJ142" s="5"/>
      <c r="PNK142" s="5"/>
      <c r="PNL142" s="5"/>
      <c r="PNM142" s="5"/>
      <c r="PNN142" s="5"/>
      <c r="PNO142" s="5"/>
      <c r="PNP142" s="5"/>
      <c r="PNQ142" s="5"/>
      <c r="PNR142" s="5"/>
      <c r="PNS142" s="5"/>
      <c r="PNT142" s="5"/>
      <c r="PNU142" s="5"/>
      <c r="PNV142" s="5"/>
      <c r="PNW142" s="5"/>
      <c r="PNX142" s="5"/>
      <c r="PNY142" s="5"/>
      <c r="PNZ142" s="5"/>
      <c r="POA142" s="5"/>
      <c r="POB142" s="5"/>
      <c r="POC142" s="5"/>
      <c r="POD142" s="5"/>
      <c r="POE142" s="5"/>
      <c r="POF142" s="5"/>
      <c r="POG142" s="5"/>
      <c r="POH142" s="5"/>
      <c r="POI142" s="5"/>
      <c r="POJ142" s="5"/>
      <c r="POK142" s="5"/>
      <c r="POL142" s="5"/>
      <c r="POM142" s="5"/>
      <c r="PON142" s="5"/>
      <c r="POO142" s="5"/>
      <c r="POP142" s="5"/>
      <c r="POQ142" s="5"/>
      <c r="POR142" s="5"/>
      <c r="POS142" s="5"/>
      <c r="POT142" s="5"/>
      <c r="POU142" s="5"/>
      <c r="POV142" s="5"/>
      <c r="POW142" s="5"/>
      <c r="POX142" s="5"/>
      <c r="POY142" s="5"/>
      <c r="POZ142" s="5"/>
      <c r="PPA142" s="5"/>
      <c r="PPB142" s="5"/>
      <c r="PPC142" s="5"/>
      <c r="PPD142" s="5"/>
      <c r="PPE142" s="5"/>
      <c r="PPF142" s="5"/>
      <c r="PPG142" s="5"/>
      <c r="PPH142" s="5"/>
      <c r="PPI142" s="5"/>
      <c r="PPJ142" s="5"/>
      <c r="PPK142" s="5"/>
      <c r="PPL142" s="5"/>
      <c r="PPM142" s="5"/>
      <c r="PPN142" s="5"/>
      <c r="PPO142" s="5"/>
      <c r="PPP142" s="5"/>
      <c r="PPQ142" s="5"/>
      <c r="PPR142" s="5"/>
      <c r="PPS142" s="5"/>
      <c r="PPT142" s="5"/>
      <c r="PPU142" s="5"/>
      <c r="PPV142" s="5"/>
      <c r="PPW142" s="5"/>
      <c r="PPX142" s="5"/>
      <c r="PPY142" s="5"/>
      <c r="PPZ142" s="5"/>
      <c r="PQA142" s="5"/>
      <c r="PQB142" s="5"/>
      <c r="PQC142" s="5"/>
      <c r="PQD142" s="5"/>
      <c r="PQE142" s="5"/>
      <c r="PQF142" s="5"/>
      <c r="PQG142" s="5"/>
      <c r="PQH142" s="5"/>
      <c r="PQI142" s="5"/>
      <c r="PQJ142" s="5"/>
      <c r="PQK142" s="5"/>
      <c r="PQL142" s="5"/>
      <c r="PQM142" s="5"/>
      <c r="PQN142" s="5"/>
      <c r="PQO142" s="5"/>
      <c r="PQP142" s="5"/>
      <c r="PQQ142" s="5"/>
      <c r="PQR142" s="5"/>
      <c r="PQS142" s="5"/>
      <c r="PQT142" s="5"/>
      <c r="PQU142" s="5"/>
      <c r="PQV142" s="5"/>
      <c r="PQW142" s="5"/>
      <c r="PQX142" s="5"/>
      <c r="PQY142" s="5"/>
      <c r="PQZ142" s="5"/>
      <c r="PRA142" s="5"/>
      <c r="PRB142" s="5"/>
      <c r="PRC142" s="5"/>
      <c r="PRD142" s="5"/>
      <c r="PRE142" s="5"/>
      <c r="PRF142" s="5"/>
      <c r="PRG142" s="5"/>
      <c r="PRH142" s="5"/>
      <c r="PRI142" s="5"/>
      <c r="PRJ142" s="5"/>
      <c r="PRK142" s="5"/>
      <c r="PRL142" s="5"/>
      <c r="PRM142" s="5"/>
      <c r="PRN142" s="5"/>
      <c r="PRO142" s="5"/>
      <c r="PRP142" s="5"/>
      <c r="PRQ142" s="5"/>
      <c r="PRR142" s="5"/>
      <c r="PRS142" s="5"/>
      <c r="PRT142" s="5"/>
      <c r="PRU142" s="5"/>
      <c r="PRV142" s="5"/>
      <c r="PRW142" s="5"/>
      <c r="PRX142" s="5"/>
      <c r="PRY142" s="5"/>
      <c r="PRZ142" s="5"/>
      <c r="PSA142" s="5"/>
      <c r="PSB142" s="5"/>
      <c r="PSC142" s="5"/>
      <c r="PSD142" s="5"/>
      <c r="PSE142" s="5"/>
      <c r="PSF142" s="5"/>
      <c r="PSG142" s="5"/>
      <c r="PSH142" s="5"/>
      <c r="PSI142" s="5"/>
      <c r="PSJ142" s="5"/>
      <c r="PSK142" s="5"/>
      <c r="PSL142" s="5"/>
      <c r="PSM142" s="5"/>
      <c r="PSN142" s="5"/>
      <c r="PSO142" s="5"/>
      <c r="PSP142" s="5"/>
      <c r="PSQ142" s="5"/>
      <c r="PSR142" s="5"/>
      <c r="PSS142" s="5"/>
      <c r="PST142" s="5"/>
      <c r="PSU142" s="5"/>
      <c r="PSV142" s="5"/>
      <c r="PSW142" s="5"/>
      <c r="PSX142" s="5"/>
      <c r="PSY142" s="5"/>
      <c r="PSZ142" s="5"/>
      <c r="PTA142" s="5"/>
      <c r="PTB142" s="5"/>
      <c r="PTC142" s="5"/>
      <c r="PTD142" s="5"/>
      <c r="PTE142" s="5"/>
      <c r="PTF142" s="5"/>
      <c r="PTG142" s="5"/>
      <c r="PTH142" s="5"/>
      <c r="PTI142" s="5"/>
      <c r="PTJ142" s="5"/>
      <c r="PTK142" s="5"/>
      <c r="PTL142" s="5"/>
      <c r="PTM142" s="5"/>
      <c r="PTN142" s="5"/>
      <c r="PTO142" s="5"/>
      <c r="PTP142" s="5"/>
      <c r="PTQ142" s="5"/>
      <c r="PTR142" s="5"/>
      <c r="PTS142" s="5"/>
      <c r="PTT142" s="5"/>
      <c r="PTU142" s="5"/>
      <c r="PTV142" s="5"/>
      <c r="PTW142" s="5"/>
      <c r="PTX142" s="5"/>
      <c r="PTY142" s="5"/>
      <c r="PTZ142" s="5"/>
      <c r="PUA142" s="5"/>
      <c r="PUB142" s="5"/>
      <c r="PUC142" s="5"/>
      <c r="PUD142" s="5"/>
      <c r="PUE142" s="5"/>
      <c r="PUF142" s="5"/>
      <c r="PUG142" s="5"/>
      <c r="PUH142" s="5"/>
      <c r="PUI142" s="5"/>
      <c r="PUJ142" s="5"/>
      <c r="PUK142" s="5"/>
      <c r="PUL142" s="5"/>
      <c r="PUM142" s="5"/>
      <c r="PUN142" s="5"/>
      <c r="PUO142" s="5"/>
      <c r="PUP142" s="5"/>
      <c r="PUQ142" s="5"/>
      <c r="PUR142" s="5"/>
      <c r="PUS142" s="5"/>
      <c r="PUT142" s="5"/>
      <c r="PUU142" s="5"/>
      <c r="PUV142" s="5"/>
      <c r="PUW142" s="5"/>
      <c r="PUX142" s="5"/>
      <c r="PUY142" s="5"/>
      <c r="PUZ142" s="5"/>
      <c r="PVA142" s="5"/>
      <c r="PVB142" s="5"/>
      <c r="PVC142" s="5"/>
      <c r="PVD142" s="5"/>
      <c r="PVE142" s="5"/>
      <c r="PVF142" s="5"/>
      <c r="PVG142" s="5"/>
      <c r="PVH142" s="5"/>
      <c r="PVI142" s="5"/>
      <c r="PVJ142" s="5"/>
      <c r="PVK142" s="5"/>
      <c r="PVL142" s="5"/>
      <c r="PVM142" s="5"/>
      <c r="PVN142" s="5"/>
      <c r="PVO142" s="5"/>
      <c r="PVP142" s="5"/>
      <c r="PVQ142" s="5"/>
      <c r="PVR142" s="5"/>
      <c r="PVS142" s="5"/>
      <c r="PVT142" s="5"/>
      <c r="PVU142" s="5"/>
      <c r="PVV142" s="5"/>
      <c r="PVW142" s="5"/>
      <c r="PVX142" s="5"/>
      <c r="PVY142" s="5"/>
      <c r="PVZ142" s="5"/>
      <c r="PWA142" s="5"/>
      <c r="PWB142" s="5"/>
      <c r="PWC142" s="5"/>
      <c r="PWD142" s="5"/>
      <c r="PWE142" s="5"/>
      <c r="PWF142" s="5"/>
      <c r="PWG142" s="5"/>
      <c r="PWH142" s="5"/>
      <c r="PWI142" s="5"/>
      <c r="PWJ142" s="5"/>
      <c r="PWK142" s="5"/>
      <c r="PWL142" s="5"/>
      <c r="PWM142" s="5"/>
      <c r="PWN142" s="5"/>
      <c r="PWO142" s="5"/>
      <c r="PWP142" s="5"/>
      <c r="PWQ142" s="5"/>
      <c r="PWR142" s="5"/>
      <c r="PWS142" s="5"/>
      <c r="PWT142" s="5"/>
      <c r="PWU142" s="5"/>
      <c r="PWV142" s="5"/>
      <c r="PWW142" s="5"/>
      <c r="PWX142" s="5"/>
      <c r="PWY142" s="5"/>
      <c r="PWZ142" s="5"/>
      <c r="PXA142" s="5"/>
      <c r="PXB142" s="5"/>
      <c r="PXC142" s="5"/>
      <c r="PXD142" s="5"/>
      <c r="PXE142" s="5"/>
      <c r="PXF142" s="5"/>
      <c r="PXG142" s="5"/>
      <c r="PXH142" s="5"/>
      <c r="PXI142" s="5"/>
      <c r="PXJ142" s="5"/>
      <c r="PXK142" s="5"/>
      <c r="PXL142" s="5"/>
      <c r="PXM142" s="5"/>
      <c r="PXN142" s="5"/>
      <c r="PXO142" s="5"/>
      <c r="PXP142" s="5"/>
      <c r="PXQ142" s="5"/>
      <c r="PXR142" s="5"/>
      <c r="PXS142" s="5"/>
      <c r="PXT142" s="5"/>
      <c r="PXU142" s="5"/>
      <c r="PXV142" s="5"/>
      <c r="PXW142" s="5"/>
      <c r="PXX142" s="5"/>
      <c r="PXY142" s="5"/>
      <c r="PXZ142" s="5"/>
      <c r="PYA142" s="5"/>
      <c r="PYB142" s="5"/>
      <c r="PYC142" s="5"/>
      <c r="PYD142" s="5"/>
      <c r="PYE142" s="5"/>
      <c r="PYF142" s="5"/>
      <c r="PYG142" s="5"/>
      <c r="PYH142" s="5"/>
      <c r="PYI142" s="5"/>
      <c r="PYJ142" s="5"/>
      <c r="PYK142" s="5"/>
      <c r="PYL142" s="5"/>
      <c r="PYM142" s="5"/>
      <c r="PYN142" s="5"/>
      <c r="PYO142" s="5"/>
      <c r="PYP142" s="5"/>
      <c r="PYQ142" s="5"/>
      <c r="PYR142" s="5"/>
      <c r="PYS142" s="5"/>
      <c r="PYT142" s="5"/>
      <c r="PYU142" s="5"/>
      <c r="PYV142" s="5"/>
      <c r="PYW142" s="5"/>
      <c r="PYX142" s="5"/>
      <c r="PYY142" s="5"/>
      <c r="PYZ142" s="5"/>
      <c r="PZA142" s="5"/>
      <c r="PZB142" s="5"/>
      <c r="PZC142" s="5"/>
      <c r="PZD142" s="5"/>
      <c r="PZE142" s="5"/>
      <c r="PZF142" s="5"/>
      <c r="PZG142" s="5"/>
      <c r="PZH142" s="5"/>
      <c r="PZI142" s="5"/>
      <c r="PZJ142" s="5"/>
      <c r="PZK142" s="5"/>
      <c r="PZL142" s="5"/>
      <c r="PZM142" s="5"/>
      <c r="PZN142" s="5"/>
      <c r="PZO142" s="5"/>
      <c r="PZP142" s="5"/>
      <c r="PZQ142" s="5"/>
      <c r="PZR142" s="5"/>
      <c r="PZS142" s="5"/>
      <c r="PZT142" s="5"/>
      <c r="PZU142" s="5"/>
      <c r="PZV142" s="5"/>
      <c r="PZW142" s="5"/>
      <c r="PZX142" s="5"/>
      <c r="PZY142" s="5"/>
      <c r="PZZ142" s="5"/>
      <c r="QAA142" s="5"/>
      <c r="QAB142" s="5"/>
      <c r="QAC142" s="5"/>
      <c r="QAD142" s="5"/>
      <c r="QAE142" s="5"/>
      <c r="QAF142" s="5"/>
      <c r="QAG142" s="5"/>
      <c r="QAH142" s="5"/>
      <c r="QAI142" s="5"/>
      <c r="QAJ142" s="5"/>
      <c r="QAK142" s="5"/>
      <c r="QAL142" s="5"/>
      <c r="QAM142" s="5"/>
      <c r="QAN142" s="5"/>
      <c r="QAO142" s="5"/>
      <c r="QAP142" s="5"/>
      <c r="QAQ142" s="5"/>
      <c r="QAR142" s="5"/>
      <c r="QAS142" s="5"/>
      <c r="QAT142" s="5"/>
      <c r="QAU142" s="5"/>
      <c r="QAV142" s="5"/>
      <c r="QAW142" s="5"/>
      <c r="QAX142" s="5"/>
      <c r="QAY142" s="5"/>
      <c r="QAZ142" s="5"/>
      <c r="QBA142" s="5"/>
      <c r="QBB142" s="5"/>
      <c r="QBC142" s="5"/>
      <c r="QBD142" s="5"/>
      <c r="QBE142" s="5"/>
      <c r="QBF142" s="5"/>
      <c r="QBG142" s="5"/>
      <c r="QBH142" s="5"/>
      <c r="QBI142" s="5"/>
      <c r="QBJ142" s="5"/>
      <c r="QBK142" s="5"/>
      <c r="QBL142" s="5"/>
      <c r="QBM142" s="5"/>
      <c r="QBN142" s="5"/>
      <c r="QBO142" s="5"/>
      <c r="QBP142" s="5"/>
      <c r="QBQ142" s="5"/>
      <c r="QBR142" s="5"/>
      <c r="QBS142" s="5"/>
      <c r="QBT142" s="5"/>
      <c r="QBU142" s="5"/>
      <c r="QBV142" s="5"/>
      <c r="QBW142" s="5"/>
      <c r="QBX142" s="5"/>
      <c r="QBY142" s="5"/>
      <c r="QBZ142" s="5"/>
      <c r="QCA142" s="5"/>
      <c r="QCB142" s="5"/>
      <c r="QCC142" s="5"/>
      <c r="QCD142" s="5"/>
      <c r="QCE142" s="5"/>
      <c r="QCF142" s="5"/>
      <c r="QCG142" s="5"/>
      <c r="QCH142" s="5"/>
      <c r="QCI142" s="5"/>
      <c r="QCJ142" s="5"/>
      <c r="QCK142" s="5"/>
      <c r="QCL142" s="5"/>
      <c r="QCM142" s="5"/>
      <c r="QCN142" s="5"/>
      <c r="QCO142" s="5"/>
      <c r="QCP142" s="5"/>
      <c r="QCQ142" s="5"/>
      <c r="QCR142" s="5"/>
      <c r="QCS142" s="5"/>
      <c r="QCT142" s="5"/>
      <c r="QCU142" s="5"/>
      <c r="QCV142" s="5"/>
      <c r="QCW142" s="5"/>
      <c r="QCX142" s="5"/>
      <c r="QCY142" s="5"/>
      <c r="QCZ142" s="5"/>
      <c r="QDA142" s="5"/>
      <c r="QDB142" s="5"/>
      <c r="QDC142" s="5"/>
      <c r="QDD142" s="5"/>
      <c r="QDE142" s="5"/>
      <c r="QDF142" s="5"/>
      <c r="QDG142" s="5"/>
      <c r="QDH142" s="5"/>
      <c r="QDI142" s="5"/>
      <c r="QDJ142" s="5"/>
      <c r="QDK142" s="5"/>
      <c r="QDL142" s="5"/>
      <c r="QDM142" s="5"/>
      <c r="QDN142" s="5"/>
      <c r="QDO142" s="5"/>
      <c r="QDP142" s="5"/>
      <c r="QDQ142" s="5"/>
      <c r="QDR142" s="5"/>
      <c r="QDS142" s="5"/>
      <c r="QDT142" s="5"/>
      <c r="QDU142" s="5"/>
      <c r="QDV142" s="5"/>
      <c r="QDW142" s="5"/>
      <c r="QDX142" s="5"/>
      <c r="QDY142" s="5"/>
      <c r="QDZ142" s="5"/>
      <c r="QEA142" s="5"/>
      <c r="QEB142" s="5"/>
      <c r="QEC142" s="5"/>
      <c r="QED142" s="5"/>
      <c r="QEE142" s="5"/>
      <c r="QEF142" s="5"/>
      <c r="QEG142" s="5"/>
      <c r="QEH142" s="5"/>
      <c r="QEI142" s="5"/>
      <c r="QEJ142" s="5"/>
      <c r="QEK142" s="5"/>
      <c r="QEL142" s="5"/>
      <c r="QEM142" s="5"/>
      <c r="QEN142" s="5"/>
      <c r="QEO142" s="5"/>
      <c r="QEP142" s="5"/>
      <c r="QEQ142" s="5"/>
      <c r="QER142" s="5"/>
      <c r="QES142" s="5"/>
      <c r="QET142" s="5"/>
      <c r="QEU142" s="5"/>
      <c r="QEV142" s="5"/>
      <c r="QEW142" s="5"/>
      <c r="QEX142" s="5"/>
      <c r="QEY142" s="5"/>
      <c r="QEZ142" s="5"/>
      <c r="QFA142" s="5"/>
      <c r="QFB142" s="5"/>
      <c r="QFC142" s="5"/>
      <c r="QFD142" s="5"/>
      <c r="QFE142" s="5"/>
      <c r="QFF142" s="5"/>
      <c r="QFG142" s="5"/>
      <c r="QFH142" s="5"/>
      <c r="QFI142" s="5"/>
      <c r="QFJ142" s="5"/>
      <c r="QFK142" s="5"/>
      <c r="QFL142" s="5"/>
      <c r="QFM142" s="5"/>
      <c r="QFN142" s="5"/>
      <c r="QFO142" s="5"/>
      <c r="QFP142" s="5"/>
      <c r="QFQ142" s="5"/>
      <c r="QFR142" s="5"/>
      <c r="QFS142" s="5"/>
      <c r="QFT142" s="5"/>
      <c r="QFU142" s="5"/>
      <c r="QFV142" s="5"/>
      <c r="QFW142" s="5"/>
      <c r="QFX142" s="5"/>
      <c r="QFY142" s="5"/>
      <c r="QFZ142" s="5"/>
      <c r="QGA142" s="5"/>
      <c r="QGB142" s="5"/>
      <c r="QGC142" s="5"/>
      <c r="QGD142" s="5"/>
      <c r="QGE142" s="5"/>
      <c r="QGF142" s="5"/>
      <c r="QGG142" s="5"/>
      <c r="QGH142" s="5"/>
      <c r="QGI142" s="5"/>
      <c r="QGJ142" s="5"/>
      <c r="QGK142" s="5"/>
      <c r="QGL142" s="5"/>
      <c r="QGM142" s="5"/>
      <c r="QGN142" s="5"/>
      <c r="QGO142" s="5"/>
      <c r="QGP142" s="5"/>
      <c r="QGQ142" s="5"/>
      <c r="QGR142" s="5"/>
      <c r="QGS142" s="5"/>
      <c r="QGT142" s="5"/>
      <c r="QGU142" s="5"/>
      <c r="QGV142" s="5"/>
      <c r="QGW142" s="5"/>
      <c r="QGX142" s="5"/>
      <c r="QGY142" s="5"/>
      <c r="QGZ142" s="5"/>
      <c r="QHA142" s="5"/>
      <c r="QHB142" s="5"/>
      <c r="QHC142" s="5"/>
      <c r="QHD142" s="5"/>
      <c r="QHE142" s="5"/>
      <c r="QHF142" s="5"/>
      <c r="QHG142" s="5"/>
      <c r="QHH142" s="5"/>
      <c r="QHI142" s="5"/>
      <c r="QHJ142" s="5"/>
      <c r="QHK142" s="5"/>
      <c r="QHL142" s="5"/>
      <c r="QHM142" s="5"/>
      <c r="QHN142" s="5"/>
      <c r="QHO142" s="5"/>
      <c r="QHP142" s="5"/>
      <c r="QHQ142" s="5"/>
      <c r="QHR142" s="5"/>
      <c r="QHS142" s="5"/>
      <c r="QHT142" s="5"/>
      <c r="QHU142" s="5"/>
      <c r="QHV142" s="5"/>
      <c r="QHW142" s="5"/>
      <c r="QHX142" s="5"/>
      <c r="QHY142" s="5"/>
      <c r="QHZ142" s="5"/>
      <c r="QIA142" s="5"/>
      <c r="QIB142" s="5"/>
      <c r="QIC142" s="5"/>
      <c r="QID142" s="5"/>
      <c r="QIE142" s="5"/>
      <c r="QIF142" s="5"/>
      <c r="QIG142" s="5"/>
      <c r="QIH142" s="5"/>
      <c r="QII142" s="5"/>
      <c r="QIJ142" s="5"/>
      <c r="QIK142" s="5"/>
      <c r="QIL142" s="5"/>
      <c r="QIM142" s="5"/>
      <c r="QIN142" s="5"/>
      <c r="QIO142" s="5"/>
      <c r="QIP142" s="5"/>
      <c r="QIQ142" s="5"/>
      <c r="QIR142" s="5"/>
      <c r="QIS142" s="5"/>
      <c r="QIT142" s="5"/>
      <c r="QIU142" s="5"/>
      <c r="QIV142" s="5"/>
      <c r="QIW142" s="5"/>
      <c r="QIX142" s="5"/>
      <c r="QIY142" s="5"/>
      <c r="QIZ142" s="5"/>
      <c r="QJA142" s="5"/>
      <c r="QJB142" s="5"/>
      <c r="QJC142" s="5"/>
      <c r="QJD142" s="5"/>
      <c r="QJE142" s="5"/>
      <c r="QJF142" s="5"/>
      <c r="QJG142" s="5"/>
      <c r="QJH142" s="5"/>
      <c r="QJI142" s="5"/>
      <c r="QJJ142" s="5"/>
      <c r="QJK142" s="5"/>
      <c r="QJL142" s="5"/>
      <c r="QJM142" s="5"/>
      <c r="QJN142" s="5"/>
      <c r="QJO142" s="5"/>
      <c r="QJP142" s="5"/>
      <c r="QJQ142" s="5"/>
      <c r="QJR142" s="5"/>
      <c r="QJS142" s="5"/>
      <c r="QJT142" s="5"/>
      <c r="QJU142" s="5"/>
      <c r="QJV142" s="5"/>
      <c r="QJW142" s="5"/>
      <c r="QJX142" s="5"/>
      <c r="QJY142" s="5"/>
      <c r="QJZ142" s="5"/>
      <c r="QKA142" s="5"/>
      <c r="QKB142" s="5"/>
      <c r="QKC142" s="5"/>
      <c r="QKD142" s="5"/>
      <c r="QKE142" s="5"/>
      <c r="QKF142" s="5"/>
      <c r="QKG142" s="5"/>
      <c r="QKH142" s="5"/>
      <c r="QKI142" s="5"/>
      <c r="QKJ142" s="5"/>
      <c r="QKK142" s="5"/>
      <c r="QKL142" s="5"/>
      <c r="QKM142" s="5"/>
      <c r="QKN142" s="5"/>
      <c r="QKO142" s="5"/>
      <c r="QKP142" s="5"/>
      <c r="QKQ142" s="5"/>
      <c r="QKR142" s="5"/>
      <c r="QKS142" s="5"/>
      <c r="QKT142" s="5"/>
      <c r="QKU142" s="5"/>
      <c r="QKV142" s="5"/>
      <c r="QKW142" s="5"/>
      <c r="QKX142" s="5"/>
      <c r="QKY142" s="5"/>
      <c r="QKZ142" s="5"/>
      <c r="QLA142" s="5"/>
      <c r="QLB142" s="5"/>
      <c r="QLC142" s="5"/>
      <c r="QLD142" s="5"/>
      <c r="QLE142" s="5"/>
      <c r="QLF142" s="5"/>
      <c r="QLG142" s="5"/>
      <c r="QLH142" s="5"/>
      <c r="QLI142" s="5"/>
      <c r="QLJ142" s="5"/>
      <c r="QLK142" s="5"/>
      <c r="QLL142" s="5"/>
      <c r="QLM142" s="5"/>
      <c r="QLN142" s="5"/>
      <c r="QLO142" s="5"/>
      <c r="QLP142" s="5"/>
      <c r="QLQ142" s="5"/>
      <c r="QLR142" s="5"/>
      <c r="QLS142" s="5"/>
      <c r="QLT142" s="5"/>
      <c r="QLU142" s="5"/>
      <c r="QLV142" s="5"/>
      <c r="QLW142" s="5"/>
      <c r="QLX142" s="5"/>
      <c r="QLY142" s="5"/>
      <c r="QLZ142" s="5"/>
      <c r="QMA142" s="5"/>
      <c r="QMB142" s="5"/>
      <c r="QMC142" s="5"/>
      <c r="QMD142" s="5"/>
      <c r="QME142" s="5"/>
      <c r="QMF142" s="5"/>
      <c r="QMG142" s="5"/>
      <c r="QMH142" s="5"/>
      <c r="QMI142" s="5"/>
      <c r="QMJ142" s="5"/>
      <c r="QMK142" s="5"/>
      <c r="QML142" s="5"/>
      <c r="QMM142" s="5"/>
      <c r="QMN142" s="5"/>
      <c r="QMO142" s="5"/>
      <c r="QMP142" s="5"/>
      <c r="QMQ142" s="5"/>
      <c r="QMR142" s="5"/>
      <c r="QMS142" s="5"/>
      <c r="QMT142" s="5"/>
      <c r="QMU142" s="5"/>
      <c r="QMV142" s="5"/>
      <c r="QMW142" s="5"/>
      <c r="QMX142" s="5"/>
      <c r="QMY142" s="5"/>
      <c r="QMZ142" s="5"/>
      <c r="QNA142" s="5"/>
      <c r="QNB142" s="5"/>
      <c r="QNC142" s="5"/>
      <c r="QND142" s="5"/>
      <c r="QNE142" s="5"/>
      <c r="QNF142" s="5"/>
      <c r="QNG142" s="5"/>
      <c r="QNH142" s="5"/>
      <c r="QNI142" s="5"/>
      <c r="QNJ142" s="5"/>
      <c r="QNK142" s="5"/>
      <c r="QNL142" s="5"/>
      <c r="QNM142" s="5"/>
      <c r="QNN142" s="5"/>
      <c r="QNO142" s="5"/>
      <c r="QNP142" s="5"/>
      <c r="QNQ142" s="5"/>
      <c r="QNR142" s="5"/>
      <c r="QNS142" s="5"/>
      <c r="QNT142" s="5"/>
      <c r="QNU142" s="5"/>
      <c r="QNV142" s="5"/>
      <c r="QNW142" s="5"/>
      <c r="QNX142" s="5"/>
      <c r="QNY142" s="5"/>
      <c r="QNZ142" s="5"/>
      <c r="QOA142" s="5"/>
      <c r="QOB142" s="5"/>
      <c r="QOC142" s="5"/>
      <c r="QOD142" s="5"/>
      <c r="QOE142" s="5"/>
      <c r="QOF142" s="5"/>
      <c r="QOG142" s="5"/>
      <c r="QOH142" s="5"/>
      <c r="QOI142" s="5"/>
      <c r="QOJ142" s="5"/>
      <c r="QOK142" s="5"/>
      <c r="QOL142" s="5"/>
      <c r="QOM142" s="5"/>
      <c r="QON142" s="5"/>
      <c r="QOO142" s="5"/>
      <c r="QOP142" s="5"/>
      <c r="QOQ142" s="5"/>
      <c r="QOR142" s="5"/>
      <c r="QOS142" s="5"/>
      <c r="QOT142" s="5"/>
      <c r="QOU142" s="5"/>
      <c r="QOV142" s="5"/>
      <c r="QOW142" s="5"/>
      <c r="QOX142" s="5"/>
      <c r="QOY142" s="5"/>
      <c r="QOZ142" s="5"/>
      <c r="QPA142" s="5"/>
      <c r="QPB142" s="5"/>
      <c r="QPC142" s="5"/>
      <c r="QPD142" s="5"/>
      <c r="QPE142" s="5"/>
      <c r="QPF142" s="5"/>
      <c r="QPG142" s="5"/>
      <c r="QPH142" s="5"/>
      <c r="QPI142" s="5"/>
      <c r="QPJ142" s="5"/>
      <c r="QPK142" s="5"/>
      <c r="QPL142" s="5"/>
      <c r="QPM142" s="5"/>
      <c r="QPN142" s="5"/>
      <c r="QPO142" s="5"/>
      <c r="QPP142" s="5"/>
      <c r="QPQ142" s="5"/>
      <c r="QPR142" s="5"/>
      <c r="QPS142" s="5"/>
      <c r="QPT142" s="5"/>
      <c r="QPU142" s="5"/>
      <c r="QPV142" s="5"/>
      <c r="QPW142" s="5"/>
      <c r="QPX142" s="5"/>
      <c r="QPY142" s="5"/>
      <c r="QPZ142" s="5"/>
      <c r="QQA142" s="5"/>
      <c r="QQB142" s="5"/>
      <c r="QQC142" s="5"/>
      <c r="QQD142" s="5"/>
      <c r="QQE142" s="5"/>
      <c r="QQF142" s="5"/>
      <c r="QQG142" s="5"/>
      <c r="QQH142" s="5"/>
      <c r="QQI142" s="5"/>
      <c r="QQJ142" s="5"/>
      <c r="QQK142" s="5"/>
      <c r="QQL142" s="5"/>
      <c r="QQM142" s="5"/>
      <c r="QQN142" s="5"/>
      <c r="QQO142" s="5"/>
      <c r="QQP142" s="5"/>
      <c r="QQQ142" s="5"/>
      <c r="QQR142" s="5"/>
      <c r="QQS142" s="5"/>
      <c r="QQT142" s="5"/>
      <c r="QQU142" s="5"/>
      <c r="QQV142" s="5"/>
      <c r="QQW142" s="5"/>
      <c r="QQX142" s="5"/>
      <c r="QQY142" s="5"/>
      <c r="QQZ142" s="5"/>
      <c r="QRA142" s="5"/>
      <c r="QRB142" s="5"/>
      <c r="QRC142" s="5"/>
      <c r="QRD142" s="5"/>
      <c r="QRE142" s="5"/>
      <c r="QRF142" s="5"/>
      <c r="QRG142" s="5"/>
      <c r="QRH142" s="5"/>
      <c r="QRI142" s="5"/>
      <c r="QRJ142" s="5"/>
      <c r="QRK142" s="5"/>
      <c r="QRL142" s="5"/>
      <c r="QRM142" s="5"/>
      <c r="QRN142" s="5"/>
      <c r="QRO142" s="5"/>
      <c r="QRP142" s="5"/>
      <c r="QRQ142" s="5"/>
      <c r="QRR142" s="5"/>
      <c r="QRS142" s="5"/>
      <c r="QRT142" s="5"/>
      <c r="QRU142" s="5"/>
      <c r="QRV142" s="5"/>
      <c r="QRW142" s="5"/>
      <c r="QRX142" s="5"/>
      <c r="QRY142" s="5"/>
      <c r="QRZ142" s="5"/>
      <c r="QSA142" s="5"/>
      <c r="QSB142" s="5"/>
      <c r="QSC142" s="5"/>
      <c r="QSD142" s="5"/>
      <c r="QSE142" s="5"/>
      <c r="QSF142" s="5"/>
      <c r="QSG142" s="5"/>
      <c r="QSH142" s="5"/>
      <c r="QSI142" s="5"/>
      <c r="QSJ142" s="5"/>
      <c r="QSK142" s="5"/>
      <c r="QSL142" s="5"/>
      <c r="QSM142" s="5"/>
      <c r="QSN142" s="5"/>
      <c r="QSO142" s="5"/>
      <c r="QSP142" s="5"/>
      <c r="QSQ142" s="5"/>
      <c r="QSR142" s="5"/>
      <c r="QSS142" s="5"/>
      <c r="QST142" s="5"/>
      <c r="QSU142" s="5"/>
      <c r="QSV142" s="5"/>
      <c r="QSW142" s="5"/>
      <c r="QSX142" s="5"/>
      <c r="QSY142" s="5"/>
      <c r="QSZ142" s="5"/>
      <c r="QTA142" s="5"/>
      <c r="QTB142" s="5"/>
      <c r="QTC142" s="5"/>
      <c r="QTD142" s="5"/>
      <c r="QTE142" s="5"/>
      <c r="QTF142" s="5"/>
      <c r="QTG142" s="5"/>
      <c r="QTH142" s="5"/>
      <c r="QTI142" s="5"/>
      <c r="QTJ142" s="5"/>
      <c r="QTK142" s="5"/>
      <c r="QTL142" s="5"/>
      <c r="QTM142" s="5"/>
      <c r="QTN142" s="5"/>
      <c r="QTO142" s="5"/>
      <c r="QTP142" s="5"/>
      <c r="QTQ142" s="5"/>
      <c r="QTR142" s="5"/>
      <c r="QTS142" s="5"/>
      <c r="QTT142" s="5"/>
      <c r="QTU142" s="5"/>
      <c r="QTV142" s="5"/>
      <c r="QTW142" s="5"/>
      <c r="QTX142" s="5"/>
      <c r="QTY142" s="5"/>
      <c r="QTZ142" s="5"/>
      <c r="QUA142" s="5"/>
      <c r="QUB142" s="5"/>
      <c r="QUC142" s="5"/>
      <c r="QUD142" s="5"/>
      <c r="QUE142" s="5"/>
      <c r="QUF142" s="5"/>
      <c r="QUG142" s="5"/>
      <c r="QUH142" s="5"/>
      <c r="QUI142" s="5"/>
      <c r="QUJ142" s="5"/>
      <c r="QUK142" s="5"/>
      <c r="QUL142" s="5"/>
      <c r="QUM142" s="5"/>
      <c r="QUN142" s="5"/>
      <c r="QUO142" s="5"/>
      <c r="QUP142" s="5"/>
      <c r="QUQ142" s="5"/>
      <c r="QUR142" s="5"/>
      <c r="QUS142" s="5"/>
      <c r="QUT142" s="5"/>
      <c r="QUU142" s="5"/>
      <c r="QUV142" s="5"/>
      <c r="QUW142" s="5"/>
      <c r="QUX142" s="5"/>
      <c r="QUY142" s="5"/>
      <c r="QUZ142" s="5"/>
      <c r="QVA142" s="5"/>
      <c r="QVB142" s="5"/>
      <c r="QVC142" s="5"/>
      <c r="QVD142" s="5"/>
      <c r="QVE142" s="5"/>
      <c r="QVF142" s="5"/>
      <c r="QVG142" s="5"/>
      <c r="QVH142" s="5"/>
      <c r="QVI142" s="5"/>
      <c r="QVJ142" s="5"/>
      <c r="QVK142" s="5"/>
      <c r="QVL142" s="5"/>
      <c r="QVM142" s="5"/>
      <c r="QVN142" s="5"/>
      <c r="QVO142" s="5"/>
      <c r="QVP142" s="5"/>
      <c r="QVQ142" s="5"/>
      <c r="QVR142" s="5"/>
      <c r="QVS142" s="5"/>
      <c r="QVT142" s="5"/>
      <c r="QVU142" s="5"/>
      <c r="QVV142" s="5"/>
      <c r="QVW142" s="5"/>
      <c r="QVX142" s="5"/>
      <c r="QVY142" s="5"/>
      <c r="QVZ142" s="5"/>
      <c r="QWA142" s="5"/>
      <c r="QWB142" s="5"/>
      <c r="QWC142" s="5"/>
      <c r="QWD142" s="5"/>
      <c r="QWE142" s="5"/>
      <c r="QWF142" s="5"/>
      <c r="QWG142" s="5"/>
      <c r="QWH142" s="5"/>
      <c r="QWI142" s="5"/>
      <c r="QWJ142" s="5"/>
      <c r="QWK142" s="5"/>
      <c r="QWL142" s="5"/>
      <c r="QWM142" s="5"/>
      <c r="QWN142" s="5"/>
      <c r="QWO142" s="5"/>
      <c r="QWP142" s="5"/>
      <c r="QWQ142" s="5"/>
      <c r="QWR142" s="5"/>
      <c r="QWS142" s="5"/>
      <c r="QWT142" s="5"/>
      <c r="QWU142" s="5"/>
      <c r="QWV142" s="5"/>
      <c r="QWW142" s="5"/>
      <c r="QWX142" s="5"/>
      <c r="QWY142" s="5"/>
      <c r="QWZ142" s="5"/>
      <c r="QXA142" s="5"/>
      <c r="QXB142" s="5"/>
      <c r="QXC142" s="5"/>
      <c r="QXD142" s="5"/>
      <c r="QXE142" s="5"/>
      <c r="QXF142" s="5"/>
      <c r="QXG142" s="5"/>
      <c r="QXH142" s="5"/>
      <c r="QXI142" s="5"/>
      <c r="QXJ142" s="5"/>
      <c r="QXK142" s="5"/>
      <c r="QXL142" s="5"/>
      <c r="QXM142" s="5"/>
      <c r="QXN142" s="5"/>
      <c r="QXO142" s="5"/>
      <c r="QXP142" s="5"/>
      <c r="QXQ142" s="5"/>
      <c r="QXR142" s="5"/>
      <c r="QXS142" s="5"/>
      <c r="QXT142" s="5"/>
      <c r="QXU142" s="5"/>
      <c r="QXV142" s="5"/>
      <c r="QXW142" s="5"/>
      <c r="QXX142" s="5"/>
      <c r="QXY142" s="5"/>
      <c r="QXZ142" s="5"/>
      <c r="QYA142" s="5"/>
      <c r="QYB142" s="5"/>
      <c r="QYC142" s="5"/>
      <c r="QYD142" s="5"/>
      <c r="QYE142" s="5"/>
      <c r="QYF142" s="5"/>
      <c r="QYG142" s="5"/>
      <c r="QYH142" s="5"/>
      <c r="QYI142" s="5"/>
      <c r="QYJ142" s="5"/>
      <c r="QYK142" s="5"/>
      <c r="QYL142" s="5"/>
      <c r="QYM142" s="5"/>
      <c r="QYN142" s="5"/>
      <c r="QYO142" s="5"/>
      <c r="QYP142" s="5"/>
      <c r="QYQ142" s="5"/>
      <c r="QYR142" s="5"/>
      <c r="QYS142" s="5"/>
      <c r="QYT142" s="5"/>
      <c r="QYU142" s="5"/>
      <c r="QYV142" s="5"/>
      <c r="QYW142" s="5"/>
      <c r="QYX142" s="5"/>
      <c r="QYY142" s="5"/>
      <c r="QYZ142" s="5"/>
      <c r="QZA142" s="5"/>
      <c r="QZB142" s="5"/>
      <c r="QZC142" s="5"/>
      <c r="QZD142" s="5"/>
      <c r="QZE142" s="5"/>
      <c r="QZF142" s="5"/>
      <c r="QZG142" s="5"/>
      <c r="QZH142" s="5"/>
      <c r="QZI142" s="5"/>
      <c r="QZJ142" s="5"/>
      <c r="QZK142" s="5"/>
      <c r="QZL142" s="5"/>
      <c r="QZM142" s="5"/>
      <c r="QZN142" s="5"/>
      <c r="QZO142" s="5"/>
      <c r="QZP142" s="5"/>
      <c r="QZQ142" s="5"/>
      <c r="QZR142" s="5"/>
      <c r="QZS142" s="5"/>
      <c r="QZT142" s="5"/>
      <c r="QZU142" s="5"/>
      <c r="QZV142" s="5"/>
      <c r="QZW142" s="5"/>
      <c r="QZX142" s="5"/>
      <c r="QZY142" s="5"/>
      <c r="QZZ142" s="5"/>
      <c r="RAA142" s="5"/>
      <c r="RAB142" s="5"/>
      <c r="RAC142" s="5"/>
      <c r="RAD142" s="5"/>
      <c r="RAE142" s="5"/>
      <c r="RAF142" s="5"/>
      <c r="RAG142" s="5"/>
      <c r="RAH142" s="5"/>
      <c r="RAI142" s="5"/>
      <c r="RAJ142" s="5"/>
      <c r="RAK142" s="5"/>
      <c r="RAL142" s="5"/>
      <c r="RAM142" s="5"/>
      <c r="RAN142" s="5"/>
      <c r="RAO142" s="5"/>
      <c r="RAP142" s="5"/>
      <c r="RAQ142" s="5"/>
      <c r="RAR142" s="5"/>
      <c r="RAS142" s="5"/>
      <c r="RAT142" s="5"/>
      <c r="RAU142" s="5"/>
      <c r="RAV142" s="5"/>
      <c r="RAW142" s="5"/>
      <c r="RAX142" s="5"/>
      <c r="RAY142" s="5"/>
      <c r="RAZ142" s="5"/>
      <c r="RBA142" s="5"/>
      <c r="RBB142" s="5"/>
      <c r="RBC142" s="5"/>
      <c r="RBD142" s="5"/>
      <c r="RBE142" s="5"/>
      <c r="RBF142" s="5"/>
      <c r="RBG142" s="5"/>
      <c r="RBH142" s="5"/>
      <c r="RBI142" s="5"/>
      <c r="RBJ142" s="5"/>
      <c r="RBK142" s="5"/>
      <c r="RBL142" s="5"/>
      <c r="RBM142" s="5"/>
      <c r="RBN142" s="5"/>
      <c r="RBO142" s="5"/>
      <c r="RBP142" s="5"/>
      <c r="RBQ142" s="5"/>
      <c r="RBR142" s="5"/>
      <c r="RBS142" s="5"/>
      <c r="RBT142" s="5"/>
      <c r="RBU142" s="5"/>
      <c r="RBV142" s="5"/>
      <c r="RBW142" s="5"/>
      <c r="RBX142" s="5"/>
      <c r="RBY142" s="5"/>
      <c r="RBZ142" s="5"/>
      <c r="RCA142" s="5"/>
      <c r="RCB142" s="5"/>
      <c r="RCC142" s="5"/>
      <c r="RCD142" s="5"/>
      <c r="RCE142" s="5"/>
      <c r="RCF142" s="5"/>
      <c r="RCG142" s="5"/>
      <c r="RCH142" s="5"/>
      <c r="RCI142" s="5"/>
      <c r="RCJ142" s="5"/>
      <c r="RCK142" s="5"/>
      <c r="RCL142" s="5"/>
      <c r="RCM142" s="5"/>
      <c r="RCN142" s="5"/>
      <c r="RCO142" s="5"/>
      <c r="RCP142" s="5"/>
      <c r="RCQ142" s="5"/>
      <c r="RCR142" s="5"/>
      <c r="RCS142" s="5"/>
      <c r="RCT142" s="5"/>
      <c r="RCU142" s="5"/>
      <c r="RCV142" s="5"/>
      <c r="RCW142" s="5"/>
      <c r="RCX142" s="5"/>
      <c r="RCY142" s="5"/>
      <c r="RCZ142" s="5"/>
      <c r="RDA142" s="5"/>
      <c r="RDB142" s="5"/>
      <c r="RDC142" s="5"/>
      <c r="RDD142" s="5"/>
      <c r="RDE142" s="5"/>
      <c r="RDF142" s="5"/>
      <c r="RDG142" s="5"/>
      <c r="RDH142" s="5"/>
      <c r="RDI142" s="5"/>
      <c r="RDJ142" s="5"/>
      <c r="RDK142" s="5"/>
      <c r="RDL142" s="5"/>
      <c r="RDM142" s="5"/>
      <c r="RDN142" s="5"/>
      <c r="RDO142" s="5"/>
      <c r="RDP142" s="5"/>
      <c r="RDQ142" s="5"/>
      <c r="RDR142" s="5"/>
      <c r="RDS142" s="5"/>
      <c r="RDT142" s="5"/>
      <c r="RDU142" s="5"/>
      <c r="RDV142" s="5"/>
      <c r="RDW142" s="5"/>
      <c r="RDX142" s="5"/>
      <c r="RDY142" s="5"/>
      <c r="RDZ142" s="5"/>
      <c r="REA142" s="5"/>
      <c r="REB142" s="5"/>
      <c r="REC142" s="5"/>
      <c r="RED142" s="5"/>
      <c r="REE142" s="5"/>
      <c r="REF142" s="5"/>
      <c r="REG142" s="5"/>
      <c r="REH142" s="5"/>
      <c r="REI142" s="5"/>
      <c r="REJ142" s="5"/>
      <c r="REK142" s="5"/>
      <c r="REL142" s="5"/>
      <c r="REM142" s="5"/>
      <c r="REN142" s="5"/>
      <c r="REO142" s="5"/>
      <c r="REP142" s="5"/>
      <c r="REQ142" s="5"/>
      <c r="RER142" s="5"/>
      <c r="RES142" s="5"/>
      <c r="RET142" s="5"/>
      <c r="REU142" s="5"/>
      <c r="REV142" s="5"/>
      <c r="REW142" s="5"/>
      <c r="REX142" s="5"/>
      <c r="REY142" s="5"/>
      <c r="REZ142" s="5"/>
      <c r="RFA142" s="5"/>
      <c r="RFB142" s="5"/>
      <c r="RFC142" s="5"/>
      <c r="RFD142" s="5"/>
      <c r="RFE142" s="5"/>
      <c r="RFF142" s="5"/>
      <c r="RFG142" s="5"/>
      <c r="RFH142" s="5"/>
      <c r="RFI142" s="5"/>
      <c r="RFJ142" s="5"/>
      <c r="RFK142" s="5"/>
      <c r="RFL142" s="5"/>
      <c r="RFM142" s="5"/>
      <c r="RFN142" s="5"/>
      <c r="RFO142" s="5"/>
      <c r="RFP142" s="5"/>
      <c r="RFQ142" s="5"/>
      <c r="RFR142" s="5"/>
      <c r="RFS142" s="5"/>
      <c r="RFT142" s="5"/>
      <c r="RFU142" s="5"/>
      <c r="RFV142" s="5"/>
      <c r="RFW142" s="5"/>
      <c r="RFX142" s="5"/>
      <c r="RFY142" s="5"/>
      <c r="RFZ142" s="5"/>
      <c r="RGA142" s="5"/>
      <c r="RGB142" s="5"/>
      <c r="RGC142" s="5"/>
      <c r="RGD142" s="5"/>
      <c r="RGE142" s="5"/>
      <c r="RGF142" s="5"/>
      <c r="RGG142" s="5"/>
      <c r="RGH142" s="5"/>
      <c r="RGI142" s="5"/>
      <c r="RGJ142" s="5"/>
      <c r="RGK142" s="5"/>
      <c r="RGL142" s="5"/>
      <c r="RGM142" s="5"/>
      <c r="RGN142" s="5"/>
      <c r="RGO142" s="5"/>
      <c r="RGP142" s="5"/>
      <c r="RGQ142" s="5"/>
      <c r="RGR142" s="5"/>
      <c r="RGS142" s="5"/>
      <c r="RGT142" s="5"/>
      <c r="RGU142" s="5"/>
      <c r="RGV142" s="5"/>
      <c r="RGW142" s="5"/>
      <c r="RGX142" s="5"/>
      <c r="RGY142" s="5"/>
      <c r="RGZ142" s="5"/>
      <c r="RHA142" s="5"/>
      <c r="RHB142" s="5"/>
      <c r="RHC142" s="5"/>
      <c r="RHD142" s="5"/>
      <c r="RHE142" s="5"/>
      <c r="RHF142" s="5"/>
      <c r="RHG142" s="5"/>
      <c r="RHH142" s="5"/>
      <c r="RHI142" s="5"/>
      <c r="RHJ142" s="5"/>
      <c r="RHK142" s="5"/>
      <c r="RHL142" s="5"/>
      <c r="RHM142" s="5"/>
      <c r="RHN142" s="5"/>
      <c r="RHO142" s="5"/>
      <c r="RHP142" s="5"/>
      <c r="RHQ142" s="5"/>
      <c r="RHR142" s="5"/>
      <c r="RHS142" s="5"/>
      <c r="RHT142" s="5"/>
      <c r="RHU142" s="5"/>
      <c r="RHV142" s="5"/>
      <c r="RHW142" s="5"/>
      <c r="RHX142" s="5"/>
      <c r="RHY142" s="5"/>
      <c r="RHZ142" s="5"/>
      <c r="RIA142" s="5"/>
      <c r="RIB142" s="5"/>
      <c r="RIC142" s="5"/>
      <c r="RID142" s="5"/>
      <c r="RIE142" s="5"/>
      <c r="RIF142" s="5"/>
      <c r="RIG142" s="5"/>
      <c r="RIH142" s="5"/>
      <c r="RII142" s="5"/>
      <c r="RIJ142" s="5"/>
      <c r="RIK142" s="5"/>
      <c r="RIL142" s="5"/>
      <c r="RIM142" s="5"/>
      <c r="RIN142" s="5"/>
      <c r="RIO142" s="5"/>
      <c r="RIP142" s="5"/>
      <c r="RIQ142" s="5"/>
      <c r="RIR142" s="5"/>
      <c r="RIS142" s="5"/>
      <c r="RIT142" s="5"/>
      <c r="RIU142" s="5"/>
      <c r="RIV142" s="5"/>
      <c r="RIW142" s="5"/>
      <c r="RIX142" s="5"/>
      <c r="RIY142" s="5"/>
      <c r="RIZ142" s="5"/>
      <c r="RJA142" s="5"/>
      <c r="RJB142" s="5"/>
      <c r="RJC142" s="5"/>
      <c r="RJD142" s="5"/>
      <c r="RJE142" s="5"/>
      <c r="RJF142" s="5"/>
      <c r="RJG142" s="5"/>
      <c r="RJH142" s="5"/>
      <c r="RJI142" s="5"/>
      <c r="RJJ142" s="5"/>
      <c r="RJK142" s="5"/>
      <c r="RJL142" s="5"/>
      <c r="RJM142" s="5"/>
      <c r="RJN142" s="5"/>
      <c r="RJO142" s="5"/>
      <c r="RJP142" s="5"/>
      <c r="RJQ142" s="5"/>
      <c r="RJR142" s="5"/>
      <c r="RJS142" s="5"/>
      <c r="RJT142" s="5"/>
      <c r="RJU142" s="5"/>
      <c r="RJV142" s="5"/>
      <c r="RJW142" s="5"/>
      <c r="RJX142" s="5"/>
      <c r="RJY142" s="5"/>
      <c r="RJZ142" s="5"/>
      <c r="RKA142" s="5"/>
      <c r="RKB142" s="5"/>
      <c r="RKC142" s="5"/>
      <c r="RKD142" s="5"/>
      <c r="RKE142" s="5"/>
      <c r="RKF142" s="5"/>
      <c r="RKG142" s="5"/>
      <c r="RKH142" s="5"/>
      <c r="RKI142" s="5"/>
      <c r="RKJ142" s="5"/>
      <c r="RKK142" s="5"/>
      <c r="RKL142" s="5"/>
      <c r="RKM142" s="5"/>
      <c r="RKN142" s="5"/>
      <c r="RKO142" s="5"/>
      <c r="RKP142" s="5"/>
      <c r="RKQ142" s="5"/>
      <c r="RKR142" s="5"/>
      <c r="RKS142" s="5"/>
      <c r="RKT142" s="5"/>
      <c r="RKU142" s="5"/>
      <c r="RKV142" s="5"/>
      <c r="RKW142" s="5"/>
      <c r="RKX142" s="5"/>
      <c r="RKY142" s="5"/>
      <c r="RKZ142" s="5"/>
      <c r="RLA142" s="5"/>
      <c r="RLB142" s="5"/>
      <c r="RLC142" s="5"/>
      <c r="RLD142" s="5"/>
      <c r="RLE142" s="5"/>
      <c r="RLF142" s="5"/>
      <c r="RLG142" s="5"/>
      <c r="RLH142" s="5"/>
      <c r="RLI142" s="5"/>
      <c r="RLJ142" s="5"/>
      <c r="RLK142" s="5"/>
      <c r="RLL142" s="5"/>
      <c r="RLM142" s="5"/>
      <c r="RLN142" s="5"/>
      <c r="RLO142" s="5"/>
      <c r="RLP142" s="5"/>
      <c r="RLQ142" s="5"/>
      <c r="RLR142" s="5"/>
      <c r="RLS142" s="5"/>
      <c r="RLT142" s="5"/>
      <c r="RLU142" s="5"/>
      <c r="RLV142" s="5"/>
      <c r="RLW142" s="5"/>
      <c r="RLX142" s="5"/>
      <c r="RLY142" s="5"/>
      <c r="RLZ142" s="5"/>
      <c r="RMA142" s="5"/>
      <c r="RMB142" s="5"/>
      <c r="RMC142" s="5"/>
      <c r="RMD142" s="5"/>
      <c r="RME142" s="5"/>
      <c r="RMF142" s="5"/>
      <c r="RMG142" s="5"/>
      <c r="RMH142" s="5"/>
      <c r="RMI142" s="5"/>
      <c r="RMJ142" s="5"/>
      <c r="RMK142" s="5"/>
      <c r="RML142" s="5"/>
      <c r="RMM142" s="5"/>
      <c r="RMN142" s="5"/>
      <c r="RMO142" s="5"/>
      <c r="RMP142" s="5"/>
      <c r="RMQ142" s="5"/>
      <c r="RMR142" s="5"/>
      <c r="RMS142" s="5"/>
      <c r="RMT142" s="5"/>
      <c r="RMU142" s="5"/>
      <c r="RMV142" s="5"/>
      <c r="RMW142" s="5"/>
      <c r="RMX142" s="5"/>
      <c r="RMY142" s="5"/>
      <c r="RMZ142" s="5"/>
      <c r="RNA142" s="5"/>
      <c r="RNB142" s="5"/>
      <c r="RNC142" s="5"/>
      <c r="RND142" s="5"/>
      <c r="RNE142" s="5"/>
      <c r="RNF142" s="5"/>
      <c r="RNG142" s="5"/>
      <c r="RNH142" s="5"/>
      <c r="RNI142" s="5"/>
      <c r="RNJ142" s="5"/>
      <c r="RNK142" s="5"/>
      <c r="RNL142" s="5"/>
      <c r="RNM142" s="5"/>
      <c r="RNN142" s="5"/>
      <c r="RNO142" s="5"/>
      <c r="RNP142" s="5"/>
      <c r="RNQ142" s="5"/>
      <c r="RNR142" s="5"/>
      <c r="RNS142" s="5"/>
      <c r="RNT142" s="5"/>
      <c r="RNU142" s="5"/>
      <c r="RNV142" s="5"/>
      <c r="RNW142" s="5"/>
      <c r="RNX142" s="5"/>
      <c r="RNY142" s="5"/>
      <c r="RNZ142" s="5"/>
      <c r="ROA142" s="5"/>
      <c r="ROB142" s="5"/>
      <c r="ROC142" s="5"/>
      <c r="ROD142" s="5"/>
      <c r="ROE142" s="5"/>
      <c r="ROF142" s="5"/>
      <c r="ROG142" s="5"/>
      <c r="ROH142" s="5"/>
      <c r="ROI142" s="5"/>
      <c r="ROJ142" s="5"/>
      <c r="ROK142" s="5"/>
      <c r="ROL142" s="5"/>
      <c r="ROM142" s="5"/>
      <c r="RON142" s="5"/>
      <c r="ROO142" s="5"/>
      <c r="ROP142" s="5"/>
      <c r="ROQ142" s="5"/>
      <c r="ROR142" s="5"/>
      <c r="ROS142" s="5"/>
      <c r="ROT142" s="5"/>
      <c r="ROU142" s="5"/>
      <c r="ROV142" s="5"/>
      <c r="ROW142" s="5"/>
      <c r="ROX142" s="5"/>
      <c r="ROY142" s="5"/>
      <c r="ROZ142" s="5"/>
      <c r="RPA142" s="5"/>
      <c r="RPB142" s="5"/>
      <c r="RPC142" s="5"/>
      <c r="RPD142" s="5"/>
      <c r="RPE142" s="5"/>
      <c r="RPF142" s="5"/>
      <c r="RPG142" s="5"/>
      <c r="RPH142" s="5"/>
      <c r="RPI142" s="5"/>
      <c r="RPJ142" s="5"/>
      <c r="RPK142" s="5"/>
      <c r="RPL142" s="5"/>
      <c r="RPM142" s="5"/>
      <c r="RPN142" s="5"/>
      <c r="RPO142" s="5"/>
      <c r="RPP142" s="5"/>
      <c r="RPQ142" s="5"/>
      <c r="RPR142" s="5"/>
      <c r="RPS142" s="5"/>
      <c r="RPT142" s="5"/>
      <c r="RPU142" s="5"/>
      <c r="RPV142" s="5"/>
      <c r="RPW142" s="5"/>
      <c r="RPX142" s="5"/>
      <c r="RPY142" s="5"/>
      <c r="RPZ142" s="5"/>
      <c r="RQA142" s="5"/>
      <c r="RQB142" s="5"/>
      <c r="RQC142" s="5"/>
      <c r="RQD142" s="5"/>
      <c r="RQE142" s="5"/>
      <c r="RQF142" s="5"/>
      <c r="RQG142" s="5"/>
      <c r="RQH142" s="5"/>
      <c r="RQI142" s="5"/>
      <c r="RQJ142" s="5"/>
      <c r="RQK142" s="5"/>
      <c r="RQL142" s="5"/>
      <c r="RQM142" s="5"/>
      <c r="RQN142" s="5"/>
      <c r="RQO142" s="5"/>
      <c r="RQP142" s="5"/>
      <c r="RQQ142" s="5"/>
      <c r="RQR142" s="5"/>
      <c r="RQS142" s="5"/>
      <c r="RQT142" s="5"/>
      <c r="RQU142" s="5"/>
      <c r="RQV142" s="5"/>
      <c r="RQW142" s="5"/>
      <c r="RQX142" s="5"/>
      <c r="RQY142" s="5"/>
      <c r="RQZ142" s="5"/>
      <c r="RRA142" s="5"/>
      <c r="RRB142" s="5"/>
      <c r="RRC142" s="5"/>
      <c r="RRD142" s="5"/>
      <c r="RRE142" s="5"/>
      <c r="RRF142" s="5"/>
      <c r="RRG142" s="5"/>
      <c r="RRH142" s="5"/>
      <c r="RRI142" s="5"/>
      <c r="RRJ142" s="5"/>
      <c r="RRK142" s="5"/>
      <c r="RRL142" s="5"/>
      <c r="RRM142" s="5"/>
      <c r="RRN142" s="5"/>
      <c r="RRO142" s="5"/>
      <c r="RRP142" s="5"/>
      <c r="RRQ142" s="5"/>
      <c r="RRR142" s="5"/>
      <c r="RRS142" s="5"/>
      <c r="RRT142" s="5"/>
      <c r="RRU142" s="5"/>
      <c r="RRV142" s="5"/>
      <c r="RRW142" s="5"/>
      <c r="RRX142" s="5"/>
      <c r="RRY142" s="5"/>
      <c r="RRZ142" s="5"/>
      <c r="RSA142" s="5"/>
      <c r="RSB142" s="5"/>
      <c r="RSC142" s="5"/>
      <c r="RSD142" s="5"/>
      <c r="RSE142" s="5"/>
      <c r="RSF142" s="5"/>
      <c r="RSG142" s="5"/>
      <c r="RSH142" s="5"/>
      <c r="RSI142" s="5"/>
      <c r="RSJ142" s="5"/>
      <c r="RSK142" s="5"/>
      <c r="RSL142" s="5"/>
      <c r="RSM142" s="5"/>
      <c r="RSN142" s="5"/>
      <c r="RSO142" s="5"/>
      <c r="RSP142" s="5"/>
      <c r="RSQ142" s="5"/>
      <c r="RSR142" s="5"/>
      <c r="RSS142" s="5"/>
      <c r="RST142" s="5"/>
      <c r="RSU142" s="5"/>
      <c r="RSV142" s="5"/>
      <c r="RSW142" s="5"/>
      <c r="RSX142" s="5"/>
      <c r="RSY142" s="5"/>
      <c r="RSZ142" s="5"/>
      <c r="RTA142" s="5"/>
      <c r="RTB142" s="5"/>
      <c r="RTC142" s="5"/>
      <c r="RTD142" s="5"/>
      <c r="RTE142" s="5"/>
      <c r="RTF142" s="5"/>
      <c r="RTG142" s="5"/>
      <c r="RTH142" s="5"/>
      <c r="RTI142" s="5"/>
      <c r="RTJ142" s="5"/>
      <c r="RTK142" s="5"/>
      <c r="RTL142" s="5"/>
      <c r="RTM142" s="5"/>
      <c r="RTN142" s="5"/>
      <c r="RTO142" s="5"/>
      <c r="RTP142" s="5"/>
      <c r="RTQ142" s="5"/>
      <c r="RTR142" s="5"/>
      <c r="RTS142" s="5"/>
      <c r="RTT142" s="5"/>
      <c r="RTU142" s="5"/>
      <c r="RTV142" s="5"/>
      <c r="RTW142" s="5"/>
      <c r="RTX142" s="5"/>
      <c r="RTY142" s="5"/>
      <c r="RTZ142" s="5"/>
      <c r="RUA142" s="5"/>
      <c r="RUB142" s="5"/>
      <c r="RUC142" s="5"/>
      <c r="RUD142" s="5"/>
      <c r="RUE142" s="5"/>
      <c r="RUF142" s="5"/>
      <c r="RUG142" s="5"/>
      <c r="RUH142" s="5"/>
      <c r="RUI142" s="5"/>
      <c r="RUJ142" s="5"/>
      <c r="RUK142" s="5"/>
      <c r="RUL142" s="5"/>
      <c r="RUM142" s="5"/>
      <c r="RUN142" s="5"/>
      <c r="RUO142" s="5"/>
      <c r="RUP142" s="5"/>
      <c r="RUQ142" s="5"/>
      <c r="RUR142" s="5"/>
      <c r="RUS142" s="5"/>
      <c r="RUT142" s="5"/>
      <c r="RUU142" s="5"/>
      <c r="RUV142" s="5"/>
      <c r="RUW142" s="5"/>
      <c r="RUX142" s="5"/>
      <c r="RUY142" s="5"/>
      <c r="RUZ142" s="5"/>
      <c r="RVA142" s="5"/>
      <c r="RVB142" s="5"/>
      <c r="RVC142" s="5"/>
      <c r="RVD142" s="5"/>
      <c r="RVE142" s="5"/>
      <c r="RVF142" s="5"/>
      <c r="RVG142" s="5"/>
      <c r="RVH142" s="5"/>
      <c r="RVI142" s="5"/>
      <c r="RVJ142" s="5"/>
      <c r="RVK142" s="5"/>
      <c r="RVL142" s="5"/>
      <c r="RVM142" s="5"/>
      <c r="RVN142" s="5"/>
      <c r="RVO142" s="5"/>
      <c r="RVP142" s="5"/>
      <c r="RVQ142" s="5"/>
      <c r="RVR142" s="5"/>
      <c r="RVS142" s="5"/>
      <c r="RVT142" s="5"/>
      <c r="RVU142" s="5"/>
      <c r="RVV142" s="5"/>
      <c r="RVW142" s="5"/>
      <c r="RVX142" s="5"/>
      <c r="RVY142" s="5"/>
      <c r="RVZ142" s="5"/>
      <c r="RWA142" s="5"/>
      <c r="RWB142" s="5"/>
      <c r="RWC142" s="5"/>
      <c r="RWD142" s="5"/>
      <c r="RWE142" s="5"/>
      <c r="RWF142" s="5"/>
      <c r="RWG142" s="5"/>
      <c r="RWH142" s="5"/>
      <c r="RWI142" s="5"/>
      <c r="RWJ142" s="5"/>
      <c r="RWK142" s="5"/>
      <c r="RWL142" s="5"/>
      <c r="RWM142" s="5"/>
      <c r="RWN142" s="5"/>
      <c r="RWO142" s="5"/>
      <c r="RWP142" s="5"/>
      <c r="RWQ142" s="5"/>
      <c r="RWR142" s="5"/>
      <c r="RWS142" s="5"/>
      <c r="RWT142" s="5"/>
      <c r="RWU142" s="5"/>
      <c r="RWV142" s="5"/>
      <c r="RWW142" s="5"/>
      <c r="RWX142" s="5"/>
      <c r="RWY142" s="5"/>
      <c r="RWZ142" s="5"/>
      <c r="RXA142" s="5"/>
      <c r="RXB142" s="5"/>
      <c r="RXC142" s="5"/>
      <c r="RXD142" s="5"/>
      <c r="RXE142" s="5"/>
      <c r="RXF142" s="5"/>
      <c r="RXG142" s="5"/>
      <c r="RXH142" s="5"/>
      <c r="RXI142" s="5"/>
      <c r="RXJ142" s="5"/>
      <c r="RXK142" s="5"/>
      <c r="RXL142" s="5"/>
      <c r="RXM142" s="5"/>
      <c r="RXN142" s="5"/>
      <c r="RXO142" s="5"/>
      <c r="RXP142" s="5"/>
      <c r="RXQ142" s="5"/>
      <c r="RXR142" s="5"/>
      <c r="RXS142" s="5"/>
      <c r="RXT142" s="5"/>
      <c r="RXU142" s="5"/>
      <c r="RXV142" s="5"/>
      <c r="RXW142" s="5"/>
      <c r="RXX142" s="5"/>
      <c r="RXY142" s="5"/>
      <c r="RXZ142" s="5"/>
      <c r="RYA142" s="5"/>
      <c r="RYB142" s="5"/>
      <c r="RYC142" s="5"/>
      <c r="RYD142" s="5"/>
      <c r="RYE142" s="5"/>
      <c r="RYF142" s="5"/>
      <c r="RYG142" s="5"/>
      <c r="RYH142" s="5"/>
      <c r="RYI142" s="5"/>
      <c r="RYJ142" s="5"/>
      <c r="RYK142" s="5"/>
      <c r="RYL142" s="5"/>
      <c r="RYM142" s="5"/>
      <c r="RYN142" s="5"/>
      <c r="RYO142" s="5"/>
      <c r="RYP142" s="5"/>
      <c r="RYQ142" s="5"/>
      <c r="RYR142" s="5"/>
      <c r="RYS142" s="5"/>
      <c r="RYT142" s="5"/>
      <c r="RYU142" s="5"/>
      <c r="RYV142" s="5"/>
      <c r="RYW142" s="5"/>
      <c r="RYX142" s="5"/>
      <c r="RYY142" s="5"/>
      <c r="RYZ142" s="5"/>
      <c r="RZA142" s="5"/>
      <c r="RZB142" s="5"/>
      <c r="RZC142" s="5"/>
      <c r="RZD142" s="5"/>
      <c r="RZE142" s="5"/>
      <c r="RZF142" s="5"/>
      <c r="RZG142" s="5"/>
      <c r="RZH142" s="5"/>
      <c r="RZI142" s="5"/>
      <c r="RZJ142" s="5"/>
      <c r="RZK142" s="5"/>
      <c r="RZL142" s="5"/>
      <c r="RZM142" s="5"/>
      <c r="RZN142" s="5"/>
      <c r="RZO142" s="5"/>
      <c r="RZP142" s="5"/>
      <c r="RZQ142" s="5"/>
      <c r="RZR142" s="5"/>
      <c r="RZS142" s="5"/>
      <c r="RZT142" s="5"/>
      <c r="RZU142" s="5"/>
      <c r="RZV142" s="5"/>
      <c r="RZW142" s="5"/>
      <c r="RZX142" s="5"/>
      <c r="RZY142" s="5"/>
      <c r="RZZ142" s="5"/>
      <c r="SAA142" s="5"/>
      <c r="SAB142" s="5"/>
      <c r="SAC142" s="5"/>
      <c r="SAD142" s="5"/>
      <c r="SAE142" s="5"/>
      <c r="SAF142" s="5"/>
      <c r="SAG142" s="5"/>
      <c r="SAH142" s="5"/>
      <c r="SAI142" s="5"/>
      <c r="SAJ142" s="5"/>
      <c r="SAK142" s="5"/>
      <c r="SAL142" s="5"/>
      <c r="SAM142" s="5"/>
      <c r="SAN142" s="5"/>
      <c r="SAO142" s="5"/>
      <c r="SAP142" s="5"/>
      <c r="SAQ142" s="5"/>
      <c r="SAR142" s="5"/>
      <c r="SAS142" s="5"/>
      <c r="SAT142" s="5"/>
      <c r="SAU142" s="5"/>
      <c r="SAV142" s="5"/>
      <c r="SAW142" s="5"/>
      <c r="SAX142" s="5"/>
      <c r="SAY142" s="5"/>
      <c r="SAZ142" s="5"/>
      <c r="SBA142" s="5"/>
      <c r="SBB142" s="5"/>
      <c r="SBC142" s="5"/>
      <c r="SBD142" s="5"/>
      <c r="SBE142" s="5"/>
      <c r="SBF142" s="5"/>
      <c r="SBG142" s="5"/>
      <c r="SBH142" s="5"/>
      <c r="SBI142" s="5"/>
      <c r="SBJ142" s="5"/>
      <c r="SBK142" s="5"/>
      <c r="SBL142" s="5"/>
      <c r="SBM142" s="5"/>
      <c r="SBN142" s="5"/>
      <c r="SBO142" s="5"/>
      <c r="SBP142" s="5"/>
      <c r="SBQ142" s="5"/>
      <c r="SBR142" s="5"/>
      <c r="SBS142" s="5"/>
      <c r="SBT142" s="5"/>
      <c r="SBU142" s="5"/>
      <c r="SBV142" s="5"/>
      <c r="SBW142" s="5"/>
      <c r="SBX142" s="5"/>
      <c r="SBY142" s="5"/>
      <c r="SBZ142" s="5"/>
      <c r="SCA142" s="5"/>
      <c r="SCB142" s="5"/>
      <c r="SCC142" s="5"/>
      <c r="SCD142" s="5"/>
      <c r="SCE142" s="5"/>
      <c r="SCF142" s="5"/>
      <c r="SCG142" s="5"/>
      <c r="SCH142" s="5"/>
      <c r="SCI142" s="5"/>
      <c r="SCJ142" s="5"/>
      <c r="SCK142" s="5"/>
      <c r="SCL142" s="5"/>
      <c r="SCM142" s="5"/>
      <c r="SCN142" s="5"/>
      <c r="SCO142" s="5"/>
      <c r="SCP142" s="5"/>
      <c r="SCQ142" s="5"/>
      <c r="SCR142" s="5"/>
      <c r="SCS142" s="5"/>
      <c r="SCT142" s="5"/>
      <c r="SCU142" s="5"/>
      <c r="SCV142" s="5"/>
      <c r="SCW142" s="5"/>
      <c r="SCX142" s="5"/>
      <c r="SCY142" s="5"/>
      <c r="SCZ142" s="5"/>
      <c r="SDA142" s="5"/>
      <c r="SDB142" s="5"/>
      <c r="SDC142" s="5"/>
      <c r="SDD142" s="5"/>
      <c r="SDE142" s="5"/>
      <c r="SDF142" s="5"/>
      <c r="SDG142" s="5"/>
      <c r="SDH142" s="5"/>
      <c r="SDI142" s="5"/>
      <c r="SDJ142" s="5"/>
      <c r="SDK142" s="5"/>
      <c r="SDL142" s="5"/>
      <c r="SDM142" s="5"/>
      <c r="SDN142" s="5"/>
      <c r="SDO142" s="5"/>
      <c r="SDP142" s="5"/>
      <c r="SDQ142" s="5"/>
      <c r="SDR142" s="5"/>
      <c r="SDS142" s="5"/>
      <c r="SDT142" s="5"/>
      <c r="SDU142" s="5"/>
      <c r="SDV142" s="5"/>
      <c r="SDW142" s="5"/>
      <c r="SDX142" s="5"/>
      <c r="SDY142" s="5"/>
      <c r="SDZ142" s="5"/>
      <c r="SEA142" s="5"/>
      <c r="SEB142" s="5"/>
      <c r="SEC142" s="5"/>
      <c r="SED142" s="5"/>
      <c r="SEE142" s="5"/>
      <c r="SEF142" s="5"/>
      <c r="SEG142" s="5"/>
      <c r="SEH142" s="5"/>
      <c r="SEI142" s="5"/>
      <c r="SEJ142" s="5"/>
      <c r="SEK142" s="5"/>
      <c r="SEL142" s="5"/>
      <c r="SEM142" s="5"/>
      <c r="SEN142" s="5"/>
      <c r="SEO142" s="5"/>
      <c r="SEP142" s="5"/>
      <c r="SEQ142" s="5"/>
      <c r="SER142" s="5"/>
      <c r="SES142" s="5"/>
      <c r="SET142" s="5"/>
      <c r="SEU142" s="5"/>
      <c r="SEV142" s="5"/>
      <c r="SEW142" s="5"/>
      <c r="SEX142" s="5"/>
      <c r="SEY142" s="5"/>
      <c r="SEZ142" s="5"/>
      <c r="SFA142" s="5"/>
      <c r="SFB142" s="5"/>
      <c r="SFC142" s="5"/>
      <c r="SFD142" s="5"/>
      <c r="SFE142" s="5"/>
      <c r="SFF142" s="5"/>
      <c r="SFG142" s="5"/>
      <c r="SFH142" s="5"/>
      <c r="SFI142" s="5"/>
      <c r="SFJ142" s="5"/>
      <c r="SFK142" s="5"/>
      <c r="SFL142" s="5"/>
      <c r="SFM142" s="5"/>
      <c r="SFN142" s="5"/>
      <c r="SFO142" s="5"/>
      <c r="SFP142" s="5"/>
      <c r="SFQ142" s="5"/>
      <c r="SFR142" s="5"/>
      <c r="SFS142" s="5"/>
      <c r="SFT142" s="5"/>
      <c r="SFU142" s="5"/>
      <c r="SFV142" s="5"/>
      <c r="SFW142" s="5"/>
      <c r="SFX142" s="5"/>
      <c r="SFY142" s="5"/>
      <c r="SFZ142" s="5"/>
      <c r="SGA142" s="5"/>
      <c r="SGB142" s="5"/>
      <c r="SGC142" s="5"/>
      <c r="SGD142" s="5"/>
      <c r="SGE142" s="5"/>
      <c r="SGF142" s="5"/>
      <c r="SGG142" s="5"/>
      <c r="SGH142" s="5"/>
      <c r="SGI142" s="5"/>
      <c r="SGJ142" s="5"/>
      <c r="SGK142" s="5"/>
      <c r="SGL142" s="5"/>
      <c r="SGM142" s="5"/>
      <c r="SGN142" s="5"/>
      <c r="SGO142" s="5"/>
      <c r="SGP142" s="5"/>
      <c r="SGQ142" s="5"/>
      <c r="SGR142" s="5"/>
      <c r="SGS142" s="5"/>
      <c r="SGT142" s="5"/>
      <c r="SGU142" s="5"/>
      <c r="SGV142" s="5"/>
      <c r="SGW142" s="5"/>
      <c r="SGX142" s="5"/>
      <c r="SGY142" s="5"/>
      <c r="SGZ142" s="5"/>
      <c r="SHA142" s="5"/>
      <c r="SHB142" s="5"/>
      <c r="SHC142" s="5"/>
      <c r="SHD142" s="5"/>
      <c r="SHE142" s="5"/>
      <c r="SHF142" s="5"/>
      <c r="SHG142" s="5"/>
      <c r="SHH142" s="5"/>
      <c r="SHI142" s="5"/>
      <c r="SHJ142" s="5"/>
      <c r="SHK142" s="5"/>
      <c r="SHL142" s="5"/>
      <c r="SHM142" s="5"/>
      <c r="SHN142" s="5"/>
      <c r="SHO142" s="5"/>
      <c r="SHP142" s="5"/>
      <c r="SHQ142" s="5"/>
      <c r="SHR142" s="5"/>
      <c r="SHS142" s="5"/>
      <c r="SHT142" s="5"/>
      <c r="SHU142" s="5"/>
      <c r="SHV142" s="5"/>
      <c r="SHW142" s="5"/>
      <c r="SHX142" s="5"/>
      <c r="SHY142" s="5"/>
      <c r="SHZ142" s="5"/>
      <c r="SIA142" s="5"/>
      <c r="SIB142" s="5"/>
      <c r="SIC142" s="5"/>
      <c r="SID142" s="5"/>
      <c r="SIE142" s="5"/>
      <c r="SIF142" s="5"/>
      <c r="SIG142" s="5"/>
      <c r="SIH142" s="5"/>
      <c r="SII142" s="5"/>
      <c r="SIJ142" s="5"/>
      <c r="SIK142" s="5"/>
      <c r="SIL142" s="5"/>
      <c r="SIM142" s="5"/>
      <c r="SIN142" s="5"/>
      <c r="SIO142" s="5"/>
      <c r="SIP142" s="5"/>
      <c r="SIQ142" s="5"/>
      <c r="SIR142" s="5"/>
      <c r="SIS142" s="5"/>
      <c r="SIT142" s="5"/>
      <c r="SIU142" s="5"/>
      <c r="SIV142" s="5"/>
      <c r="SIW142" s="5"/>
      <c r="SIX142" s="5"/>
      <c r="SIY142" s="5"/>
      <c r="SIZ142" s="5"/>
      <c r="SJA142" s="5"/>
      <c r="SJB142" s="5"/>
      <c r="SJC142" s="5"/>
      <c r="SJD142" s="5"/>
      <c r="SJE142" s="5"/>
      <c r="SJF142" s="5"/>
      <c r="SJG142" s="5"/>
      <c r="SJH142" s="5"/>
      <c r="SJI142" s="5"/>
      <c r="SJJ142" s="5"/>
      <c r="SJK142" s="5"/>
      <c r="SJL142" s="5"/>
      <c r="SJM142" s="5"/>
      <c r="SJN142" s="5"/>
      <c r="SJO142" s="5"/>
      <c r="SJP142" s="5"/>
      <c r="SJQ142" s="5"/>
      <c r="SJR142" s="5"/>
      <c r="SJS142" s="5"/>
      <c r="SJT142" s="5"/>
      <c r="SJU142" s="5"/>
      <c r="SJV142" s="5"/>
      <c r="SJW142" s="5"/>
      <c r="SJX142" s="5"/>
      <c r="SJY142" s="5"/>
      <c r="SJZ142" s="5"/>
      <c r="SKA142" s="5"/>
      <c r="SKB142" s="5"/>
      <c r="SKC142" s="5"/>
      <c r="SKD142" s="5"/>
      <c r="SKE142" s="5"/>
      <c r="SKF142" s="5"/>
      <c r="SKG142" s="5"/>
      <c r="SKH142" s="5"/>
      <c r="SKI142" s="5"/>
      <c r="SKJ142" s="5"/>
      <c r="SKK142" s="5"/>
      <c r="SKL142" s="5"/>
      <c r="SKM142" s="5"/>
      <c r="SKN142" s="5"/>
      <c r="SKO142" s="5"/>
      <c r="SKP142" s="5"/>
      <c r="SKQ142" s="5"/>
      <c r="SKR142" s="5"/>
      <c r="SKS142" s="5"/>
      <c r="SKT142" s="5"/>
      <c r="SKU142" s="5"/>
      <c r="SKV142" s="5"/>
      <c r="SKW142" s="5"/>
      <c r="SKX142" s="5"/>
      <c r="SKY142" s="5"/>
      <c r="SKZ142" s="5"/>
      <c r="SLA142" s="5"/>
      <c r="SLB142" s="5"/>
      <c r="SLC142" s="5"/>
      <c r="SLD142" s="5"/>
      <c r="SLE142" s="5"/>
      <c r="SLF142" s="5"/>
      <c r="SLG142" s="5"/>
      <c r="SLH142" s="5"/>
      <c r="SLI142" s="5"/>
      <c r="SLJ142" s="5"/>
      <c r="SLK142" s="5"/>
      <c r="SLL142" s="5"/>
      <c r="SLM142" s="5"/>
      <c r="SLN142" s="5"/>
      <c r="SLO142" s="5"/>
      <c r="SLP142" s="5"/>
      <c r="SLQ142" s="5"/>
      <c r="SLR142" s="5"/>
      <c r="SLS142" s="5"/>
      <c r="SLT142" s="5"/>
      <c r="SLU142" s="5"/>
      <c r="SLV142" s="5"/>
      <c r="SLW142" s="5"/>
      <c r="SLX142" s="5"/>
      <c r="SLY142" s="5"/>
      <c r="SLZ142" s="5"/>
      <c r="SMA142" s="5"/>
      <c r="SMB142" s="5"/>
      <c r="SMC142" s="5"/>
      <c r="SMD142" s="5"/>
      <c r="SME142" s="5"/>
      <c r="SMF142" s="5"/>
      <c r="SMG142" s="5"/>
      <c r="SMH142" s="5"/>
      <c r="SMI142" s="5"/>
      <c r="SMJ142" s="5"/>
      <c r="SMK142" s="5"/>
      <c r="SML142" s="5"/>
      <c r="SMM142" s="5"/>
      <c r="SMN142" s="5"/>
      <c r="SMO142" s="5"/>
      <c r="SMP142" s="5"/>
      <c r="SMQ142" s="5"/>
      <c r="SMR142" s="5"/>
      <c r="SMS142" s="5"/>
      <c r="SMT142" s="5"/>
      <c r="SMU142" s="5"/>
      <c r="SMV142" s="5"/>
      <c r="SMW142" s="5"/>
      <c r="SMX142" s="5"/>
      <c r="SMY142" s="5"/>
      <c r="SMZ142" s="5"/>
      <c r="SNA142" s="5"/>
      <c r="SNB142" s="5"/>
      <c r="SNC142" s="5"/>
      <c r="SND142" s="5"/>
      <c r="SNE142" s="5"/>
      <c r="SNF142" s="5"/>
      <c r="SNG142" s="5"/>
      <c r="SNH142" s="5"/>
      <c r="SNI142" s="5"/>
      <c r="SNJ142" s="5"/>
      <c r="SNK142" s="5"/>
      <c r="SNL142" s="5"/>
      <c r="SNM142" s="5"/>
      <c r="SNN142" s="5"/>
      <c r="SNO142" s="5"/>
      <c r="SNP142" s="5"/>
      <c r="SNQ142" s="5"/>
      <c r="SNR142" s="5"/>
      <c r="SNS142" s="5"/>
      <c r="SNT142" s="5"/>
      <c r="SNU142" s="5"/>
      <c r="SNV142" s="5"/>
      <c r="SNW142" s="5"/>
      <c r="SNX142" s="5"/>
      <c r="SNY142" s="5"/>
      <c r="SNZ142" s="5"/>
      <c r="SOA142" s="5"/>
      <c r="SOB142" s="5"/>
      <c r="SOC142" s="5"/>
      <c r="SOD142" s="5"/>
      <c r="SOE142" s="5"/>
      <c r="SOF142" s="5"/>
      <c r="SOG142" s="5"/>
      <c r="SOH142" s="5"/>
      <c r="SOI142" s="5"/>
      <c r="SOJ142" s="5"/>
      <c r="SOK142" s="5"/>
      <c r="SOL142" s="5"/>
      <c r="SOM142" s="5"/>
      <c r="SON142" s="5"/>
      <c r="SOO142" s="5"/>
      <c r="SOP142" s="5"/>
      <c r="SOQ142" s="5"/>
      <c r="SOR142" s="5"/>
      <c r="SOS142" s="5"/>
      <c r="SOT142" s="5"/>
      <c r="SOU142" s="5"/>
      <c r="SOV142" s="5"/>
      <c r="SOW142" s="5"/>
      <c r="SOX142" s="5"/>
      <c r="SOY142" s="5"/>
      <c r="SOZ142" s="5"/>
      <c r="SPA142" s="5"/>
      <c r="SPB142" s="5"/>
      <c r="SPC142" s="5"/>
      <c r="SPD142" s="5"/>
      <c r="SPE142" s="5"/>
      <c r="SPF142" s="5"/>
      <c r="SPG142" s="5"/>
      <c r="SPH142" s="5"/>
      <c r="SPI142" s="5"/>
      <c r="SPJ142" s="5"/>
      <c r="SPK142" s="5"/>
      <c r="SPL142" s="5"/>
      <c r="SPM142" s="5"/>
      <c r="SPN142" s="5"/>
      <c r="SPO142" s="5"/>
      <c r="SPP142" s="5"/>
      <c r="SPQ142" s="5"/>
      <c r="SPR142" s="5"/>
      <c r="SPS142" s="5"/>
      <c r="SPT142" s="5"/>
      <c r="SPU142" s="5"/>
      <c r="SPV142" s="5"/>
      <c r="SPW142" s="5"/>
      <c r="SPX142" s="5"/>
      <c r="SPY142" s="5"/>
      <c r="SPZ142" s="5"/>
      <c r="SQA142" s="5"/>
      <c r="SQB142" s="5"/>
      <c r="SQC142" s="5"/>
      <c r="SQD142" s="5"/>
      <c r="SQE142" s="5"/>
      <c r="SQF142" s="5"/>
      <c r="SQG142" s="5"/>
      <c r="SQH142" s="5"/>
      <c r="SQI142" s="5"/>
      <c r="SQJ142" s="5"/>
      <c r="SQK142" s="5"/>
      <c r="SQL142" s="5"/>
      <c r="SQM142" s="5"/>
      <c r="SQN142" s="5"/>
      <c r="SQO142" s="5"/>
      <c r="SQP142" s="5"/>
      <c r="SQQ142" s="5"/>
      <c r="SQR142" s="5"/>
      <c r="SQS142" s="5"/>
      <c r="SQT142" s="5"/>
      <c r="SQU142" s="5"/>
      <c r="SQV142" s="5"/>
      <c r="SQW142" s="5"/>
      <c r="SQX142" s="5"/>
      <c r="SQY142" s="5"/>
      <c r="SQZ142" s="5"/>
      <c r="SRA142" s="5"/>
      <c r="SRB142" s="5"/>
      <c r="SRC142" s="5"/>
      <c r="SRD142" s="5"/>
      <c r="SRE142" s="5"/>
      <c r="SRF142" s="5"/>
      <c r="SRG142" s="5"/>
      <c r="SRH142" s="5"/>
      <c r="SRI142" s="5"/>
      <c r="SRJ142" s="5"/>
      <c r="SRK142" s="5"/>
      <c r="SRL142" s="5"/>
      <c r="SRM142" s="5"/>
      <c r="SRN142" s="5"/>
      <c r="SRO142" s="5"/>
      <c r="SRP142" s="5"/>
      <c r="SRQ142" s="5"/>
      <c r="SRR142" s="5"/>
      <c r="SRS142" s="5"/>
      <c r="SRT142" s="5"/>
      <c r="SRU142" s="5"/>
      <c r="SRV142" s="5"/>
      <c r="SRW142" s="5"/>
      <c r="SRX142" s="5"/>
      <c r="SRY142" s="5"/>
      <c r="SRZ142" s="5"/>
      <c r="SSA142" s="5"/>
      <c r="SSB142" s="5"/>
      <c r="SSC142" s="5"/>
      <c r="SSD142" s="5"/>
      <c r="SSE142" s="5"/>
      <c r="SSF142" s="5"/>
      <c r="SSG142" s="5"/>
      <c r="SSH142" s="5"/>
      <c r="SSI142" s="5"/>
      <c r="SSJ142" s="5"/>
      <c r="SSK142" s="5"/>
      <c r="SSL142" s="5"/>
      <c r="SSM142" s="5"/>
      <c r="SSN142" s="5"/>
      <c r="SSO142" s="5"/>
      <c r="SSP142" s="5"/>
      <c r="SSQ142" s="5"/>
      <c r="SSR142" s="5"/>
      <c r="SSS142" s="5"/>
      <c r="SST142" s="5"/>
      <c r="SSU142" s="5"/>
      <c r="SSV142" s="5"/>
      <c r="SSW142" s="5"/>
      <c r="SSX142" s="5"/>
      <c r="SSY142" s="5"/>
      <c r="SSZ142" s="5"/>
      <c r="STA142" s="5"/>
      <c r="STB142" s="5"/>
      <c r="STC142" s="5"/>
      <c r="STD142" s="5"/>
      <c r="STE142" s="5"/>
      <c r="STF142" s="5"/>
      <c r="STG142" s="5"/>
      <c r="STH142" s="5"/>
      <c r="STI142" s="5"/>
      <c r="STJ142" s="5"/>
      <c r="STK142" s="5"/>
      <c r="STL142" s="5"/>
      <c r="STM142" s="5"/>
      <c r="STN142" s="5"/>
      <c r="STO142" s="5"/>
      <c r="STP142" s="5"/>
      <c r="STQ142" s="5"/>
      <c r="STR142" s="5"/>
      <c r="STS142" s="5"/>
      <c r="STT142" s="5"/>
      <c r="STU142" s="5"/>
      <c r="STV142" s="5"/>
      <c r="STW142" s="5"/>
      <c r="STX142" s="5"/>
      <c r="STY142" s="5"/>
      <c r="STZ142" s="5"/>
      <c r="SUA142" s="5"/>
      <c r="SUB142" s="5"/>
      <c r="SUC142" s="5"/>
      <c r="SUD142" s="5"/>
      <c r="SUE142" s="5"/>
      <c r="SUF142" s="5"/>
      <c r="SUG142" s="5"/>
      <c r="SUH142" s="5"/>
      <c r="SUI142" s="5"/>
      <c r="SUJ142" s="5"/>
      <c r="SUK142" s="5"/>
      <c r="SUL142" s="5"/>
      <c r="SUM142" s="5"/>
      <c r="SUN142" s="5"/>
      <c r="SUO142" s="5"/>
      <c r="SUP142" s="5"/>
      <c r="SUQ142" s="5"/>
      <c r="SUR142" s="5"/>
      <c r="SUS142" s="5"/>
      <c r="SUT142" s="5"/>
      <c r="SUU142" s="5"/>
      <c r="SUV142" s="5"/>
      <c r="SUW142" s="5"/>
      <c r="SUX142" s="5"/>
      <c r="SUY142" s="5"/>
      <c r="SUZ142" s="5"/>
      <c r="SVA142" s="5"/>
      <c r="SVB142" s="5"/>
      <c r="SVC142" s="5"/>
      <c r="SVD142" s="5"/>
      <c r="SVE142" s="5"/>
      <c r="SVF142" s="5"/>
      <c r="SVG142" s="5"/>
      <c r="SVH142" s="5"/>
      <c r="SVI142" s="5"/>
      <c r="SVJ142" s="5"/>
      <c r="SVK142" s="5"/>
      <c r="SVL142" s="5"/>
      <c r="SVM142" s="5"/>
      <c r="SVN142" s="5"/>
      <c r="SVO142" s="5"/>
      <c r="SVP142" s="5"/>
      <c r="SVQ142" s="5"/>
      <c r="SVR142" s="5"/>
      <c r="SVS142" s="5"/>
      <c r="SVT142" s="5"/>
      <c r="SVU142" s="5"/>
      <c r="SVV142" s="5"/>
      <c r="SVW142" s="5"/>
      <c r="SVX142" s="5"/>
      <c r="SVY142" s="5"/>
      <c r="SVZ142" s="5"/>
      <c r="SWA142" s="5"/>
      <c r="SWB142" s="5"/>
      <c r="SWC142" s="5"/>
      <c r="SWD142" s="5"/>
      <c r="SWE142" s="5"/>
      <c r="SWF142" s="5"/>
      <c r="SWG142" s="5"/>
      <c r="SWH142" s="5"/>
      <c r="SWI142" s="5"/>
      <c r="SWJ142" s="5"/>
      <c r="SWK142" s="5"/>
      <c r="SWL142" s="5"/>
      <c r="SWM142" s="5"/>
      <c r="SWN142" s="5"/>
      <c r="SWO142" s="5"/>
      <c r="SWP142" s="5"/>
      <c r="SWQ142" s="5"/>
      <c r="SWR142" s="5"/>
      <c r="SWS142" s="5"/>
      <c r="SWT142" s="5"/>
      <c r="SWU142" s="5"/>
      <c r="SWV142" s="5"/>
      <c r="SWW142" s="5"/>
      <c r="SWX142" s="5"/>
      <c r="SWY142" s="5"/>
      <c r="SWZ142" s="5"/>
      <c r="SXA142" s="5"/>
      <c r="SXB142" s="5"/>
      <c r="SXC142" s="5"/>
      <c r="SXD142" s="5"/>
      <c r="SXE142" s="5"/>
      <c r="SXF142" s="5"/>
      <c r="SXG142" s="5"/>
      <c r="SXH142" s="5"/>
      <c r="SXI142" s="5"/>
      <c r="SXJ142" s="5"/>
      <c r="SXK142" s="5"/>
      <c r="SXL142" s="5"/>
      <c r="SXM142" s="5"/>
      <c r="SXN142" s="5"/>
      <c r="SXO142" s="5"/>
      <c r="SXP142" s="5"/>
      <c r="SXQ142" s="5"/>
      <c r="SXR142" s="5"/>
      <c r="SXS142" s="5"/>
      <c r="SXT142" s="5"/>
      <c r="SXU142" s="5"/>
      <c r="SXV142" s="5"/>
      <c r="SXW142" s="5"/>
      <c r="SXX142" s="5"/>
      <c r="SXY142" s="5"/>
      <c r="SXZ142" s="5"/>
      <c r="SYA142" s="5"/>
      <c r="SYB142" s="5"/>
      <c r="SYC142" s="5"/>
      <c r="SYD142" s="5"/>
      <c r="SYE142" s="5"/>
      <c r="SYF142" s="5"/>
      <c r="SYG142" s="5"/>
      <c r="SYH142" s="5"/>
      <c r="SYI142" s="5"/>
      <c r="SYJ142" s="5"/>
      <c r="SYK142" s="5"/>
      <c r="SYL142" s="5"/>
      <c r="SYM142" s="5"/>
      <c r="SYN142" s="5"/>
      <c r="SYO142" s="5"/>
      <c r="SYP142" s="5"/>
      <c r="SYQ142" s="5"/>
      <c r="SYR142" s="5"/>
      <c r="SYS142" s="5"/>
      <c r="SYT142" s="5"/>
      <c r="SYU142" s="5"/>
      <c r="SYV142" s="5"/>
      <c r="SYW142" s="5"/>
      <c r="SYX142" s="5"/>
      <c r="SYY142" s="5"/>
      <c r="SYZ142" s="5"/>
      <c r="SZA142" s="5"/>
      <c r="SZB142" s="5"/>
      <c r="SZC142" s="5"/>
      <c r="SZD142" s="5"/>
      <c r="SZE142" s="5"/>
      <c r="SZF142" s="5"/>
      <c r="SZG142" s="5"/>
      <c r="SZH142" s="5"/>
      <c r="SZI142" s="5"/>
      <c r="SZJ142" s="5"/>
      <c r="SZK142" s="5"/>
      <c r="SZL142" s="5"/>
      <c r="SZM142" s="5"/>
      <c r="SZN142" s="5"/>
      <c r="SZO142" s="5"/>
      <c r="SZP142" s="5"/>
      <c r="SZQ142" s="5"/>
      <c r="SZR142" s="5"/>
      <c r="SZS142" s="5"/>
      <c r="SZT142" s="5"/>
      <c r="SZU142" s="5"/>
      <c r="SZV142" s="5"/>
      <c r="SZW142" s="5"/>
      <c r="SZX142" s="5"/>
      <c r="SZY142" s="5"/>
      <c r="SZZ142" s="5"/>
      <c r="TAA142" s="5"/>
      <c r="TAB142" s="5"/>
      <c r="TAC142" s="5"/>
      <c r="TAD142" s="5"/>
      <c r="TAE142" s="5"/>
      <c r="TAF142" s="5"/>
      <c r="TAG142" s="5"/>
      <c r="TAH142" s="5"/>
      <c r="TAI142" s="5"/>
      <c r="TAJ142" s="5"/>
      <c r="TAK142" s="5"/>
      <c r="TAL142" s="5"/>
      <c r="TAM142" s="5"/>
      <c r="TAN142" s="5"/>
      <c r="TAO142" s="5"/>
      <c r="TAP142" s="5"/>
      <c r="TAQ142" s="5"/>
      <c r="TAR142" s="5"/>
      <c r="TAS142" s="5"/>
      <c r="TAT142" s="5"/>
      <c r="TAU142" s="5"/>
      <c r="TAV142" s="5"/>
      <c r="TAW142" s="5"/>
      <c r="TAX142" s="5"/>
      <c r="TAY142" s="5"/>
      <c r="TAZ142" s="5"/>
      <c r="TBA142" s="5"/>
      <c r="TBB142" s="5"/>
      <c r="TBC142" s="5"/>
      <c r="TBD142" s="5"/>
      <c r="TBE142" s="5"/>
      <c r="TBF142" s="5"/>
      <c r="TBG142" s="5"/>
      <c r="TBH142" s="5"/>
      <c r="TBI142" s="5"/>
      <c r="TBJ142" s="5"/>
      <c r="TBK142" s="5"/>
      <c r="TBL142" s="5"/>
      <c r="TBM142" s="5"/>
      <c r="TBN142" s="5"/>
      <c r="TBO142" s="5"/>
      <c r="TBP142" s="5"/>
      <c r="TBQ142" s="5"/>
      <c r="TBR142" s="5"/>
      <c r="TBS142" s="5"/>
      <c r="TBT142" s="5"/>
      <c r="TBU142" s="5"/>
      <c r="TBV142" s="5"/>
      <c r="TBW142" s="5"/>
      <c r="TBX142" s="5"/>
      <c r="TBY142" s="5"/>
      <c r="TBZ142" s="5"/>
      <c r="TCA142" s="5"/>
      <c r="TCB142" s="5"/>
      <c r="TCC142" s="5"/>
      <c r="TCD142" s="5"/>
      <c r="TCE142" s="5"/>
      <c r="TCF142" s="5"/>
      <c r="TCG142" s="5"/>
      <c r="TCH142" s="5"/>
      <c r="TCI142" s="5"/>
      <c r="TCJ142" s="5"/>
      <c r="TCK142" s="5"/>
      <c r="TCL142" s="5"/>
      <c r="TCM142" s="5"/>
      <c r="TCN142" s="5"/>
      <c r="TCO142" s="5"/>
      <c r="TCP142" s="5"/>
      <c r="TCQ142" s="5"/>
      <c r="TCR142" s="5"/>
      <c r="TCS142" s="5"/>
      <c r="TCT142" s="5"/>
      <c r="TCU142" s="5"/>
      <c r="TCV142" s="5"/>
      <c r="TCW142" s="5"/>
      <c r="TCX142" s="5"/>
      <c r="TCY142" s="5"/>
      <c r="TCZ142" s="5"/>
      <c r="TDA142" s="5"/>
      <c r="TDB142" s="5"/>
      <c r="TDC142" s="5"/>
      <c r="TDD142" s="5"/>
      <c r="TDE142" s="5"/>
      <c r="TDF142" s="5"/>
      <c r="TDG142" s="5"/>
      <c r="TDH142" s="5"/>
      <c r="TDI142" s="5"/>
      <c r="TDJ142" s="5"/>
      <c r="TDK142" s="5"/>
      <c r="TDL142" s="5"/>
      <c r="TDM142" s="5"/>
      <c r="TDN142" s="5"/>
      <c r="TDO142" s="5"/>
      <c r="TDP142" s="5"/>
      <c r="TDQ142" s="5"/>
      <c r="TDR142" s="5"/>
      <c r="TDS142" s="5"/>
      <c r="TDT142" s="5"/>
      <c r="TDU142" s="5"/>
      <c r="TDV142" s="5"/>
      <c r="TDW142" s="5"/>
      <c r="TDX142" s="5"/>
      <c r="TDY142" s="5"/>
      <c r="TDZ142" s="5"/>
      <c r="TEA142" s="5"/>
      <c r="TEB142" s="5"/>
      <c r="TEC142" s="5"/>
      <c r="TED142" s="5"/>
      <c r="TEE142" s="5"/>
      <c r="TEF142" s="5"/>
      <c r="TEG142" s="5"/>
      <c r="TEH142" s="5"/>
      <c r="TEI142" s="5"/>
      <c r="TEJ142" s="5"/>
      <c r="TEK142" s="5"/>
      <c r="TEL142" s="5"/>
      <c r="TEM142" s="5"/>
      <c r="TEN142" s="5"/>
      <c r="TEO142" s="5"/>
      <c r="TEP142" s="5"/>
      <c r="TEQ142" s="5"/>
      <c r="TER142" s="5"/>
      <c r="TES142" s="5"/>
      <c r="TET142" s="5"/>
      <c r="TEU142" s="5"/>
      <c r="TEV142" s="5"/>
      <c r="TEW142" s="5"/>
      <c r="TEX142" s="5"/>
      <c r="TEY142" s="5"/>
      <c r="TEZ142" s="5"/>
      <c r="TFA142" s="5"/>
      <c r="TFB142" s="5"/>
      <c r="TFC142" s="5"/>
      <c r="TFD142" s="5"/>
      <c r="TFE142" s="5"/>
      <c r="TFF142" s="5"/>
      <c r="TFG142" s="5"/>
      <c r="TFH142" s="5"/>
      <c r="TFI142" s="5"/>
      <c r="TFJ142" s="5"/>
      <c r="TFK142" s="5"/>
      <c r="TFL142" s="5"/>
      <c r="TFM142" s="5"/>
      <c r="TFN142" s="5"/>
      <c r="TFO142" s="5"/>
      <c r="TFP142" s="5"/>
      <c r="TFQ142" s="5"/>
      <c r="TFR142" s="5"/>
      <c r="TFS142" s="5"/>
      <c r="TFT142" s="5"/>
      <c r="TFU142" s="5"/>
      <c r="TFV142" s="5"/>
      <c r="TFW142" s="5"/>
      <c r="TFX142" s="5"/>
      <c r="TFY142" s="5"/>
      <c r="TFZ142" s="5"/>
      <c r="TGA142" s="5"/>
      <c r="TGB142" s="5"/>
      <c r="TGC142" s="5"/>
      <c r="TGD142" s="5"/>
      <c r="TGE142" s="5"/>
      <c r="TGF142" s="5"/>
      <c r="TGG142" s="5"/>
      <c r="TGH142" s="5"/>
      <c r="TGI142" s="5"/>
      <c r="TGJ142" s="5"/>
      <c r="TGK142" s="5"/>
      <c r="TGL142" s="5"/>
      <c r="TGM142" s="5"/>
      <c r="TGN142" s="5"/>
      <c r="TGO142" s="5"/>
      <c r="TGP142" s="5"/>
      <c r="TGQ142" s="5"/>
      <c r="TGR142" s="5"/>
      <c r="TGS142" s="5"/>
      <c r="TGT142" s="5"/>
      <c r="TGU142" s="5"/>
      <c r="TGV142" s="5"/>
      <c r="TGW142" s="5"/>
      <c r="TGX142" s="5"/>
      <c r="TGY142" s="5"/>
      <c r="TGZ142" s="5"/>
      <c r="THA142" s="5"/>
      <c r="THB142" s="5"/>
      <c r="THC142" s="5"/>
      <c r="THD142" s="5"/>
      <c r="THE142" s="5"/>
      <c r="THF142" s="5"/>
      <c r="THG142" s="5"/>
      <c r="THH142" s="5"/>
      <c r="THI142" s="5"/>
      <c r="THJ142" s="5"/>
      <c r="THK142" s="5"/>
      <c r="THL142" s="5"/>
      <c r="THM142" s="5"/>
      <c r="THN142" s="5"/>
      <c r="THO142" s="5"/>
      <c r="THP142" s="5"/>
      <c r="THQ142" s="5"/>
      <c r="THR142" s="5"/>
      <c r="THS142" s="5"/>
      <c r="THT142" s="5"/>
      <c r="THU142" s="5"/>
      <c r="THV142" s="5"/>
      <c r="THW142" s="5"/>
      <c r="THX142" s="5"/>
      <c r="THY142" s="5"/>
      <c r="THZ142" s="5"/>
      <c r="TIA142" s="5"/>
      <c r="TIB142" s="5"/>
      <c r="TIC142" s="5"/>
      <c r="TID142" s="5"/>
      <c r="TIE142" s="5"/>
      <c r="TIF142" s="5"/>
      <c r="TIG142" s="5"/>
      <c r="TIH142" s="5"/>
      <c r="TII142" s="5"/>
      <c r="TIJ142" s="5"/>
      <c r="TIK142" s="5"/>
      <c r="TIL142" s="5"/>
      <c r="TIM142" s="5"/>
      <c r="TIN142" s="5"/>
      <c r="TIO142" s="5"/>
      <c r="TIP142" s="5"/>
      <c r="TIQ142" s="5"/>
      <c r="TIR142" s="5"/>
      <c r="TIS142" s="5"/>
      <c r="TIT142" s="5"/>
      <c r="TIU142" s="5"/>
      <c r="TIV142" s="5"/>
      <c r="TIW142" s="5"/>
      <c r="TIX142" s="5"/>
      <c r="TIY142" s="5"/>
      <c r="TIZ142" s="5"/>
      <c r="TJA142" s="5"/>
      <c r="TJB142" s="5"/>
      <c r="TJC142" s="5"/>
      <c r="TJD142" s="5"/>
      <c r="TJE142" s="5"/>
      <c r="TJF142" s="5"/>
      <c r="TJG142" s="5"/>
      <c r="TJH142" s="5"/>
      <c r="TJI142" s="5"/>
      <c r="TJJ142" s="5"/>
      <c r="TJK142" s="5"/>
      <c r="TJL142" s="5"/>
      <c r="TJM142" s="5"/>
      <c r="TJN142" s="5"/>
      <c r="TJO142" s="5"/>
      <c r="TJP142" s="5"/>
      <c r="TJQ142" s="5"/>
      <c r="TJR142" s="5"/>
      <c r="TJS142" s="5"/>
      <c r="TJT142" s="5"/>
      <c r="TJU142" s="5"/>
      <c r="TJV142" s="5"/>
      <c r="TJW142" s="5"/>
      <c r="TJX142" s="5"/>
      <c r="TJY142" s="5"/>
      <c r="TJZ142" s="5"/>
      <c r="TKA142" s="5"/>
      <c r="TKB142" s="5"/>
      <c r="TKC142" s="5"/>
      <c r="TKD142" s="5"/>
      <c r="TKE142" s="5"/>
      <c r="TKF142" s="5"/>
      <c r="TKG142" s="5"/>
      <c r="TKH142" s="5"/>
      <c r="TKI142" s="5"/>
      <c r="TKJ142" s="5"/>
      <c r="TKK142" s="5"/>
      <c r="TKL142" s="5"/>
      <c r="TKM142" s="5"/>
      <c r="TKN142" s="5"/>
      <c r="TKO142" s="5"/>
      <c r="TKP142" s="5"/>
      <c r="TKQ142" s="5"/>
      <c r="TKR142" s="5"/>
      <c r="TKS142" s="5"/>
      <c r="TKT142" s="5"/>
      <c r="TKU142" s="5"/>
      <c r="TKV142" s="5"/>
      <c r="TKW142" s="5"/>
      <c r="TKX142" s="5"/>
      <c r="TKY142" s="5"/>
      <c r="TKZ142" s="5"/>
      <c r="TLA142" s="5"/>
      <c r="TLB142" s="5"/>
      <c r="TLC142" s="5"/>
      <c r="TLD142" s="5"/>
      <c r="TLE142" s="5"/>
      <c r="TLF142" s="5"/>
      <c r="TLG142" s="5"/>
      <c r="TLH142" s="5"/>
      <c r="TLI142" s="5"/>
      <c r="TLJ142" s="5"/>
      <c r="TLK142" s="5"/>
      <c r="TLL142" s="5"/>
      <c r="TLM142" s="5"/>
      <c r="TLN142" s="5"/>
      <c r="TLO142" s="5"/>
      <c r="TLP142" s="5"/>
      <c r="TLQ142" s="5"/>
      <c r="TLR142" s="5"/>
      <c r="TLS142" s="5"/>
      <c r="TLT142" s="5"/>
      <c r="TLU142" s="5"/>
      <c r="TLV142" s="5"/>
      <c r="TLW142" s="5"/>
      <c r="TLX142" s="5"/>
      <c r="TLY142" s="5"/>
      <c r="TLZ142" s="5"/>
      <c r="TMA142" s="5"/>
      <c r="TMB142" s="5"/>
      <c r="TMC142" s="5"/>
      <c r="TMD142" s="5"/>
      <c r="TME142" s="5"/>
      <c r="TMF142" s="5"/>
      <c r="TMG142" s="5"/>
      <c r="TMH142" s="5"/>
      <c r="TMI142" s="5"/>
      <c r="TMJ142" s="5"/>
      <c r="TMK142" s="5"/>
      <c r="TML142" s="5"/>
      <c r="TMM142" s="5"/>
      <c r="TMN142" s="5"/>
      <c r="TMO142" s="5"/>
      <c r="TMP142" s="5"/>
      <c r="TMQ142" s="5"/>
      <c r="TMR142" s="5"/>
      <c r="TMS142" s="5"/>
      <c r="TMT142" s="5"/>
      <c r="TMU142" s="5"/>
      <c r="TMV142" s="5"/>
      <c r="TMW142" s="5"/>
      <c r="TMX142" s="5"/>
      <c r="TMY142" s="5"/>
      <c r="TMZ142" s="5"/>
      <c r="TNA142" s="5"/>
      <c r="TNB142" s="5"/>
      <c r="TNC142" s="5"/>
      <c r="TND142" s="5"/>
      <c r="TNE142" s="5"/>
      <c r="TNF142" s="5"/>
      <c r="TNG142" s="5"/>
      <c r="TNH142" s="5"/>
      <c r="TNI142" s="5"/>
      <c r="TNJ142" s="5"/>
      <c r="TNK142" s="5"/>
      <c r="TNL142" s="5"/>
      <c r="TNM142" s="5"/>
      <c r="TNN142" s="5"/>
      <c r="TNO142" s="5"/>
      <c r="TNP142" s="5"/>
      <c r="TNQ142" s="5"/>
      <c r="TNR142" s="5"/>
      <c r="TNS142" s="5"/>
      <c r="TNT142" s="5"/>
      <c r="TNU142" s="5"/>
      <c r="TNV142" s="5"/>
      <c r="TNW142" s="5"/>
      <c r="TNX142" s="5"/>
      <c r="TNY142" s="5"/>
      <c r="TNZ142" s="5"/>
      <c r="TOA142" s="5"/>
      <c r="TOB142" s="5"/>
      <c r="TOC142" s="5"/>
      <c r="TOD142" s="5"/>
      <c r="TOE142" s="5"/>
      <c r="TOF142" s="5"/>
      <c r="TOG142" s="5"/>
      <c r="TOH142" s="5"/>
      <c r="TOI142" s="5"/>
      <c r="TOJ142" s="5"/>
      <c r="TOK142" s="5"/>
      <c r="TOL142" s="5"/>
      <c r="TOM142" s="5"/>
      <c r="TON142" s="5"/>
      <c r="TOO142" s="5"/>
      <c r="TOP142" s="5"/>
      <c r="TOQ142" s="5"/>
      <c r="TOR142" s="5"/>
      <c r="TOS142" s="5"/>
      <c r="TOT142" s="5"/>
      <c r="TOU142" s="5"/>
      <c r="TOV142" s="5"/>
      <c r="TOW142" s="5"/>
      <c r="TOX142" s="5"/>
      <c r="TOY142" s="5"/>
      <c r="TOZ142" s="5"/>
      <c r="TPA142" s="5"/>
      <c r="TPB142" s="5"/>
      <c r="TPC142" s="5"/>
      <c r="TPD142" s="5"/>
      <c r="TPE142" s="5"/>
      <c r="TPF142" s="5"/>
      <c r="TPG142" s="5"/>
      <c r="TPH142" s="5"/>
      <c r="TPI142" s="5"/>
      <c r="TPJ142" s="5"/>
      <c r="TPK142" s="5"/>
      <c r="TPL142" s="5"/>
      <c r="TPM142" s="5"/>
      <c r="TPN142" s="5"/>
      <c r="TPO142" s="5"/>
      <c r="TPP142" s="5"/>
      <c r="TPQ142" s="5"/>
      <c r="TPR142" s="5"/>
      <c r="TPS142" s="5"/>
      <c r="TPT142" s="5"/>
      <c r="TPU142" s="5"/>
      <c r="TPV142" s="5"/>
      <c r="TPW142" s="5"/>
      <c r="TPX142" s="5"/>
      <c r="TPY142" s="5"/>
      <c r="TPZ142" s="5"/>
      <c r="TQA142" s="5"/>
      <c r="TQB142" s="5"/>
      <c r="TQC142" s="5"/>
      <c r="TQD142" s="5"/>
      <c r="TQE142" s="5"/>
      <c r="TQF142" s="5"/>
      <c r="TQG142" s="5"/>
      <c r="TQH142" s="5"/>
      <c r="TQI142" s="5"/>
      <c r="TQJ142" s="5"/>
      <c r="TQK142" s="5"/>
      <c r="TQL142" s="5"/>
      <c r="TQM142" s="5"/>
      <c r="TQN142" s="5"/>
      <c r="TQO142" s="5"/>
      <c r="TQP142" s="5"/>
      <c r="TQQ142" s="5"/>
      <c r="TQR142" s="5"/>
      <c r="TQS142" s="5"/>
      <c r="TQT142" s="5"/>
      <c r="TQU142" s="5"/>
      <c r="TQV142" s="5"/>
      <c r="TQW142" s="5"/>
      <c r="TQX142" s="5"/>
      <c r="TQY142" s="5"/>
      <c r="TQZ142" s="5"/>
      <c r="TRA142" s="5"/>
      <c r="TRB142" s="5"/>
      <c r="TRC142" s="5"/>
      <c r="TRD142" s="5"/>
      <c r="TRE142" s="5"/>
      <c r="TRF142" s="5"/>
      <c r="TRG142" s="5"/>
      <c r="TRH142" s="5"/>
      <c r="TRI142" s="5"/>
      <c r="TRJ142" s="5"/>
      <c r="TRK142" s="5"/>
      <c r="TRL142" s="5"/>
      <c r="TRM142" s="5"/>
      <c r="TRN142" s="5"/>
      <c r="TRO142" s="5"/>
      <c r="TRP142" s="5"/>
      <c r="TRQ142" s="5"/>
      <c r="TRR142" s="5"/>
      <c r="TRS142" s="5"/>
      <c r="TRT142" s="5"/>
      <c r="TRU142" s="5"/>
      <c r="TRV142" s="5"/>
      <c r="TRW142" s="5"/>
      <c r="TRX142" s="5"/>
      <c r="TRY142" s="5"/>
      <c r="TRZ142" s="5"/>
      <c r="TSA142" s="5"/>
      <c r="TSB142" s="5"/>
      <c r="TSC142" s="5"/>
      <c r="TSD142" s="5"/>
      <c r="TSE142" s="5"/>
      <c r="TSF142" s="5"/>
      <c r="TSG142" s="5"/>
      <c r="TSH142" s="5"/>
      <c r="TSI142" s="5"/>
      <c r="TSJ142" s="5"/>
      <c r="TSK142" s="5"/>
      <c r="TSL142" s="5"/>
      <c r="TSM142" s="5"/>
      <c r="TSN142" s="5"/>
      <c r="TSO142" s="5"/>
      <c r="TSP142" s="5"/>
      <c r="TSQ142" s="5"/>
      <c r="TSR142" s="5"/>
      <c r="TSS142" s="5"/>
      <c r="TST142" s="5"/>
      <c r="TSU142" s="5"/>
      <c r="TSV142" s="5"/>
      <c r="TSW142" s="5"/>
      <c r="TSX142" s="5"/>
      <c r="TSY142" s="5"/>
      <c r="TSZ142" s="5"/>
      <c r="TTA142" s="5"/>
      <c r="TTB142" s="5"/>
      <c r="TTC142" s="5"/>
      <c r="TTD142" s="5"/>
      <c r="TTE142" s="5"/>
      <c r="TTF142" s="5"/>
      <c r="TTG142" s="5"/>
      <c r="TTH142" s="5"/>
      <c r="TTI142" s="5"/>
      <c r="TTJ142" s="5"/>
      <c r="TTK142" s="5"/>
      <c r="TTL142" s="5"/>
      <c r="TTM142" s="5"/>
      <c r="TTN142" s="5"/>
      <c r="TTO142" s="5"/>
      <c r="TTP142" s="5"/>
      <c r="TTQ142" s="5"/>
      <c r="TTR142" s="5"/>
      <c r="TTS142" s="5"/>
      <c r="TTT142" s="5"/>
      <c r="TTU142" s="5"/>
      <c r="TTV142" s="5"/>
      <c r="TTW142" s="5"/>
      <c r="TTX142" s="5"/>
      <c r="TTY142" s="5"/>
      <c r="TTZ142" s="5"/>
      <c r="TUA142" s="5"/>
      <c r="TUB142" s="5"/>
      <c r="TUC142" s="5"/>
      <c r="TUD142" s="5"/>
      <c r="TUE142" s="5"/>
      <c r="TUF142" s="5"/>
      <c r="TUG142" s="5"/>
      <c r="TUH142" s="5"/>
      <c r="TUI142" s="5"/>
      <c r="TUJ142" s="5"/>
      <c r="TUK142" s="5"/>
      <c r="TUL142" s="5"/>
      <c r="TUM142" s="5"/>
      <c r="TUN142" s="5"/>
      <c r="TUO142" s="5"/>
      <c r="TUP142" s="5"/>
      <c r="TUQ142" s="5"/>
      <c r="TUR142" s="5"/>
      <c r="TUS142" s="5"/>
      <c r="TUT142" s="5"/>
      <c r="TUU142" s="5"/>
      <c r="TUV142" s="5"/>
      <c r="TUW142" s="5"/>
      <c r="TUX142" s="5"/>
      <c r="TUY142" s="5"/>
      <c r="TUZ142" s="5"/>
      <c r="TVA142" s="5"/>
      <c r="TVB142" s="5"/>
      <c r="TVC142" s="5"/>
      <c r="TVD142" s="5"/>
      <c r="TVE142" s="5"/>
      <c r="TVF142" s="5"/>
      <c r="TVG142" s="5"/>
      <c r="TVH142" s="5"/>
      <c r="TVI142" s="5"/>
      <c r="TVJ142" s="5"/>
      <c r="TVK142" s="5"/>
      <c r="TVL142" s="5"/>
      <c r="TVM142" s="5"/>
      <c r="TVN142" s="5"/>
      <c r="TVO142" s="5"/>
      <c r="TVP142" s="5"/>
      <c r="TVQ142" s="5"/>
      <c r="TVR142" s="5"/>
      <c r="TVS142" s="5"/>
      <c r="TVT142" s="5"/>
      <c r="TVU142" s="5"/>
      <c r="TVV142" s="5"/>
      <c r="TVW142" s="5"/>
      <c r="TVX142" s="5"/>
      <c r="TVY142" s="5"/>
      <c r="TVZ142" s="5"/>
      <c r="TWA142" s="5"/>
      <c r="TWB142" s="5"/>
      <c r="TWC142" s="5"/>
      <c r="TWD142" s="5"/>
      <c r="TWE142" s="5"/>
      <c r="TWF142" s="5"/>
      <c r="TWG142" s="5"/>
      <c r="TWH142" s="5"/>
      <c r="TWI142" s="5"/>
      <c r="TWJ142" s="5"/>
      <c r="TWK142" s="5"/>
      <c r="TWL142" s="5"/>
      <c r="TWM142" s="5"/>
      <c r="TWN142" s="5"/>
      <c r="TWO142" s="5"/>
      <c r="TWP142" s="5"/>
      <c r="TWQ142" s="5"/>
      <c r="TWR142" s="5"/>
      <c r="TWS142" s="5"/>
      <c r="TWT142" s="5"/>
      <c r="TWU142" s="5"/>
      <c r="TWV142" s="5"/>
      <c r="TWW142" s="5"/>
      <c r="TWX142" s="5"/>
      <c r="TWY142" s="5"/>
      <c r="TWZ142" s="5"/>
      <c r="TXA142" s="5"/>
      <c r="TXB142" s="5"/>
      <c r="TXC142" s="5"/>
      <c r="TXD142" s="5"/>
      <c r="TXE142" s="5"/>
      <c r="TXF142" s="5"/>
      <c r="TXG142" s="5"/>
      <c r="TXH142" s="5"/>
      <c r="TXI142" s="5"/>
      <c r="TXJ142" s="5"/>
      <c r="TXK142" s="5"/>
      <c r="TXL142" s="5"/>
      <c r="TXM142" s="5"/>
      <c r="TXN142" s="5"/>
      <c r="TXO142" s="5"/>
      <c r="TXP142" s="5"/>
      <c r="TXQ142" s="5"/>
      <c r="TXR142" s="5"/>
      <c r="TXS142" s="5"/>
      <c r="TXT142" s="5"/>
      <c r="TXU142" s="5"/>
      <c r="TXV142" s="5"/>
      <c r="TXW142" s="5"/>
      <c r="TXX142" s="5"/>
      <c r="TXY142" s="5"/>
      <c r="TXZ142" s="5"/>
      <c r="TYA142" s="5"/>
      <c r="TYB142" s="5"/>
      <c r="TYC142" s="5"/>
      <c r="TYD142" s="5"/>
      <c r="TYE142" s="5"/>
      <c r="TYF142" s="5"/>
      <c r="TYG142" s="5"/>
      <c r="TYH142" s="5"/>
      <c r="TYI142" s="5"/>
      <c r="TYJ142" s="5"/>
      <c r="TYK142" s="5"/>
      <c r="TYL142" s="5"/>
      <c r="TYM142" s="5"/>
      <c r="TYN142" s="5"/>
      <c r="TYO142" s="5"/>
      <c r="TYP142" s="5"/>
      <c r="TYQ142" s="5"/>
      <c r="TYR142" s="5"/>
      <c r="TYS142" s="5"/>
      <c r="TYT142" s="5"/>
      <c r="TYU142" s="5"/>
      <c r="TYV142" s="5"/>
      <c r="TYW142" s="5"/>
      <c r="TYX142" s="5"/>
      <c r="TYY142" s="5"/>
      <c r="TYZ142" s="5"/>
      <c r="TZA142" s="5"/>
      <c r="TZB142" s="5"/>
      <c r="TZC142" s="5"/>
      <c r="TZD142" s="5"/>
      <c r="TZE142" s="5"/>
      <c r="TZF142" s="5"/>
      <c r="TZG142" s="5"/>
      <c r="TZH142" s="5"/>
      <c r="TZI142" s="5"/>
      <c r="TZJ142" s="5"/>
      <c r="TZK142" s="5"/>
      <c r="TZL142" s="5"/>
      <c r="TZM142" s="5"/>
      <c r="TZN142" s="5"/>
      <c r="TZO142" s="5"/>
      <c r="TZP142" s="5"/>
      <c r="TZQ142" s="5"/>
      <c r="TZR142" s="5"/>
      <c r="TZS142" s="5"/>
      <c r="TZT142" s="5"/>
      <c r="TZU142" s="5"/>
      <c r="TZV142" s="5"/>
      <c r="TZW142" s="5"/>
      <c r="TZX142" s="5"/>
      <c r="TZY142" s="5"/>
      <c r="TZZ142" s="5"/>
      <c r="UAA142" s="5"/>
      <c r="UAB142" s="5"/>
      <c r="UAC142" s="5"/>
      <c r="UAD142" s="5"/>
      <c r="UAE142" s="5"/>
      <c r="UAF142" s="5"/>
      <c r="UAG142" s="5"/>
      <c r="UAH142" s="5"/>
      <c r="UAI142" s="5"/>
      <c r="UAJ142" s="5"/>
      <c r="UAK142" s="5"/>
      <c r="UAL142" s="5"/>
      <c r="UAM142" s="5"/>
      <c r="UAN142" s="5"/>
      <c r="UAO142" s="5"/>
      <c r="UAP142" s="5"/>
      <c r="UAQ142" s="5"/>
      <c r="UAR142" s="5"/>
      <c r="UAS142" s="5"/>
      <c r="UAT142" s="5"/>
      <c r="UAU142" s="5"/>
      <c r="UAV142" s="5"/>
      <c r="UAW142" s="5"/>
      <c r="UAX142" s="5"/>
      <c r="UAY142" s="5"/>
      <c r="UAZ142" s="5"/>
      <c r="UBA142" s="5"/>
      <c r="UBB142" s="5"/>
      <c r="UBC142" s="5"/>
      <c r="UBD142" s="5"/>
      <c r="UBE142" s="5"/>
      <c r="UBF142" s="5"/>
      <c r="UBG142" s="5"/>
      <c r="UBH142" s="5"/>
      <c r="UBI142" s="5"/>
      <c r="UBJ142" s="5"/>
      <c r="UBK142" s="5"/>
      <c r="UBL142" s="5"/>
      <c r="UBM142" s="5"/>
      <c r="UBN142" s="5"/>
      <c r="UBO142" s="5"/>
      <c r="UBP142" s="5"/>
      <c r="UBQ142" s="5"/>
      <c r="UBR142" s="5"/>
      <c r="UBS142" s="5"/>
      <c r="UBT142" s="5"/>
      <c r="UBU142" s="5"/>
      <c r="UBV142" s="5"/>
      <c r="UBW142" s="5"/>
      <c r="UBX142" s="5"/>
      <c r="UBY142" s="5"/>
      <c r="UBZ142" s="5"/>
      <c r="UCA142" s="5"/>
      <c r="UCB142" s="5"/>
      <c r="UCC142" s="5"/>
      <c r="UCD142" s="5"/>
      <c r="UCE142" s="5"/>
      <c r="UCF142" s="5"/>
      <c r="UCG142" s="5"/>
      <c r="UCH142" s="5"/>
      <c r="UCI142" s="5"/>
      <c r="UCJ142" s="5"/>
      <c r="UCK142" s="5"/>
      <c r="UCL142" s="5"/>
      <c r="UCM142" s="5"/>
      <c r="UCN142" s="5"/>
      <c r="UCO142" s="5"/>
      <c r="UCP142" s="5"/>
      <c r="UCQ142" s="5"/>
      <c r="UCR142" s="5"/>
      <c r="UCS142" s="5"/>
      <c r="UCT142" s="5"/>
      <c r="UCU142" s="5"/>
      <c r="UCV142" s="5"/>
      <c r="UCW142" s="5"/>
      <c r="UCX142" s="5"/>
      <c r="UCY142" s="5"/>
      <c r="UCZ142" s="5"/>
      <c r="UDA142" s="5"/>
      <c r="UDB142" s="5"/>
      <c r="UDC142" s="5"/>
      <c r="UDD142" s="5"/>
      <c r="UDE142" s="5"/>
      <c r="UDF142" s="5"/>
      <c r="UDG142" s="5"/>
      <c r="UDH142" s="5"/>
      <c r="UDI142" s="5"/>
      <c r="UDJ142" s="5"/>
      <c r="UDK142" s="5"/>
      <c r="UDL142" s="5"/>
      <c r="UDM142" s="5"/>
      <c r="UDN142" s="5"/>
      <c r="UDO142" s="5"/>
      <c r="UDP142" s="5"/>
      <c r="UDQ142" s="5"/>
      <c r="UDR142" s="5"/>
      <c r="UDS142" s="5"/>
      <c r="UDT142" s="5"/>
      <c r="UDU142" s="5"/>
      <c r="UDV142" s="5"/>
      <c r="UDW142" s="5"/>
      <c r="UDX142" s="5"/>
      <c r="UDY142" s="5"/>
      <c r="UDZ142" s="5"/>
      <c r="UEA142" s="5"/>
      <c r="UEB142" s="5"/>
      <c r="UEC142" s="5"/>
      <c r="UED142" s="5"/>
      <c r="UEE142" s="5"/>
      <c r="UEF142" s="5"/>
      <c r="UEG142" s="5"/>
      <c r="UEH142" s="5"/>
      <c r="UEI142" s="5"/>
      <c r="UEJ142" s="5"/>
      <c r="UEK142" s="5"/>
      <c r="UEL142" s="5"/>
      <c r="UEM142" s="5"/>
      <c r="UEN142" s="5"/>
      <c r="UEO142" s="5"/>
      <c r="UEP142" s="5"/>
      <c r="UEQ142" s="5"/>
      <c r="UER142" s="5"/>
      <c r="UES142" s="5"/>
      <c r="UET142" s="5"/>
      <c r="UEU142" s="5"/>
      <c r="UEV142" s="5"/>
      <c r="UEW142" s="5"/>
      <c r="UEX142" s="5"/>
      <c r="UEY142" s="5"/>
      <c r="UEZ142" s="5"/>
      <c r="UFA142" s="5"/>
      <c r="UFB142" s="5"/>
      <c r="UFC142" s="5"/>
      <c r="UFD142" s="5"/>
      <c r="UFE142" s="5"/>
      <c r="UFF142" s="5"/>
      <c r="UFG142" s="5"/>
      <c r="UFH142" s="5"/>
      <c r="UFI142" s="5"/>
      <c r="UFJ142" s="5"/>
      <c r="UFK142" s="5"/>
      <c r="UFL142" s="5"/>
      <c r="UFM142" s="5"/>
      <c r="UFN142" s="5"/>
      <c r="UFO142" s="5"/>
      <c r="UFP142" s="5"/>
      <c r="UFQ142" s="5"/>
      <c r="UFR142" s="5"/>
      <c r="UFS142" s="5"/>
      <c r="UFT142" s="5"/>
      <c r="UFU142" s="5"/>
      <c r="UFV142" s="5"/>
      <c r="UFW142" s="5"/>
      <c r="UFX142" s="5"/>
      <c r="UFY142" s="5"/>
      <c r="UFZ142" s="5"/>
      <c r="UGA142" s="5"/>
      <c r="UGB142" s="5"/>
      <c r="UGC142" s="5"/>
      <c r="UGD142" s="5"/>
      <c r="UGE142" s="5"/>
      <c r="UGF142" s="5"/>
      <c r="UGG142" s="5"/>
      <c r="UGH142" s="5"/>
      <c r="UGI142" s="5"/>
      <c r="UGJ142" s="5"/>
      <c r="UGK142" s="5"/>
      <c r="UGL142" s="5"/>
      <c r="UGM142" s="5"/>
      <c r="UGN142" s="5"/>
      <c r="UGO142" s="5"/>
      <c r="UGP142" s="5"/>
      <c r="UGQ142" s="5"/>
      <c r="UGR142" s="5"/>
      <c r="UGS142" s="5"/>
      <c r="UGT142" s="5"/>
      <c r="UGU142" s="5"/>
      <c r="UGV142" s="5"/>
      <c r="UGW142" s="5"/>
      <c r="UGX142" s="5"/>
      <c r="UGY142" s="5"/>
      <c r="UGZ142" s="5"/>
      <c r="UHA142" s="5"/>
      <c r="UHB142" s="5"/>
      <c r="UHC142" s="5"/>
      <c r="UHD142" s="5"/>
      <c r="UHE142" s="5"/>
      <c r="UHF142" s="5"/>
      <c r="UHG142" s="5"/>
      <c r="UHH142" s="5"/>
      <c r="UHI142" s="5"/>
      <c r="UHJ142" s="5"/>
      <c r="UHK142" s="5"/>
      <c r="UHL142" s="5"/>
      <c r="UHM142" s="5"/>
      <c r="UHN142" s="5"/>
      <c r="UHO142" s="5"/>
      <c r="UHP142" s="5"/>
      <c r="UHQ142" s="5"/>
      <c r="UHR142" s="5"/>
      <c r="UHS142" s="5"/>
      <c r="UHT142" s="5"/>
      <c r="UHU142" s="5"/>
      <c r="UHV142" s="5"/>
      <c r="UHW142" s="5"/>
      <c r="UHX142" s="5"/>
      <c r="UHY142" s="5"/>
      <c r="UHZ142" s="5"/>
      <c r="UIA142" s="5"/>
      <c r="UIB142" s="5"/>
      <c r="UIC142" s="5"/>
      <c r="UID142" s="5"/>
      <c r="UIE142" s="5"/>
      <c r="UIF142" s="5"/>
      <c r="UIG142" s="5"/>
      <c r="UIH142" s="5"/>
      <c r="UII142" s="5"/>
      <c r="UIJ142" s="5"/>
      <c r="UIK142" s="5"/>
      <c r="UIL142" s="5"/>
      <c r="UIM142" s="5"/>
      <c r="UIN142" s="5"/>
      <c r="UIO142" s="5"/>
      <c r="UIP142" s="5"/>
      <c r="UIQ142" s="5"/>
      <c r="UIR142" s="5"/>
      <c r="UIS142" s="5"/>
      <c r="UIT142" s="5"/>
      <c r="UIU142" s="5"/>
      <c r="UIV142" s="5"/>
      <c r="UIW142" s="5"/>
      <c r="UIX142" s="5"/>
      <c r="UIY142" s="5"/>
      <c r="UIZ142" s="5"/>
      <c r="UJA142" s="5"/>
      <c r="UJB142" s="5"/>
      <c r="UJC142" s="5"/>
      <c r="UJD142" s="5"/>
      <c r="UJE142" s="5"/>
      <c r="UJF142" s="5"/>
      <c r="UJG142" s="5"/>
      <c r="UJH142" s="5"/>
      <c r="UJI142" s="5"/>
      <c r="UJJ142" s="5"/>
      <c r="UJK142" s="5"/>
      <c r="UJL142" s="5"/>
      <c r="UJM142" s="5"/>
      <c r="UJN142" s="5"/>
      <c r="UJO142" s="5"/>
      <c r="UJP142" s="5"/>
      <c r="UJQ142" s="5"/>
      <c r="UJR142" s="5"/>
      <c r="UJS142" s="5"/>
      <c r="UJT142" s="5"/>
      <c r="UJU142" s="5"/>
      <c r="UJV142" s="5"/>
      <c r="UJW142" s="5"/>
      <c r="UJX142" s="5"/>
      <c r="UJY142" s="5"/>
      <c r="UJZ142" s="5"/>
      <c r="UKA142" s="5"/>
      <c r="UKB142" s="5"/>
      <c r="UKC142" s="5"/>
      <c r="UKD142" s="5"/>
      <c r="UKE142" s="5"/>
      <c r="UKF142" s="5"/>
      <c r="UKG142" s="5"/>
      <c r="UKH142" s="5"/>
      <c r="UKI142" s="5"/>
      <c r="UKJ142" s="5"/>
      <c r="UKK142" s="5"/>
      <c r="UKL142" s="5"/>
      <c r="UKM142" s="5"/>
      <c r="UKN142" s="5"/>
      <c r="UKO142" s="5"/>
      <c r="UKP142" s="5"/>
      <c r="UKQ142" s="5"/>
      <c r="UKR142" s="5"/>
      <c r="UKS142" s="5"/>
      <c r="UKT142" s="5"/>
      <c r="UKU142" s="5"/>
      <c r="UKV142" s="5"/>
      <c r="UKW142" s="5"/>
      <c r="UKX142" s="5"/>
      <c r="UKY142" s="5"/>
      <c r="UKZ142" s="5"/>
      <c r="ULA142" s="5"/>
      <c r="ULB142" s="5"/>
      <c r="ULC142" s="5"/>
      <c r="ULD142" s="5"/>
      <c r="ULE142" s="5"/>
      <c r="ULF142" s="5"/>
      <c r="ULG142" s="5"/>
      <c r="ULH142" s="5"/>
      <c r="ULI142" s="5"/>
      <c r="ULJ142" s="5"/>
      <c r="ULK142" s="5"/>
      <c r="ULL142" s="5"/>
      <c r="ULM142" s="5"/>
      <c r="ULN142" s="5"/>
      <c r="ULO142" s="5"/>
      <c r="ULP142" s="5"/>
      <c r="ULQ142" s="5"/>
      <c r="ULR142" s="5"/>
      <c r="ULS142" s="5"/>
      <c r="ULT142" s="5"/>
      <c r="ULU142" s="5"/>
      <c r="ULV142" s="5"/>
      <c r="ULW142" s="5"/>
      <c r="ULX142" s="5"/>
      <c r="ULY142" s="5"/>
      <c r="ULZ142" s="5"/>
      <c r="UMA142" s="5"/>
      <c r="UMB142" s="5"/>
      <c r="UMC142" s="5"/>
      <c r="UMD142" s="5"/>
      <c r="UME142" s="5"/>
      <c r="UMF142" s="5"/>
      <c r="UMG142" s="5"/>
      <c r="UMH142" s="5"/>
      <c r="UMI142" s="5"/>
      <c r="UMJ142" s="5"/>
      <c r="UMK142" s="5"/>
      <c r="UML142" s="5"/>
      <c r="UMM142" s="5"/>
      <c r="UMN142" s="5"/>
      <c r="UMO142" s="5"/>
      <c r="UMP142" s="5"/>
      <c r="UMQ142" s="5"/>
      <c r="UMR142" s="5"/>
      <c r="UMS142" s="5"/>
      <c r="UMT142" s="5"/>
      <c r="UMU142" s="5"/>
      <c r="UMV142" s="5"/>
      <c r="UMW142" s="5"/>
      <c r="UMX142" s="5"/>
      <c r="UMY142" s="5"/>
      <c r="UMZ142" s="5"/>
      <c r="UNA142" s="5"/>
      <c r="UNB142" s="5"/>
      <c r="UNC142" s="5"/>
      <c r="UND142" s="5"/>
      <c r="UNE142" s="5"/>
      <c r="UNF142" s="5"/>
      <c r="UNG142" s="5"/>
      <c r="UNH142" s="5"/>
      <c r="UNI142" s="5"/>
      <c r="UNJ142" s="5"/>
      <c r="UNK142" s="5"/>
      <c r="UNL142" s="5"/>
      <c r="UNM142" s="5"/>
      <c r="UNN142" s="5"/>
      <c r="UNO142" s="5"/>
      <c r="UNP142" s="5"/>
      <c r="UNQ142" s="5"/>
      <c r="UNR142" s="5"/>
      <c r="UNS142" s="5"/>
      <c r="UNT142" s="5"/>
      <c r="UNU142" s="5"/>
      <c r="UNV142" s="5"/>
      <c r="UNW142" s="5"/>
      <c r="UNX142" s="5"/>
      <c r="UNY142" s="5"/>
      <c r="UNZ142" s="5"/>
      <c r="UOA142" s="5"/>
      <c r="UOB142" s="5"/>
      <c r="UOC142" s="5"/>
      <c r="UOD142" s="5"/>
      <c r="UOE142" s="5"/>
      <c r="UOF142" s="5"/>
      <c r="UOG142" s="5"/>
      <c r="UOH142" s="5"/>
      <c r="UOI142" s="5"/>
      <c r="UOJ142" s="5"/>
      <c r="UOK142" s="5"/>
      <c r="UOL142" s="5"/>
      <c r="UOM142" s="5"/>
      <c r="UON142" s="5"/>
      <c r="UOO142" s="5"/>
      <c r="UOP142" s="5"/>
      <c r="UOQ142" s="5"/>
      <c r="UOR142" s="5"/>
      <c r="UOS142" s="5"/>
      <c r="UOT142" s="5"/>
      <c r="UOU142" s="5"/>
      <c r="UOV142" s="5"/>
      <c r="UOW142" s="5"/>
      <c r="UOX142" s="5"/>
      <c r="UOY142" s="5"/>
      <c r="UOZ142" s="5"/>
      <c r="UPA142" s="5"/>
      <c r="UPB142" s="5"/>
      <c r="UPC142" s="5"/>
      <c r="UPD142" s="5"/>
      <c r="UPE142" s="5"/>
      <c r="UPF142" s="5"/>
      <c r="UPG142" s="5"/>
      <c r="UPH142" s="5"/>
      <c r="UPI142" s="5"/>
      <c r="UPJ142" s="5"/>
      <c r="UPK142" s="5"/>
      <c r="UPL142" s="5"/>
      <c r="UPM142" s="5"/>
      <c r="UPN142" s="5"/>
      <c r="UPO142" s="5"/>
      <c r="UPP142" s="5"/>
      <c r="UPQ142" s="5"/>
      <c r="UPR142" s="5"/>
      <c r="UPS142" s="5"/>
      <c r="UPT142" s="5"/>
      <c r="UPU142" s="5"/>
      <c r="UPV142" s="5"/>
      <c r="UPW142" s="5"/>
      <c r="UPX142" s="5"/>
      <c r="UPY142" s="5"/>
      <c r="UPZ142" s="5"/>
      <c r="UQA142" s="5"/>
      <c r="UQB142" s="5"/>
      <c r="UQC142" s="5"/>
      <c r="UQD142" s="5"/>
      <c r="UQE142" s="5"/>
      <c r="UQF142" s="5"/>
      <c r="UQG142" s="5"/>
      <c r="UQH142" s="5"/>
      <c r="UQI142" s="5"/>
      <c r="UQJ142" s="5"/>
      <c r="UQK142" s="5"/>
      <c r="UQL142" s="5"/>
      <c r="UQM142" s="5"/>
      <c r="UQN142" s="5"/>
      <c r="UQO142" s="5"/>
      <c r="UQP142" s="5"/>
      <c r="UQQ142" s="5"/>
      <c r="UQR142" s="5"/>
      <c r="UQS142" s="5"/>
      <c r="UQT142" s="5"/>
      <c r="UQU142" s="5"/>
      <c r="UQV142" s="5"/>
      <c r="UQW142" s="5"/>
      <c r="UQX142" s="5"/>
      <c r="UQY142" s="5"/>
      <c r="UQZ142" s="5"/>
      <c r="URA142" s="5"/>
      <c r="URB142" s="5"/>
      <c r="URC142" s="5"/>
      <c r="URD142" s="5"/>
      <c r="URE142" s="5"/>
      <c r="URF142" s="5"/>
      <c r="URG142" s="5"/>
      <c r="URH142" s="5"/>
      <c r="URI142" s="5"/>
      <c r="URJ142" s="5"/>
      <c r="URK142" s="5"/>
      <c r="URL142" s="5"/>
      <c r="URM142" s="5"/>
      <c r="URN142" s="5"/>
      <c r="URO142" s="5"/>
      <c r="URP142" s="5"/>
      <c r="URQ142" s="5"/>
      <c r="URR142" s="5"/>
      <c r="URS142" s="5"/>
      <c r="URT142" s="5"/>
      <c r="URU142" s="5"/>
      <c r="URV142" s="5"/>
      <c r="URW142" s="5"/>
      <c r="URX142" s="5"/>
      <c r="URY142" s="5"/>
      <c r="URZ142" s="5"/>
      <c r="USA142" s="5"/>
      <c r="USB142" s="5"/>
      <c r="USC142" s="5"/>
      <c r="USD142" s="5"/>
      <c r="USE142" s="5"/>
      <c r="USF142" s="5"/>
      <c r="USG142" s="5"/>
      <c r="USH142" s="5"/>
      <c r="USI142" s="5"/>
      <c r="USJ142" s="5"/>
      <c r="USK142" s="5"/>
      <c r="USL142" s="5"/>
      <c r="USM142" s="5"/>
      <c r="USN142" s="5"/>
      <c r="USO142" s="5"/>
      <c r="USP142" s="5"/>
      <c r="USQ142" s="5"/>
      <c r="USR142" s="5"/>
      <c r="USS142" s="5"/>
      <c r="UST142" s="5"/>
      <c r="USU142" s="5"/>
      <c r="USV142" s="5"/>
      <c r="USW142" s="5"/>
      <c r="USX142" s="5"/>
      <c r="USY142" s="5"/>
      <c r="USZ142" s="5"/>
      <c r="UTA142" s="5"/>
      <c r="UTB142" s="5"/>
      <c r="UTC142" s="5"/>
      <c r="UTD142" s="5"/>
      <c r="UTE142" s="5"/>
      <c r="UTF142" s="5"/>
      <c r="UTG142" s="5"/>
      <c r="UTH142" s="5"/>
      <c r="UTI142" s="5"/>
      <c r="UTJ142" s="5"/>
      <c r="UTK142" s="5"/>
      <c r="UTL142" s="5"/>
      <c r="UTM142" s="5"/>
      <c r="UTN142" s="5"/>
      <c r="UTO142" s="5"/>
      <c r="UTP142" s="5"/>
      <c r="UTQ142" s="5"/>
      <c r="UTR142" s="5"/>
      <c r="UTS142" s="5"/>
      <c r="UTT142" s="5"/>
      <c r="UTU142" s="5"/>
      <c r="UTV142" s="5"/>
      <c r="UTW142" s="5"/>
      <c r="UTX142" s="5"/>
      <c r="UTY142" s="5"/>
      <c r="UTZ142" s="5"/>
      <c r="UUA142" s="5"/>
      <c r="UUB142" s="5"/>
      <c r="UUC142" s="5"/>
      <c r="UUD142" s="5"/>
      <c r="UUE142" s="5"/>
      <c r="UUF142" s="5"/>
      <c r="UUG142" s="5"/>
      <c r="UUH142" s="5"/>
      <c r="UUI142" s="5"/>
      <c r="UUJ142" s="5"/>
      <c r="UUK142" s="5"/>
      <c r="UUL142" s="5"/>
      <c r="UUM142" s="5"/>
      <c r="UUN142" s="5"/>
      <c r="UUO142" s="5"/>
      <c r="UUP142" s="5"/>
      <c r="UUQ142" s="5"/>
      <c r="UUR142" s="5"/>
      <c r="UUS142" s="5"/>
      <c r="UUT142" s="5"/>
      <c r="UUU142" s="5"/>
      <c r="UUV142" s="5"/>
      <c r="UUW142" s="5"/>
      <c r="UUX142" s="5"/>
      <c r="UUY142" s="5"/>
      <c r="UUZ142" s="5"/>
      <c r="UVA142" s="5"/>
      <c r="UVB142" s="5"/>
      <c r="UVC142" s="5"/>
      <c r="UVD142" s="5"/>
      <c r="UVE142" s="5"/>
      <c r="UVF142" s="5"/>
      <c r="UVG142" s="5"/>
      <c r="UVH142" s="5"/>
      <c r="UVI142" s="5"/>
      <c r="UVJ142" s="5"/>
      <c r="UVK142" s="5"/>
      <c r="UVL142" s="5"/>
      <c r="UVM142" s="5"/>
      <c r="UVN142" s="5"/>
      <c r="UVO142" s="5"/>
      <c r="UVP142" s="5"/>
      <c r="UVQ142" s="5"/>
      <c r="UVR142" s="5"/>
      <c r="UVS142" s="5"/>
      <c r="UVT142" s="5"/>
      <c r="UVU142" s="5"/>
      <c r="UVV142" s="5"/>
      <c r="UVW142" s="5"/>
      <c r="UVX142" s="5"/>
      <c r="UVY142" s="5"/>
      <c r="UVZ142" s="5"/>
      <c r="UWA142" s="5"/>
      <c r="UWB142" s="5"/>
      <c r="UWC142" s="5"/>
      <c r="UWD142" s="5"/>
      <c r="UWE142" s="5"/>
      <c r="UWF142" s="5"/>
      <c r="UWG142" s="5"/>
      <c r="UWH142" s="5"/>
      <c r="UWI142" s="5"/>
      <c r="UWJ142" s="5"/>
      <c r="UWK142" s="5"/>
      <c r="UWL142" s="5"/>
      <c r="UWM142" s="5"/>
      <c r="UWN142" s="5"/>
      <c r="UWO142" s="5"/>
      <c r="UWP142" s="5"/>
      <c r="UWQ142" s="5"/>
      <c r="UWR142" s="5"/>
      <c r="UWS142" s="5"/>
      <c r="UWT142" s="5"/>
      <c r="UWU142" s="5"/>
      <c r="UWV142" s="5"/>
      <c r="UWW142" s="5"/>
      <c r="UWX142" s="5"/>
      <c r="UWY142" s="5"/>
      <c r="UWZ142" s="5"/>
      <c r="UXA142" s="5"/>
      <c r="UXB142" s="5"/>
      <c r="UXC142" s="5"/>
      <c r="UXD142" s="5"/>
      <c r="UXE142" s="5"/>
      <c r="UXF142" s="5"/>
      <c r="UXG142" s="5"/>
      <c r="UXH142" s="5"/>
      <c r="UXI142" s="5"/>
      <c r="UXJ142" s="5"/>
      <c r="UXK142" s="5"/>
      <c r="UXL142" s="5"/>
      <c r="UXM142" s="5"/>
      <c r="UXN142" s="5"/>
      <c r="UXO142" s="5"/>
      <c r="UXP142" s="5"/>
      <c r="UXQ142" s="5"/>
      <c r="UXR142" s="5"/>
      <c r="UXS142" s="5"/>
      <c r="UXT142" s="5"/>
      <c r="UXU142" s="5"/>
      <c r="UXV142" s="5"/>
      <c r="UXW142" s="5"/>
      <c r="UXX142" s="5"/>
      <c r="UXY142" s="5"/>
      <c r="UXZ142" s="5"/>
      <c r="UYA142" s="5"/>
      <c r="UYB142" s="5"/>
      <c r="UYC142" s="5"/>
      <c r="UYD142" s="5"/>
      <c r="UYE142" s="5"/>
      <c r="UYF142" s="5"/>
      <c r="UYG142" s="5"/>
      <c r="UYH142" s="5"/>
      <c r="UYI142" s="5"/>
      <c r="UYJ142" s="5"/>
      <c r="UYK142" s="5"/>
      <c r="UYL142" s="5"/>
      <c r="UYM142" s="5"/>
      <c r="UYN142" s="5"/>
      <c r="UYO142" s="5"/>
      <c r="UYP142" s="5"/>
      <c r="UYQ142" s="5"/>
      <c r="UYR142" s="5"/>
      <c r="UYS142" s="5"/>
      <c r="UYT142" s="5"/>
      <c r="UYU142" s="5"/>
      <c r="UYV142" s="5"/>
      <c r="UYW142" s="5"/>
      <c r="UYX142" s="5"/>
      <c r="UYY142" s="5"/>
      <c r="UYZ142" s="5"/>
      <c r="UZA142" s="5"/>
      <c r="UZB142" s="5"/>
      <c r="UZC142" s="5"/>
      <c r="UZD142" s="5"/>
      <c r="UZE142" s="5"/>
      <c r="UZF142" s="5"/>
      <c r="UZG142" s="5"/>
      <c r="UZH142" s="5"/>
      <c r="UZI142" s="5"/>
      <c r="UZJ142" s="5"/>
      <c r="UZK142" s="5"/>
      <c r="UZL142" s="5"/>
      <c r="UZM142" s="5"/>
      <c r="UZN142" s="5"/>
      <c r="UZO142" s="5"/>
      <c r="UZP142" s="5"/>
      <c r="UZQ142" s="5"/>
      <c r="UZR142" s="5"/>
      <c r="UZS142" s="5"/>
      <c r="UZT142" s="5"/>
      <c r="UZU142" s="5"/>
      <c r="UZV142" s="5"/>
      <c r="UZW142" s="5"/>
      <c r="UZX142" s="5"/>
      <c r="UZY142" s="5"/>
      <c r="UZZ142" s="5"/>
      <c r="VAA142" s="5"/>
      <c r="VAB142" s="5"/>
      <c r="VAC142" s="5"/>
      <c r="VAD142" s="5"/>
      <c r="VAE142" s="5"/>
      <c r="VAF142" s="5"/>
      <c r="VAG142" s="5"/>
      <c r="VAH142" s="5"/>
      <c r="VAI142" s="5"/>
      <c r="VAJ142" s="5"/>
      <c r="VAK142" s="5"/>
      <c r="VAL142" s="5"/>
      <c r="VAM142" s="5"/>
      <c r="VAN142" s="5"/>
      <c r="VAO142" s="5"/>
      <c r="VAP142" s="5"/>
      <c r="VAQ142" s="5"/>
      <c r="VAR142" s="5"/>
      <c r="VAS142" s="5"/>
      <c r="VAT142" s="5"/>
      <c r="VAU142" s="5"/>
      <c r="VAV142" s="5"/>
      <c r="VAW142" s="5"/>
      <c r="VAX142" s="5"/>
      <c r="VAY142" s="5"/>
      <c r="VAZ142" s="5"/>
      <c r="VBA142" s="5"/>
      <c r="VBB142" s="5"/>
      <c r="VBC142" s="5"/>
      <c r="VBD142" s="5"/>
      <c r="VBE142" s="5"/>
      <c r="VBF142" s="5"/>
      <c r="VBG142" s="5"/>
      <c r="VBH142" s="5"/>
      <c r="VBI142" s="5"/>
      <c r="VBJ142" s="5"/>
      <c r="VBK142" s="5"/>
      <c r="VBL142" s="5"/>
      <c r="VBM142" s="5"/>
      <c r="VBN142" s="5"/>
      <c r="VBO142" s="5"/>
      <c r="VBP142" s="5"/>
      <c r="VBQ142" s="5"/>
      <c r="VBR142" s="5"/>
      <c r="VBS142" s="5"/>
      <c r="VBT142" s="5"/>
      <c r="VBU142" s="5"/>
      <c r="VBV142" s="5"/>
      <c r="VBW142" s="5"/>
      <c r="VBX142" s="5"/>
      <c r="VBY142" s="5"/>
      <c r="VBZ142" s="5"/>
      <c r="VCA142" s="5"/>
      <c r="VCB142" s="5"/>
      <c r="VCC142" s="5"/>
      <c r="VCD142" s="5"/>
      <c r="VCE142" s="5"/>
      <c r="VCF142" s="5"/>
      <c r="VCG142" s="5"/>
      <c r="VCH142" s="5"/>
      <c r="VCI142" s="5"/>
      <c r="VCJ142" s="5"/>
      <c r="VCK142" s="5"/>
      <c r="VCL142" s="5"/>
      <c r="VCM142" s="5"/>
      <c r="VCN142" s="5"/>
      <c r="VCO142" s="5"/>
      <c r="VCP142" s="5"/>
      <c r="VCQ142" s="5"/>
      <c r="VCR142" s="5"/>
      <c r="VCS142" s="5"/>
      <c r="VCT142" s="5"/>
      <c r="VCU142" s="5"/>
      <c r="VCV142" s="5"/>
      <c r="VCW142" s="5"/>
      <c r="VCX142" s="5"/>
      <c r="VCY142" s="5"/>
      <c r="VCZ142" s="5"/>
      <c r="VDA142" s="5"/>
      <c r="VDB142" s="5"/>
      <c r="VDC142" s="5"/>
      <c r="VDD142" s="5"/>
      <c r="VDE142" s="5"/>
      <c r="VDF142" s="5"/>
      <c r="VDG142" s="5"/>
      <c r="VDH142" s="5"/>
      <c r="VDI142" s="5"/>
      <c r="VDJ142" s="5"/>
      <c r="VDK142" s="5"/>
      <c r="VDL142" s="5"/>
      <c r="VDM142" s="5"/>
      <c r="VDN142" s="5"/>
      <c r="VDO142" s="5"/>
      <c r="VDP142" s="5"/>
      <c r="VDQ142" s="5"/>
      <c r="VDR142" s="5"/>
      <c r="VDS142" s="5"/>
      <c r="VDT142" s="5"/>
      <c r="VDU142" s="5"/>
      <c r="VDV142" s="5"/>
      <c r="VDW142" s="5"/>
      <c r="VDX142" s="5"/>
      <c r="VDY142" s="5"/>
      <c r="VDZ142" s="5"/>
      <c r="VEA142" s="5"/>
      <c r="VEB142" s="5"/>
      <c r="VEC142" s="5"/>
      <c r="VED142" s="5"/>
      <c r="VEE142" s="5"/>
      <c r="VEF142" s="5"/>
      <c r="VEG142" s="5"/>
      <c r="VEH142" s="5"/>
      <c r="VEI142" s="5"/>
      <c r="VEJ142" s="5"/>
      <c r="VEK142" s="5"/>
      <c r="VEL142" s="5"/>
      <c r="VEM142" s="5"/>
      <c r="VEN142" s="5"/>
      <c r="VEO142" s="5"/>
      <c r="VEP142" s="5"/>
      <c r="VEQ142" s="5"/>
      <c r="VER142" s="5"/>
      <c r="VES142" s="5"/>
      <c r="VET142" s="5"/>
      <c r="VEU142" s="5"/>
      <c r="VEV142" s="5"/>
      <c r="VEW142" s="5"/>
      <c r="VEX142" s="5"/>
      <c r="VEY142" s="5"/>
      <c r="VEZ142" s="5"/>
      <c r="VFA142" s="5"/>
      <c r="VFB142" s="5"/>
      <c r="VFC142" s="5"/>
      <c r="VFD142" s="5"/>
      <c r="VFE142" s="5"/>
      <c r="VFF142" s="5"/>
      <c r="VFG142" s="5"/>
      <c r="VFH142" s="5"/>
      <c r="VFI142" s="5"/>
      <c r="VFJ142" s="5"/>
      <c r="VFK142" s="5"/>
      <c r="VFL142" s="5"/>
      <c r="VFM142" s="5"/>
      <c r="VFN142" s="5"/>
      <c r="VFO142" s="5"/>
      <c r="VFP142" s="5"/>
      <c r="VFQ142" s="5"/>
      <c r="VFR142" s="5"/>
      <c r="VFS142" s="5"/>
      <c r="VFT142" s="5"/>
      <c r="VFU142" s="5"/>
      <c r="VFV142" s="5"/>
      <c r="VFW142" s="5"/>
      <c r="VFX142" s="5"/>
      <c r="VFY142" s="5"/>
      <c r="VFZ142" s="5"/>
      <c r="VGA142" s="5"/>
      <c r="VGB142" s="5"/>
      <c r="VGC142" s="5"/>
      <c r="VGD142" s="5"/>
      <c r="VGE142" s="5"/>
      <c r="VGF142" s="5"/>
      <c r="VGG142" s="5"/>
      <c r="VGH142" s="5"/>
      <c r="VGI142" s="5"/>
      <c r="VGJ142" s="5"/>
      <c r="VGK142" s="5"/>
      <c r="VGL142" s="5"/>
      <c r="VGM142" s="5"/>
      <c r="VGN142" s="5"/>
      <c r="VGO142" s="5"/>
      <c r="VGP142" s="5"/>
      <c r="VGQ142" s="5"/>
      <c r="VGR142" s="5"/>
      <c r="VGS142" s="5"/>
      <c r="VGT142" s="5"/>
      <c r="VGU142" s="5"/>
      <c r="VGV142" s="5"/>
      <c r="VGW142" s="5"/>
      <c r="VGX142" s="5"/>
      <c r="VGY142" s="5"/>
      <c r="VGZ142" s="5"/>
      <c r="VHA142" s="5"/>
      <c r="VHB142" s="5"/>
      <c r="VHC142" s="5"/>
      <c r="VHD142" s="5"/>
      <c r="VHE142" s="5"/>
      <c r="VHF142" s="5"/>
      <c r="VHG142" s="5"/>
      <c r="VHH142" s="5"/>
      <c r="VHI142" s="5"/>
      <c r="VHJ142" s="5"/>
      <c r="VHK142" s="5"/>
      <c r="VHL142" s="5"/>
      <c r="VHM142" s="5"/>
      <c r="VHN142" s="5"/>
      <c r="VHO142" s="5"/>
      <c r="VHP142" s="5"/>
      <c r="VHQ142" s="5"/>
      <c r="VHR142" s="5"/>
      <c r="VHS142" s="5"/>
      <c r="VHT142" s="5"/>
      <c r="VHU142" s="5"/>
      <c r="VHV142" s="5"/>
      <c r="VHW142" s="5"/>
      <c r="VHX142" s="5"/>
      <c r="VHY142" s="5"/>
      <c r="VHZ142" s="5"/>
      <c r="VIA142" s="5"/>
      <c r="VIB142" s="5"/>
      <c r="VIC142" s="5"/>
      <c r="VID142" s="5"/>
      <c r="VIE142" s="5"/>
      <c r="VIF142" s="5"/>
      <c r="VIG142" s="5"/>
      <c r="VIH142" s="5"/>
      <c r="VII142" s="5"/>
      <c r="VIJ142" s="5"/>
      <c r="VIK142" s="5"/>
      <c r="VIL142" s="5"/>
      <c r="VIM142" s="5"/>
      <c r="VIN142" s="5"/>
      <c r="VIO142" s="5"/>
      <c r="VIP142" s="5"/>
      <c r="VIQ142" s="5"/>
      <c r="VIR142" s="5"/>
      <c r="VIS142" s="5"/>
      <c r="VIT142" s="5"/>
      <c r="VIU142" s="5"/>
      <c r="VIV142" s="5"/>
      <c r="VIW142" s="5"/>
      <c r="VIX142" s="5"/>
      <c r="VIY142" s="5"/>
      <c r="VIZ142" s="5"/>
      <c r="VJA142" s="5"/>
      <c r="VJB142" s="5"/>
      <c r="VJC142" s="5"/>
      <c r="VJD142" s="5"/>
      <c r="VJE142" s="5"/>
      <c r="VJF142" s="5"/>
      <c r="VJG142" s="5"/>
      <c r="VJH142" s="5"/>
      <c r="VJI142" s="5"/>
      <c r="VJJ142" s="5"/>
      <c r="VJK142" s="5"/>
      <c r="VJL142" s="5"/>
      <c r="VJM142" s="5"/>
      <c r="VJN142" s="5"/>
      <c r="VJO142" s="5"/>
      <c r="VJP142" s="5"/>
      <c r="VJQ142" s="5"/>
      <c r="VJR142" s="5"/>
      <c r="VJS142" s="5"/>
      <c r="VJT142" s="5"/>
      <c r="VJU142" s="5"/>
      <c r="VJV142" s="5"/>
      <c r="VJW142" s="5"/>
      <c r="VJX142" s="5"/>
      <c r="VJY142" s="5"/>
      <c r="VJZ142" s="5"/>
      <c r="VKA142" s="5"/>
      <c r="VKB142" s="5"/>
      <c r="VKC142" s="5"/>
      <c r="VKD142" s="5"/>
      <c r="VKE142" s="5"/>
      <c r="VKF142" s="5"/>
      <c r="VKG142" s="5"/>
      <c r="VKH142" s="5"/>
      <c r="VKI142" s="5"/>
      <c r="VKJ142" s="5"/>
      <c r="VKK142" s="5"/>
      <c r="VKL142" s="5"/>
      <c r="VKM142" s="5"/>
      <c r="VKN142" s="5"/>
      <c r="VKO142" s="5"/>
      <c r="VKP142" s="5"/>
      <c r="VKQ142" s="5"/>
      <c r="VKR142" s="5"/>
      <c r="VKS142" s="5"/>
      <c r="VKT142" s="5"/>
      <c r="VKU142" s="5"/>
      <c r="VKV142" s="5"/>
      <c r="VKW142" s="5"/>
      <c r="VKX142" s="5"/>
      <c r="VKY142" s="5"/>
      <c r="VKZ142" s="5"/>
      <c r="VLA142" s="5"/>
      <c r="VLB142" s="5"/>
      <c r="VLC142" s="5"/>
      <c r="VLD142" s="5"/>
      <c r="VLE142" s="5"/>
      <c r="VLF142" s="5"/>
      <c r="VLG142" s="5"/>
      <c r="VLH142" s="5"/>
      <c r="VLI142" s="5"/>
      <c r="VLJ142" s="5"/>
      <c r="VLK142" s="5"/>
      <c r="VLL142" s="5"/>
      <c r="VLM142" s="5"/>
      <c r="VLN142" s="5"/>
      <c r="VLO142" s="5"/>
      <c r="VLP142" s="5"/>
      <c r="VLQ142" s="5"/>
      <c r="VLR142" s="5"/>
      <c r="VLS142" s="5"/>
      <c r="VLT142" s="5"/>
      <c r="VLU142" s="5"/>
      <c r="VLV142" s="5"/>
      <c r="VLW142" s="5"/>
      <c r="VLX142" s="5"/>
      <c r="VLY142" s="5"/>
      <c r="VLZ142" s="5"/>
      <c r="VMA142" s="5"/>
      <c r="VMB142" s="5"/>
      <c r="VMC142" s="5"/>
      <c r="VMD142" s="5"/>
      <c r="VME142" s="5"/>
      <c r="VMF142" s="5"/>
      <c r="VMG142" s="5"/>
      <c r="VMH142" s="5"/>
      <c r="VMI142" s="5"/>
      <c r="VMJ142" s="5"/>
      <c r="VMK142" s="5"/>
      <c r="VML142" s="5"/>
      <c r="VMM142" s="5"/>
      <c r="VMN142" s="5"/>
      <c r="VMO142" s="5"/>
      <c r="VMP142" s="5"/>
      <c r="VMQ142" s="5"/>
      <c r="VMR142" s="5"/>
      <c r="VMS142" s="5"/>
      <c r="VMT142" s="5"/>
      <c r="VMU142" s="5"/>
      <c r="VMV142" s="5"/>
      <c r="VMW142" s="5"/>
      <c r="VMX142" s="5"/>
      <c r="VMY142" s="5"/>
      <c r="VMZ142" s="5"/>
      <c r="VNA142" s="5"/>
      <c r="VNB142" s="5"/>
      <c r="VNC142" s="5"/>
      <c r="VND142" s="5"/>
      <c r="VNE142" s="5"/>
      <c r="VNF142" s="5"/>
      <c r="VNG142" s="5"/>
      <c r="VNH142" s="5"/>
      <c r="VNI142" s="5"/>
      <c r="VNJ142" s="5"/>
      <c r="VNK142" s="5"/>
      <c r="VNL142" s="5"/>
      <c r="VNM142" s="5"/>
      <c r="VNN142" s="5"/>
      <c r="VNO142" s="5"/>
      <c r="VNP142" s="5"/>
      <c r="VNQ142" s="5"/>
      <c r="VNR142" s="5"/>
      <c r="VNS142" s="5"/>
      <c r="VNT142" s="5"/>
      <c r="VNU142" s="5"/>
      <c r="VNV142" s="5"/>
      <c r="VNW142" s="5"/>
      <c r="VNX142" s="5"/>
      <c r="VNY142" s="5"/>
      <c r="VNZ142" s="5"/>
      <c r="VOA142" s="5"/>
      <c r="VOB142" s="5"/>
      <c r="VOC142" s="5"/>
      <c r="VOD142" s="5"/>
      <c r="VOE142" s="5"/>
      <c r="VOF142" s="5"/>
      <c r="VOG142" s="5"/>
      <c r="VOH142" s="5"/>
      <c r="VOI142" s="5"/>
      <c r="VOJ142" s="5"/>
      <c r="VOK142" s="5"/>
      <c r="VOL142" s="5"/>
      <c r="VOM142" s="5"/>
      <c r="VON142" s="5"/>
      <c r="VOO142" s="5"/>
      <c r="VOP142" s="5"/>
      <c r="VOQ142" s="5"/>
      <c r="VOR142" s="5"/>
      <c r="VOS142" s="5"/>
      <c r="VOT142" s="5"/>
      <c r="VOU142" s="5"/>
      <c r="VOV142" s="5"/>
      <c r="VOW142" s="5"/>
      <c r="VOX142" s="5"/>
      <c r="VOY142" s="5"/>
      <c r="VOZ142" s="5"/>
      <c r="VPA142" s="5"/>
      <c r="VPB142" s="5"/>
      <c r="VPC142" s="5"/>
      <c r="VPD142" s="5"/>
      <c r="VPE142" s="5"/>
      <c r="VPF142" s="5"/>
      <c r="VPG142" s="5"/>
      <c r="VPH142" s="5"/>
      <c r="VPI142" s="5"/>
      <c r="VPJ142" s="5"/>
      <c r="VPK142" s="5"/>
      <c r="VPL142" s="5"/>
      <c r="VPM142" s="5"/>
      <c r="VPN142" s="5"/>
      <c r="VPO142" s="5"/>
      <c r="VPP142" s="5"/>
      <c r="VPQ142" s="5"/>
      <c r="VPR142" s="5"/>
      <c r="VPS142" s="5"/>
      <c r="VPT142" s="5"/>
      <c r="VPU142" s="5"/>
      <c r="VPV142" s="5"/>
      <c r="VPW142" s="5"/>
      <c r="VPX142" s="5"/>
      <c r="VPY142" s="5"/>
      <c r="VPZ142" s="5"/>
      <c r="VQA142" s="5"/>
      <c r="VQB142" s="5"/>
      <c r="VQC142" s="5"/>
      <c r="VQD142" s="5"/>
      <c r="VQE142" s="5"/>
      <c r="VQF142" s="5"/>
      <c r="VQG142" s="5"/>
      <c r="VQH142" s="5"/>
      <c r="VQI142" s="5"/>
      <c r="VQJ142" s="5"/>
      <c r="VQK142" s="5"/>
      <c r="VQL142" s="5"/>
      <c r="VQM142" s="5"/>
      <c r="VQN142" s="5"/>
      <c r="VQO142" s="5"/>
      <c r="VQP142" s="5"/>
      <c r="VQQ142" s="5"/>
      <c r="VQR142" s="5"/>
      <c r="VQS142" s="5"/>
      <c r="VQT142" s="5"/>
      <c r="VQU142" s="5"/>
      <c r="VQV142" s="5"/>
      <c r="VQW142" s="5"/>
      <c r="VQX142" s="5"/>
      <c r="VQY142" s="5"/>
      <c r="VQZ142" s="5"/>
      <c r="VRA142" s="5"/>
      <c r="VRB142" s="5"/>
      <c r="VRC142" s="5"/>
      <c r="VRD142" s="5"/>
      <c r="VRE142" s="5"/>
      <c r="VRF142" s="5"/>
      <c r="VRG142" s="5"/>
      <c r="VRH142" s="5"/>
      <c r="VRI142" s="5"/>
      <c r="VRJ142" s="5"/>
      <c r="VRK142" s="5"/>
      <c r="VRL142" s="5"/>
      <c r="VRM142" s="5"/>
      <c r="VRN142" s="5"/>
      <c r="VRO142" s="5"/>
      <c r="VRP142" s="5"/>
      <c r="VRQ142" s="5"/>
      <c r="VRR142" s="5"/>
      <c r="VRS142" s="5"/>
      <c r="VRT142" s="5"/>
      <c r="VRU142" s="5"/>
      <c r="VRV142" s="5"/>
      <c r="VRW142" s="5"/>
      <c r="VRX142" s="5"/>
      <c r="VRY142" s="5"/>
      <c r="VRZ142" s="5"/>
      <c r="VSA142" s="5"/>
      <c r="VSB142" s="5"/>
      <c r="VSC142" s="5"/>
      <c r="VSD142" s="5"/>
      <c r="VSE142" s="5"/>
      <c r="VSF142" s="5"/>
      <c r="VSG142" s="5"/>
      <c r="VSH142" s="5"/>
      <c r="VSI142" s="5"/>
      <c r="VSJ142" s="5"/>
      <c r="VSK142" s="5"/>
      <c r="VSL142" s="5"/>
      <c r="VSM142" s="5"/>
      <c r="VSN142" s="5"/>
      <c r="VSO142" s="5"/>
      <c r="VSP142" s="5"/>
      <c r="VSQ142" s="5"/>
      <c r="VSR142" s="5"/>
      <c r="VSS142" s="5"/>
      <c r="VST142" s="5"/>
      <c r="VSU142" s="5"/>
      <c r="VSV142" s="5"/>
      <c r="VSW142" s="5"/>
      <c r="VSX142" s="5"/>
      <c r="VSY142" s="5"/>
      <c r="VSZ142" s="5"/>
      <c r="VTA142" s="5"/>
      <c r="VTB142" s="5"/>
      <c r="VTC142" s="5"/>
      <c r="VTD142" s="5"/>
      <c r="VTE142" s="5"/>
      <c r="VTF142" s="5"/>
      <c r="VTG142" s="5"/>
      <c r="VTH142" s="5"/>
      <c r="VTI142" s="5"/>
      <c r="VTJ142" s="5"/>
      <c r="VTK142" s="5"/>
      <c r="VTL142" s="5"/>
      <c r="VTM142" s="5"/>
      <c r="VTN142" s="5"/>
      <c r="VTO142" s="5"/>
      <c r="VTP142" s="5"/>
      <c r="VTQ142" s="5"/>
      <c r="VTR142" s="5"/>
      <c r="VTS142" s="5"/>
      <c r="VTT142" s="5"/>
      <c r="VTU142" s="5"/>
      <c r="VTV142" s="5"/>
      <c r="VTW142" s="5"/>
      <c r="VTX142" s="5"/>
      <c r="VTY142" s="5"/>
      <c r="VTZ142" s="5"/>
      <c r="VUA142" s="5"/>
      <c r="VUB142" s="5"/>
      <c r="VUC142" s="5"/>
      <c r="VUD142" s="5"/>
      <c r="VUE142" s="5"/>
      <c r="VUF142" s="5"/>
      <c r="VUG142" s="5"/>
      <c r="VUH142" s="5"/>
      <c r="VUI142" s="5"/>
      <c r="VUJ142" s="5"/>
      <c r="VUK142" s="5"/>
      <c r="VUL142" s="5"/>
      <c r="VUM142" s="5"/>
      <c r="VUN142" s="5"/>
      <c r="VUO142" s="5"/>
      <c r="VUP142" s="5"/>
      <c r="VUQ142" s="5"/>
      <c r="VUR142" s="5"/>
      <c r="VUS142" s="5"/>
      <c r="VUT142" s="5"/>
      <c r="VUU142" s="5"/>
      <c r="VUV142" s="5"/>
      <c r="VUW142" s="5"/>
      <c r="VUX142" s="5"/>
      <c r="VUY142" s="5"/>
      <c r="VUZ142" s="5"/>
      <c r="VVA142" s="5"/>
      <c r="VVB142" s="5"/>
      <c r="VVC142" s="5"/>
      <c r="VVD142" s="5"/>
      <c r="VVE142" s="5"/>
      <c r="VVF142" s="5"/>
      <c r="VVG142" s="5"/>
      <c r="VVH142" s="5"/>
      <c r="VVI142" s="5"/>
      <c r="VVJ142" s="5"/>
      <c r="VVK142" s="5"/>
      <c r="VVL142" s="5"/>
      <c r="VVM142" s="5"/>
      <c r="VVN142" s="5"/>
      <c r="VVO142" s="5"/>
      <c r="VVP142" s="5"/>
      <c r="VVQ142" s="5"/>
      <c r="VVR142" s="5"/>
      <c r="VVS142" s="5"/>
      <c r="VVT142" s="5"/>
      <c r="VVU142" s="5"/>
      <c r="VVV142" s="5"/>
      <c r="VVW142" s="5"/>
      <c r="VVX142" s="5"/>
      <c r="VVY142" s="5"/>
      <c r="VVZ142" s="5"/>
      <c r="VWA142" s="5"/>
      <c r="VWB142" s="5"/>
      <c r="VWC142" s="5"/>
      <c r="VWD142" s="5"/>
      <c r="VWE142" s="5"/>
      <c r="VWF142" s="5"/>
      <c r="VWG142" s="5"/>
      <c r="VWH142" s="5"/>
      <c r="VWI142" s="5"/>
      <c r="VWJ142" s="5"/>
      <c r="VWK142" s="5"/>
      <c r="VWL142" s="5"/>
      <c r="VWM142" s="5"/>
      <c r="VWN142" s="5"/>
      <c r="VWO142" s="5"/>
      <c r="VWP142" s="5"/>
      <c r="VWQ142" s="5"/>
      <c r="VWR142" s="5"/>
      <c r="VWS142" s="5"/>
      <c r="VWT142" s="5"/>
      <c r="VWU142" s="5"/>
      <c r="VWV142" s="5"/>
      <c r="VWW142" s="5"/>
      <c r="VWX142" s="5"/>
      <c r="VWY142" s="5"/>
      <c r="VWZ142" s="5"/>
      <c r="VXA142" s="5"/>
      <c r="VXB142" s="5"/>
      <c r="VXC142" s="5"/>
      <c r="VXD142" s="5"/>
      <c r="VXE142" s="5"/>
      <c r="VXF142" s="5"/>
      <c r="VXG142" s="5"/>
      <c r="VXH142" s="5"/>
      <c r="VXI142" s="5"/>
      <c r="VXJ142" s="5"/>
      <c r="VXK142" s="5"/>
      <c r="VXL142" s="5"/>
      <c r="VXM142" s="5"/>
      <c r="VXN142" s="5"/>
      <c r="VXO142" s="5"/>
      <c r="VXP142" s="5"/>
      <c r="VXQ142" s="5"/>
      <c r="VXR142" s="5"/>
      <c r="VXS142" s="5"/>
      <c r="VXT142" s="5"/>
      <c r="VXU142" s="5"/>
      <c r="VXV142" s="5"/>
      <c r="VXW142" s="5"/>
      <c r="VXX142" s="5"/>
      <c r="VXY142" s="5"/>
      <c r="VXZ142" s="5"/>
      <c r="VYA142" s="5"/>
      <c r="VYB142" s="5"/>
      <c r="VYC142" s="5"/>
      <c r="VYD142" s="5"/>
      <c r="VYE142" s="5"/>
      <c r="VYF142" s="5"/>
      <c r="VYG142" s="5"/>
      <c r="VYH142" s="5"/>
      <c r="VYI142" s="5"/>
      <c r="VYJ142" s="5"/>
      <c r="VYK142" s="5"/>
      <c r="VYL142" s="5"/>
      <c r="VYM142" s="5"/>
      <c r="VYN142" s="5"/>
      <c r="VYO142" s="5"/>
      <c r="VYP142" s="5"/>
      <c r="VYQ142" s="5"/>
      <c r="VYR142" s="5"/>
      <c r="VYS142" s="5"/>
      <c r="VYT142" s="5"/>
      <c r="VYU142" s="5"/>
      <c r="VYV142" s="5"/>
      <c r="VYW142" s="5"/>
      <c r="VYX142" s="5"/>
      <c r="VYY142" s="5"/>
      <c r="VYZ142" s="5"/>
      <c r="VZA142" s="5"/>
      <c r="VZB142" s="5"/>
      <c r="VZC142" s="5"/>
      <c r="VZD142" s="5"/>
      <c r="VZE142" s="5"/>
      <c r="VZF142" s="5"/>
      <c r="VZG142" s="5"/>
      <c r="VZH142" s="5"/>
      <c r="VZI142" s="5"/>
      <c r="VZJ142" s="5"/>
      <c r="VZK142" s="5"/>
      <c r="VZL142" s="5"/>
      <c r="VZM142" s="5"/>
      <c r="VZN142" s="5"/>
      <c r="VZO142" s="5"/>
      <c r="VZP142" s="5"/>
      <c r="VZQ142" s="5"/>
      <c r="VZR142" s="5"/>
      <c r="VZS142" s="5"/>
      <c r="VZT142" s="5"/>
      <c r="VZU142" s="5"/>
      <c r="VZV142" s="5"/>
      <c r="VZW142" s="5"/>
      <c r="VZX142" s="5"/>
      <c r="VZY142" s="5"/>
      <c r="VZZ142" s="5"/>
      <c r="WAA142" s="5"/>
      <c r="WAB142" s="5"/>
      <c r="WAC142" s="5"/>
      <c r="WAD142" s="5"/>
      <c r="WAE142" s="5"/>
      <c r="WAF142" s="5"/>
      <c r="WAG142" s="5"/>
      <c r="WAH142" s="5"/>
      <c r="WAI142" s="5"/>
      <c r="WAJ142" s="5"/>
      <c r="WAK142" s="5"/>
      <c r="WAL142" s="5"/>
      <c r="WAM142" s="5"/>
      <c r="WAN142" s="5"/>
      <c r="WAO142" s="5"/>
      <c r="WAP142" s="5"/>
      <c r="WAQ142" s="5"/>
      <c r="WAR142" s="5"/>
      <c r="WAS142" s="5"/>
      <c r="WAT142" s="5"/>
      <c r="WAU142" s="5"/>
      <c r="WAV142" s="5"/>
      <c r="WAW142" s="5"/>
      <c r="WAX142" s="5"/>
      <c r="WAY142" s="5"/>
      <c r="WAZ142" s="5"/>
      <c r="WBA142" s="5"/>
      <c r="WBB142" s="5"/>
      <c r="WBC142" s="5"/>
      <c r="WBD142" s="5"/>
      <c r="WBE142" s="5"/>
      <c r="WBF142" s="5"/>
      <c r="WBG142" s="5"/>
      <c r="WBH142" s="5"/>
      <c r="WBI142" s="5"/>
      <c r="WBJ142" s="5"/>
      <c r="WBK142" s="5"/>
      <c r="WBL142" s="5"/>
      <c r="WBM142" s="5"/>
      <c r="WBN142" s="5"/>
      <c r="WBO142" s="5"/>
      <c r="WBP142" s="5"/>
      <c r="WBQ142" s="5"/>
      <c r="WBR142" s="5"/>
      <c r="WBS142" s="5"/>
      <c r="WBT142" s="5"/>
      <c r="WBU142" s="5"/>
      <c r="WBV142" s="5"/>
      <c r="WBW142" s="5"/>
      <c r="WBX142" s="5"/>
      <c r="WBY142" s="5"/>
      <c r="WBZ142" s="5"/>
      <c r="WCA142" s="5"/>
      <c r="WCB142" s="5"/>
      <c r="WCC142" s="5"/>
      <c r="WCD142" s="5"/>
      <c r="WCE142" s="5"/>
      <c r="WCF142" s="5"/>
      <c r="WCG142" s="5"/>
      <c r="WCH142" s="5"/>
      <c r="WCI142" s="5"/>
      <c r="WCJ142" s="5"/>
      <c r="WCK142" s="5"/>
      <c r="WCL142" s="5"/>
      <c r="WCM142" s="5"/>
      <c r="WCN142" s="5"/>
      <c r="WCO142" s="5"/>
      <c r="WCP142" s="5"/>
      <c r="WCQ142" s="5"/>
      <c r="WCR142" s="5"/>
      <c r="WCS142" s="5"/>
      <c r="WCT142" s="5"/>
      <c r="WCU142" s="5"/>
      <c r="WCV142" s="5"/>
      <c r="WCW142" s="5"/>
      <c r="WCX142" s="5"/>
      <c r="WCY142" s="5"/>
      <c r="WCZ142" s="5"/>
      <c r="WDA142" s="5"/>
      <c r="WDB142" s="5"/>
      <c r="WDC142" s="5"/>
      <c r="WDD142" s="5"/>
      <c r="WDE142" s="5"/>
      <c r="WDF142" s="5"/>
      <c r="WDG142" s="5"/>
      <c r="WDH142" s="5"/>
      <c r="WDI142" s="5"/>
      <c r="WDJ142" s="5"/>
      <c r="WDK142" s="5"/>
      <c r="WDL142" s="5"/>
      <c r="WDM142" s="5"/>
      <c r="WDN142" s="5"/>
      <c r="WDO142" s="5"/>
      <c r="WDP142" s="5"/>
      <c r="WDQ142" s="5"/>
      <c r="WDR142" s="5"/>
      <c r="WDS142" s="5"/>
      <c r="WDT142" s="5"/>
      <c r="WDU142" s="5"/>
      <c r="WDV142" s="5"/>
      <c r="WDW142" s="5"/>
      <c r="WDX142" s="5"/>
      <c r="WDY142" s="5"/>
      <c r="WDZ142" s="5"/>
      <c r="WEA142" s="5"/>
      <c r="WEB142" s="5"/>
      <c r="WEC142" s="5"/>
      <c r="WED142" s="5"/>
      <c r="WEE142" s="5"/>
      <c r="WEF142" s="5"/>
      <c r="WEG142" s="5"/>
      <c r="WEH142" s="5"/>
      <c r="WEI142" s="5"/>
      <c r="WEJ142" s="5"/>
      <c r="WEK142" s="5"/>
      <c r="WEL142" s="5"/>
      <c r="WEM142" s="5"/>
      <c r="WEN142" s="5"/>
      <c r="WEO142" s="5"/>
      <c r="WEP142" s="5"/>
      <c r="WEQ142" s="5"/>
      <c r="WER142" s="5"/>
      <c r="WES142" s="5"/>
      <c r="WET142" s="5"/>
      <c r="WEU142" s="5"/>
      <c r="WEV142" s="5"/>
      <c r="WEW142" s="5"/>
      <c r="WEX142" s="5"/>
      <c r="WEY142" s="5"/>
      <c r="WEZ142" s="5"/>
      <c r="WFA142" s="5"/>
      <c r="WFB142" s="5"/>
      <c r="WFC142" s="5"/>
      <c r="WFD142" s="5"/>
      <c r="WFE142" s="5"/>
      <c r="WFF142" s="5"/>
      <c r="WFG142" s="5"/>
      <c r="WFH142" s="5"/>
      <c r="WFI142" s="5"/>
      <c r="WFJ142" s="5"/>
      <c r="WFK142" s="5"/>
      <c r="WFL142" s="5"/>
      <c r="WFM142" s="5"/>
      <c r="WFN142" s="5"/>
      <c r="WFO142" s="5"/>
      <c r="WFP142" s="5"/>
      <c r="WFQ142" s="5"/>
      <c r="WFR142" s="5"/>
      <c r="WFS142" s="5"/>
      <c r="WFT142" s="5"/>
      <c r="WFU142" s="5"/>
      <c r="WFV142" s="5"/>
      <c r="WFW142" s="5"/>
      <c r="WFX142" s="5"/>
      <c r="WFY142" s="5"/>
      <c r="WFZ142" s="5"/>
      <c r="WGA142" s="5"/>
      <c r="WGB142" s="5"/>
      <c r="WGC142" s="5"/>
      <c r="WGD142" s="5"/>
      <c r="WGE142" s="5"/>
      <c r="WGF142" s="5"/>
      <c r="WGG142" s="5"/>
      <c r="WGH142" s="5"/>
      <c r="WGI142" s="5"/>
      <c r="WGJ142" s="5"/>
      <c r="WGK142" s="5"/>
      <c r="WGL142" s="5"/>
      <c r="WGM142" s="5"/>
      <c r="WGN142" s="5"/>
      <c r="WGO142" s="5"/>
      <c r="WGP142" s="5"/>
      <c r="WGQ142" s="5"/>
      <c r="WGR142" s="5"/>
      <c r="WGS142" s="5"/>
      <c r="WGT142" s="5"/>
      <c r="WGU142" s="5"/>
      <c r="WGV142" s="5"/>
      <c r="WGW142" s="5"/>
      <c r="WGX142" s="5"/>
      <c r="WGY142" s="5"/>
      <c r="WGZ142" s="5"/>
      <c r="WHA142" s="5"/>
      <c r="WHB142" s="5"/>
      <c r="WHC142" s="5"/>
      <c r="WHD142" s="5"/>
      <c r="WHE142" s="5"/>
      <c r="WHF142" s="5"/>
      <c r="WHG142" s="5"/>
      <c r="WHH142" s="5"/>
      <c r="WHI142" s="5"/>
      <c r="WHJ142" s="5"/>
      <c r="WHK142" s="5"/>
      <c r="WHL142" s="5"/>
      <c r="WHM142" s="5"/>
      <c r="WHN142" s="5"/>
      <c r="WHO142" s="5"/>
      <c r="WHP142" s="5"/>
      <c r="WHQ142" s="5"/>
      <c r="WHR142" s="5"/>
      <c r="WHS142" s="5"/>
      <c r="WHT142" s="5"/>
      <c r="WHU142" s="5"/>
      <c r="WHV142" s="5"/>
      <c r="WHW142" s="5"/>
      <c r="WHX142" s="5"/>
      <c r="WHY142" s="5"/>
      <c r="WHZ142" s="5"/>
      <c r="WIA142" s="5"/>
      <c r="WIB142" s="5"/>
      <c r="WIC142" s="5"/>
      <c r="WID142" s="5"/>
      <c r="WIE142" s="5"/>
      <c r="WIF142" s="5"/>
      <c r="WIG142" s="5"/>
      <c r="WIH142" s="5"/>
      <c r="WII142" s="5"/>
      <c r="WIJ142" s="5"/>
      <c r="WIK142" s="5"/>
      <c r="WIL142" s="5"/>
      <c r="WIM142" s="5"/>
      <c r="WIN142" s="5"/>
      <c r="WIO142" s="5"/>
      <c r="WIP142" s="5"/>
      <c r="WIQ142" s="5"/>
      <c r="WIR142" s="5"/>
      <c r="WIS142" s="5"/>
      <c r="WIT142" s="5"/>
      <c r="WIU142" s="5"/>
      <c r="WIV142" s="5"/>
      <c r="WIW142" s="5"/>
      <c r="WIX142" s="5"/>
      <c r="WIY142" s="5"/>
      <c r="WIZ142" s="5"/>
      <c r="WJA142" s="5"/>
      <c r="WJB142" s="5"/>
      <c r="WJC142" s="5"/>
      <c r="WJD142" s="5"/>
      <c r="WJE142" s="5"/>
      <c r="WJF142" s="5"/>
      <c r="WJG142" s="5"/>
      <c r="WJH142" s="5"/>
      <c r="WJI142" s="5"/>
      <c r="WJJ142" s="5"/>
      <c r="WJK142" s="5"/>
      <c r="WJL142" s="5"/>
      <c r="WJM142" s="5"/>
      <c r="WJN142" s="5"/>
      <c r="WJO142" s="5"/>
      <c r="WJP142" s="5"/>
      <c r="WJQ142" s="5"/>
      <c r="WJR142" s="5"/>
      <c r="WJS142" s="5"/>
      <c r="WJT142" s="5"/>
      <c r="WJU142" s="5"/>
      <c r="WJV142" s="5"/>
      <c r="WJW142" s="5"/>
      <c r="WJX142" s="5"/>
      <c r="WJY142" s="5"/>
      <c r="WJZ142" s="5"/>
      <c r="WKA142" s="5"/>
      <c r="WKB142" s="5"/>
      <c r="WKC142" s="5"/>
      <c r="WKD142" s="5"/>
      <c r="WKE142" s="5"/>
      <c r="WKF142" s="5"/>
      <c r="WKG142" s="5"/>
      <c r="WKH142" s="5"/>
      <c r="WKI142" s="5"/>
      <c r="WKJ142" s="5"/>
      <c r="WKK142" s="5"/>
      <c r="WKL142" s="5"/>
      <c r="WKM142" s="5"/>
      <c r="WKN142" s="5"/>
      <c r="WKO142" s="5"/>
      <c r="WKP142" s="5"/>
      <c r="WKQ142" s="5"/>
      <c r="WKR142" s="5"/>
      <c r="WKS142" s="5"/>
      <c r="WKT142" s="5"/>
      <c r="WKU142" s="5"/>
      <c r="WKV142" s="5"/>
      <c r="WKW142" s="5"/>
      <c r="WKX142" s="5"/>
      <c r="WKY142" s="5"/>
      <c r="WKZ142" s="5"/>
      <c r="WLA142" s="5"/>
      <c r="WLB142" s="5"/>
      <c r="WLC142" s="5"/>
      <c r="WLD142" s="5"/>
      <c r="WLE142" s="5"/>
      <c r="WLF142" s="5"/>
      <c r="WLG142" s="5"/>
      <c r="WLH142" s="5"/>
      <c r="WLI142" s="5"/>
      <c r="WLJ142" s="5"/>
      <c r="WLK142" s="5"/>
      <c r="WLL142" s="5"/>
      <c r="WLM142" s="5"/>
      <c r="WLN142" s="5"/>
      <c r="WLO142" s="5"/>
      <c r="WLP142" s="5"/>
      <c r="WLQ142" s="5"/>
      <c r="WLR142" s="5"/>
      <c r="WLS142" s="5"/>
      <c r="WLT142" s="5"/>
      <c r="WLU142" s="5"/>
      <c r="WLV142" s="5"/>
      <c r="WLW142" s="5"/>
      <c r="WLX142" s="5"/>
      <c r="WLY142" s="5"/>
      <c r="WLZ142" s="5"/>
      <c r="WMA142" s="5"/>
      <c r="WMB142" s="5"/>
      <c r="WMC142" s="5"/>
      <c r="WMD142" s="5"/>
      <c r="WME142" s="5"/>
      <c r="WMF142" s="5"/>
      <c r="WMG142" s="5"/>
      <c r="WMH142" s="5"/>
      <c r="WMI142" s="5"/>
      <c r="WMJ142" s="5"/>
      <c r="WMK142" s="5"/>
      <c r="WML142" s="5"/>
      <c r="WMM142" s="5"/>
      <c r="WMN142" s="5"/>
      <c r="WMO142" s="5"/>
      <c r="WMP142" s="5"/>
      <c r="WMQ142" s="5"/>
      <c r="WMR142" s="5"/>
      <c r="WMS142" s="5"/>
      <c r="WMT142" s="5"/>
      <c r="WMU142" s="5"/>
      <c r="WMV142" s="5"/>
      <c r="WMW142" s="5"/>
      <c r="WMX142" s="5"/>
      <c r="WMY142" s="5"/>
      <c r="WMZ142" s="5"/>
      <c r="WNA142" s="5"/>
      <c r="WNB142" s="5"/>
      <c r="WNC142" s="5"/>
      <c r="WND142" s="5"/>
      <c r="WNE142" s="5"/>
      <c r="WNF142" s="5"/>
      <c r="WNG142" s="5"/>
      <c r="WNH142" s="5"/>
      <c r="WNI142" s="5"/>
      <c r="WNJ142" s="5"/>
      <c r="WNK142" s="5"/>
      <c r="WNL142" s="5"/>
      <c r="WNM142" s="5"/>
      <c r="WNN142" s="5"/>
      <c r="WNO142" s="5"/>
      <c r="WNP142" s="5"/>
      <c r="WNQ142" s="5"/>
      <c r="WNR142" s="5"/>
      <c r="WNS142" s="5"/>
      <c r="WNT142" s="5"/>
      <c r="WNU142" s="5"/>
      <c r="WNV142" s="5"/>
      <c r="WNW142" s="5"/>
      <c r="WNX142" s="5"/>
      <c r="WNY142" s="5"/>
      <c r="WNZ142" s="5"/>
      <c r="WOA142" s="5"/>
      <c r="WOB142" s="5"/>
      <c r="WOC142" s="5"/>
      <c r="WOD142" s="5"/>
      <c r="WOE142" s="5"/>
      <c r="WOF142" s="5"/>
      <c r="WOG142" s="5"/>
      <c r="WOH142" s="5"/>
      <c r="WOI142" s="5"/>
      <c r="WOJ142" s="5"/>
      <c r="WOK142" s="5"/>
      <c r="WOL142" s="5"/>
      <c r="WOM142" s="5"/>
      <c r="WON142" s="5"/>
      <c r="WOO142" s="5"/>
      <c r="WOP142" s="5"/>
      <c r="WOQ142" s="5"/>
      <c r="WOR142" s="5"/>
      <c r="WOS142" s="5"/>
      <c r="WOT142" s="5"/>
      <c r="WOU142" s="5"/>
      <c r="WOV142" s="5"/>
      <c r="WOW142" s="5"/>
      <c r="WOX142" s="5"/>
      <c r="WOY142" s="5"/>
      <c r="WOZ142" s="5"/>
      <c r="WPA142" s="5"/>
      <c r="WPB142" s="5"/>
      <c r="WPC142" s="5"/>
      <c r="WPD142" s="5"/>
      <c r="WPE142" s="5"/>
      <c r="WPF142" s="5"/>
      <c r="WPG142" s="5"/>
      <c r="WPH142" s="5"/>
      <c r="WPI142" s="5"/>
      <c r="WPJ142" s="5"/>
      <c r="WPK142" s="5"/>
      <c r="WPL142" s="5"/>
      <c r="WPM142" s="5"/>
      <c r="WPN142" s="5"/>
      <c r="WPO142" s="5"/>
      <c r="WPP142" s="5"/>
      <c r="WPQ142" s="5"/>
      <c r="WPR142" s="5"/>
      <c r="WPS142" s="5"/>
      <c r="WPT142" s="5"/>
      <c r="WPU142" s="5"/>
      <c r="WPV142" s="5"/>
      <c r="WPW142" s="5"/>
      <c r="WPX142" s="5"/>
      <c r="WPY142" s="5"/>
      <c r="WPZ142" s="5"/>
      <c r="WQA142" s="5"/>
      <c r="WQB142" s="5"/>
      <c r="WQC142" s="5"/>
      <c r="WQD142" s="5"/>
      <c r="WQE142" s="5"/>
      <c r="WQF142" s="5"/>
      <c r="WQG142" s="5"/>
      <c r="WQH142" s="5"/>
      <c r="WQI142" s="5"/>
      <c r="WQJ142" s="5"/>
      <c r="WQK142" s="5"/>
      <c r="WQL142" s="5"/>
      <c r="WQM142" s="5"/>
      <c r="WQN142" s="5"/>
      <c r="WQO142" s="5"/>
      <c r="WQP142" s="5"/>
      <c r="WQQ142" s="5"/>
      <c r="WQR142" s="5"/>
      <c r="WQS142" s="5"/>
      <c r="WQT142" s="5"/>
      <c r="WQU142" s="5"/>
      <c r="WQV142" s="5"/>
      <c r="WQW142" s="5"/>
      <c r="WQX142" s="5"/>
      <c r="WQY142" s="5"/>
      <c r="WQZ142" s="5"/>
      <c r="WRA142" s="5"/>
      <c r="WRB142" s="5"/>
      <c r="WRC142" s="5"/>
      <c r="WRD142" s="5"/>
      <c r="WRE142" s="5"/>
      <c r="WRF142" s="5"/>
      <c r="WRG142" s="5"/>
      <c r="WRH142" s="5"/>
      <c r="WRI142" s="5"/>
      <c r="WRJ142" s="5"/>
      <c r="WRK142" s="5"/>
      <c r="WRL142" s="5"/>
      <c r="WRM142" s="5"/>
      <c r="WRN142" s="5"/>
      <c r="WRO142" s="5"/>
      <c r="WRP142" s="5"/>
      <c r="WRQ142" s="5"/>
      <c r="WRR142" s="5"/>
      <c r="WRS142" s="5"/>
      <c r="WRT142" s="5"/>
      <c r="WRU142" s="5"/>
      <c r="WRV142" s="5"/>
      <c r="WRW142" s="5"/>
      <c r="WRX142" s="5"/>
      <c r="WRY142" s="5"/>
      <c r="WRZ142" s="5"/>
      <c r="WSA142" s="5"/>
      <c r="WSB142" s="5"/>
      <c r="WSC142" s="5"/>
      <c r="WSD142" s="5"/>
      <c r="WSE142" s="5"/>
      <c r="WSF142" s="5"/>
      <c r="WSG142" s="5"/>
      <c r="WSH142" s="5"/>
      <c r="WSI142" s="5"/>
      <c r="WSJ142" s="5"/>
      <c r="WSK142" s="5"/>
      <c r="WSL142" s="5"/>
      <c r="WSM142" s="5"/>
      <c r="WSN142" s="5"/>
      <c r="WSO142" s="5"/>
      <c r="WSP142" s="5"/>
      <c r="WSQ142" s="5"/>
      <c r="WSR142" s="5"/>
      <c r="WSS142" s="5"/>
      <c r="WST142" s="5"/>
      <c r="WSU142" s="5"/>
      <c r="WSV142" s="5"/>
      <c r="WSW142" s="5"/>
      <c r="WSX142" s="5"/>
      <c r="WSY142" s="5"/>
      <c r="WSZ142" s="5"/>
      <c r="WTA142" s="5"/>
      <c r="WTB142" s="5"/>
      <c r="WTC142" s="5"/>
      <c r="WTD142" s="5"/>
      <c r="WTE142" s="5"/>
      <c r="WTF142" s="5"/>
      <c r="WTG142" s="5"/>
      <c r="WTH142" s="5"/>
      <c r="WTI142" s="5"/>
      <c r="WTJ142" s="5"/>
      <c r="WTK142" s="5"/>
      <c r="WTL142" s="5"/>
      <c r="WTM142" s="5"/>
      <c r="WTN142" s="5"/>
      <c r="WTO142" s="5"/>
      <c r="WTP142" s="5"/>
      <c r="WTQ142" s="5"/>
      <c r="WTR142" s="5"/>
      <c r="WTS142" s="5"/>
      <c r="WTT142" s="5"/>
      <c r="WTU142" s="5"/>
      <c r="WTV142" s="5"/>
      <c r="WTW142" s="5"/>
      <c r="WTX142" s="5"/>
      <c r="WTY142" s="5"/>
      <c r="WTZ142" s="5"/>
      <c r="WUA142" s="5"/>
      <c r="WUB142" s="5"/>
      <c r="WUC142" s="5"/>
      <c r="WUD142" s="5"/>
      <c r="WUE142" s="5"/>
      <c r="WUF142" s="5"/>
      <c r="WUG142" s="5"/>
      <c r="WUH142" s="5"/>
      <c r="WUI142" s="5"/>
      <c r="WUJ142" s="5"/>
      <c r="WUK142" s="5"/>
      <c r="WUL142" s="5"/>
      <c r="WUM142" s="5"/>
      <c r="WUN142" s="5"/>
      <c r="WUO142" s="5"/>
      <c r="WUP142" s="5"/>
      <c r="WUQ142" s="5"/>
      <c r="WUR142" s="5"/>
      <c r="WUS142" s="5"/>
      <c r="WUT142" s="5"/>
      <c r="WUU142" s="5"/>
      <c r="WUV142" s="5"/>
      <c r="WUW142" s="5"/>
      <c r="WUX142" s="5"/>
      <c r="WUY142" s="5"/>
      <c r="WUZ142" s="5"/>
      <c r="WVA142" s="5"/>
      <c r="WVB142" s="5"/>
      <c r="WVC142" s="5"/>
      <c r="WVD142" s="5"/>
      <c r="WVE142" s="5"/>
      <c r="WVF142" s="5"/>
      <c r="WVG142" s="5"/>
      <c r="WVH142" s="5"/>
      <c r="WVI142" s="5"/>
      <c r="WVJ142" s="5"/>
      <c r="WVK142" s="5"/>
      <c r="WVL142" s="5"/>
      <c r="WVM142" s="5"/>
      <c r="WVN142" s="5"/>
      <c r="WVO142" s="5"/>
      <c r="WVP142" s="5"/>
      <c r="WVQ142" s="5"/>
      <c r="WVR142" s="5"/>
      <c r="WVS142" s="5"/>
      <c r="WVT142" s="5"/>
      <c r="WVU142" s="5"/>
      <c r="WVV142" s="5"/>
      <c r="WVW142" s="5"/>
      <c r="WVX142" s="5"/>
      <c r="WVY142" s="5"/>
      <c r="WVZ142" s="5"/>
      <c r="WWA142" s="5"/>
      <c r="WWB142" s="5"/>
      <c r="WWC142" s="5"/>
      <c r="WWD142" s="5"/>
      <c r="WWE142" s="5"/>
      <c r="WWF142" s="5"/>
      <c r="WWG142" s="5"/>
      <c r="WWH142" s="5"/>
      <c r="WWI142" s="5"/>
      <c r="WWJ142" s="5"/>
      <c r="WWK142" s="5"/>
      <c r="WWL142" s="5"/>
      <c r="WWM142" s="5"/>
      <c r="WWN142" s="5"/>
      <c r="WWO142" s="5"/>
      <c r="WWP142" s="5"/>
      <c r="WWQ142" s="5"/>
      <c r="WWR142" s="5"/>
      <c r="WWS142" s="5"/>
      <c r="WWT142" s="5"/>
      <c r="WWU142" s="5"/>
      <c r="WWV142" s="5"/>
      <c r="WWW142" s="5"/>
      <c r="WWX142" s="5"/>
      <c r="WWY142" s="5"/>
      <c r="WWZ142" s="5"/>
      <c r="WXA142" s="5"/>
      <c r="WXB142" s="5"/>
      <c r="WXC142" s="5"/>
      <c r="WXD142" s="5"/>
      <c r="WXE142" s="5"/>
      <c r="WXF142" s="5"/>
      <c r="WXG142" s="5"/>
      <c r="WXH142" s="5"/>
      <c r="WXI142" s="5"/>
      <c r="WXJ142" s="5"/>
      <c r="WXK142" s="5"/>
      <c r="WXL142" s="5"/>
      <c r="WXM142" s="5"/>
      <c r="WXN142" s="5"/>
      <c r="WXO142" s="5"/>
      <c r="WXP142" s="5"/>
      <c r="WXQ142" s="5"/>
      <c r="WXR142" s="5"/>
      <c r="WXS142" s="5"/>
      <c r="WXT142" s="5"/>
      <c r="WXU142" s="5"/>
      <c r="WXV142" s="5"/>
      <c r="WXW142" s="5"/>
      <c r="WXX142" s="5"/>
      <c r="WXY142" s="5"/>
      <c r="WXZ142" s="5"/>
      <c r="WYA142" s="5"/>
      <c r="WYB142" s="5"/>
      <c r="WYC142" s="5"/>
      <c r="WYD142" s="5"/>
      <c r="WYE142" s="5"/>
      <c r="WYF142" s="5"/>
      <c r="WYG142" s="5"/>
      <c r="WYH142" s="5"/>
      <c r="WYI142" s="5"/>
      <c r="WYJ142" s="5"/>
      <c r="WYK142" s="5"/>
      <c r="WYL142" s="5"/>
      <c r="WYM142" s="5"/>
      <c r="WYN142" s="5"/>
      <c r="WYO142" s="5"/>
      <c r="WYP142" s="5"/>
      <c r="WYQ142" s="5"/>
      <c r="WYR142" s="5"/>
      <c r="WYS142" s="5"/>
      <c r="WYT142" s="5"/>
      <c r="WYU142" s="5"/>
      <c r="WYV142" s="5"/>
      <c r="WYW142" s="5"/>
      <c r="WYX142" s="5"/>
      <c r="WYY142" s="5"/>
      <c r="WYZ142" s="5"/>
      <c r="WZA142" s="5"/>
      <c r="WZB142" s="5"/>
      <c r="WZC142" s="5"/>
      <c r="WZD142" s="5"/>
      <c r="WZE142" s="5"/>
      <c r="WZF142" s="5"/>
      <c r="WZG142" s="5"/>
      <c r="WZH142" s="5"/>
      <c r="WZI142" s="5"/>
      <c r="WZJ142" s="5"/>
      <c r="WZK142" s="5"/>
      <c r="WZL142" s="5"/>
      <c r="WZM142" s="5"/>
      <c r="WZN142" s="5"/>
      <c r="WZO142" s="5"/>
      <c r="WZP142" s="5"/>
      <c r="WZQ142" s="5"/>
      <c r="WZR142" s="5"/>
      <c r="WZS142" s="5"/>
      <c r="WZT142" s="5"/>
      <c r="WZU142" s="5"/>
      <c r="WZV142" s="5"/>
      <c r="WZW142" s="5"/>
      <c r="WZX142" s="5"/>
      <c r="WZY142" s="5"/>
      <c r="WZZ142" s="5"/>
      <c r="XAA142" s="5"/>
      <c r="XAB142" s="5"/>
      <c r="XAC142" s="5"/>
      <c r="XAD142" s="5"/>
      <c r="XAE142" s="5"/>
      <c r="XAF142" s="5"/>
      <c r="XAG142" s="5"/>
      <c r="XAH142" s="5"/>
      <c r="XAI142" s="5"/>
      <c r="XAJ142" s="5"/>
      <c r="XAK142" s="5"/>
      <c r="XAL142" s="5"/>
      <c r="XAM142" s="5"/>
      <c r="XAN142" s="5"/>
      <c r="XAO142" s="5"/>
      <c r="XAP142" s="5"/>
      <c r="XAQ142" s="5"/>
      <c r="XAR142" s="5"/>
      <c r="XAS142" s="5"/>
      <c r="XAT142" s="5"/>
      <c r="XAU142" s="5"/>
      <c r="XAV142" s="5"/>
      <c r="XAW142" s="5"/>
      <c r="XAX142" s="5"/>
      <c r="XAY142" s="5"/>
      <c r="XAZ142" s="5"/>
      <c r="XBA142" s="5"/>
      <c r="XBB142" s="5"/>
      <c r="XBC142" s="5"/>
      <c r="XBD142" s="5"/>
      <c r="XBE142" s="5"/>
      <c r="XBF142" s="5"/>
      <c r="XBG142" s="5"/>
      <c r="XBH142" s="5"/>
      <c r="XBI142" s="5"/>
      <c r="XBJ142" s="5"/>
      <c r="XBK142" s="5"/>
      <c r="XBL142" s="5"/>
      <c r="XBM142" s="5"/>
      <c r="XBN142" s="5"/>
      <c r="XBO142" s="5"/>
      <c r="XBP142" s="5"/>
      <c r="XBQ142" s="5"/>
      <c r="XBR142" s="5"/>
      <c r="XBS142" s="5"/>
      <c r="XBT142" s="5"/>
      <c r="XBU142" s="5"/>
      <c r="XBV142" s="5"/>
      <c r="XBW142" s="5"/>
      <c r="XBX142" s="5"/>
      <c r="XBY142" s="5"/>
      <c r="XBZ142" s="5"/>
      <c r="XCA142" s="5"/>
      <c r="XCB142" s="5"/>
      <c r="XCC142" s="5"/>
      <c r="XCD142" s="5"/>
      <c r="XCE142" s="5"/>
      <c r="XCF142" s="5"/>
      <c r="XCG142" s="5"/>
      <c r="XCH142" s="5"/>
      <c r="XCI142" s="5"/>
      <c r="XCJ142" s="5"/>
      <c r="XCK142" s="5"/>
      <c r="XCL142" s="5"/>
      <c r="XCM142" s="5"/>
      <c r="XCN142" s="5"/>
      <c r="XCO142" s="5"/>
      <c r="XCP142" s="5"/>
      <c r="XCQ142" s="5"/>
      <c r="XCR142" s="5"/>
      <c r="XCS142" s="5"/>
      <c r="XCT142" s="5"/>
      <c r="XCU142" s="5"/>
      <c r="XCV142" s="5"/>
      <c r="XCW142" s="5"/>
      <c r="XCX142" s="5"/>
      <c r="XCY142" s="5"/>
      <c r="XCZ142" s="5"/>
      <c r="XDA142" s="5"/>
      <c r="XDB142" s="5"/>
      <c r="XDC142" s="5"/>
      <c r="XDD142" s="5"/>
      <c r="XDE142" s="5"/>
      <c r="XDF142" s="5"/>
      <c r="XDG142" s="5"/>
      <c r="XDH142" s="5"/>
      <c r="XDI142" s="5"/>
      <c r="XDJ142" s="5"/>
      <c r="XDK142" s="5"/>
      <c r="XDL142" s="5"/>
      <c r="XDM142" s="5"/>
      <c r="XDN142" s="5"/>
      <c r="XDO142" s="5"/>
      <c r="XDP142" s="5"/>
      <c r="XDQ142" s="5"/>
      <c r="XDR142" s="5"/>
      <c r="XDS142" s="5"/>
      <c r="XDT142" s="5"/>
      <c r="XDU142" s="5"/>
      <c r="XDV142" s="5"/>
      <c r="XDW142" s="5"/>
      <c r="XDX142" s="5"/>
      <c r="XDY142" s="5"/>
      <c r="XDZ142" s="5"/>
      <c r="XEA142" s="5"/>
      <c r="XEB142" s="5"/>
      <c r="XEC142" s="5"/>
      <c r="XED142" s="5"/>
      <c r="XEE142" s="5"/>
      <c r="XEF142" s="5"/>
      <c r="XEG142" s="5"/>
      <c r="XEH142" s="5"/>
      <c r="XEI142" s="5"/>
      <c r="XEJ142" s="5"/>
      <c r="XEK142" s="5"/>
      <c r="XEL142" s="5"/>
      <c r="XEM142" s="5"/>
      <c r="XEN142" s="5"/>
      <c r="XEO142" s="5"/>
      <c r="XEP142" s="5"/>
      <c r="XEQ142" s="5"/>
      <c r="XER142" s="5"/>
      <c r="XES142" s="5"/>
      <c r="XET142" s="5"/>
      <c r="XEU142" s="5"/>
      <c r="XEV142" s="5"/>
      <c r="XEW142" s="5"/>
      <c r="XEX142" s="5"/>
      <c r="XEY142" s="5"/>
      <c r="XEZ142" s="5"/>
      <c r="XFA142" s="5"/>
    </row>
    <row r="143" spans="1:16381" x14ac:dyDescent="0.3">
      <c r="A143" s="4">
        <v>43955</v>
      </c>
      <c r="B143" s="1" t="s">
        <v>28</v>
      </c>
      <c r="C143" s="1" t="s">
        <v>29</v>
      </c>
      <c r="D143" s="1">
        <v>-8.8249759999999998E-4</v>
      </c>
      <c r="E143" s="1" t="s">
        <v>15</v>
      </c>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c r="IW143" s="5"/>
      <c r="IX143" s="5"/>
      <c r="IY143" s="5"/>
      <c r="IZ143" s="5"/>
      <c r="JA143" s="5"/>
      <c r="JB143" s="5"/>
      <c r="JC143" s="5"/>
      <c r="JD143" s="5"/>
      <c r="JE143" s="5"/>
      <c r="JF143" s="5"/>
      <c r="JG143" s="5"/>
      <c r="JH143" s="5"/>
      <c r="JI143" s="5"/>
      <c r="JJ143" s="5"/>
      <c r="JK143" s="5"/>
      <c r="JL143" s="5"/>
      <c r="JM143" s="5"/>
      <c r="JN143" s="5"/>
      <c r="JO143" s="5"/>
      <c r="JP143" s="5"/>
      <c r="JQ143" s="5"/>
      <c r="JR143" s="5"/>
      <c r="JS143" s="5"/>
      <c r="JT143" s="5"/>
      <c r="JU143" s="5"/>
      <c r="JV143" s="5"/>
      <c r="JW143" s="5"/>
      <c r="JX143" s="5"/>
      <c r="JY143" s="5"/>
      <c r="JZ143" s="5"/>
      <c r="KA143" s="5"/>
      <c r="KB143" s="5"/>
      <c r="KC143" s="5"/>
      <c r="KD143" s="5"/>
      <c r="KE143" s="5"/>
      <c r="KF143" s="5"/>
      <c r="KG143" s="5"/>
      <c r="KH143" s="5"/>
      <c r="KI143" s="5"/>
      <c r="KJ143" s="5"/>
      <c r="KK143" s="5"/>
      <c r="KL143" s="5"/>
      <c r="KM143" s="5"/>
      <c r="KN143" s="5"/>
      <c r="KO143" s="5"/>
      <c r="KP143" s="5"/>
      <c r="KQ143" s="5"/>
      <c r="KR143" s="5"/>
      <c r="KS143" s="5"/>
      <c r="KT143" s="5"/>
      <c r="KU143" s="5"/>
      <c r="KV143" s="5"/>
      <c r="KW143" s="5"/>
      <c r="KX143" s="5"/>
      <c r="KY143" s="5"/>
      <c r="KZ143" s="5"/>
      <c r="LA143" s="5"/>
      <c r="LB143" s="5"/>
      <c r="LC143" s="5"/>
      <c r="LD143" s="5"/>
      <c r="LE143" s="5"/>
      <c r="LF143" s="5"/>
      <c r="LG143" s="5"/>
      <c r="LH143" s="5"/>
      <c r="LI143" s="5"/>
      <c r="LJ143" s="5"/>
      <c r="LK143" s="5"/>
      <c r="LL143" s="5"/>
      <c r="LM143" s="5"/>
      <c r="LN143" s="5"/>
      <c r="LO143" s="5"/>
      <c r="LP143" s="5"/>
      <c r="LQ143" s="5"/>
      <c r="LR143" s="5"/>
      <c r="LS143" s="5"/>
      <c r="LT143" s="5"/>
      <c r="LU143" s="5"/>
      <c r="LV143" s="5"/>
      <c r="LW143" s="5"/>
      <c r="LX143" s="5"/>
      <c r="LY143" s="5"/>
      <c r="LZ143" s="5"/>
      <c r="MA143" s="5"/>
      <c r="MB143" s="5"/>
      <c r="MC143" s="5"/>
      <c r="MD143" s="5"/>
      <c r="ME143" s="5"/>
      <c r="MF143" s="5"/>
      <c r="MG143" s="5"/>
      <c r="MH143" s="5"/>
      <c r="MI143" s="5"/>
      <c r="MJ143" s="5"/>
      <c r="MK143" s="5"/>
      <c r="ML143" s="5"/>
      <c r="MM143" s="5"/>
      <c r="MN143" s="5"/>
      <c r="MO143" s="5"/>
      <c r="MP143" s="5"/>
      <c r="MQ143" s="5"/>
      <c r="MR143" s="5"/>
      <c r="MS143" s="5"/>
      <c r="MT143" s="5"/>
      <c r="MU143" s="5"/>
      <c r="MV143" s="5"/>
      <c r="MW143" s="5"/>
      <c r="MX143" s="5"/>
      <c r="MY143" s="5"/>
      <c r="MZ143" s="5"/>
      <c r="NA143" s="5"/>
      <c r="NB143" s="5"/>
      <c r="NC143" s="5"/>
      <c r="ND143" s="5"/>
      <c r="NE143" s="5"/>
      <c r="NF143" s="5"/>
      <c r="NG143" s="5"/>
      <c r="NH143" s="5"/>
      <c r="NI143" s="5"/>
      <c r="NJ143" s="5"/>
      <c r="NK143" s="5"/>
      <c r="NL143" s="5"/>
      <c r="NM143" s="5"/>
      <c r="NN143" s="5"/>
      <c r="NO143" s="5"/>
      <c r="NP143" s="5"/>
      <c r="NQ143" s="5"/>
      <c r="NR143" s="5"/>
      <c r="NS143" s="5"/>
      <c r="NT143" s="5"/>
      <c r="NU143" s="5"/>
      <c r="NV143" s="5"/>
      <c r="NW143" s="5"/>
      <c r="NX143" s="5"/>
      <c r="NY143" s="5"/>
      <c r="NZ143" s="5"/>
      <c r="OA143" s="5"/>
      <c r="OB143" s="5"/>
      <c r="OC143" s="5"/>
      <c r="OD143" s="5"/>
      <c r="OE143" s="5"/>
      <c r="OF143" s="5"/>
      <c r="OG143" s="5"/>
      <c r="OH143" s="5"/>
      <c r="OI143" s="5"/>
      <c r="OJ143" s="5"/>
      <c r="OK143" s="5"/>
      <c r="OL143" s="5"/>
      <c r="OM143" s="5"/>
      <c r="ON143" s="5"/>
      <c r="OO143" s="5"/>
      <c r="OP143" s="5"/>
      <c r="OQ143" s="5"/>
      <c r="OR143" s="5"/>
      <c r="OS143" s="5"/>
      <c r="OT143" s="5"/>
      <c r="OU143" s="5"/>
      <c r="OV143" s="5"/>
      <c r="OW143" s="5"/>
      <c r="OX143" s="5"/>
      <c r="OY143" s="5"/>
      <c r="OZ143" s="5"/>
      <c r="PA143" s="5"/>
      <c r="PB143" s="5"/>
      <c r="PC143" s="5"/>
      <c r="PD143" s="5"/>
      <c r="PE143" s="5"/>
      <c r="PF143" s="5"/>
      <c r="PG143" s="5"/>
      <c r="PH143" s="5"/>
      <c r="PI143" s="5"/>
      <c r="PJ143" s="5"/>
      <c r="PK143" s="5"/>
      <c r="PL143" s="5"/>
      <c r="PM143" s="5"/>
      <c r="PN143" s="5"/>
      <c r="PO143" s="5"/>
      <c r="PP143" s="5"/>
      <c r="PQ143" s="5"/>
      <c r="PR143" s="5"/>
      <c r="PS143" s="5"/>
      <c r="PT143" s="5"/>
      <c r="PU143" s="5"/>
      <c r="PV143" s="5"/>
      <c r="PW143" s="5"/>
      <c r="PX143" s="5"/>
      <c r="PY143" s="5"/>
      <c r="PZ143" s="5"/>
      <c r="QA143" s="5"/>
      <c r="QB143" s="5"/>
      <c r="QC143" s="5"/>
      <c r="QD143" s="5"/>
      <c r="QE143" s="5"/>
      <c r="QF143" s="5"/>
      <c r="QG143" s="5"/>
      <c r="QH143" s="5"/>
      <c r="QI143" s="5"/>
      <c r="QJ143" s="5"/>
      <c r="QK143" s="5"/>
      <c r="QL143" s="5"/>
      <c r="QM143" s="5"/>
      <c r="QN143" s="5"/>
      <c r="QO143" s="5"/>
      <c r="QP143" s="5"/>
      <c r="QQ143" s="5"/>
      <c r="QR143" s="5"/>
      <c r="QS143" s="5"/>
      <c r="QT143" s="5"/>
      <c r="QU143" s="5"/>
      <c r="QV143" s="5"/>
      <c r="QW143" s="5"/>
      <c r="QX143" s="5"/>
      <c r="QY143" s="5"/>
      <c r="QZ143" s="5"/>
      <c r="RA143" s="5"/>
      <c r="RB143" s="5"/>
      <c r="RC143" s="5"/>
      <c r="RD143" s="5"/>
      <c r="RE143" s="5"/>
      <c r="RF143" s="5"/>
      <c r="RG143" s="5"/>
      <c r="RH143" s="5"/>
      <c r="RI143" s="5"/>
      <c r="RJ143" s="5"/>
      <c r="RK143" s="5"/>
      <c r="RL143" s="5"/>
      <c r="RM143" s="5"/>
      <c r="RN143" s="5"/>
      <c r="RO143" s="5"/>
      <c r="RP143" s="5"/>
      <c r="RQ143" s="5"/>
      <c r="RR143" s="5"/>
      <c r="RS143" s="5"/>
      <c r="RT143" s="5"/>
      <c r="RU143" s="5"/>
      <c r="RV143" s="5"/>
      <c r="RW143" s="5"/>
      <c r="RX143" s="5"/>
      <c r="RY143" s="5"/>
      <c r="RZ143" s="5"/>
      <c r="SA143" s="5"/>
      <c r="SB143" s="5"/>
      <c r="SC143" s="5"/>
      <c r="SD143" s="5"/>
      <c r="SE143" s="5"/>
      <c r="SF143" s="5"/>
      <c r="SG143" s="5"/>
      <c r="SH143" s="5"/>
      <c r="SI143" s="5"/>
      <c r="SJ143" s="5"/>
      <c r="SK143" s="5"/>
      <c r="SL143" s="5"/>
      <c r="SM143" s="5"/>
      <c r="SN143" s="5"/>
      <c r="SO143" s="5"/>
      <c r="SP143" s="5"/>
      <c r="SQ143" s="5"/>
      <c r="SR143" s="5"/>
      <c r="SS143" s="5"/>
      <c r="ST143" s="5"/>
      <c r="SU143" s="5"/>
      <c r="SV143" s="5"/>
      <c r="SW143" s="5"/>
      <c r="SX143" s="5"/>
      <c r="SY143" s="5"/>
      <c r="SZ143" s="5"/>
      <c r="TA143" s="5"/>
      <c r="TB143" s="5"/>
      <c r="TC143" s="5"/>
      <c r="TD143" s="5"/>
      <c r="TE143" s="5"/>
      <c r="TF143" s="5"/>
      <c r="TG143" s="5"/>
      <c r="TH143" s="5"/>
      <c r="TI143" s="5"/>
      <c r="TJ143" s="5"/>
      <c r="TK143" s="5"/>
      <c r="TL143" s="5"/>
      <c r="TM143" s="5"/>
      <c r="TN143" s="5"/>
      <c r="TO143" s="5"/>
      <c r="TP143" s="5"/>
      <c r="TQ143" s="5"/>
      <c r="TR143" s="5"/>
      <c r="TS143" s="5"/>
      <c r="TT143" s="5"/>
      <c r="TU143" s="5"/>
      <c r="TV143" s="5"/>
      <c r="TW143" s="5"/>
      <c r="TX143" s="5"/>
      <c r="TY143" s="5"/>
      <c r="TZ143" s="5"/>
      <c r="UA143" s="5"/>
      <c r="UB143" s="5"/>
      <c r="UC143" s="5"/>
      <c r="UD143" s="5"/>
      <c r="UE143" s="5"/>
      <c r="UF143" s="5"/>
      <c r="UG143" s="5"/>
      <c r="UH143" s="5"/>
      <c r="UI143" s="5"/>
      <c r="UJ143" s="5"/>
      <c r="UK143" s="5"/>
      <c r="UL143" s="5"/>
      <c r="UM143" s="5"/>
      <c r="UN143" s="5"/>
      <c r="UO143" s="5"/>
      <c r="UP143" s="5"/>
      <c r="UQ143" s="5"/>
      <c r="UR143" s="5"/>
      <c r="US143" s="5"/>
      <c r="UT143" s="5"/>
      <c r="UU143" s="5"/>
      <c r="UV143" s="5"/>
      <c r="UW143" s="5"/>
      <c r="UX143" s="5"/>
      <c r="UY143" s="5"/>
      <c r="UZ143" s="5"/>
      <c r="VA143" s="5"/>
      <c r="VB143" s="5"/>
      <c r="VC143" s="5"/>
      <c r="VD143" s="5"/>
      <c r="VE143" s="5"/>
      <c r="VF143" s="5"/>
      <c r="VG143" s="5"/>
      <c r="VH143" s="5"/>
      <c r="VI143" s="5"/>
      <c r="VJ143" s="5"/>
      <c r="VK143" s="5"/>
      <c r="VL143" s="5"/>
      <c r="VM143" s="5"/>
      <c r="VN143" s="5"/>
      <c r="VO143" s="5"/>
      <c r="VP143" s="5"/>
      <c r="VQ143" s="5"/>
      <c r="VR143" s="5"/>
      <c r="VS143" s="5"/>
      <c r="VT143" s="5"/>
      <c r="VU143" s="5"/>
      <c r="VV143" s="5"/>
      <c r="VW143" s="5"/>
      <c r="VX143" s="5"/>
      <c r="VY143" s="5"/>
      <c r="VZ143" s="5"/>
      <c r="WA143" s="5"/>
      <c r="WB143" s="5"/>
      <c r="WC143" s="5"/>
      <c r="WD143" s="5"/>
      <c r="WE143" s="5"/>
      <c r="WF143" s="5"/>
      <c r="WG143" s="5"/>
      <c r="WH143" s="5"/>
      <c r="WI143" s="5"/>
      <c r="WJ143" s="5"/>
      <c r="WK143" s="5"/>
      <c r="WL143" s="5"/>
      <c r="WM143" s="5"/>
      <c r="WN143" s="5"/>
      <c r="WO143" s="5"/>
      <c r="WP143" s="5"/>
      <c r="WQ143" s="5"/>
      <c r="WR143" s="5"/>
      <c r="WS143" s="5"/>
      <c r="WT143" s="5"/>
      <c r="WU143" s="5"/>
      <c r="WV143" s="5"/>
      <c r="WW143" s="5"/>
      <c r="WX143" s="5"/>
      <c r="WY143" s="5"/>
      <c r="WZ143" s="5"/>
      <c r="XA143" s="5"/>
      <c r="XB143" s="5"/>
      <c r="XC143" s="5"/>
      <c r="XD143" s="5"/>
      <c r="XE143" s="5"/>
      <c r="XF143" s="5"/>
      <c r="XG143" s="5"/>
      <c r="XH143" s="5"/>
      <c r="XI143" s="5"/>
      <c r="XJ143" s="5"/>
      <c r="XK143" s="5"/>
      <c r="XL143" s="5"/>
      <c r="XM143" s="5"/>
      <c r="XN143" s="5"/>
      <c r="XO143" s="5"/>
      <c r="XP143" s="5"/>
      <c r="XQ143" s="5"/>
      <c r="XR143" s="5"/>
      <c r="XS143" s="5"/>
      <c r="XT143" s="5"/>
      <c r="XU143" s="5"/>
      <c r="XV143" s="5"/>
      <c r="XW143" s="5"/>
      <c r="XX143" s="5"/>
      <c r="XY143" s="5"/>
      <c r="XZ143" s="5"/>
      <c r="YA143" s="5"/>
      <c r="YB143" s="5"/>
      <c r="YC143" s="5"/>
      <c r="YD143" s="5"/>
      <c r="YE143" s="5"/>
      <c r="YF143" s="5"/>
      <c r="YG143" s="5"/>
      <c r="YH143" s="5"/>
      <c r="YI143" s="5"/>
      <c r="YJ143" s="5"/>
      <c r="YK143" s="5"/>
      <c r="YL143" s="5"/>
      <c r="YM143" s="5"/>
      <c r="YN143" s="5"/>
      <c r="YO143" s="5"/>
      <c r="YP143" s="5"/>
      <c r="YQ143" s="5"/>
      <c r="YR143" s="5"/>
      <c r="YS143" s="5"/>
      <c r="YT143" s="5"/>
      <c r="YU143" s="5"/>
      <c r="YV143" s="5"/>
      <c r="YW143" s="5"/>
      <c r="YX143" s="5"/>
      <c r="YY143" s="5"/>
      <c r="YZ143" s="5"/>
      <c r="ZA143" s="5"/>
      <c r="ZB143" s="5"/>
      <c r="ZC143" s="5"/>
      <c r="ZD143" s="5"/>
      <c r="ZE143" s="5"/>
      <c r="ZF143" s="5"/>
      <c r="ZG143" s="5"/>
      <c r="ZH143" s="5"/>
      <c r="ZI143" s="5"/>
      <c r="ZJ143" s="5"/>
      <c r="ZK143" s="5"/>
      <c r="ZL143" s="5"/>
      <c r="ZM143" s="5"/>
      <c r="ZN143" s="5"/>
      <c r="ZO143" s="5"/>
      <c r="ZP143" s="5"/>
      <c r="ZQ143" s="5"/>
      <c r="ZR143" s="5"/>
      <c r="ZS143" s="5"/>
      <c r="ZT143" s="5"/>
      <c r="ZU143" s="5"/>
      <c r="ZV143" s="5"/>
      <c r="ZW143" s="5"/>
      <c r="ZX143" s="5"/>
      <c r="ZY143" s="5"/>
      <c r="ZZ143" s="5"/>
      <c r="AAA143" s="5"/>
      <c r="AAB143" s="5"/>
      <c r="AAC143" s="5"/>
      <c r="AAD143" s="5"/>
      <c r="AAE143" s="5"/>
      <c r="AAF143" s="5"/>
      <c r="AAG143" s="5"/>
      <c r="AAH143" s="5"/>
      <c r="AAI143" s="5"/>
      <c r="AAJ143" s="5"/>
      <c r="AAK143" s="5"/>
      <c r="AAL143" s="5"/>
      <c r="AAM143" s="5"/>
      <c r="AAN143" s="5"/>
      <c r="AAO143" s="5"/>
      <c r="AAP143" s="5"/>
      <c r="AAQ143" s="5"/>
      <c r="AAR143" s="5"/>
      <c r="AAS143" s="5"/>
      <c r="AAT143" s="5"/>
      <c r="AAU143" s="5"/>
      <c r="AAV143" s="5"/>
      <c r="AAW143" s="5"/>
      <c r="AAX143" s="5"/>
      <c r="AAY143" s="5"/>
      <c r="AAZ143" s="5"/>
      <c r="ABA143" s="5"/>
      <c r="ABB143" s="5"/>
      <c r="ABC143" s="5"/>
      <c r="ABD143" s="5"/>
      <c r="ABE143" s="5"/>
      <c r="ABF143" s="5"/>
      <c r="ABG143" s="5"/>
      <c r="ABH143" s="5"/>
      <c r="ABI143" s="5"/>
      <c r="ABJ143" s="5"/>
      <c r="ABK143" s="5"/>
      <c r="ABL143" s="5"/>
      <c r="ABM143" s="5"/>
      <c r="ABN143" s="5"/>
      <c r="ABO143" s="5"/>
      <c r="ABP143" s="5"/>
      <c r="ABQ143" s="5"/>
      <c r="ABR143" s="5"/>
      <c r="ABS143" s="5"/>
      <c r="ABT143" s="5"/>
      <c r="ABU143" s="5"/>
      <c r="ABV143" s="5"/>
      <c r="ABW143" s="5"/>
      <c r="ABX143" s="5"/>
      <c r="ABY143" s="5"/>
      <c r="ABZ143" s="5"/>
      <c r="ACA143" s="5"/>
      <c r="ACB143" s="5"/>
      <c r="ACC143" s="5"/>
      <c r="ACD143" s="5"/>
      <c r="ACE143" s="5"/>
      <c r="ACF143" s="5"/>
      <c r="ACG143" s="5"/>
      <c r="ACH143" s="5"/>
      <c r="ACI143" s="5"/>
      <c r="ACJ143" s="5"/>
      <c r="ACK143" s="5"/>
      <c r="ACL143" s="5"/>
      <c r="ACM143" s="5"/>
      <c r="ACN143" s="5"/>
      <c r="ACO143" s="5"/>
      <c r="ACP143" s="5"/>
      <c r="ACQ143" s="5"/>
      <c r="ACR143" s="5"/>
      <c r="ACS143" s="5"/>
      <c r="ACT143" s="5"/>
      <c r="ACU143" s="5"/>
      <c r="ACV143" s="5"/>
      <c r="ACW143" s="5"/>
      <c r="ACX143" s="5"/>
      <c r="ACY143" s="5"/>
      <c r="ACZ143" s="5"/>
      <c r="ADA143" s="5"/>
      <c r="ADB143" s="5"/>
      <c r="ADC143" s="5"/>
      <c r="ADD143" s="5"/>
      <c r="ADE143" s="5"/>
      <c r="ADF143" s="5"/>
      <c r="ADG143" s="5"/>
      <c r="ADH143" s="5"/>
      <c r="ADI143" s="5"/>
      <c r="ADJ143" s="5"/>
      <c r="ADK143" s="5"/>
      <c r="ADL143" s="5"/>
      <c r="ADM143" s="5"/>
      <c r="ADN143" s="5"/>
      <c r="ADO143" s="5"/>
      <c r="ADP143" s="5"/>
      <c r="ADQ143" s="5"/>
      <c r="ADR143" s="5"/>
      <c r="ADS143" s="5"/>
      <c r="ADT143" s="5"/>
      <c r="ADU143" s="5"/>
      <c r="ADV143" s="5"/>
      <c r="ADW143" s="5"/>
      <c r="ADX143" s="5"/>
      <c r="ADY143" s="5"/>
      <c r="ADZ143" s="5"/>
      <c r="AEA143" s="5"/>
      <c r="AEB143" s="5"/>
      <c r="AEC143" s="5"/>
      <c r="AED143" s="5"/>
      <c r="AEE143" s="5"/>
      <c r="AEF143" s="5"/>
      <c r="AEG143" s="5"/>
      <c r="AEH143" s="5"/>
      <c r="AEI143" s="5"/>
      <c r="AEJ143" s="5"/>
      <c r="AEK143" s="5"/>
      <c r="AEL143" s="5"/>
      <c r="AEM143" s="5"/>
      <c r="AEN143" s="5"/>
      <c r="AEO143" s="5"/>
      <c r="AEP143" s="5"/>
      <c r="AEQ143" s="5"/>
      <c r="AER143" s="5"/>
      <c r="AES143" s="5"/>
      <c r="AET143" s="5"/>
      <c r="AEU143" s="5"/>
      <c r="AEV143" s="5"/>
      <c r="AEW143" s="5"/>
      <c r="AEX143" s="5"/>
      <c r="AEY143" s="5"/>
      <c r="AEZ143" s="5"/>
      <c r="AFA143" s="5"/>
      <c r="AFB143" s="5"/>
      <c r="AFC143" s="5"/>
      <c r="AFD143" s="5"/>
      <c r="AFE143" s="5"/>
      <c r="AFF143" s="5"/>
      <c r="AFG143" s="5"/>
      <c r="AFH143" s="5"/>
      <c r="AFI143" s="5"/>
      <c r="AFJ143" s="5"/>
      <c r="AFK143" s="5"/>
      <c r="AFL143" s="5"/>
      <c r="AFM143" s="5"/>
      <c r="AFN143" s="5"/>
      <c r="AFO143" s="5"/>
      <c r="AFP143" s="5"/>
      <c r="AFQ143" s="5"/>
      <c r="AFR143" s="5"/>
      <c r="AFS143" s="5"/>
      <c r="AFT143" s="5"/>
      <c r="AFU143" s="5"/>
      <c r="AFV143" s="5"/>
      <c r="AFW143" s="5"/>
      <c r="AFX143" s="5"/>
      <c r="AFY143" s="5"/>
      <c r="AFZ143" s="5"/>
      <c r="AGA143" s="5"/>
      <c r="AGB143" s="5"/>
      <c r="AGC143" s="5"/>
      <c r="AGD143" s="5"/>
      <c r="AGE143" s="5"/>
      <c r="AGF143" s="5"/>
      <c r="AGG143" s="5"/>
      <c r="AGH143" s="5"/>
      <c r="AGI143" s="5"/>
      <c r="AGJ143" s="5"/>
      <c r="AGK143" s="5"/>
      <c r="AGL143" s="5"/>
      <c r="AGM143" s="5"/>
      <c r="AGN143" s="5"/>
      <c r="AGO143" s="5"/>
      <c r="AGP143" s="5"/>
      <c r="AGQ143" s="5"/>
      <c r="AGR143" s="5"/>
      <c r="AGS143" s="5"/>
      <c r="AGT143" s="5"/>
      <c r="AGU143" s="5"/>
      <c r="AGV143" s="5"/>
      <c r="AGW143" s="5"/>
      <c r="AGX143" s="5"/>
      <c r="AGY143" s="5"/>
      <c r="AGZ143" s="5"/>
      <c r="AHA143" s="5"/>
      <c r="AHB143" s="5"/>
      <c r="AHC143" s="5"/>
      <c r="AHD143" s="5"/>
      <c r="AHE143" s="5"/>
      <c r="AHF143" s="5"/>
      <c r="AHG143" s="5"/>
      <c r="AHH143" s="5"/>
      <c r="AHI143" s="5"/>
      <c r="AHJ143" s="5"/>
      <c r="AHK143" s="5"/>
      <c r="AHL143" s="5"/>
      <c r="AHM143" s="5"/>
      <c r="AHN143" s="5"/>
      <c r="AHO143" s="5"/>
      <c r="AHP143" s="5"/>
      <c r="AHQ143" s="5"/>
      <c r="AHR143" s="5"/>
      <c r="AHS143" s="5"/>
      <c r="AHT143" s="5"/>
      <c r="AHU143" s="5"/>
      <c r="AHV143" s="5"/>
      <c r="AHW143" s="5"/>
      <c r="AHX143" s="5"/>
      <c r="AHY143" s="5"/>
      <c r="AHZ143" s="5"/>
      <c r="AIA143" s="5"/>
      <c r="AIB143" s="5"/>
      <c r="AIC143" s="5"/>
      <c r="AID143" s="5"/>
      <c r="AIE143" s="5"/>
      <c r="AIF143" s="5"/>
      <c r="AIG143" s="5"/>
      <c r="AIH143" s="5"/>
      <c r="AII143" s="5"/>
      <c r="AIJ143" s="5"/>
      <c r="AIK143" s="5"/>
      <c r="AIL143" s="5"/>
      <c r="AIM143" s="5"/>
      <c r="AIN143" s="5"/>
      <c r="AIO143" s="5"/>
      <c r="AIP143" s="5"/>
      <c r="AIQ143" s="5"/>
      <c r="AIR143" s="5"/>
      <c r="AIS143" s="5"/>
      <c r="AIT143" s="5"/>
      <c r="AIU143" s="5"/>
      <c r="AIV143" s="5"/>
      <c r="AIW143" s="5"/>
      <c r="AIX143" s="5"/>
      <c r="AIY143" s="5"/>
      <c r="AIZ143" s="5"/>
      <c r="AJA143" s="5"/>
      <c r="AJB143" s="5"/>
      <c r="AJC143" s="5"/>
      <c r="AJD143" s="5"/>
      <c r="AJE143" s="5"/>
      <c r="AJF143" s="5"/>
      <c r="AJG143" s="5"/>
      <c r="AJH143" s="5"/>
      <c r="AJI143" s="5"/>
      <c r="AJJ143" s="5"/>
      <c r="AJK143" s="5"/>
      <c r="AJL143" s="5"/>
      <c r="AJM143" s="5"/>
      <c r="AJN143" s="5"/>
      <c r="AJO143" s="5"/>
      <c r="AJP143" s="5"/>
      <c r="AJQ143" s="5"/>
      <c r="AJR143" s="5"/>
      <c r="AJS143" s="5"/>
      <c r="AJT143" s="5"/>
      <c r="AJU143" s="5"/>
      <c r="AJV143" s="5"/>
      <c r="AJW143" s="5"/>
      <c r="AJX143" s="5"/>
      <c r="AJY143" s="5"/>
      <c r="AJZ143" s="5"/>
      <c r="AKA143" s="5"/>
      <c r="AKB143" s="5"/>
      <c r="AKC143" s="5"/>
      <c r="AKD143" s="5"/>
      <c r="AKE143" s="5"/>
      <c r="AKF143" s="5"/>
      <c r="AKG143" s="5"/>
      <c r="AKH143" s="5"/>
      <c r="AKI143" s="5"/>
      <c r="AKJ143" s="5"/>
      <c r="AKK143" s="5"/>
      <c r="AKL143" s="5"/>
      <c r="AKM143" s="5"/>
      <c r="AKN143" s="5"/>
      <c r="AKO143" s="5"/>
      <c r="AKP143" s="5"/>
      <c r="AKQ143" s="5"/>
      <c r="AKR143" s="5"/>
      <c r="AKS143" s="5"/>
      <c r="AKT143" s="5"/>
      <c r="AKU143" s="5"/>
      <c r="AKV143" s="5"/>
      <c r="AKW143" s="5"/>
      <c r="AKX143" s="5"/>
      <c r="AKY143" s="5"/>
      <c r="AKZ143" s="5"/>
      <c r="ALA143" s="5"/>
      <c r="ALB143" s="5"/>
      <c r="ALC143" s="5"/>
      <c r="ALD143" s="5"/>
      <c r="ALE143" s="5"/>
      <c r="ALF143" s="5"/>
      <c r="ALG143" s="5"/>
      <c r="ALH143" s="5"/>
      <c r="ALI143" s="5"/>
      <c r="ALJ143" s="5"/>
      <c r="ALK143" s="5"/>
      <c r="ALL143" s="5"/>
      <c r="ALM143" s="5"/>
      <c r="ALN143" s="5"/>
      <c r="ALO143" s="5"/>
      <c r="ALP143" s="5"/>
      <c r="ALQ143" s="5"/>
      <c r="ALR143" s="5"/>
      <c r="ALS143" s="5"/>
      <c r="ALT143" s="5"/>
      <c r="ALU143" s="5"/>
      <c r="ALV143" s="5"/>
      <c r="ALW143" s="5"/>
      <c r="ALX143" s="5"/>
      <c r="ALY143" s="5"/>
      <c r="ALZ143" s="5"/>
      <c r="AMA143" s="5"/>
      <c r="AMB143" s="5"/>
      <c r="AMC143" s="5"/>
      <c r="AMD143" s="5"/>
      <c r="AME143" s="5"/>
      <c r="AMF143" s="5"/>
      <c r="AMG143" s="5"/>
      <c r="AMH143" s="5"/>
      <c r="AMI143" s="5"/>
      <c r="AMJ143" s="5"/>
      <c r="AMK143" s="5"/>
      <c r="AML143" s="5"/>
      <c r="AMM143" s="5"/>
      <c r="AMN143" s="5"/>
      <c r="AMO143" s="5"/>
      <c r="AMP143" s="5"/>
      <c r="AMQ143" s="5"/>
      <c r="AMR143" s="5"/>
      <c r="AMS143" s="5"/>
      <c r="AMT143" s="5"/>
      <c r="AMU143" s="5"/>
      <c r="AMV143" s="5"/>
      <c r="AMW143" s="5"/>
      <c r="AMX143" s="5"/>
      <c r="AMY143" s="5"/>
      <c r="AMZ143" s="5"/>
      <c r="ANA143" s="5"/>
      <c r="ANB143" s="5"/>
      <c r="ANC143" s="5"/>
      <c r="AND143" s="5"/>
      <c r="ANE143" s="5"/>
      <c r="ANF143" s="5"/>
      <c r="ANG143" s="5"/>
      <c r="ANH143" s="5"/>
      <c r="ANI143" s="5"/>
      <c r="ANJ143" s="5"/>
      <c r="ANK143" s="5"/>
      <c r="ANL143" s="5"/>
      <c r="ANM143" s="5"/>
      <c r="ANN143" s="5"/>
      <c r="ANO143" s="5"/>
      <c r="ANP143" s="5"/>
      <c r="ANQ143" s="5"/>
      <c r="ANR143" s="5"/>
      <c r="ANS143" s="5"/>
      <c r="ANT143" s="5"/>
      <c r="ANU143" s="5"/>
      <c r="ANV143" s="5"/>
      <c r="ANW143" s="5"/>
      <c r="ANX143" s="5"/>
      <c r="ANY143" s="5"/>
      <c r="ANZ143" s="5"/>
      <c r="AOA143" s="5"/>
      <c r="AOB143" s="5"/>
      <c r="AOC143" s="5"/>
      <c r="AOD143" s="5"/>
      <c r="AOE143" s="5"/>
      <c r="AOF143" s="5"/>
      <c r="AOG143" s="5"/>
      <c r="AOH143" s="5"/>
      <c r="AOI143" s="5"/>
      <c r="AOJ143" s="5"/>
      <c r="AOK143" s="5"/>
      <c r="AOL143" s="5"/>
      <c r="AOM143" s="5"/>
      <c r="AON143" s="5"/>
      <c r="AOO143" s="5"/>
      <c r="AOP143" s="5"/>
      <c r="AOQ143" s="5"/>
      <c r="AOR143" s="5"/>
      <c r="AOS143" s="5"/>
      <c r="AOT143" s="5"/>
      <c r="AOU143" s="5"/>
      <c r="AOV143" s="5"/>
      <c r="AOW143" s="5"/>
      <c r="AOX143" s="5"/>
      <c r="AOY143" s="5"/>
      <c r="AOZ143" s="5"/>
      <c r="APA143" s="5"/>
      <c r="APB143" s="5"/>
      <c r="APC143" s="5"/>
      <c r="APD143" s="5"/>
      <c r="APE143" s="5"/>
      <c r="APF143" s="5"/>
      <c r="APG143" s="5"/>
      <c r="APH143" s="5"/>
      <c r="API143" s="5"/>
      <c r="APJ143" s="5"/>
      <c r="APK143" s="5"/>
      <c r="APL143" s="5"/>
      <c r="APM143" s="5"/>
      <c r="APN143" s="5"/>
      <c r="APO143" s="5"/>
      <c r="APP143" s="5"/>
      <c r="APQ143" s="5"/>
      <c r="APR143" s="5"/>
      <c r="APS143" s="5"/>
      <c r="APT143" s="5"/>
      <c r="APU143" s="5"/>
      <c r="APV143" s="5"/>
      <c r="APW143" s="5"/>
      <c r="APX143" s="5"/>
      <c r="APY143" s="5"/>
      <c r="APZ143" s="5"/>
      <c r="AQA143" s="5"/>
      <c r="AQB143" s="5"/>
      <c r="AQC143" s="5"/>
      <c r="AQD143" s="5"/>
      <c r="AQE143" s="5"/>
      <c r="AQF143" s="5"/>
      <c r="AQG143" s="5"/>
      <c r="AQH143" s="5"/>
      <c r="AQI143" s="5"/>
      <c r="AQJ143" s="5"/>
      <c r="AQK143" s="5"/>
      <c r="AQL143" s="5"/>
      <c r="AQM143" s="5"/>
      <c r="AQN143" s="5"/>
      <c r="AQO143" s="5"/>
      <c r="AQP143" s="5"/>
      <c r="AQQ143" s="5"/>
      <c r="AQR143" s="5"/>
      <c r="AQS143" s="5"/>
      <c r="AQT143" s="5"/>
      <c r="AQU143" s="5"/>
      <c r="AQV143" s="5"/>
      <c r="AQW143" s="5"/>
      <c r="AQX143" s="5"/>
      <c r="AQY143" s="5"/>
      <c r="AQZ143" s="5"/>
      <c r="ARA143" s="5"/>
      <c r="ARB143" s="5"/>
      <c r="ARC143" s="5"/>
      <c r="ARD143" s="5"/>
      <c r="ARE143" s="5"/>
      <c r="ARF143" s="5"/>
      <c r="ARG143" s="5"/>
      <c r="ARH143" s="5"/>
      <c r="ARI143" s="5"/>
      <c r="ARJ143" s="5"/>
      <c r="ARK143" s="5"/>
      <c r="ARL143" s="5"/>
      <c r="ARM143" s="5"/>
      <c r="ARN143" s="5"/>
      <c r="ARO143" s="5"/>
      <c r="ARP143" s="5"/>
      <c r="ARQ143" s="5"/>
      <c r="ARR143" s="5"/>
      <c r="ARS143" s="5"/>
      <c r="ART143" s="5"/>
      <c r="ARU143" s="5"/>
      <c r="ARV143" s="5"/>
      <c r="ARW143" s="5"/>
      <c r="ARX143" s="5"/>
      <c r="ARY143" s="5"/>
      <c r="ARZ143" s="5"/>
      <c r="ASA143" s="5"/>
      <c r="ASB143" s="5"/>
      <c r="ASC143" s="5"/>
      <c r="ASD143" s="5"/>
      <c r="ASE143" s="5"/>
      <c r="ASF143" s="5"/>
      <c r="ASG143" s="5"/>
      <c r="ASH143" s="5"/>
      <c r="ASI143" s="5"/>
      <c r="ASJ143" s="5"/>
      <c r="ASK143" s="5"/>
      <c r="ASL143" s="5"/>
      <c r="ASM143" s="5"/>
      <c r="ASN143" s="5"/>
      <c r="ASO143" s="5"/>
      <c r="ASP143" s="5"/>
      <c r="ASQ143" s="5"/>
      <c r="ASR143" s="5"/>
      <c r="ASS143" s="5"/>
      <c r="AST143" s="5"/>
      <c r="ASU143" s="5"/>
      <c r="ASV143" s="5"/>
      <c r="ASW143" s="5"/>
      <c r="ASX143" s="5"/>
      <c r="ASY143" s="5"/>
      <c r="ASZ143" s="5"/>
      <c r="ATA143" s="5"/>
      <c r="ATB143" s="5"/>
      <c r="ATC143" s="5"/>
      <c r="ATD143" s="5"/>
      <c r="ATE143" s="5"/>
      <c r="ATF143" s="5"/>
      <c r="ATG143" s="5"/>
      <c r="ATH143" s="5"/>
      <c r="ATI143" s="5"/>
      <c r="ATJ143" s="5"/>
      <c r="ATK143" s="5"/>
      <c r="ATL143" s="5"/>
      <c r="ATM143" s="5"/>
      <c r="ATN143" s="5"/>
      <c r="ATO143" s="5"/>
      <c r="ATP143" s="5"/>
      <c r="ATQ143" s="5"/>
      <c r="ATR143" s="5"/>
      <c r="ATS143" s="5"/>
      <c r="ATT143" s="5"/>
      <c r="ATU143" s="5"/>
      <c r="ATV143" s="5"/>
      <c r="ATW143" s="5"/>
      <c r="ATX143" s="5"/>
      <c r="ATY143" s="5"/>
      <c r="ATZ143" s="5"/>
      <c r="AUA143" s="5"/>
      <c r="AUB143" s="5"/>
      <c r="AUC143" s="5"/>
      <c r="AUD143" s="5"/>
      <c r="AUE143" s="5"/>
      <c r="AUF143" s="5"/>
      <c r="AUG143" s="5"/>
      <c r="AUH143" s="5"/>
      <c r="AUI143" s="5"/>
      <c r="AUJ143" s="5"/>
      <c r="AUK143" s="5"/>
      <c r="AUL143" s="5"/>
      <c r="AUM143" s="5"/>
      <c r="AUN143" s="5"/>
      <c r="AUO143" s="5"/>
      <c r="AUP143" s="5"/>
      <c r="AUQ143" s="5"/>
      <c r="AUR143" s="5"/>
      <c r="AUS143" s="5"/>
      <c r="AUT143" s="5"/>
      <c r="AUU143" s="5"/>
      <c r="AUV143" s="5"/>
      <c r="AUW143" s="5"/>
      <c r="AUX143" s="5"/>
      <c r="AUY143" s="5"/>
      <c r="AUZ143" s="5"/>
      <c r="AVA143" s="5"/>
      <c r="AVB143" s="5"/>
      <c r="AVC143" s="5"/>
      <c r="AVD143" s="5"/>
      <c r="AVE143" s="5"/>
      <c r="AVF143" s="5"/>
      <c r="AVG143" s="5"/>
      <c r="AVH143" s="5"/>
      <c r="AVI143" s="5"/>
      <c r="AVJ143" s="5"/>
      <c r="AVK143" s="5"/>
      <c r="AVL143" s="5"/>
      <c r="AVM143" s="5"/>
      <c r="AVN143" s="5"/>
      <c r="AVO143" s="5"/>
      <c r="AVP143" s="5"/>
      <c r="AVQ143" s="5"/>
      <c r="AVR143" s="5"/>
      <c r="AVS143" s="5"/>
      <c r="AVT143" s="5"/>
      <c r="AVU143" s="5"/>
      <c r="AVV143" s="5"/>
      <c r="AVW143" s="5"/>
      <c r="AVX143" s="5"/>
      <c r="AVY143" s="5"/>
      <c r="AVZ143" s="5"/>
      <c r="AWA143" s="5"/>
      <c r="AWB143" s="5"/>
      <c r="AWC143" s="5"/>
      <c r="AWD143" s="5"/>
      <c r="AWE143" s="5"/>
      <c r="AWF143" s="5"/>
      <c r="AWG143" s="5"/>
      <c r="AWH143" s="5"/>
      <c r="AWI143" s="5"/>
      <c r="AWJ143" s="5"/>
      <c r="AWK143" s="5"/>
      <c r="AWL143" s="5"/>
      <c r="AWM143" s="5"/>
      <c r="AWN143" s="5"/>
      <c r="AWO143" s="5"/>
      <c r="AWP143" s="5"/>
      <c r="AWQ143" s="5"/>
      <c r="AWR143" s="5"/>
      <c r="AWS143" s="5"/>
      <c r="AWT143" s="5"/>
      <c r="AWU143" s="5"/>
      <c r="AWV143" s="5"/>
      <c r="AWW143" s="5"/>
      <c r="AWX143" s="5"/>
      <c r="AWY143" s="5"/>
      <c r="AWZ143" s="5"/>
      <c r="AXA143" s="5"/>
      <c r="AXB143" s="5"/>
      <c r="AXC143" s="5"/>
      <c r="AXD143" s="5"/>
      <c r="AXE143" s="5"/>
      <c r="AXF143" s="5"/>
      <c r="AXG143" s="5"/>
      <c r="AXH143" s="5"/>
      <c r="AXI143" s="5"/>
      <c r="AXJ143" s="5"/>
      <c r="AXK143" s="5"/>
      <c r="AXL143" s="5"/>
      <c r="AXM143" s="5"/>
      <c r="AXN143" s="5"/>
      <c r="AXO143" s="5"/>
      <c r="AXP143" s="5"/>
      <c r="AXQ143" s="5"/>
      <c r="AXR143" s="5"/>
      <c r="AXS143" s="5"/>
      <c r="AXT143" s="5"/>
      <c r="AXU143" s="5"/>
      <c r="AXV143" s="5"/>
      <c r="AXW143" s="5"/>
      <c r="AXX143" s="5"/>
      <c r="AXY143" s="5"/>
      <c r="AXZ143" s="5"/>
      <c r="AYA143" s="5"/>
      <c r="AYB143" s="5"/>
      <c r="AYC143" s="5"/>
      <c r="AYD143" s="5"/>
      <c r="AYE143" s="5"/>
      <c r="AYF143" s="5"/>
      <c r="AYG143" s="5"/>
      <c r="AYH143" s="5"/>
      <c r="AYI143" s="5"/>
      <c r="AYJ143" s="5"/>
      <c r="AYK143" s="5"/>
      <c r="AYL143" s="5"/>
      <c r="AYM143" s="5"/>
      <c r="AYN143" s="5"/>
      <c r="AYO143" s="5"/>
      <c r="AYP143" s="5"/>
      <c r="AYQ143" s="5"/>
      <c r="AYR143" s="5"/>
      <c r="AYS143" s="5"/>
      <c r="AYT143" s="5"/>
      <c r="AYU143" s="5"/>
      <c r="AYV143" s="5"/>
      <c r="AYW143" s="5"/>
      <c r="AYX143" s="5"/>
      <c r="AYY143" s="5"/>
      <c r="AYZ143" s="5"/>
      <c r="AZA143" s="5"/>
      <c r="AZB143" s="5"/>
      <c r="AZC143" s="5"/>
      <c r="AZD143" s="5"/>
      <c r="AZE143" s="5"/>
      <c r="AZF143" s="5"/>
      <c r="AZG143" s="5"/>
      <c r="AZH143" s="5"/>
      <c r="AZI143" s="5"/>
      <c r="AZJ143" s="5"/>
      <c r="AZK143" s="5"/>
      <c r="AZL143" s="5"/>
      <c r="AZM143" s="5"/>
      <c r="AZN143" s="5"/>
      <c r="AZO143" s="5"/>
      <c r="AZP143" s="5"/>
      <c r="AZQ143" s="5"/>
      <c r="AZR143" s="5"/>
      <c r="AZS143" s="5"/>
      <c r="AZT143" s="5"/>
      <c r="AZU143" s="5"/>
      <c r="AZV143" s="5"/>
      <c r="AZW143" s="5"/>
      <c r="AZX143" s="5"/>
      <c r="AZY143" s="5"/>
      <c r="AZZ143" s="5"/>
      <c r="BAA143" s="5"/>
      <c r="BAB143" s="5"/>
      <c r="BAC143" s="5"/>
      <c r="BAD143" s="5"/>
      <c r="BAE143" s="5"/>
      <c r="BAF143" s="5"/>
      <c r="BAG143" s="5"/>
      <c r="BAH143" s="5"/>
      <c r="BAI143" s="5"/>
      <c r="BAJ143" s="5"/>
      <c r="BAK143" s="5"/>
      <c r="BAL143" s="5"/>
      <c r="BAM143" s="5"/>
      <c r="BAN143" s="5"/>
      <c r="BAO143" s="5"/>
      <c r="BAP143" s="5"/>
      <c r="BAQ143" s="5"/>
      <c r="BAR143" s="5"/>
      <c r="BAS143" s="5"/>
      <c r="BAT143" s="5"/>
      <c r="BAU143" s="5"/>
      <c r="BAV143" s="5"/>
      <c r="BAW143" s="5"/>
      <c r="BAX143" s="5"/>
      <c r="BAY143" s="5"/>
      <c r="BAZ143" s="5"/>
      <c r="BBA143" s="5"/>
      <c r="BBB143" s="5"/>
      <c r="BBC143" s="5"/>
      <c r="BBD143" s="5"/>
      <c r="BBE143" s="5"/>
      <c r="BBF143" s="5"/>
      <c r="BBG143" s="5"/>
      <c r="BBH143" s="5"/>
      <c r="BBI143" s="5"/>
      <c r="BBJ143" s="5"/>
      <c r="BBK143" s="5"/>
      <c r="BBL143" s="5"/>
      <c r="BBM143" s="5"/>
      <c r="BBN143" s="5"/>
      <c r="BBO143" s="5"/>
      <c r="BBP143" s="5"/>
      <c r="BBQ143" s="5"/>
      <c r="BBR143" s="5"/>
      <c r="BBS143" s="5"/>
      <c r="BBT143" s="5"/>
      <c r="BBU143" s="5"/>
      <c r="BBV143" s="5"/>
      <c r="BBW143" s="5"/>
      <c r="BBX143" s="5"/>
      <c r="BBY143" s="5"/>
      <c r="BBZ143" s="5"/>
      <c r="BCA143" s="5"/>
      <c r="BCB143" s="5"/>
      <c r="BCC143" s="5"/>
      <c r="BCD143" s="5"/>
      <c r="BCE143" s="5"/>
      <c r="BCF143" s="5"/>
      <c r="BCG143" s="5"/>
      <c r="BCH143" s="5"/>
      <c r="BCI143" s="5"/>
      <c r="BCJ143" s="5"/>
      <c r="BCK143" s="5"/>
      <c r="BCL143" s="5"/>
      <c r="BCM143" s="5"/>
      <c r="BCN143" s="5"/>
      <c r="BCO143" s="5"/>
      <c r="BCP143" s="5"/>
      <c r="BCQ143" s="5"/>
      <c r="BCR143" s="5"/>
      <c r="BCS143" s="5"/>
      <c r="BCT143" s="5"/>
      <c r="BCU143" s="5"/>
      <c r="BCV143" s="5"/>
      <c r="BCW143" s="5"/>
      <c r="BCX143" s="5"/>
      <c r="BCY143" s="5"/>
      <c r="BCZ143" s="5"/>
      <c r="BDA143" s="5"/>
      <c r="BDB143" s="5"/>
      <c r="BDC143" s="5"/>
      <c r="BDD143" s="5"/>
      <c r="BDE143" s="5"/>
      <c r="BDF143" s="5"/>
      <c r="BDG143" s="5"/>
      <c r="BDH143" s="5"/>
      <c r="BDI143" s="5"/>
      <c r="BDJ143" s="5"/>
      <c r="BDK143" s="5"/>
      <c r="BDL143" s="5"/>
      <c r="BDM143" s="5"/>
      <c r="BDN143" s="5"/>
      <c r="BDO143" s="5"/>
      <c r="BDP143" s="5"/>
      <c r="BDQ143" s="5"/>
      <c r="BDR143" s="5"/>
      <c r="BDS143" s="5"/>
      <c r="BDT143" s="5"/>
      <c r="BDU143" s="5"/>
      <c r="BDV143" s="5"/>
      <c r="BDW143" s="5"/>
      <c r="BDX143" s="5"/>
      <c r="BDY143" s="5"/>
      <c r="BDZ143" s="5"/>
      <c r="BEA143" s="5"/>
      <c r="BEB143" s="5"/>
      <c r="BEC143" s="5"/>
      <c r="BED143" s="5"/>
      <c r="BEE143" s="5"/>
      <c r="BEF143" s="5"/>
      <c r="BEG143" s="5"/>
      <c r="BEH143" s="5"/>
      <c r="BEI143" s="5"/>
      <c r="BEJ143" s="5"/>
      <c r="BEK143" s="5"/>
      <c r="BEL143" s="5"/>
      <c r="BEM143" s="5"/>
      <c r="BEN143" s="5"/>
      <c r="BEO143" s="5"/>
      <c r="BEP143" s="5"/>
      <c r="BEQ143" s="5"/>
      <c r="BER143" s="5"/>
      <c r="BES143" s="5"/>
      <c r="BET143" s="5"/>
      <c r="BEU143" s="5"/>
      <c r="BEV143" s="5"/>
      <c r="BEW143" s="5"/>
      <c r="BEX143" s="5"/>
      <c r="BEY143" s="5"/>
      <c r="BEZ143" s="5"/>
      <c r="BFA143" s="5"/>
      <c r="BFB143" s="5"/>
      <c r="BFC143" s="5"/>
      <c r="BFD143" s="5"/>
      <c r="BFE143" s="5"/>
      <c r="BFF143" s="5"/>
      <c r="BFG143" s="5"/>
      <c r="BFH143" s="5"/>
      <c r="BFI143" s="5"/>
      <c r="BFJ143" s="5"/>
      <c r="BFK143" s="5"/>
      <c r="BFL143" s="5"/>
      <c r="BFM143" s="5"/>
      <c r="BFN143" s="5"/>
      <c r="BFO143" s="5"/>
      <c r="BFP143" s="5"/>
      <c r="BFQ143" s="5"/>
      <c r="BFR143" s="5"/>
      <c r="BFS143" s="5"/>
      <c r="BFT143" s="5"/>
      <c r="BFU143" s="5"/>
      <c r="BFV143" s="5"/>
      <c r="BFW143" s="5"/>
      <c r="BFX143" s="5"/>
      <c r="BFY143" s="5"/>
      <c r="BFZ143" s="5"/>
      <c r="BGA143" s="5"/>
      <c r="BGB143" s="5"/>
      <c r="BGC143" s="5"/>
      <c r="BGD143" s="5"/>
      <c r="BGE143" s="5"/>
      <c r="BGF143" s="5"/>
      <c r="BGG143" s="5"/>
      <c r="BGH143" s="5"/>
      <c r="BGI143" s="5"/>
      <c r="BGJ143" s="5"/>
      <c r="BGK143" s="5"/>
      <c r="BGL143" s="5"/>
      <c r="BGM143" s="5"/>
      <c r="BGN143" s="5"/>
      <c r="BGO143" s="5"/>
      <c r="BGP143" s="5"/>
      <c r="BGQ143" s="5"/>
      <c r="BGR143" s="5"/>
      <c r="BGS143" s="5"/>
      <c r="BGT143" s="5"/>
      <c r="BGU143" s="5"/>
      <c r="BGV143" s="5"/>
      <c r="BGW143" s="5"/>
      <c r="BGX143" s="5"/>
      <c r="BGY143" s="5"/>
      <c r="BGZ143" s="5"/>
      <c r="BHA143" s="5"/>
      <c r="BHB143" s="5"/>
      <c r="BHC143" s="5"/>
      <c r="BHD143" s="5"/>
      <c r="BHE143" s="5"/>
      <c r="BHF143" s="5"/>
      <c r="BHG143" s="5"/>
      <c r="BHH143" s="5"/>
      <c r="BHI143" s="5"/>
      <c r="BHJ143" s="5"/>
      <c r="BHK143" s="5"/>
      <c r="BHL143" s="5"/>
      <c r="BHM143" s="5"/>
      <c r="BHN143" s="5"/>
      <c r="BHO143" s="5"/>
      <c r="BHP143" s="5"/>
      <c r="BHQ143" s="5"/>
      <c r="BHR143" s="5"/>
      <c r="BHS143" s="5"/>
      <c r="BHT143" s="5"/>
      <c r="BHU143" s="5"/>
      <c r="BHV143" s="5"/>
      <c r="BHW143" s="5"/>
      <c r="BHX143" s="5"/>
      <c r="BHY143" s="5"/>
      <c r="BHZ143" s="5"/>
      <c r="BIA143" s="5"/>
      <c r="BIB143" s="5"/>
      <c r="BIC143" s="5"/>
      <c r="BID143" s="5"/>
      <c r="BIE143" s="5"/>
      <c r="BIF143" s="5"/>
      <c r="BIG143" s="5"/>
      <c r="BIH143" s="5"/>
      <c r="BII143" s="5"/>
      <c r="BIJ143" s="5"/>
      <c r="BIK143" s="5"/>
      <c r="BIL143" s="5"/>
      <c r="BIM143" s="5"/>
      <c r="BIN143" s="5"/>
      <c r="BIO143" s="5"/>
      <c r="BIP143" s="5"/>
      <c r="BIQ143" s="5"/>
      <c r="BIR143" s="5"/>
      <c r="BIS143" s="5"/>
      <c r="BIT143" s="5"/>
      <c r="BIU143" s="5"/>
      <c r="BIV143" s="5"/>
      <c r="BIW143" s="5"/>
      <c r="BIX143" s="5"/>
      <c r="BIY143" s="5"/>
      <c r="BIZ143" s="5"/>
      <c r="BJA143" s="5"/>
      <c r="BJB143" s="5"/>
      <c r="BJC143" s="5"/>
      <c r="BJD143" s="5"/>
      <c r="BJE143" s="5"/>
      <c r="BJF143" s="5"/>
      <c r="BJG143" s="5"/>
      <c r="BJH143" s="5"/>
      <c r="BJI143" s="5"/>
      <c r="BJJ143" s="5"/>
      <c r="BJK143" s="5"/>
      <c r="BJL143" s="5"/>
      <c r="BJM143" s="5"/>
      <c r="BJN143" s="5"/>
      <c r="BJO143" s="5"/>
      <c r="BJP143" s="5"/>
      <c r="BJQ143" s="5"/>
      <c r="BJR143" s="5"/>
      <c r="BJS143" s="5"/>
      <c r="BJT143" s="5"/>
      <c r="BJU143" s="5"/>
      <c r="BJV143" s="5"/>
      <c r="BJW143" s="5"/>
      <c r="BJX143" s="5"/>
      <c r="BJY143" s="5"/>
      <c r="BJZ143" s="5"/>
      <c r="BKA143" s="5"/>
      <c r="BKB143" s="5"/>
      <c r="BKC143" s="5"/>
      <c r="BKD143" s="5"/>
      <c r="BKE143" s="5"/>
      <c r="BKF143" s="5"/>
      <c r="BKG143" s="5"/>
      <c r="BKH143" s="5"/>
      <c r="BKI143" s="5"/>
      <c r="BKJ143" s="5"/>
      <c r="BKK143" s="5"/>
      <c r="BKL143" s="5"/>
      <c r="BKM143" s="5"/>
      <c r="BKN143" s="5"/>
      <c r="BKO143" s="5"/>
      <c r="BKP143" s="5"/>
      <c r="BKQ143" s="5"/>
      <c r="BKR143" s="5"/>
      <c r="BKS143" s="5"/>
      <c r="BKT143" s="5"/>
      <c r="BKU143" s="5"/>
      <c r="BKV143" s="5"/>
      <c r="BKW143" s="5"/>
      <c r="BKX143" s="5"/>
      <c r="BKY143" s="5"/>
      <c r="BKZ143" s="5"/>
      <c r="BLA143" s="5"/>
      <c r="BLB143" s="5"/>
      <c r="BLC143" s="5"/>
      <c r="BLD143" s="5"/>
      <c r="BLE143" s="5"/>
      <c r="BLF143" s="5"/>
      <c r="BLG143" s="5"/>
      <c r="BLH143" s="5"/>
      <c r="BLI143" s="5"/>
      <c r="BLJ143" s="5"/>
      <c r="BLK143" s="5"/>
      <c r="BLL143" s="5"/>
      <c r="BLM143" s="5"/>
      <c r="BLN143" s="5"/>
      <c r="BLO143" s="5"/>
      <c r="BLP143" s="5"/>
      <c r="BLQ143" s="5"/>
      <c r="BLR143" s="5"/>
      <c r="BLS143" s="5"/>
      <c r="BLT143" s="5"/>
      <c r="BLU143" s="5"/>
      <c r="BLV143" s="5"/>
      <c r="BLW143" s="5"/>
      <c r="BLX143" s="5"/>
      <c r="BLY143" s="5"/>
      <c r="BLZ143" s="5"/>
      <c r="BMA143" s="5"/>
      <c r="BMB143" s="5"/>
      <c r="BMC143" s="5"/>
      <c r="BMD143" s="5"/>
      <c r="BME143" s="5"/>
      <c r="BMF143" s="5"/>
      <c r="BMG143" s="5"/>
      <c r="BMH143" s="5"/>
      <c r="BMI143" s="5"/>
      <c r="BMJ143" s="5"/>
      <c r="BMK143" s="5"/>
      <c r="BML143" s="5"/>
      <c r="BMM143" s="5"/>
      <c r="BMN143" s="5"/>
      <c r="BMO143" s="5"/>
      <c r="BMP143" s="5"/>
      <c r="BMQ143" s="5"/>
      <c r="BMR143" s="5"/>
      <c r="BMS143" s="5"/>
      <c r="BMT143" s="5"/>
      <c r="BMU143" s="5"/>
      <c r="BMV143" s="5"/>
      <c r="BMW143" s="5"/>
      <c r="BMX143" s="5"/>
      <c r="BMY143" s="5"/>
      <c r="BMZ143" s="5"/>
      <c r="BNA143" s="5"/>
      <c r="BNB143" s="5"/>
      <c r="BNC143" s="5"/>
      <c r="BND143" s="5"/>
      <c r="BNE143" s="5"/>
      <c r="BNF143" s="5"/>
      <c r="BNG143" s="5"/>
      <c r="BNH143" s="5"/>
      <c r="BNI143" s="5"/>
      <c r="BNJ143" s="5"/>
      <c r="BNK143" s="5"/>
      <c r="BNL143" s="5"/>
      <c r="BNM143" s="5"/>
      <c r="BNN143" s="5"/>
      <c r="BNO143" s="5"/>
      <c r="BNP143" s="5"/>
      <c r="BNQ143" s="5"/>
      <c r="BNR143" s="5"/>
      <c r="BNS143" s="5"/>
      <c r="BNT143" s="5"/>
      <c r="BNU143" s="5"/>
      <c r="BNV143" s="5"/>
      <c r="BNW143" s="5"/>
      <c r="BNX143" s="5"/>
      <c r="BNY143" s="5"/>
      <c r="BNZ143" s="5"/>
      <c r="BOA143" s="5"/>
      <c r="BOB143" s="5"/>
      <c r="BOC143" s="5"/>
      <c r="BOD143" s="5"/>
      <c r="BOE143" s="5"/>
      <c r="BOF143" s="5"/>
      <c r="BOG143" s="5"/>
      <c r="BOH143" s="5"/>
      <c r="BOI143" s="5"/>
      <c r="BOJ143" s="5"/>
      <c r="BOK143" s="5"/>
      <c r="BOL143" s="5"/>
      <c r="BOM143" s="5"/>
      <c r="BON143" s="5"/>
      <c r="BOO143" s="5"/>
      <c r="BOP143" s="5"/>
      <c r="BOQ143" s="5"/>
      <c r="BOR143" s="5"/>
      <c r="BOS143" s="5"/>
      <c r="BOT143" s="5"/>
      <c r="BOU143" s="5"/>
      <c r="BOV143" s="5"/>
      <c r="BOW143" s="5"/>
      <c r="BOX143" s="5"/>
      <c r="BOY143" s="5"/>
      <c r="BOZ143" s="5"/>
      <c r="BPA143" s="5"/>
      <c r="BPB143" s="5"/>
      <c r="BPC143" s="5"/>
      <c r="BPD143" s="5"/>
      <c r="BPE143" s="5"/>
      <c r="BPF143" s="5"/>
      <c r="BPG143" s="5"/>
      <c r="BPH143" s="5"/>
      <c r="BPI143" s="5"/>
      <c r="BPJ143" s="5"/>
      <c r="BPK143" s="5"/>
      <c r="BPL143" s="5"/>
      <c r="BPM143" s="5"/>
      <c r="BPN143" s="5"/>
      <c r="BPO143" s="5"/>
      <c r="BPP143" s="5"/>
      <c r="BPQ143" s="5"/>
      <c r="BPR143" s="5"/>
      <c r="BPS143" s="5"/>
      <c r="BPT143" s="5"/>
      <c r="BPU143" s="5"/>
      <c r="BPV143" s="5"/>
      <c r="BPW143" s="5"/>
      <c r="BPX143" s="5"/>
      <c r="BPY143" s="5"/>
      <c r="BPZ143" s="5"/>
      <c r="BQA143" s="5"/>
      <c r="BQB143" s="5"/>
      <c r="BQC143" s="5"/>
      <c r="BQD143" s="5"/>
      <c r="BQE143" s="5"/>
      <c r="BQF143" s="5"/>
      <c r="BQG143" s="5"/>
      <c r="BQH143" s="5"/>
      <c r="BQI143" s="5"/>
      <c r="BQJ143" s="5"/>
      <c r="BQK143" s="5"/>
      <c r="BQL143" s="5"/>
      <c r="BQM143" s="5"/>
      <c r="BQN143" s="5"/>
      <c r="BQO143" s="5"/>
      <c r="BQP143" s="5"/>
      <c r="BQQ143" s="5"/>
      <c r="BQR143" s="5"/>
      <c r="BQS143" s="5"/>
      <c r="BQT143" s="5"/>
      <c r="BQU143" s="5"/>
      <c r="BQV143" s="5"/>
      <c r="BQW143" s="5"/>
      <c r="BQX143" s="5"/>
      <c r="BQY143" s="5"/>
      <c r="BQZ143" s="5"/>
      <c r="BRA143" s="5"/>
      <c r="BRB143" s="5"/>
      <c r="BRC143" s="5"/>
      <c r="BRD143" s="5"/>
      <c r="BRE143" s="5"/>
      <c r="BRF143" s="5"/>
      <c r="BRG143" s="5"/>
      <c r="BRH143" s="5"/>
      <c r="BRI143" s="5"/>
      <c r="BRJ143" s="5"/>
      <c r="BRK143" s="5"/>
      <c r="BRL143" s="5"/>
      <c r="BRM143" s="5"/>
      <c r="BRN143" s="5"/>
      <c r="BRO143" s="5"/>
      <c r="BRP143" s="5"/>
      <c r="BRQ143" s="5"/>
      <c r="BRR143" s="5"/>
      <c r="BRS143" s="5"/>
      <c r="BRT143" s="5"/>
      <c r="BRU143" s="5"/>
      <c r="BRV143" s="5"/>
      <c r="BRW143" s="5"/>
      <c r="BRX143" s="5"/>
      <c r="BRY143" s="5"/>
      <c r="BRZ143" s="5"/>
      <c r="BSA143" s="5"/>
      <c r="BSB143" s="5"/>
      <c r="BSC143" s="5"/>
      <c r="BSD143" s="5"/>
      <c r="BSE143" s="5"/>
      <c r="BSF143" s="5"/>
      <c r="BSG143" s="5"/>
      <c r="BSH143" s="5"/>
      <c r="BSI143" s="5"/>
      <c r="BSJ143" s="5"/>
      <c r="BSK143" s="5"/>
      <c r="BSL143" s="5"/>
      <c r="BSM143" s="5"/>
      <c r="BSN143" s="5"/>
      <c r="BSO143" s="5"/>
      <c r="BSP143" s="5"/>
      <c r="BSQ143" s="5"/>
      <c r="BSR143" s="5"/>
      <c r="BSS143" s="5"/>
      <c r="BST143" s="5"/>
      <c r="BSU143" s="5"/>
      <c r="BSV143" s="5"/>
      <c r="BSW143" s="5"/>
      <c r="BSX143" s="5"/>
      <c r="BSY143" s="5"/>
      <c r="BSZ143" s="5"/>
      <c r="BTA143" s="5"/>
      <c r="BTB143" s="5"/>
      <c r="BTC143" s="5"/>
      <c r="BTD143" s="5"/>
      <c r="BTE143" s="5"/>
      <c r="BTF143" s="5"/>
      <c r="BTG143" s="5"/>
      <c r="BTH143" s="5"/>
      <c r="BTI143" s="5"/>
      <c r="BTJ143" s="5"/>
      <c r="BTK143" s="5"/>
      <c r="BTL143" s="5"/>
      <c r="BTM143" s="5"/>
      <c r="BTN143" s="5"/>
      <c r="BTO143" s="5"/>
      <c r="BTP143" s="5"/>
      <c r="BTQ143" s="5"/>
      <c r="BTR143" s="5"/>
      <c r="BTS143" s="5"/>
      <c r="BTT143" s="5"/>
      <c r="BTU143" s="5"/>
      <c r="BTV143" s="5"/>
      <c r="BTW143" s="5"/>
      <c r="BTX143" s="5"/>
      <c r="BTY143" s="5"/>
      <c r="BTZ143" s="5"/>
      <c r="BUA143" s="5"/>
      <c r="BUB143" s="5"/>
      <c r="BUC143" s="5"/>
      <c r="BUD143" s="5"/>
      <c r="BUE143" s="5"/>
      <c r="BUF143" s="5"/>
      <c r="BUG143" s="5"/>
      <c r="BUH143" s="5"/>
      <c r="BUI143" s="5"/>
      <c r="BUJ143" s="5"/>
      <c r="BUK143" s="5"/>
      <c r="BUL143" s="5"/>
      <c r="BUM143" s="5"/>
      <c r="BUN143" s="5"/>
      <c r="BUO143" s="5"/>
      <c r="BUP143" s="5"/>
      <c r="BUQ143" s="5"/>
      <c r="BUR143" s="5"/>
      <c r="BUS143" s="5"/>
      <c r="BUT143" s="5"/>
      <c r="BUU143" s="5"/>
      <c r="BUV143" s="5"/>
      <c r="BUW143" s="5"/>
      <c r="BUX143" s="5"/>
      <c r="BUY143" s="5"/>
      <c r="BUZ143" s="5"/>
      <c r="BVA143" s="5"/>
      <c r="BVB143" s="5"/>
      <c r="BVC143" s="5"/>
      <c r="BVD143" s="5"/>
      <c r="BVE143" s="5"/>
      <c r="BVF143" s="5"/>
      <c r="BVG143" s="5"/>
      <c r="BVH143" s="5"/>
      <c r="BVI143" s="5"/>
      <c r="BVJ143" s="5"/>
      <c r="BVK143" s="5"/>
      <c r="BVL143" s="5"/>
      <c r="BVM143" s="5"/>
      <c r="BVN143" s="5"/>
      <c r="BVO143" s="5"/>
      <c r="BVP143" s="5"/>
      <c r="BVQ143" s="5"/>
      <c r="BVR143" s="5"/>
      <c r="BVS143" s="5"/>
      <c r="BVT143" s="5"/>
      <c r="BVU143" s="5"/>
      <c r="BVV143" s="5"/>
      <c r="BVW143" s="5"/>
      <c r="BVX143" s="5"/>
      <c r="BVY143" s="5"/>
      <c r="BVZ143" s="5"/>
      <c r="BWA143" s="5"/>
      <c r="BWB143" s="5"/>
      <c r="BWC143" s="5"/>
      <c r="BWD143" s="5"/>
      <c r="BWE143" s="5"/>
      <c r="BWF143" s="5"/>
      <c r="BWG143" s="5"/>
      <c r="BWH143" s="5"/>
      <c r="BWI143" s="5"/>
      <c r="BWJ143" s="5"/>
      <c r="BWK143" s="5"/>
      <c r="BWL143" s="5"/>
      <c r="BWM143" s="5"/>
      <c r="BWN143" s="5"/>
      <c r="BWO143" s="5"/>
      <c r="BWP143" s="5"/>
      <c r="BWQ143" s="5"/>
      <c r="BWR143" s="5"/>
      <c r="BWS143" s="5"/>
      <c r="BWT143" s="5"/>
      <c r="BWU143" s="5"/>
      <c r="BWV143" s="5"/>
      <c r="BWW143" s="5"/>
      <c r="BWX143" s="5"/>
      <c r="BWY143" s="5"/>
      <c r="BWZ143" s="5"/>
      <c r="BXA143" s="5"/>
      <c r="BXB143" s="5"/>
      <c r="BXC143" s="5"/>
      <c r="BXD143" s="5"/>
      <c r="BXE143" s="5"/>
      <c r="BXF143" s="5"/>
      <c r="BXG143" s="5"/>
      <c r="BXH143" s="5"/>
      <c r="BXI143" s="5"/>
      <c r="BXJ143" s="5"/>
      <c r="BXK143" s="5"/>
      <c r="BXL143" s="5"/>
      <c r="BXM143" s="5"/>
      <c r="BXN143" s="5"/>
      <c r="BXO143" s="5"/>
      <c r="BXP143" s="5"/>
      <c r="BXQ143" s="5"/>
      <c r="BXR143" s="5"/>
      <c r="BXS143" s="5"/>
      <c r="BXT143" s="5"/>
      <c r="BXU143" s="5"/>
      <c r="BXV143" s="5"/>
      <c r="BXW143" s="5"/>
      <c r="BXX143" s="5"/>
      <c r="BXY143" s="5"/>
      <c r="BXZ143" s="5"/>
      <c r="BYA143" s="5"/>
      <c r="BYB143" s="5"/>
      <c r="BYC143" s="5"/>
      <c r="BYD143" s="5"/>
      <c r="BYE143" s="5"/>
      <c r="BYF143" s="5"/>
      <c r="BYG143" s="5"/>
      <c r="BYH143" s="5"/>
      <c r="BYI143" s="5"/>
      <c r="BYJ143" s="5"/>
      <c r="BYK143" s="5"/>
      <c r="BYL143" s="5"/>
      <c r="BYM143" s="5"/>
      <c r="BYN143" s="5"/>
      <c r="BYO143" s="5"/>
      <c r="BYP143" s="5"/>
      <c r="BYQ143" s="5"/>
      <c r="BYR143" s="5"/>
      <c r="BYS143" s="5"/>
      <c r="BYT143" s="5"/>
      <c r="BYU143" s="5"/>
      <c r="BYV143" s="5"/>
      <c r="BYW143" s="5"/>
      <c r="BYX143" s="5"/>
      <c r="BYY143" s="5"/>
      <c r="BYZ143" s="5"/>
      <c r="BZA143" s="5"/>
      <c r="BZB143" s="5"/>
      <c r="BZC143" s="5"/>
      <c r="BZD143" s="5"/>
      <c r="BZE143" s="5"/>
      <c r="BZF143" s="5"/>
      <c r="BZG143" s="5"/>
      <c r="BZH143" s="5"/>
      <c r="BZI143" s="5"/>
      <c r="BZJ143" s="5"/>
      <c r="BZK143" s="5"/>
      <c r="BZL143" s="5"/>
      <c r="BZM143" s="5"/>
      <c r="BZN143" s="5"/>
      <c r="BZO143" s="5"/>
      <c r="BZP143" s="5"/>
      <c r="BZQ143" s="5"/>
      <c r="BZR143" s="5"/>
      <c r="BZS143" s="5"/>
      <c r="BZT143" s="5"/>
      <c r="BZU143" s="5"/>
      <c r="BZV143" s="5"/>
      <c r="BZW143" s="5"/>
      <c r="BZX143" s="5"/>
      <c r="BZY143" s="5"/>
      <c r="BZZ143" s="5"/>
      <c r="CAA143" s="5"/>
      <c r="CAB143" s="5"/>
      <c r="CAC143" s="5"/>
      <c r="CAD143" s="5"/>
      <c r="CAE143" s="5"/>
      <c r="CAF143" s="5"/>
      <c r="CAG143" s="5"/>
      <c r="CAH143" s="5"/>
      <c r="CAI143" s="5"/>
      <c r="CAJ143" s="5"/>
      <c r="CAK143" s="5"/>
      <c r="CAL143" s="5"/>
      <c r="CAM143" s="5"/>
      <c r="CAN143" s="5"/>
      <c r="CAO143" s="5"/>
      <c r="CAP143" s="5"/>
      <c r="CAQ143" s="5"/>
      <c r="CAR143" s="5"/>
      <c r="CAS143" s="5"/>
      <c r="CAT143" s="5"/>
      <c r="CAU143" s="5"/>
      <c r="CAV143" s="5"/>
      <c r="CAW143" s="5"/>
      <c r="CAX143" s="5"/>
      <c r="CAY143" s="5"/>
      <c r="CAZ143" s="5"/>
      <c r="CBA143" s="5"/>
      <c r="CBB143" s="5"/>
      <c r="CBC143" s="5"/>
      <c r="CBD143" s="5"/>
      <c r="CBE143" s="5"/>
      <c r="CBF143" s="5"/>
      <c r="CBG143" s="5"/>
      <c r="CBH143" s="5"/>
      <c r="CBI143" s="5"/>
      <c r="CBJ143" s="5"/>
      <c r="CBK143" s="5"/>
      <c r="CBL143" s="5"/>
      <c r="CBM143" s="5"/>
      <c r="CBN143" s="5"/>
      <c r="CBO143" s="5"/>
      <c r="CBP143" s="5"/>
      <c r="CBQ143" s="5"/>
      <c r="CBR143" s="5"/>
      <c r="CBS143" s="5"/>
      <c r="CBT143" s="5"/>
      <c r="CBU143" s="5"/>
      <c r="CBV143" s="5"/>
      <c r="CBW143" s="5"/>
      <c r="CBX143" s="5"/>
      <c r="CBY143" s="5"/>
      <c r="CBZ143" s="5"/>
      <c r="CCA143" s="5"/>
      <c r="CCB143" s="5"/>
      <c r="CCC143" s="5"/>
      <c r="CCD143" s="5"/>
      <c r="CCE143" s="5"/>
      <c r="CCF143" s="5"/>
      <c r="CCG143" s="5"/>
      <c r="CCH143" s="5"/>
      <c r="CCI143" s="5"/>
      <c r="CCJ143" s="5"/>
      <c r="CCK143" s="5"/>
      <c r="CCL143" s="5"/>
      <c r="CCM143" s="5"/>
      <c r="CCN143" s="5"/>
      <c r="CCO143" s="5"/>
      <c r="CCP143" s="5"/>
      <c r="CCQ143" s="5"/>
      <c r="CCR143" s="5"/>
      <c r="CCS143" s="5"/>
      <c r="CCT143" s="5"/>
      <c r="CCU143" s="5"/>
      <c r="CCV143" s="5"/>
      <c r="CCW143" s="5"/>
      <c r="CCX143" s="5"/>
      <c r="CCY143" s="5"/>
      <c r="CCZ143" s="5"/>
      <c r="CDA143" s="5"/>
      <c r="CDB143" s="5"/>
      <c r="CDC143" s="5"/>
      <c r="CDD143" s="5"/>
      <c r="CDE143" s="5"/>
      <c r="CDF143" s="5"/>
      <c r="CDG143" s="5"/>
      <c r="CDH143" s="5"/>
      <c r="CDI143" s="5"/>
      <c r="CDJ143" s="5"/>
      <c r="CDK143" s="5"/>
      <c r="CDL143" s="5"/>
      <c r="CDM143" s="5"/>
      <c r="CDN143" s="5"/>
      <c r="CDO143" s="5"/>
      <c r="CDP143" s="5"/>
      <c r="CDQ143" s="5"/>
      <c r="CDR143" s="5"/>
      <c r="CDS143" s="5"/>
      <c r="CDT143" s="5"/>
      <c r="CDU143" s="5"/>
      <c r="CDV143" s="5"/>
      <c r="CDW143" s="5"/>
      <c r="CDX143" s="5"/>
      <c r="CDY143" s="5"/>
      <c r="CDZ143" s="5"/>
      <c r="CEA143" s="5"/>
      <c r="CEB143" s="5"/>
      <c r="CEC143" s="5"/>
      <c r="CED143" s="5"/>
      <c r="CEE143" s="5"/>
      <c r="CEF143" s="5"/>
      <c r="CEG143" s="5"/>
      <c r="CEH143" s="5"/>
      <c r="CEI143" s="5"/>
      <c r="CEJ143" s="5"/>
      <c r="CEK143" s="5"/>
      <c r="CEL143" s="5"/>
      <c r="CEM143" s="5"/>
      <c r="CEN143" s="5"/>
      <c r="CEO143" s="5"/>
      <c r="CEP143" s="5"/>
      <c r="CEQ143" s="5"/>
      <c r="CER143" s="5"/>
      <c r="CES143" s="5"/>
      <c r="CET143" s="5"/>
      <c r="CEU143" s="5"/>
      <c r="CEV143" s="5"/>
      <c r="CEW143" s="5"/>
      <c r="CEX143" s="5"/>
      <c r="CEY143" s="5"/>
      <c r="CEZ143" s="5"/>
      <c r="CFA143" s="5"/>
      <c r="CFB143" s="5"/>
      <c r="CFC143" s="5"/>
      <c r="CFD143" s="5"/>
      <c r="CFE143" s="5"/>
      <c r="CFF143" s="5"/>
      <c r="CFG143" s="5"/>
      <c r="CFH143" s="5"/>
      <c r="CFI143" s="5"/>
      <c r="CFJ143" s="5"/>
      <c r="CFK143" s="5"/>
      <c r="CFL143" s="5"/>
      <c r="CFM143" s="5"/>
      <c r="CFN143" s="5"/>
      <c r="CFO143" s="5"/>
      <c r="CFP143" s="5"/>
      <c r="CFQ143" s="5"/>
      <c r="CFR143" s="5"/>
      <c r="CFS143" s="5"/>
      <c r="CFT143" s="5"/>
      <c r="CFU143" s="5"/>
      <c r="CFV143" s="5"/>
      <c r="CFW143" s="5"/>
      <c r="CFX143" s="5"/>
      <c r="CFY143" s="5"/>
      <c r="CFZ143" s="5"/>
      <c r="CGA143" s="5"/>
      <c r="CGB143" s="5"/>
      <c r="CGC143" s="5"/>
      <c r="CGD143" s="5"/>
      <c r="CGE143" s="5"/>
      <c r="CGF143" s="5"/>
      <c r="CGG143" s="5"/>
      <c r="CGH143" s="5"/>
      <c r="CGI143" s="5"/>
      <c r="CGJ143" s="5"/>
      <c r="CGK143" s="5"/>
      <c r="CGL143" s="5"/>
      <c r="CGM143" s="5"/>
      <c r="CGN143" s="5"/>
      <c r="CGO143" s="5"/>
      <c r="CGP143" s="5"/>
      <c r="CGQ143" s="5"/>
      <c r="CGR143" s="5"/>
      <c r="CGS143" s="5"/>
      <c r="CGT143" s="5"/>
      <c r="CGU143" s="5"/>
      <c r="CGV143" s="5"/>
      <c r="CGW143" s="5"/>
      <c r="CGX143" s="5"/>
      <c r="CGY143" s="5"/>
      <c r="CGZ143" s="5"/>
      <c r="CHA143" s="5"/>
      <c r="CHB143" s="5"/>
      <c r="CHC143" s="5"/>
      <c r="CHD143" s="5"/>
      <c r="CHE143" s="5"/>
      <c r="CHF143" s="5"/>
      <c r="CHG143" s="5"/>
      <c r="CHH143" s="5"/>
      <c r="CHI143" s="5"/>
      <c r="CHJ143" s="5"/>
      <c r="CHK143" s="5"/>
      <c r="CHL143" s="5"/>
      <c r="CHM143" s="5"/>
      <c r="CHN143" s="5"/>
      <c r="CHO143" s="5"/>
      <c r="CHP143" s="5"/>
      <c r="CHQ143" s="5"/>
      <c r="CHR143" s="5"/>
      <c r="CHS143" s="5"/>
      <c r="CHT143" s="5"/>
      <c r="CHU143" s="5"/>
      <c r="CHV143" s="5"/>
      <c r="CHW143" s="5"/>
      <c r="CHX143" s="5"/>
      <c r="CHY143" s="5"/>
      <c r="CHZ143" s="5"/>
      <c r="CIA143" s="5"/>
      <c r="CIB143" s="5"/>
      <c r="CIC143" s="5"/>
      <c r="CID143" s="5"/>
      <c r="CIE143" s="5"/>
      <c r="CIF143" s="5"/>
      <c r="CIG143" s="5"/>
      <c r="CIH143" s="5"/>
      <c r="CII143" s="5"/>
      <c r="CIJ143" s="5"/>
      <c r="CIK143" s="5"/>
      <c r="CIL143" s="5"/>
      <c r="CIM143" s="5"/>
      <c r="CIN143" s="5"/>
      <c r="CIO143" s="5"/>
      <c r="CIP143" s="5"/>
      <c r="CIQ143" s="5"/>
      <c r="CIR143" s="5"/>
      <c r="CIS143" s="5"/>
      <c r="CIT143" s="5"/>
      <c r="CIU143" s="5"/>
      <c r="CIV143" s="5"/>
      <c r="CIW143" s="5"/>
      <c r="CIX143" s="5"/>
      <c r="CIY143" s="5"/>
      <c r="CIZ143" s="5"/>
      <c r="CJA143" s="5"/>
      <c r="CJB143" s="5"/>
      <c r="CJC143" s="5"/>
      <c r="CJD143" s="5"/>
      <c r="CJE143" s="5"/>
      <c r="CJF143" s="5"/>
      <c r="CJG143" s="5"/>
      <c r="CJH143" s="5"/>
      <c r="CJI143" s="5"/>
      <c r="CJJ143" s="5"/>
      <c r="CJK143" s="5"/>
      <c r="CJL143" s="5"/>
      <c r="CJM143" s="5"/>
      <c r="CJN143" s="5"/>
      <c r="CJO143" s="5"/>
      <c r="CJP143" s="5"/>
      <c r="CJQ143" s="5"/>
      <c r="CJR143" s="5"/>
      <c r="CJS143" s="5"/>
      <c r="CJT143" s="5"/>
      <c r="CJU143" s="5"/>
      <c r="CJV143" s="5"/>
      <c r="CJW143" s="5"/>
      <c r="CJX143" s="5"/>
      <c r="CJY143" s="5"/>
      <c r="CJZ143" s="5"/>
      <c r="CKA143" s="5"/>
      <c r="CKB143" s="5"/>
      <c r="CKC143" s="5"/>
      <c r="CKD143" s="5"/>
      <c r="CKE143" s="5"/>
      <c r="CKF143" s="5"/>
      <c r="CKG143" s="5"/>
      <c r="CKH143" s="5"/>
      <c r="CKI143" s="5"/>
      <c r="CKJ143" s="5"/>
      <c r="CKK143" s="5"/>
      <c r="CKL143" s="5"/>
      <c r="CKM143" s="5"/>
      <c r="CKN143" s="5"/>
      <c r="CKO143" s="5"/>
      <c r="CKP143" s="5"/>
      <c r="CKQ143" s="5"/>
      <c r="CKR143" s="5"/>
      <c r="CKS143" s="5"/>
      <c r="CKT143" s="5"/>
      <c r="CKU143" s="5"/>
      <c r="CKV143" s="5"/>
      <c r="CKW143" s="5"/>
      <c r="CKX143" s="5"/>
      <c r="CKY143" s="5"/>
      <c r="CKZ143" s="5"/>
      <c r="CLA143" s="5"/>
      <c r="CLB143" s="5"/>
      <c r="CLC143" s="5"/>
      <c r="CLD143" s="5"/>
      <c r="CLE143" s="5"/>
      <c r="CLF143" s="5"/>
      <c r="CLG143" s="5"/>
      <c r="CLH143" s="5"/>
      <c r="CLI143" s="5"/>
      <c r="CLJ143" s="5"/>
      <c r="CLK143" s="5"/>
      <c r="CLL143" s="5"/>
      <c r="CLM143" s="5"/>
      <c r="CLN143" s="5"/>
      <c r="CLO143" s="5"/>
      <c r="CLP143" s="5"/>
      <c r="CLQ143" s="5"/>
      <c r="CLR143" s="5"/>
      <c r="CLS143" s="5"/>
      <c r="CLT143" s="5"/>
      <c r="CLU143" s="5"/>
      <c r="CLV143" s="5"/>
      <c r="CLW143" s="5"/>
      <c r="CLX143" s="5"/>
      <c r="CLY143" s="5"/>
      <c r="CLZ143" s="5"/>
      <c r="CMA143" s="5"/>
      <c r="CMB143" s="5"/>
      <c r="CMC143" s="5"/>
      <c r="CMD143" s="5"/>
      <c r="CME143" s="5"/>
      <c r="CMF143" s="5"/>
      <c r="CMG143" s="5"/>
      <c r="CMH143" s="5"/>
      <c r="CMI143" s="5"/>
      <c r="CMJ143" s="5"/>
      <c r="CMK143" s="5"/>
      <c r="CML143" s="5"/>
      <c r="CMM143" s="5"/>
      <c r="CMN143" s="5"/>
      <c r="CMO143" s="5"/>
      <c r="CMP143" s="5"/>
      <c r="CMQ143" s="5"/>
      <c r="CMR143" s="5"/>
      <c r="CMS143" s="5"/>
      <c r="CMT143" s="5"/>
      <c r="CMU143" s="5"/>
      <c r="CMV143" s="5"/>
      <c r="CMW143" s="5"/>
      <c r="CMX143" s="5"/>
      <c r="CMY143" s="5"/>
      <c r="CMZ143" s="5"/>
      <c r="CNA143" s="5"/>
      <c r="CNB143" s="5"/>
      <c r="CNC143" s="5"/>
      <c r="CND143" s="5"/>
      <c r="CNE143" s="5"/>
      <c r="CNF143" s="5"/>
      <c r="CNG143" s="5"/>
      <c r="CNH143" s="5"/>
      <c r="CNI143" s="5"/>
      <c r="CNJ143" s="5"/>
      <c r="CNK143" s="5"/>
      <c r="CNL143" s="5"/>
      <c r="CNM143" s="5"/>
      <c r="CNN143" s="5"/>
      <c r="CNO143" s="5"/>
      <c r="CNP143" s="5"/>
      <c r="CNQ143" s="5"/>
      <c r="CNR143" s="5"/>
      <c r="CNS143" s="5"/>
      <c r="CNT143" s="5"/>
      <c r="CNU143" s="5"/>
      <c r="CNV143" s="5"/>
      <c r="CNW143" s="5"/>
      <c r="CNX143" s="5"/>
      <c r="CNY143" s="5"/>
      <c r="CNZ143" s="5"/>
      <c r="COA143" s="5"/>
      <c r="COB143" s="5"/>
      <c r="COC143" s="5"/>
      <c r="COD143" s="5"/>
      <c r="COE143" s="5"/>
      <c r="COF143" s="5"/>
      <c r="COG143" s="5"/>
      <c r="COH143" s="5"/>
      <c r="COI143" s="5"/>
      <c r="COJ143" s="5"/>
      <c r="COK143" s="5"/>
      <c r="COL143" s="5"/>
      <c r="COM143" s="5"/>
      <c r="CON143" s="5"/>
      <c r="COO143" s="5"/>
      <c r="COP143" s="5"/>
      <c r="COQ143" s="5"/>
      <c r="COR143" s="5"/>
      <c r="COS143" s="5"/>
      <c r="COT143" s="5"/>
      <c r="COU143" s="5"/>
      <c r="COV143" s="5"/>
      <c r="COW143" s="5"/>
      <c r="COX143" s="5"/>
      <c r="COY143" s="5"/>
      <c r="COZ143" s="5"/>
      <c r="CPA143" s="5"/>
      <c r="CPB143" s="5"/>
      <c r="CPC143" s="5"/>
      <c r="CPD143" s="5"/>
      <c r="CPE143" s="5"/>
      <c r="CPF143" s="5"/>
      <c r="CPG143" s="5"/>
      <c r="CPH143" s="5"/>
      <c r="CPI143" s="5"/>
      <c r="CPJ143" s="5"/>
      <c r="CPK143" s="5"/>
      <c r="CPL143" s="5"/>
      <c r="CPM143" s="5"/>
      <c r="CPN143" s="5"/>
      <c r="CPO143" s="5"/>
      <c r="CPP143" s="5"/>
      <c r="CPQ143" s="5"/>
      <c r="CPR143" s="5"/>
      <c r="CPS143" s="5"/>
      <c r="CPT143" s="5"/>
      <c r="CPU143" s="5"/>
      <c r="CPV143" s="5"/>
      <c r="CPW143" s="5"/>
      <c r="CPX143" s="5"/>
      <c r="CPY143" s="5"/>
      <c r="CPZ143" s="5"/>
      <c r="CQA143" s="5"/>
      <c r="CQB143" s="5"/>
      <c r="CQC143" s="5"/>
      <c r="CQD143" s="5"/>
      <c r="CQE143" s="5"/>
      <c r="CQF143" s="5"/>
      <c r="CQG143" s="5"/>
      <c r="CQH143" s="5"/>
      <c r="CQI143" s="5"/>
      <c r="CQJ143" s="5"/>
      <c r="CQK143" s="5"/>
      <c r="CQL143" s="5"/>
      <c r="CQM143" s="5"/>
      <c r="CQN143" s="5"/>
      <c r="CQO143" s="5"/>
      <c r="CQP143" s="5"/>
      <c r="CQQ143" s="5"/>
      <c r="CQR143" s="5"/>
      <c r="CQS143" s="5"/>
      <c r="CQT143" s="5"/>
      <c r="CQU143" s="5"/>
      <c r="CQV143" s="5"/>
      <c r="CQW143" s="5"/>
      <c r="CQX143" s="5"/>
      <c r="CQY143" s="5"/>
      <c r="CQZ143" s="5"/>
      <c r="CRA143" s="5"/>
      <c r="CRB143" s="5"/>
      <c r="CRC143" s="5"/>
      <c r="CRD143" s="5"/>
      <c r="CRE143" s="5"/>
      <c r="CRF143" s="5"/>
      <c r="CRG143" s="5"/>
      <c r="CRH143" s="5"/>
      <c r="CRI143" s="5"/>
      <c r="CRJ143" s="5"/>
      <c r="CRK143" s="5"/>
      <c r="CRL143" s="5"/>
      <c r="CRM143" s="5"/>
      <c r="CRN143" s="5"/>
      <c r="CRO143" s="5"/>
      <c r="CRP143" s="5"/>
      <c r="CRQ143" s="5"/>
      <c r="CRR143" s="5"/>
      <c r="CRS143" s="5"/>
      <c r="CRT143" s="5"/>
      <c r="CRU143" s="5"/>
      <c r="CRV143" s="5"/>
      <c r="CRW143" s="5"/>
      <c r="CRX143" s="5"/>
      <c r="CRY143" s="5"/>
      <c r="CRZ143" s="5"/>
      <c r="CSA143" s="5"/>
      <c r="CSB143" s="5"/>
      <c r="CSC143" s="5"/>
      <c r="CSD143" s="5"/>
      <c r="CSE143" s="5"/>
      <c r="CSF143" s="5"/>
      <c r="CSG143" s="5"/>
      <c r="CSH143" s="5"/>
      <c r="CSI143" s="5"/>
      <c r="CSJ143" s="5"/>
      <c r="CSK143" s="5"/>
      <c r="CSL143" s="5"/>
      <c r="CSM143" s="5"/>
      <c r="CSN143" s="5"/>
      <c r="CSO143" s="5"/>
      <c r="CSP143" s="5"/>
      <c r="CSQ143" s="5"/>
      <c r="CSR143" s="5"/>
      <c r="CSS143" s="5"/>
      <c r="CST143" s="5"/>
      <c r="CSU143" s="5"/>
      <c r="CSV143" s="5"/>
      <c r="CSW143" s="5"/>
      <c r="CSX143" s="5"/>
      <c r="CSY143" s="5"/>
      <c r="CSZ143" s="5"/>
      <c r="CTA143" s="5"/>
      <c r="CTB143" s="5"/>
      <c r="CTC143" s="5"/>
      <c r="CTD143" s="5"/>
      <c r="CTE143" s="5"/>
      <c r="CTF143" s="5"/>
      <c r="CTG143" s="5"/>
      <c r="CTH143" s="5"/>
      <c r="CTI143" s="5"/>
      <c r="CTJ143" s="5"/>
      <c r="CTK143" s="5"/>
      <c r="CTL143" s="5"/>
      <c r="CTM143" s="5"/>
      <c r="CTN143" s="5"/>
      <c r="CTO143" s="5"/>
      <c r="CTP143" s="5"/>
      <c r="CTQ143" s="5"/>
      <c r="CTR143" s="5"/>
      <c r="CTS143" s="5"/>
      <c r="CTT143" s="5"/>
      <c r="CTU143" s="5"/>
      <c r="CTV143" s="5"/>
      <c r="CTW143" s="5"/>
      <c r="CTX143" s="5"/>
      <c r="CTY143" s="5"/>
      <c r="CTZ143" s="5"/>
      <c r="CUA143" s="5"/>
      <c r="CUB143" s="5"/>
      <c r="CUC143" s="5"/>
      <c r="CUD143" s="5"/>
      <c r="CUE143" s="5"/>
      <c r="CUF143" s="5"/>
      <c r="CUG143" s="5"/>
      <c r="CUH143" s="5"/>
      <c r="CUI143" s="5"/>
      <c r="CUJ143" s="5"/>
      <c r="CUK143" s="5"/>
      <c r="CUL143" s="5"/>
      <c r="CUM143" s="5"/>
      <c r="CUN143" s="5"/>
      <c r="CUO143" s="5"/>
      <c r="CUP143" s="5"/>
      <c r="CUQ143" s="5"/>
      <c r="CUR143" s="5"/>
      <c r="CUS143" s="5"/>
      <c r="CUT143" s="5"/>
      <c r="CUU143" s="5"/>
      <c r="CUV143" s="5"/>
      <c r="CUW143" s="5"/>
      <c r="CUX143" s="5"/>
      <c r="CUY143" s="5"/>
      <c r="CUZ143" s="5"/>
      <c r="CVA143" s="5"/>
      <c r="CVB143" s="5"/>
      <c r="CVC143" s="5"/>
      <c r="CVD143" s="5"/>
      <c r="CVE143" s="5"/>
      <c r="CVF143" s="5"/>
      <c r="CVG143" s="5"/>
      <c r="CVH143" s="5"/>
      <c r="CVI143" s="5"/>
      <c r="CVJ143" s="5"/>
      <c r="CVK143" s="5"/>
      <c r="CVL143" s="5"/>
      <c r="CVM143" s="5"/>
      <c r="CVN143" s="5"/>
      <c r="CVO143" s="5"/>
      <c r="CVP143" s="5"/>
      <c r="CVQ143" s="5"/>
      <c r="CVR143" s="5"/>
      <c r="CVS143" s="5"/>
      <c r="CVT143" s="5"/>
      <c r="CVU143" s="5"/>
      <c r="CVV143" s="5"/>
      <c r="CVW143" s="5"/>
      <c r="CVX143" s="5"/>
      <c r="CVY143" s="5"/>
      <c r="CVZ143" s="5"/>
      <c r="CWA143" s="5"/>
      <c r="CWB143" s="5"/>
      <c r="CWC143" s="5"/>
      <c r="CWD143" s="5"/>
      <c r="CWE143" s="5"/>
      <c r="CWF143" s="5"/>
      <c r="CWG143" s="5"/>
      <c r="CWH143" s="5"/>
      <c r="CWI143" s="5"/>
      <c r="CWJ143" s="5"/>
      <c r="CWK143" s="5"/>
      <c r="CWL143" s="5"/>
      <c r="CWM143" s="5"/>
      <c r="CWN143" s="5"/>
      <c r="CWO143" s="5"/>
      <c r="CWP143" s="5"/>
      <c r="CWQ143" s="5"/>
      <c r="CWR143" s="5"/>
      <c r="CWS143" s="5"/>
      <c r="CWT143" s="5"/>
      <c r="CWU143" s="5"/>
      <c r="CWV143" s="5"/>
      <c r="CWW143" s="5"/>
      <c r="CWX143" s="5"/>
      <c r="CWY143" s="5"/>
      <c r="CWZ143" s="5"/>
      <c r="CXA143" s="5"/>
      <c r="CXB143" s="5"/>
      <c r="CXC143" s="5"/>
      <c r="CXD143" s="5"/>
      <c r="CXE143" s="5"/>
      <c r="CXF143" s="5"/>
      <c r="CXG143" s="5"/>
      <c r="CXH143" s="5"/>
      <c r="CXI143" s="5"/>
      <c r="CXJ143" s="5"/>
      <c r="CXK143" s="5"/>
      <c r="CXL143" s="5"/>
      <c r="CXM143" s="5"/>
      <c r="CXN143" s="5"/>
      <c r="CXO143" s="5"/>
      <c r="CXP143" s="5"/>
      <c r="CXQ143" s="5"/>
      <c r="CXR143" s="5"/>
      <c r="CXS143" s="5"/>
      <c r="CXT143" s="5"/>
      <c r="CXU143" s="5"/>
      <c r="CXV143" s="5"/>
      <c r="CXW143" s="5"/>
      <c r="CXX143" s="5"/>
      <c r="CXY143" s="5"/>
      <c r="CXZ143" s="5"/>
      <c r="CYA143" s="5"/>
      <c r="CYB143" s="5"/>
      <c r="CYC143" s="5"/>
      <c r="CYD143" s="5"/>
      <c r="CYE143" s="5"/>
      <c r="CYF143" s="5"/>
      <c r="CYG143" s="5"/>
      <c r="CYH143" s="5"/>
      <c r="CYI143" s="5"/>
      <c r="CYJ143" s="5"/>
      <c r="CYK143" s="5"/>
      <c r="CYL143" s="5"/>
      <c r="CYM143" s="5"/>
      <c r="CYN143" s="5"/>
      <c r="CYO143" s="5"/>
      <c r="CYP143" s="5"/>
      <c r="CYQ143" s="5"/>
      <c r="CYR143" s="5"/>
      <c r="CYS143" s="5"/>
      <c r="CYT143" s="5"/>
      <c r="CYU143" s="5"/>
      <c r="CYV143" s="5"/>
      <c r="CYW143" s="5"/>
      <c r="CYX143" s="5"/>
      <c r="CYY143" s="5"/>
      <c r="CYZ143" s="5"/>
      <c r="CZA143" s="5"/>
      <c r="CZB143" s="5"/>
      <c r="CZC143" s="5"/>
      <c r="CZD143" s="5"/>
      <c r="CZE143" s="5"/>
      <c r="CZF143" s="5"/>
      <c r="CZG143" s="5"/>
      <c r="CZH143" s="5"/>
      <c r="CZI143" s="5"/>
      <c r="CZJ143" s="5"/>
      <c r="CZK143" s="5"/>
      <c r="CZL143" s="5"/>
      <c r="CZM143" s="5"/>
      <c r="CZN143" s="5"/>
      <c r="CZO143" s="5"/>
      <c r="CZP143" s="5"/>
      <c r="CZQ143" s="5"/>
      <c r="CZR143" s="5"/>
      <c r="CZS143" s="5"/>
      <c r="CZT143" s="5"/>
      <c r="CZU143" s="5"/>
      <c r="CZV143" s="5"/>
      <c r="CZW143" s="5"/>
      <c r="CZX143" s="5"/>
      <c r="CZY143" s="5"/>
      <c r="CZZ143" s="5"/>
      <c r="DAA143" s="5"/>
      <c r="DAB143" s="5"/>
      <c r="DAC143" s="5"/>
      <c r="DAD143" s="5"/>
      <c r="DAE143" s="5"/>
      <c r="DAF143" s="5"/>
      <c r="DAG143" s="5"/>
      <c r="DAH143" s="5"/>
      <c r="DAI143" s="5"/>
      <c r="DAJ143" s="5"/>
      <c r="DAK143" s="5"/>
      <c r="DAL143" s="5"/>
      <c r="DAM143" s="5"/>
      <c r="DAN143" s="5"/>
      <c r="DAO143" s="5"/>
      <c r="DAP143" s="5"/>
      <c r="DAQ143" s="5"/>
      <c r="DAR143" s="5"/>
      <c r="DAS143" s="5"/>
      <c r="DAT143" s="5"/>
      <c r="DAU143" s="5"/>
      <c r="DAV143" s="5"/>
      <c r="DAW143" s="5"/>
      <c r="DAX143" s="5"/>
      <c r="DAY143" s="5"/>
      <c r="DAZ143" s="5"/>
      <c r="DBA143" s="5"/>
      <c r="DBB143" s="5"/>
      <c r="DBC143" s="5"/>
      <c r="DBD143" s="5"/>
      <c r="DBE143" s="5"/>
      <c r="DBF143" s="5"/>
      <c r="DBG143" s="5"/>
      <c r="DBH143" s="5"/>
      <c r="DBI143" s="5"/>
      <c r="DBJ143" s="5"/>
      <c r="DBK143" s="5"/>
      <c r="DBL143" s="5"/>
      <c r="DBM143" s="5"/>
      <c r="DBN143" s="5"/>
      <c r="DBO143" s="5"/>
      <c r="DBP143" s="5"/>
      <c r="DBQ143" s="5"/>
      <c r="DBR143" s="5"/>
      <c r="DBS143" s="5"/>
      <c r="DBT143" s="5"/>
      <c r="DBU143" s="5"/>
      <c r="DBV143" s="5"/>
      <c r="DBW143" s="5"/>
      <c r="DBX143" s="5"/>
      <c r="DBY143" s="5"/>
      <c r="DBZ143" s="5"/>
      <c r="DCA143" s="5"/>
      <c r="DCB143" s="5"/>
      <c r="DCC143" s="5"/>
      <c r="DCD143" s="5"/>
      <c r="DCE143" s="5"/>
      <c r="DCF143" s="5"/>
      <c r="DCG143" s="5"/>
      <c r="DCH143" s="5"/>
      <c r="DCI143" s="5"/>
      <c r="DCJ143" s="5"/>
      <c r="DCK143" s="5"/>
      <c r="DCL143" s="5"/>
      <c r="DCM143" s="5"/>
      <c r="DCN143" s="5"/>
      <c r="DCO143" s="5"/>
      <c r="DCP143" s="5"/>
      <c r="DCQ143" s="5"/>
      <c r="DCR143" s="5"/>
      <c r="DCS143" s="5"/>
      <c r="DCT143" s="5"/>
      <c r="DCU143" s="5"/>
      <c r="DCV143" s="5"/>
      <c r="DCW143" s="5"/>
      <c r="DCX143" s="5"/>
      <c r="DCY143" s="5"/>
      <c r="DCZ143" s="5"/>
      <c r="DDA143" s="5"/>
      <c r="DDB143" s="5"/>
      <c r="DDC143" s="5"/>
      <c r="DDD143" s="5"/>
      <c r="DDE143" s="5"/>
      <c r="DDF143" s="5"/>
      <c r="DDG143" s="5"/>
      <c r="DDH143" s="5"/>
      <c r="DDI143" s="5"/>
      <c r="DDJ143" s="5"/>
      <c r="DDK143" s="5"/>
      <c r="DDL143" s="5"/>
      <c r="DDM143" s="5"/>
      <c r="DDN143" s="5"/>
      <c r="DDO143" s="5"/>
      <c r="DDP143" s="5"/>
      <c r="DDQ143" s="5"/>
      <c r="DDR143" s="5"/>
      <c r="DDS143" s="5"/>
      <c r="DDT143" s="5"/>
      <c r="DDU143" s="5"/>
      <c r="DDV143" s="5"/>
      <c r="DDW143" s="5"/>
      <c r="DDX143" s="5"/>
      <c r="DDY143" s="5"/>
      <c r="DDZ143" s="5"/>
      <c r="DEA143" s="5"/>
      <c r="DEB143" s="5"/>
      <c r="DEC143" s="5"/>
      <c r="DED143" s="5"/>
      <c r="DEE143" s="5"/>
      <c r="DEF143" s="5"/>
      <c r="DEG143" s="5"/>
      <c r="DEH143" s="5"/>
      <c r="DEI143" s="5"/>
      <c r="DEJ143" s="5"/>
      <c r="DEK143" s="5"/>
      <c r="DEL143" s="5"/>
      <c r="DEM143" s="5"/>
      <c r="DEN143" s="5"/>
      <c r="DEO143" s="5"/>
      <c r="DEP143" s="5"/>
      <c r="DEQ143" s="5"/>
      <c r="DER143" s="5"/>
      <c r="DES143" s="5"/>
      <c r="DET143" s="5"/>
      <c r="DEU143" s="5"/>
      <c r="DEV143" s="5"/>
      <c r="DEW143" s="5"/>
      <c r="DEX143" s="5"/>
      <c r="DEY143" s="5"/>
      <c r="DEZ143" s="5"/>
      <c r="DFA143" s="5"/>
      <c r="DFB143" s="5"/>
      <c r="DFC143" s="5"/>
      <c r="DFD143" s="5"/>
      <c r="DFE143" s="5"/>
      <c r="DFF143" s="5"/>
      <c r="DFG143" s="5"/>
      <c r="DFH143" s="5"/>
      <c r="DFI143" s="5"/>
      <c r="DFJ143" s="5"/>
      <c r="DFK143" s="5"/>
      <c r="DFL143" s="5"/>
      <c r="DFM143" s="5"/>
      <c r="DFN143" s="5"/>
      <c r="DFO143" s="5"/>
      <c r="DFP143" s="5"/>
      <c r="DFQ143" s="5"/>
      <c r="DFR143" s="5"/>
      <c r="DFS143" s="5"/>
      <c r="DFT143" s="5"/>
      <c r="DFU143" s="5"/>
      <c r="DFV143" s="5"/>
      <c r="DFW143" s="5"/>
      <c r="DFX143" s="5"/>
      <c r="DFY143" s="5"/>
      <c r="DFZ143" s="5"/>
      <c r="DGA143" s="5"/>
      <c r="DGB143" s="5"/>
      <c r="DGC143" s="5"/>
      <c r="DGD143" s="5"/>
      <c r="DGE143" s="5"/>
      <c r="DGF143" s="5"/>
      <c r="DGG143" s="5"/>
      <c r="DGH143" s="5"/>
      <c r="DGI143" s="5"/>
      <c r="DGJ143" s="5"/>
      <c r="DGK143" s="5"/>
      <c r="DGL143" s="5"/>
      <c r="DGM143" s="5"/>
      <c r="DGN143" s="5"/>
      <c r="DGO143" s="5"/>
      <c r="DGP143" s="5"/>
      <c r="DGQ143" s="5"/>
      <c r="DGR143" s="5"/>
      <c r="DGS143" s="5"/>
      <c r="DGT143" s="5"/>
      <c r="DGU143" s="5"/>
      <c r="DGV143" s="5"/>
      <c r="DGW143" s="5"/>
      <c r="DGX143" s="5"/>
      <c r="DGY143" s="5"/>
      <c r="DGZ143" s="5"/>
      <c r="DHA143" s="5"/>
      <c r="DHB143" s="5"/>
      <c r="DHC143" s="5"/>
      <c r="DHD143" s="5"/>
      <c r="DHE143" s="5"/>
      <c r="DHF143" s="5"/>
      <c r="DHG143" s="5"/>
      <c r="DHH143" s="5"/>
      <c r="DHI143" s="5"/>
      <c r="DHJ143" s="5"/>
      <c r="DHK143" s="5"/>
      <c r="DHL143" s="5"/>
      <c r="DHM143" s="5"/>
      <c r="DHN143" s="5"/>
      <c r="DHO143" s="5"/>
      <c r="DHP143" s="5"/>
      <c r="DHQ143" s="5"/>
      <c r="DHR143" s="5"/>
      <c r="DHS143" s="5"/>
      <c r="DHT143" s="5"/>
      <c r="DHU143" s="5"/>
      <c r="DHV143" s="5"/>
      <c r="DHW143" s="5"/>
      <c r="DHX143" s="5"/>
      <c r="DHY143" s="5"/>
      <c r="DHZ143" s="5"/>
      <c r="DIA143" s="5"/>
      <c r="DIB143" s="5"/>
      <c r="DIC143" s="5"/>
      <c r="DID143" s="5"/>
      <c r="DIE143" s="5"/>
      <c r="DIF143" s="5"/>
      <c r="DIG143" s="5"/>
      <c r="DIH143" s="5"/>
      <c r="DII143" s="5"/>
      <c r="DIJ143" s="5"/>
      <c r="DIK143" s="5"/>
      <c r="DIL143" s="5"/>
      <c r="DIM143" s="5"/>
      <c r="DIN143" s="5"/>
      <c r="DIO143" s="5"/>
      <c r="DIP143" s="5"/>
      <c r="DIQ143" s="5"/>
      <c r="DIR143" s="5"/>
      <c r="DIS143" s="5"/>
      <c r="DIT143" s="5"/>
      <c r="DIU143" s="5"/>
      <c r="DIV143" s="5"/>
      <c r="DIW143" s="5"/>
      <c r="DIX143" s="5"/>
      <c r="DIY143" s="5"/>
      <c r="DIZ143" s="5"/>
      <c r="DJA143" s="5"/>
      <c r="DJB143" s="5"/>
      <c r="DJC143" s="5"/>
      <c r="DJD143" s="5"/>
      <c r="DJE143" s="5"/>
      <c r="DJF143" s="5"/>
      <c r="DJG143" s="5"/>
      <c r="DJH143" s="5"/>
      <c r="DJI143" s="5"/>
      <c r="DJJ143" s="5"/>
      <c r="DJK143" s="5"/>
      <c r="DJL143" s="5"/>
      <c r="DJM143" s="5"/>
      <c r="DJN143" s="5"/>
      <c r="DJO143" s="5"/>
      <c r="DJP143" s="5"/>
      <c r="DJQ143" s="5"/>
      <c r="DJR143" s="5"/>
      <c r="DJS143" s="5"/>
      <c r="DJT143" s="5"/>
      <c r="DJU143" s="5"/>
      <c r="DJV143" s="5"/>
      <c r="DJW143" s="5"/>
      <c r="DJX143" s="5"/>
      <c r="DJY143" s="5"/>
      <c r="DJZ143" s="5"/>
      <c r="DKA143" s="5"/>
      <c r="DKB143" s="5"/>
      <c r="DKC143" s="5"/>
      <c r="DKD143" s="5"/>
      <c r="DKE143" s="5"/>
      <c r="DKF143" s="5"/>
      <c r="DKG143" s="5"/>
      <c r="DKH143" s="5"/>
      <c r="DKI143" s="5"/>
      <c r="DKJ143" s="5"/>
      <c r="DKK143" s="5"/>
      <c r="DKL143" s="5"/>
      <c r="DKM143" s="5"/>
      <c r="DKN143" s="5"/>
      <c r="DKO143" s="5"/>
      <c r="DKP143" s="5"/>
      <c r="DKQ143" s="5"/>
      <c r="DKR143" s="5"/>
      <c r="DKS143" s="5"/>
      <c r="DKT143" s="5"/>
      <c r="DKU143" s="5"/>
      <c r="DKV143" s="5"/>
      <c r="DKW143" s="5"/>
      <c r="DKX143" s="5"/>
      <c r="DKY143" s="5"/>
      <c r="DKZ143" s="5"/>
      <c r="DLA143" s="5"/>
      <c r="DLB143" s="5"/>
      <c r="DLC143" s="5"/>
      <c r="DLD143" s="5"/>
      <c r="DLE143" s="5"/>
      <c r="DLF143" s="5"/>
      <c r="DLG143" s="5"/>
      <c r="DLH143" s="5"/>
      <c r="DLI143" s="5"/>
      <c r="DLJ143" s="5"/>
      <c r="DLK143" s="5"/>
      <c r="DLL143" s="5"/>
      <c r="DLM143" s="5"/>
      <c r="DLN143" s="5"/>
      <c r="DLO143" s="5"/>
      <c r="DLP143" s="5"/>
      <c r="DLQ143" s="5"/>
      <c r="DLR143" s="5"/>
      <c r="DLS143" s="5"/>
      <c r="DLT143" s="5"/>
      <c r="DLU143" s="5"/>
      <c r="DLV143" s="5"/>
      <c r="DLW143" s="5"/>
      <c r="DLX143" s="5"/>
      <c r="DLY143" s="5"/>
      <c r="DLZ143" s="5"/>
      <c r="DMA143" s="5"/>
      <c r="DMB143" s="5"/>
      <c r="DMC143" s="5"/>
      <c r="DMD143" s="5"/>
      <c r="DME143" s="5"/>
      <c r="DMF143" s="5"/>
      <c r="DMG143" s="5"/>
      <c r="DMH143" s="5"/>
      <c r="DMI143" s="5"/>
      <c r="DMJ143" s="5"/>
      <c r="DMK143" s="5"/>
      <c r="DML143" s="5"/>
      <c r="DMM143" s="5"/>
      <c r="DMN143" s="5"/>
      <c r="DMO143" s="5"/>
      <c r="DMP143" s="5"/>
      <c r="DMQ143" s="5"/>
      <c r="DMR143" s="5"/>
      <c r="DMS143" s="5"/>
      <c r="DMT143" s="5"/>
      <c r="DMU143" s="5"/>
      <c r="DMV143" s="5"/>
      <c r="DMW143" s="5"/>
      <c r="DMX143" s="5"/>
      <c r="DMY143" s="5"/>
      <c r="DMZ143" s="5"/>
      <c r="DNA143" s="5"/>
      <c r="DNB143" s="5"/>
      <c r="DNC143" s="5"/>
      <c r="DND143" s="5"/>
      <c r="DNE143" s="5"/>
      <c r="DNF143" s="5"/>
      <c r="DNG143" s="5"/>
      <c r="DNH143" s="5"/>
      <c r="DNI143" s="5"/>
      <c r="DNJ143" s="5"/>
      <c r="DNK143" s="5"/>
      <c r="DNL143" s="5"/>
      <c r="DNM143" s="5"/>
      <c r="DNN143" s="5"/>
      <c r="DNO143" s="5"/>
      <c r="DNP143" s="5"/>
      <c r="DNQ143" s="5"/>
      <c r="DNR143" s="5"/>
      <c r="DNS143" s="5"/>
      <c r="DNT143" s="5"/>
      <c r="DNU143" s="5"/>
      <c r="DNV143" s="5"/>
      <c r="DNW143" s="5"/>
      <c r="DNX143" s="5"/>
      <c r="DNY143" s="5"/>
      <c r="DNZ143" s="5"/>
      <c r="DOA143" s="5"/>
      <c r="DOB143" s="5"/>
      <c r="DOC143" s="5"/>
      <c r="DOD143" s="5"/>
      <c r="DOE143" s="5"/>
      <c r="DOF143" s="5"/>
      <c r="DOG143" s="5"/>
      <c r="DOH143" s="5"/>
      <c r="DOI143" s="5"/>
      <c r="DOJ143" s="5"/>
      <c r="DOK143" s="5"/>
      <c r="DOL143" s="5"/>
      <c r="DOM143" s="5"/>
      <c r="DON143" s="5"/>
      <c r="DOO143" s="5"/>
      <c r="DOP143" s="5"/>
      <c r="DOQ143" s="5"/>
      <c r="DOR143" s="5"/>
      <c r="DOS143" s="5"/>
      <c r="DOT143" s="5"/>
      <c r="DOU143" s="5"/>
      <c r="DOV143" s="5"/>
      <c r="DOW143" s="5"/>
      <c r="DOX143" s="5"/>
      <c r="DOY143" s="5"/>
      <c r="DOZ143" s="5"/>
      <c r="DPA143" s="5"/>
      <c r="DPB143" s="5"/>
      <c r="DPC143" s="5"/>
      <c r="DPD143" s="5"/>
      <c r="DPE143" s="5"/>
      <c r="DPF143" s="5"/>
      <c r="DPG143" s="5"/>
      <c r="DPH143" s="5"/>
      <c r="DPI143" s="5"/>
      <c r="DPJ143" s="5"/>
      <c r="DPK143" s="5"/>
      <c r="DPL143" s="5"/>
      <c r="DPM143" s="5"/>
      <c r="DPN143" s="5"/>
      <c r="DPO143" s="5"/>
      <c r="DPP143" s="5"/>
      <c r="DPQ143" s="5"/>
      <c r="DPR143" s="5"/>
      <c r="DPS143" s="5"/>
      <c r="DPT143" s="5"/>
      <c r="DPU143" s="5"/>
      <c r="DPV143" s="5"/>
      <c r="DPW143" s="5"/>
      <c r="DPX143" s="5"/>
      <c r="DPY143" s="5"/>
      <c r="DPZ143" s="5"/>
      <c r="DQA143" s="5"/>
      <c r="DQB143" s="5"/>
      <c r="DQC143" s="5"/>
      <c r="DQD143" s="5"/>
      <c r="DQE143" s="5"/>
      <c r="DQF143" s="5"/>
      <c r="DQG143" s="5"/>
      <c r="DQH143" s="5"/>
      <c r="DQI143" s="5"/>
      <c r="DQJ143" s="5"/>
      <c r="DQK143" s="5"/>
      <c r="DQL143" s="5"/>
      <c r="DQM143" s="5"/>
      <c r="DQN143" s="5"/>
      <c r="DQO143" s="5"/>
      <c r="DQP143" s="5"/>
      <c r="DQQ143" s="5"/>
      <c r="DQR143" s="5"/>
      <c r="DQS143" s="5"/>
      <c r="DQT143" s="5"/>
      <c r="DQU143" s="5"/>
      <c r="DQV143" s="5"/>
      <c r="DQW143" s="5"/>
      <c r="DQX143" s="5"/>
      <c r="DQY143" s="5"/>
      <c r="DQZ143" s="5"/>
      <c r="DRA143" s="5"/>
      <c r="DRB143" s="5"/>
      <c r="DRC143" s="5"/>
      <c r="DRD143" s="5"/>
      <c r="DRE143" s="5"/>
      <c r="DRF143" s="5"/>
      <c r="DRG143" s="5"/>
      <c r="DRH143" s="5"/>
      <c r="DRI143" s="5"/>
      <c r="DRJ143" s="5"/>
      <c r="DRK143" s="5"/>
      <c r="DRL143" s="5"/>
      <c r="DRM143" s="5"/>
      <c r="DRN143" s="5"/>
      <c r="DRO143" s="5"/>
      <c r="DRP143" s="5"/>
      <c r="DRQ143" s="5"/>
      <c r="DRR143" s="5"/>
      <c r="DRS143" s="5"/>
      <c r="DRT143" s="5"/>
      <c r="DRU143" s="5"/>
      <c r="DRV143" s="5"/>
      <c r="DRW143" s="5"/>
      <c r="DRX143" s="5"/>
      <c r="DRY143" s="5"/>
      <c r="DRZ143" s="5"/>
      <c r="DSA143" s="5"/>
      <c r="DSB143" s="5"/>
      <c r="DSC143" s="5"/>
      <c r="DSD143" s="5"/>
      <c r="DSE143" s="5"/>
      <c r="DSF143" s="5"/>
      <c r="DSG143" s="5"/>
      <c r="DSH143" s="5"/>
      <c r="DSI143" s="5"/>
      <c r="DSJ143" s="5"/>
      <c r="DSK143" s="5"/>
      <c r="DSL143" s="5"/>
      <c r="DSM143" s="5"/>
      <c r="DSN143" s="5"/>
      <c r="DSO143" s="5"/>
      <c r="DSP143" s="5"/>
      <c r="DSQ143" s="5"/>
      <c r="DSR143" s="5"/>
      <c r="DSS143" s="5"/>
      <c r="DST143" s="5"/>
      <c r="DSU143" s="5"/>
      <c r="DSV143" s="5"/>
      <c r="DSW143" s="5"/>
      <c r="DSX143" s="5"/>
      <c r="DSY143" s="5"/>
      <c r="DSZ143" s="5"/>
      <c r="DTA143" s="5"/>
      <c r="DTB143" s="5"/>
      <c r="DTC143" s="5"/>
      <c r="DTD143" s="5"/>
      <c r="DTE143" s="5"/>
      <c r="DTF143" s="5"/>
      <c r="DTG143" s="5"/>
      <c r="DTH143" s="5"/>
      <c r="DTI143" s="5"/>
      <c r="DTJ143" s="5"/>
      <c r="DTK143" s="5"/>
      <c r="DTL143" s="5"/>
      <c r="DTM143" s="5"/>
      <c r="DTN143" s="5"/>
      <c r="DTO143" s="5"/>
      <c r="DTP143" s="5"/>
      <c r="DTQ143" s="5"/>
      <c r="DTR143" s="5"/>
      <c r="DTS143" s="5"/>
      <c r="DTT143" s="5"/>
      <c r="DTU143" s="5"/>
      <c r="DTV143" s="5"/>
      <c r="DTW143" s="5"/>
      <c r="DTX143" s="5"/>
      <c r="DTY143" s="5"/>
      <c r="DTZ143" s="5"/>
      <c r="DUA143" s="5"/>
      <c r="DUB143" s="5"/>
      <c r="DUC143" s="5"/>
      <c r="DUD143" s="5"/>
      <c r="DUE143" s="5"/>
      <c r="DUF143" s="5"/>
      <c r="DUG143" s="5"/>
      <c r="DUH143" s="5"/>
      <c r="DUI143" s="5"/>
      <c r="DUJ143" s="5"/>
      <c r="DUK143" s="5"/>
      <c r="DUL143" s="5"/>
      <c r="DUM143" s="5"/>
      <c r="DUN143" s="5"/>
      <c r="DUO143" s="5"/>
      <c r="DUP143" s="5"/>
      <c r="DUQ143" s="5"/>
      <c r="DUR143" s="5"/>
      <c r="DUS143" s="5"/>
      <c r="DUT143" s="5"/>
      <c r="DUU143" s="5"/>
      <c r="DUV143" s="5"/>
      <c r="DUW143" s="5"/>
      <c r="DUX143" s="5"/>
      <c r="DUY143" s="5"/>
      <c r="DUZ143" s="5"/>
      <c r="DVA143" s="5"/>
      <c r="DVB143" s="5"/>
      <c r="DVC143" s="5"/>
      <c r="DVD143" s="5"/>
      <c r="DVE143" s="5"/>
      <c r="DVF143" s="5"/>
      <c r="DVG143" s="5"/>
      <c r="DVH143" s="5"/>
      <c r="DVI143" s="5"/>
      <c r="DVJ143" s="5"/>
      <c r="DVK143" s="5"/>
      <c r="DVL143" s="5"/>
      <c r="DVM143" s="5"/>
      <c r="DVN143" s="5"/>
      <c r="DVO143" s="5"/>
      <c r="DVP143" s="5"/>
      <c r="DVQ143" s="5"/>
      <c r="DVR143" s="5"/>
      <c r="DVS143" s="5"/>
      <c r="DVT143" s="5"/>
      <c r="DVU143" s="5"/>
      <c r="DVV143" s="5"/>
      <c r="DVW143" s="5"/>
      <c r="DVX143" s="5"/>
      <c r="DVY143" s="5"/>
      <c r="DVZ143" s="5"/>
      <c r="DWA143" s="5"/>
      <c r="DWB143" s="5"/>
      <c r="DWC143" s="5"/>
      <c r="DWD143" s="5"/>
      <c r="DWE143" s="5"/>
      <c r="DWF143" s="5"/>
      <c r="DWG143" s="5"/>
      <c r="DWH143" s="5"/>
      <c r="DWI143" s="5"/>
      <c r="DWJ143" s="5"/>
      <c r="DWK143" s="5"/>
      <c r="DWL143" s="5"/>
      <c r="DWM143" s="5"/>
      <c r="DWN143" s="5"/>
      <c r="DWO143" s="5"/>
      <c r="DWP143" s="5"/>
      <c r="DWQ143" s="5"/>
      <c r="DWR143" s="5"/>
      <c r="DWS143" s="5"/>
      <c r="DWT143" s="5"/>
      <c r="DWU143" s="5"/>
      <c r="DWV143" s="5"/>
      <c r="DWW143" s="5"/>
      <c r="DWX143" s="5"/>
      <c r="DWY143" s="5"/>
      <c r="DWZ143" s="5"/>
      <c r="DXA143" s="5"/>
      <c r="DXB143" s="5"/>
      <c r="DXC143" s="5"/>
      <c r="DXD143" s="5"/>
      <c r="DXE143" s="5"/>
      <c r="DXF143" s="5"/>
      <c r="DXG143" s="5"/>
      <c r="DXH143" s="5"/>
      <c r="DXI143" s="5"/>
      <c r="DXJ143" s="5"/>
      <c r="DXK143" s="5"/>
      <c r="DXL143" s="5"/>
      <c r="DXM143" s="5"/>
      <c r="DXN143" s="5"/>
      <c r="DXO143" s="5"/>
      <c r="DXP143" s="5"/>
      <c r="DXQ143" s="5"/>
      <c r="DXR143" s="5"/>
      <c r="DXS143" s="5"/>
      <c r="DXT143" s="5"/>
      <c r="DXU143" s="5"/>
      <c r="DXV143" s="5"/>
      <c r="DXW143" s="5"/>
      <c r="DXX143" s="5"/>
      <c r="DXY143" s="5"/>
      <c r="DXZ143" s="5"/>
      <c r="DYA143" s="5"/>
      <c r="DYB143" s="5"/>
      <c r="DYC143" s="5"/>
      <c r="DYD143" s="5"/>
      <c r="DYE143" s="5"/>
      <c r="DYF143" s="5"/>
      <c r="DYG143" s="5"/>
      <c r="DYH143" s="5"/>
      <c r="DYI143" s="5"/>
      <c r="DYJ143" s="5"/>
      <c r="DYK143" s="5"/>
      <c r="DYL143" s="5"/>
      <c r="DYM143" s="5"/>
      <c r="DYN143" s="5"/>
      <c r="DYO143" s="5"/>
      <c r="DYP143" s="5"/>
      <c r="DYQ143" s="5"/>
      <c r="DYR143" s="5"/>
      <c r="DYS143" s="5"/>
      <c r="DYT143" s="5"/>
      <c r="DYU143" s="5"/>
      <c r="DYV143" s="5"/>
      <c r="DYW143" s="5"/>
      <c r="DYX143" s="5"/>
      <c r="DYY143" s="5"/>
      <c r="DYZ143" s="5"/>
      <c r="DZA143" s="5"/>
      <c r="DZB143" s="5"/>
      <c r="DZC143" s="5"/>
      <c r="DZD143" s="5"/>
      <c r="DZE143" s="5"/>
      <c r="DZF143" s="5"/>
      <c r="DZG143" s="5"/>
      <c r="DZH143" s="5"/>
      <c r="DZI143" s="5"/>
      <c r="DZJ143" s="5"/>
      <c r="DZK143" s="5"/>
      <c r="DZL143" s="5"/>
      <c r="DZM143" s="5"/>
      <c r="DZN143" s="5"/>
      <c r="DZO143" s="5"/>
      <c r="DZP143" s="5"/>
      <c r="DZQ143" s="5"/>
      <c r="DZR143" s="5"/>
      <c r="DZS143" s="5"/>
      <c r="DZT143" s="5"/>
      <c r="DZU143" s="5"/>
      <c r="DZV143" s="5"/>
      <c r="DZW143" s="5"/>
      <c r="DZX143" s="5"/>
      <c r="DZY143" s="5"/>
      <c r="DZZ143" s="5"/>
      <c r="EAA143" s="5"/>
      <c r="EAB143" s="5"/>
      <c r="EAC143" s="5"/>
      <c r="EAD143" s="5"/>
      <c r="EAE143" s="5"/>
      <c r="EAF143" s="5"/>
      <c r="EAG143" s="5"/>
      <c r="EAH143" s="5"/>
      <c r="EAI143" s="5"/>
      <c r="EAJ143" s="5"/>
      <c r="EAK143" s="5"/>
      <c r="EAL143" s="5"/>
      <c r="EAM143" s="5"/>
      <c r="EAN143" s="5"/>
      <c r="EAO143" s="5"/>
      <c r="EAP143" s="5"/>
      <c r="EAQ143" s="5"/>
      <c r="EAR143" s="5"/>
      <c r="EAS143" s="5"/>
      <c r="EAT143" s="5"/>
      <c r="EAU143" s="5"/>
      <c r="EAV143" s="5"/>
      <c r="EAW143" s="5"/>
      <c r="EAX143" s="5"/>
      <c r="EAY143" s="5"/>
      <c r="EAZ143" s="5"/>
      <c r="EBA143" s="5"/>
      <c r="EBB143" s="5"/>
      <c r="EBC143" s="5"/>
      <c r="EBD143" s="5"/>
      <c r="EBE143" s="5"/>
      <c r="EBF143" s="5"/>
      <c r="EBG143" s="5"/>
      <c r="EBH143" s="5"/>
      <c r="EBI143" s="5"/>
      <c r="EBJ143" s="5"/>
      <c r="EBK143" s="5"/>
      <c r="EBL143" s="5"/>
      <c r="EBM143" s="5"/>
      <c r="EBN143" s="5"/>
      <c r="EBO143" s="5"/>
      <c r="EBP143" s="5"/>
      <c r="EBQ143" s="5"/>
      <c r="EBR143" s="5"/>
      <c r="EBS143" s="5"/>
      <c r="EBT143" s="5"/>
      <c r="EBU143" s="5"/>
      <c r="EBV143" s="5"/>
      <c r="EBW143" s="5"/>
      <c r="EBX143" s="5"/>
      <c r="EBY143" s="5"/>
      <c r="EBZ143" s="5"/>
      <c r="ECA143" s="5"/>
      <c r="ECB143" s="5"/>
      <c r="ECC143" s="5"/>
      <c r="ECD143" s="5"/>
      <c r="ECE143" s="5"/>
      <c r="ECF143" s="5"/>
      <c r="ECG143" s="5"/>
      <c r="ECH143" s="5"/>
      <c r="ECI143" s="5"/>
      <c r="ECJ143" s="5"/>
      <c r="ECK143" s="5"/>
      <c r="ECL143" s="5"/>
      <c r="ECM143" s="5"/>
      <c r="ECN143" s="5"/>
      <c r="ECO143" s="5"/>
      <c r="ECP143" s="5"/>
      <c r="ECQ143" s="5"/>
      <c r="ECR143" s="5"/>
      <c r="ECS143" s="5"/>
      <c r="ECT143" s="5"/>
      <c r="ECU143" s="5"/>
      <c r="ECV143" s="5"/>
      <c r="ECW143" s="5"/>
      <c r="ECX143" s="5"/>
      <c r="ECY143" s="5"/>
      <c r="ECZ143" s="5"/>
      <c r="EDA143" s="5"/>
      <c r="EDB143" s="5"/>
      <c r="EDC143" s="5"/>
      <c r="EDD143" s="5"/>
      <c r="EDE143" s="5"/>
      <c r="EDF143" s="5"/>
      <c r="EDG143" s="5"/>
      <c r="EDH143" s="5"/>
      <c r="EDI143" s="5"/>
      <c r="EDJ143" s="5"/>
      <c r="EDK143" s="5"/>
      <c r="EDL143" s="5"/>
      <c r="EDM143" s="5"/>
      <c r="EDN143" s="5"/>
      <c r="EDO143" s="5"/>
      <c r="EDP143" s="5"/>
      <c r="EDQ143" s="5"/>
      <c r="EDR143" s="5"/>
      <c r="EDS143" s="5"/>
      <c r="EDT143" s="5"/>
      <c r="EDU143" s="5"/>
      <c r="EDV143" s="5"/>
      <c r="EDW143" s="5"/>
      <c r="EDX143" s="5"/>
      <c r="EDY143" s="5"/>
      <c r="EDZ143" s="5"/>
      <c r="EEA143" s="5"/>
      <c r="EEB143" s="5"/>
      <c r="EEC143" s="5"/>
      <c r="EED143" s="5"/>
      <c r="EEE143" s="5"/>
      <c r="EEF143" s="5"/>
      <c r="EEG143" s="5"/>
      <c r="EEH143" s="5"/>
      <c r="EEI143" s="5"/>
      <c r="EEJ143" s="5"/>
      <c r="EEK143" s="5"/>
      <c r="EEL143" s="5"/>
      <c r="EEM143" s="5"/>
      <c r="EEN143" s="5"/>
      <c r="EEO143" s="5"/>
      <c r="EEP143" s="5"/>
      <c r="EEQ143" s="5"/>
      <c r="EER143" s="5"/>
      <c r="EES143" s="5"/>
      <c r="EET143" s="5"/>
      <c r="EEU143" s="5"/>
      <c r="EEV143" s="5"/>
      <c r="EEW143" s="5"/>
      <c r="EEX143" s="5"/>
      <c r="EEY143" s="5"/>
      <c r="EEZ143" s="5"/>
      <c r="EFA143" s="5"/>
      <c r="EFB143" s="5"/>
      <c r="EFC143" s="5"/>
      <c r="EFD143" s="5"/>
      <c r="EFE143" s="5"/>
      <c r="EFF143" s="5"/>
      <c r="EFG143" s="5"/>
      <c r="EFH143" s="5"/>
      <c r="EFI143" s="5"/>
      <c r="EFJ143" s="5"/>
      <c r="EFK143" s="5"/>
      <c r="EFL143" s="5"/>
      <c r="EFM143" s="5"/>
      <c r="EFN143" s="5"/>
      <c r="EFO143" s="5"/>
      <c r="EFP143" s="5"/>
      <c r="EFQ143" s="5"/>
      <c r="EFR143" s="5"/>
      <c r="EFS143" s="5"/>
      <c r="EFT143" s="5"/>
      <c r="EFU143" s="5"/>
      <c r="EFV143" s="5"/>
      <c r="EFW143" s="5"/>
      <c r="EFX143" s="5"/>
      <c r="EFY143" s="5"/>
      <c r="EFZ143" s="5"/>
      <c r="EGA143" s="5"/>
      <c r="EGB143" s="5"/>
      <c r="EGC143" s="5"/>
      <c r="EGD143" s="5"/>
      <c r="EGE143" s="5"/>
      <c r="EGF143" s="5"/>
      <c r="EGG143" s="5"/>
      <c r="EGH143" s="5"/>
      <c r="EGI143" s="5"/>
      <c r="EGJ143" s="5"/>
      <c r="EGK143" s="5"/>
      <c r="EGL143" s="5"/>
      <c r="EGM143" s="5"/>
      <c r="EGN143" s="5"/>
      <c r="EGO143" s="5"/>
      <c r="EGP143" s="5"/>
      <c r="EGQ143" s="5"/>
      <c r="EGR143" s="5"/>
      <c r="EGS143" s="5"/>
      <c r="EGT143" s="5"/>
      <c r="EGU143" s="5"/>
      <c r="EGV143" s="5"/>
      <c r="EGW143" s="5"/>
      <c r="EGX143" s="5"/>
      <c r="EGY143" s="5"/>
      <c r="EGZ143" s="5"/>
      <c r="EHA143" s="5"/>
      <c r="EHB143" s="5"/>
      <c r="EHC143" s="5"/>
      <c r="EHD143" s="5"/>
      <c r="EHE143" s="5"/>
      <c r="EHF143" s="5"/>
      <c r="EHG143" s="5"/>
      <c r="EHH143" s="5"/>
      <c r="EHI143" s="5"/>
      <c r="EHJ143" s="5"/>
      <c r="EHK143" s="5"/>
      <c r="EHL143" s="5"/>
      <c r="EHM143" s="5"/>
      <c r="EHN143" s="5"/>
      <c r="EHO143" s="5"/>
      <c r="EHP143" s="5"/>
      <c r="EHQ143" s="5"/>
      <c r="EHR143" s="5"/>
      <c r="EHS143" s="5"/>
      <c r="EHT143" s="5"/>
      <c r="EHU143" s="5"/>
      <c r="EHV143" s="5"/>
      <c r="EHW143" s="5"/>
      <c r="EHX143" s="5"/>
      <c r="EHY143" s="5"/>
      <c r="EHZ143" s="5"/>
      <c r="EIA143" s="5"/>
      <c r="EIB143" s="5"/>
      <c r="EIC143" s="5"/>
      <c r="EID143" s="5"/>
      <c r="EIE143" s="5"/>
      <c r="EIF143" s="5"/>
      <c r="EIG143" s="5"/>
      <c r="EIH143" s="5"/>
      <c r="EII143" s="5"/>
      <c r="EIJ143" s="5"/>
      <c r="EIK143" s="5"/>
      <c r="EIL143" s="5"/>
      <c r="EIM143" s="5"/>
      <c r="EIN143" s="5"/>
      <c r="EIO143" s="5"/>
      <c r="EIP143" s="5"/>
      <c r="EIQ143" s="5"/>
      <c r="EIR143" s="5"/>
      <c r="EIS143" s="5"/>
      <c r="EIT143" s="5"/>
      <c r="EIU143" s="5"/>
      <c r="EIV143" s="5"/>
      <c r="EIW143" s="5"/>
      <c r="EIX143" s="5"/>
      <c r="EIY143" s="5"/>
      <c r="EIZ143" s="5"/>
      <c r="EJA143" s="5"/>
      <c r="EJB143" s="5"/>
      <c r="EJC143" s="5"/>
      <c r="EJD143" s="5"/>
      <c r="EJE143" s="5"/>
      <c r="EJF143" s="5"/>
      <c r="EJG143" s="5"/>
      <c r="EJH143" s="5"/>
      <c r="EJI143" s="5"/>
      <c r="EJJ143" s="5"/>
      <c r="EJK143" s="5"/>
      <c r="EJL143" s="5"/>
      <c r="EJM143" s="5"/>
      <c r="EJN143" s="5"/>
      <c r="EJO143" s="5"/>
      <c r="EJP143" s="5"/>
      <c r="EJQ143" s="5"/>
      <c r="EJR143" s="5"/>
      <c r="EJS143" s="5"/>
      <c r="EJT143" s="5"/>
      <c r="EJU143" s="5"/>
      <c r="EJV143" s="5"/>
      <c r="EJW143" s="5"/>
      <c r="EJX143" s="5"/>
      <c r="EJY143" s="5"/>
      <c r="EJZ143" s="5"/>
      <c r="EKA143" s="5"/>
      <c r="EKB143" s="5"/>
      <c r="EKC143" s="5"/>
      <c r="EKD143" s="5"/>
      <c r="EKE143" s="5"/>
      <c r="EKF143" s="5"/>
      <c r="EKG143" s="5"/>
      <c r="EKH143" s="5"/>
      <c r="EKI143" s="5"/>
      <c r="EKJ143" s="5"/>
      <c r="EKK143" s="5"/>
      <c r="EKL143" s="5"/>
      <c r="EKM143" s="5"/>
      <c r="EKN143" s="5"/>
      <c r="EKO143" s="5"/>
      <c r="EKP143" s="5"/>
      <c r="EKQ143" s="5"/>
      <c r="EKR143" s="5"/>
      <c r="EKS143" s="5"/>
      <c r="EKT143" s="5"/>
      <c r="EKU143" s="5"/>
      <c r="EKV143" s="5"/>
      <c r="EKW143" s="5"/>
      <c r="EKX143" s="5"/>
      <c r="EKY143" s="5"/>
      <c r="EKZ143" s="5"/>
      <c r="ELA143" s="5"/>
      <c r="ELB143" s="5"/>
      <c r="ELC143" s="5"/>
      <c r="ELD143" s="5"/>
      <c r="ELE143" s="5"/>
      <c r="ELF143" s="5"/>
      <c r="ELG143" s="5"/>
      <c r="ELH143" s="5"/>
      <c r="ELI143" s="5"/>
      <c r="ELJ143" s="5"/>
      <c r="ELK143" s="5"/>
      <c r="ELL143" s="5"/>
      <c r="ELM143" s="5"/>
      <c r="ELN143" s="5"/>
      <c r="ELO143" s="5"/>
      <c r="ELP143" s="5"/>
      <c r="ELQ143" s="5"/>
      <c r="ELR143" s="5"/>
      <c r="ELS143" s="5"/>
      <c r="ELT143" s="5"/>
      <c r="ELU143" s="5"/>
      <c r="ELV143" s="5"/>
      <c r="ELW143" s="5"/>
      <c r="ELX143" s="5"/>
      <c r="ELY143" s="5"/>
      <c r="ELZ143" s="5"/>
      <c r="EMA143" s="5"/>
      <c r="EMB143" s="5"/>
      <c r="EMC143" s="5"/>
      <c r="EMD143" s="5"/>
      <c r="EME143" s="5"/>
      <c r="EMF143" s="5"/>
      <c r="EMG143" s="5"/>
      <c r="EMH143" s="5"/>
      <c r="EMI143" s="5"/>
      <c r="EMJ143" s="5"/>
      <c r="EMK143" s="5"/>
      <c r="EML143" s="5"/>
      <c r="EMM143" s="5"/>
      <c r="EMN143" s="5"/>
      <c r="EMO143" s="5"/>
      <c r="EMP143" s="5"/>
      <c r="EMQ143" s="5"/>
      <c r="EMR143" s="5"/>
      <c r="EMS143" s="5"/>
      <c r="EMT143" s="5"/>
      <c r="EMU143" s="5"/>
      <c r="EMV143" s="5"/>
      <c r="EMW143" s="5"/>
      <c r="EMX143" s="5"/>
      <c r="EMY143" s="5"/>
      <c r="EMZ143" s="5"/>
      <c r="ENA143" s="5"/>
      <c r="ENB143" s="5"/>
      <c r="ENC143" s="5"/>
      <c r="END143" s="5"/>
      <c r="ENE143" s="5"/>
      <c r="ENF143" s="5"/>
      <c r="ENG143" s="5"/>
      <c r="ENH143" s="5"/>
      <c r="ENI143" s="5"/>
      <c r="ENJ143" s="5"/>
      <c r="ENK143" s="5"/>
      <c r="ENL143" s="5"/>
      <c r="ENM143" s="5"/>
      <c r="ENN143" s="5"/>
      <c r="ENO143" s="5"/>
      <c r="ENP143" s="5"/>
      <c r="ENQ143" s="5"/>
      <c r="ENR143" s="5"/>
      <c r="ENS143" s="5"/>
      <c r="ENT143" s="5"/>
      <c r="ENU143" s="5"/>
      <c r="ENV143" s="5"/>
      <c r="ENW143" s="5"/>
      <c r="ENX143" s="5"/>
      <c r="ENY143" s="5"/>
      <c r="ENZ143" s="5"/>
      <c r="EOA143" s="5"/>
      <c r="EOB143" s="5"/>
      <c r="EOC143" s="5"/>
      <c r="EOD143" s="5"/>
      <c r="EOE143" s="5"/>
      <c r="EOF143" s="5"/>
      <c r="EOG143" s="5"/>
      <c r="EOH143" s="5"/>
      <c r="EOI143" s="5"/>
      <c r="EOJ143" s="5"/>
      <c r="EOK143" s="5"/>
      <c r="EOL143" s="5"/>
      <c r="EOM143" s="5"/>
      <c r="EON143" s="5"/>
      <c r="EOO143" s="5"/>
      <c r="EOP143" s="5"/>
      <c r="EOQ143" s="5"/>
      <c r="EOR143" s="5"/>
      <c r="EOS143" s="5"/>
      <c r="EOT143" s="5"/>
      <c r="EOU143" s="5"/>
      <c r="EOV143" s="5"/>
      <c r="EOW143" s="5"/>
      <c r="EOX143" s="5"/>
      <c r="EOY143" s="5"/>
      <c r="EOZ143" s="5"/>
      <c r="EPA143" s="5"/>
      <c r="EPB143" s="5"/>
      <c r="EPC143" s="5"/>
      <c r="EPD143" s="5"/>
      <c r="EPE143" s="5"/>
      <c r="EPF143" s="5"/>
      <c r="EPG143" s="5"/>
      <c r="EPH143" s="5"/>
      <c r="EPI143" s="5"/>
      <c r="EPJ143" s="5"/>
      <c r="EPK143" s="5"/>
      <c r="EPL143" s="5"/>
      <c r="EPM143" s="5"/>
      <c r="EPN143" s="5"/>
      <c r="EPO143" s="5"/>
      <c r="EPP143" s="5"/>
      <c r="EPQ143" s="5"/>
      <c r="EPR143" s="5"/>
      <c r="EPS143" s="5"/>
      <c r="EPT143" s="5"/>
      <c r="EPU143" s="5"/>
      <c r="EPV143" s="5"/>
      <c r="EPW143" s="5"/>
      <c r="EPX143" s="5"/>
      <c r="EPY143" s="5"/>
      <c r="EPZ143" s="5"/>
      <c r="EQA143" s="5"/>
      <c r="EQB143" s="5"/>
      <c r="EQC143" s="5"/>
      <c r="EQD143" s="5"/>
      <c r="EQE143" s="5"/>
      <c r="EQF143" s="5"/>
      <c r="EQG143" s="5"/>
      <c r="EQH143" s="5"/>
      <c r="EQI143" s="5"/>
      <c r="EQJ143" s="5"/>
      <c r="EQK143" s="5"/>
      <c r="EQL143" s="5"/>
      <c r="EQM143" s="5"/>
      <c r="EQN143" s="5"/>
      <c r="EQO143" s="5"/>
      <c r="EQP143" s="5"/>
      <c r="EQQ143" s="5"/>
      <c r="EQR143" s="5"/>
      <c r="EQS143" s="5"/>
      <c r="EQT143" s="5"/>
      <c r="EQU143" s="5"/>
      <c r="EQV143" s="5"/>
      <c r="EQW143" s="5"/>
      <c r="EQX143" s="5"/>
      <c r="EQY143" s="5"/>
      <c r="EQZ143" s="5"/>
      <c r="ERA143" s="5"/>
      <c r="ERB143" s="5"/>
      <c r="ERC143" s="5"/>
      <c r="ERD143" s="5"/>
      <c r="ERE143" s="5"/>
      <c r="ERF143" s="5"/>
      <c r="ERG143" s="5"/>
      <c r="ERH143" s="5"/>
      <c r="ERI143" s="5"/>
      <c r="ERJ143" s="5"/>
      <c r="ERK143" s="5"/>
      <c r="ERL143" s="5"/>
      <c r="ERM143" s="5"/>
      <c r="ERN143" s="5"/>
      <c r="ERO143" s="5"/>
      <c r="ERP143" s="5"/>
      <c r="ERQ143" s="5"/>
      <c r="ERR143" s="5"/>
      <c r="ERS143" s="5"/>
      <c r="ERT143" s="5"/>
      <c r="ERU143" s="5"/>
      <c r="ERV143" s="5"/>
      <c r="ERW143" s="5"/>
      <c r="ERX143" s="5"/>
      <c r="ERY143" s="5"/>
      <c r="ERZ143" s="5"/>
      <c r="ESA143" s="5"/>
      <c r="ESB143" s="5"/>
      <c r="ESC143" s="5"/>
      <c r="ESD143" s="5"/>
      <c r="ESE143" s="5"/>
      <c r="ESF143" s="5"/>
      <c r="ESG143" s="5"/>
      <c r="ESH143" s="5"/>
      <c r="ESI143" s="5"/>
      <c r="ESJ143" s="5"/>
      <c r="ESK143" s="5"/>
      <c r="ESL143" s="5"/>
      <c r="ESM143" s="5"/>
      <c r="ESN143" s="5"/>
      <c r="ESO143" s="5"/>
      <c r="ESP143" s="5"/>
      <c r="ESQ143" s="5"/>
      <c r="ESR143" s="5"/>
      <c r="ESS143" s="5"/>
      <c r="EST143" s="5"/>
      <c r="ESU143" s="5"/>
      <c r="ESV143" s="5"/>
      <c r="ESW143" s="5"/>
      <c r="ESX143" s="5"/>
      <c r="ESY143" s="5"/>
      <c r="ESZ143" s="5"/>
      <c r="ETA143" s="5"/>
      <c r="ETB143" s="5"/>
      <c r="ETC143" s="5"/>
      <c r="ETD143" s="5"/>
      <c r="ETE143" s="5"/>
      <c r="ETF143" s="5"/>
      <c r="ETG143" s="5"/>
      <c r="ETH143" s="5"/>
      <c r="ETI143" s="5"/>
      <c r="ETJ143" s="5"/>
      <c r="ETK143" s="5"/>
      <c r="ETL143" s="5"/>
      <c r="ETM143" s="5"/>
      <c r="ETN143" s="5"/>
      <c r="ETO143" s="5"/>
      <c r="ETP143" s="5"/>
      <c r="ETQ143" s="5"/>
      <c r="ETR143" s="5"/>
      <c r="ETS143" s="5"/>
      <c r="ETT143" s="5"/>
      <c r="ETU143" s="5"/>
      <c r="ETV143" s="5"/>
      <c r="ETW143" s="5"/>
      <c r="ETX143" s="5"/>
      <c r="ETY143" s="5"/>
      <c r="ETZ143" s="5"/>
      <c r="EUA143" s="5"/>
      <c r="EUB143" s="5"/>
      <c r="EUC143" s="5"/>
      <c r="EUD143" s="5"/>
      <c r="EUE143" s="5"/>
      <c r="EUF143" s="5"/>
      <c r="EUG143" s="5"/>
      <c r="EUH143" s="5"/>
      <c r="EUI143" s="5"/>
      <c r="EUJ143" s="5"/>
      <c r="EUK143" s="5"/>
      <c r="EUL143" s="5"/>
      <c r="EUM143" s="5"/>
      <c r="EUN143" s="5"/>
      <c r="EUO143" s="5"/>
      <c r="EUP143" s="5"/>
      <c r="EUQ143" s="5"/>
      <c r="EUR143" s="5"/>
      <c r="EUS143" s="5"/>
      <c r="EUT143" s="5"/>
      <c r="EUU143" s="5"/>
      <c r="EUV143" s="5"/>
      <c r="EUW143" s="5"/>
      <c r="EUX143" s="5"/>
      <c r="EUY143" s="5"/>
      <c r="EUZ143" s="5"/>
      <c r="EVA143" s="5"/>
      <c r="EVB143" s="5"/>
      <c r="EVC143" s="5"/>
      <c r="EVD143" s="5"/>
      <c r="EVE143" s="5"/>
      <c r="EVF143" s="5"/>
      <c r="EVG143" s="5"/>
      <c r="EVH143" s="5"/>
      <c r="EVI143" s="5"/>
      <c r="EVJ143" s="5"/>
      <c r="EVK143" s="5"/>
      <c r="EVL143" s="5"/>
      <c r="EVM143" s="5"/>
      <c r="EVN143" s="5"/>
      <c r="EVO143" s="5"/>
      <c r="EVP143" s="5"/>
      <c r="EVQ143" s="5"/>
      <c r="EVR143" s="5"/>
      <c r="EVS143" s="5"/>
      <c r="EVT143" s="5"/>
      <c r="EVU143" s="5"/>
      <c r="EVV143" s="5"/>
      <c r="EVW143" s="5"/>
      <c r="EVX143" s="5"/>
      <c r="EVY143" s="5"/>
      <c r="EVZ143" s="5"/>
      <c r="EWA143" s="5"/>
      <c r="EWB143" s="5"/>
      <c r="EWC143" s="5"/>
      <c r="EWD143" s="5"/>
      <c r="EWE143" s="5"/>
      <c r="EWF143" s="5"/>
      <c r="EWG143" s="5"/>
      <c r="EWH143" s="5"/>
      <c r="EWI143" s="5"/>
      <c r="EWJ143" s="5"/>
      <c r="EWK143" s="5"/>
      <c r="EWL143" s="5"/>
      <c r="EWM143" s="5"/>
      <c r="EWN143" s="5"/>
      <c r="EWO143" s="5"/>
      <c r="EWP143" s="5"/>
      <c r="EWQ143" s="5"/>
      <c r="EWR143" s="5"/>
      <c r="EWS143" s="5"/>
      <c r="EWT143" s="5"/>
      <c r="EWU143" s="5"/>
      <c r="EWV143" s="5"/>
      <c r="EWW143" s="5"/>
      <c r="EWX143" s="5"/>
      <c r="EWY143" s="5"/>
      <c r="EWZ143" s="5"/>
      <c r="EXA143" s="5"/>
      <c r="EXB143" s="5"/>
      <c r="EXC143" s="5"/>
      <c r="EXD143" s="5"/>
      <c r="EXE143" s="5"/>
      <c r="EXF143" s="5"/>
      <c r="EXG143" s="5"/>
      <c r="EXH143" s="5"/>
      <c r="EXI143" s="5"/>
      <c r="EXJ143" s="5"/>
      <c r="EXK143" s="5"/>
      <c r="EXL143" s="5"/>
      <c r="EXM143" s="5"/>
      <c r="EXN143" s="5"/>
      <c r="EXO143" s="5"/>
      <c r="EXP143" s="5"/>
      <c r="EXQ143" s="5"/>
      <c r="EXR143" s="5"/>
      <c r="EXS143" s="5"/>
      <c r="EXT143" s="5"/>
      <c r="EXU143" s="5"/>
      <c r="EXV143" s="5"/>
      <c r="EXW143" s="5"/>
      <c r="EXX143" s="5"/>
      <c r="EXY143" s="5"/>
      <c r="EXZ143" s="5"/>
      <c r="EYA143" s="5"/>
      <c r="EYB143" s="5"/>
      <c r="EYC143" s="5"/>
      <c r="EYD143" s="5"/>
      <c r="EYE143" s="5"/>
      <c r="EYF143" s="5"/>
      <c r="EYG143" s="5"/>
      <c r="EYH143" s="5"/>
      <c r="EYI143" s="5"/>
      <c r="EYJ143" s="5"/>
      <c r="EYK143" s="5"/>
      <c r="EYL143" s="5"/>
      <c r="EYM143" s="5"/>
      <c r="EYN143" s="5"/>
      <c r="EYO143" s="5"/>
      <c r="EYP143" s="5"/>
      <c r="EYQ143" s="5"/>
      <c r="EYR143" s="5"/>
      <c r="EYS143" s="5"/>
      <c r="EYT143" s="5"/>
      <c r="EYU143" s="5"/>
      <c r="EYV143" s="5"/>
      <c r="EYW143" s="5"/>
      <c r="EYX143" s="5"/>
      <c r="EYY143" s="5"/>
      <c r="EYZ143" s="5"/>
      <c r="EZA143" s="5"/>
      <c r="EZB143" s="5"/>
      <c r="EZC143" s="5"/>
      <c r="EZD143" s="5"/>
      <c r="EZE143" s="5"/>
      <c r="EZF143" s="5"/>
      <c r="EZG143" s="5"/>
      <c r="EZH143" s="5"/>
      <c r="EZI143" s="5"/>
      <c r="EZJ143" s="5"/>
      <c r="EZK143" s="5"/>
      <c r="EZL143" s="5"/>
      <c r="EZM143" s="5"/>
      <c r="EZN143" s="5"/>
      <c r="EZO143" s="5"/>
      <c r="EZP143" s="5"/>
      <c r="EZQ143" s="5"/>
      <c r="EZR143" s="5"/>
      <c r="EZS143" s="5"/>
      <c r="EZT143" s="5"/>
      <c r="EZU143" s="5"/>
      <c r="EZV143" s="5"/>
      <c r="EZW143" s="5"/>
      <c r="EZX143" s="5"/>
      <c r="EZY143" s="5"/>
      <c r="EZZ143" s="5"/>
      <c r="FAA143" s="5"/>
      <c r="FAB143" s="5"/>
      <c r="FAC143" s="5"/>
      <c r="FAD143" s="5"/>
      <c r="FAE143" s="5"/>
      <c r="FAF143" s="5"/>
      <c r="FAG143" s="5"/>
      <c r="FAH143" s="5"/>
      <c r="FAI143" s="5"/>
      <c r="FAJ143" s="5"/>
      <c r="FAK143" s="5"/>
      <c r="FAL143" s="5"/>
      <c r="FAM143" s="5"/>
      <c r="FAN143" s="5"/>
      <c r="FAO143" s="5"/>
      <c r="FAP143" s="5"/>
      <c r="FAQ143" s="5"/>
      <c r="FAR143" s="5"/>
      <c r="FAS143" s="5"/>
      <c r="FAT143" s="5"/>
      <c r="FAU143" s="5"/>
      <c r="FAV143" s="5"/>
      <c r="FAW143" s="5"/>
      <c r="FAX143" s="5"/>
      <c r="FAY143" s="5"/>
      <c r="FAZ143" s="5"/>
      <c r="FBA143" s="5"/>
      <c r="FBB143" s="5"/>
      <c r="FBC143" s="5"/>
      <c r="FBD143" s="5"/>
      <c r="FBE143" s="5"/>
      <c r="FBF143" s="5"/>
      <c r="FBG143" s="5"/>
      <c r="FBH143" s="5"/>
      <c r="FBI143" s="5"/>
      <c r="FBJ143" s="5"/>
      <c r="FBK143" s="5"/>
      <c r="FBL143" s="5"/>
      <c r="FBM143" s="5"/>
      <c r="FBN143" s="5"/>
      <c r="FBO143" s="5"/>
      <c r="FBP143" s="5"/>
      <c r="FBQ143" s="5"/>
      <c r="FBR143" s="5"/>
      <c r="FBS143" s="5"/>
      <c r="FBT143" s="5"/>
      <c r="FBU143" s="5"/>
      <c r="FBV143" s="5"/>
      <c r="FBW143" s="5"/>
      <c r="FBX143" s="5"/>
      <c r="FBY143" s="5"/>
      <c r="FBZ143" s="5"/>
      <c r="FCA143" s="5"/>
      <c r="FCB143" s="5"/>
      <c r="FCC143" s="5"/>
      <c r="FCD143" s="5"/>
      <c r="FCE143" s="5"/>
      <c r="FCF143" s="5"/>
      <c r="FCG143" s="5"/>
      <c r="FCH143" s="5"/>
      <c r="FCI143" s="5"/>
      <c r="FCJ143" s="5"/>
      <c r="FCK143" s="5"/>
      <c r="FCL143" s="5"/>
      <c r="FCM143" s="5"/>
      <c r="FCN143" s="5"/>
      <c r="FCO143" s="5"/>
      <c r="FCP143" s="5"/>
      <c r="FCQ143" s="5"/>
      <c r="FCR143" s="5"/>
      <c r="FCS143" s="5"/>
      <c r="FCT143" s="5"/>
      <c r="FCU143" s="5"/>
      <c r="FCV143" s="5"/>
      <c r="FCW143" s="5"/>
      <c r="FCX143" s="5"/>
      <c r="FCY143" s="5"/>
      <c r="FCZ143" s="5"/>
      <c r="FDA143" s="5"/>
      <c r="FDB143" s="5"/>
      <c r="FDC143" s="5"/>
      <c r="FDD143" s="5"/>
      <c r="FDE143" s="5"/>
      <c r="FDF143" s="5"/>
      <c r="FDG143" s="5"/>
      <c r="FDH143" s="5"/>
      <c r="FDI143" s="5"/>
      <c r="FDJ143" s="5"/>
      <c r="FDK143" s="5"/>
      <c r="FDL143" s="5"/>
      <c r="FDM143" s="5"/>
      <c r="FDN143" s="5"/>
      <c r="FDO143" s="5"/>
      <c r="FDP143" s="5"/>
      <c r="FDQ143" s="5"/>
      <c r="FDR143" s="5"/>
      <c r="FDS143" s="5"/>
      <c r="FDT143" s="5"/>
      <c r="FDU143" s="5"/>
      <c r="FDV143" s="5"/>
      <c r="FDW143" s="5"/>
      <c r="FDX143" s="5"/>
      <c r="FDY143" s="5"/>
      <c r="FDZ143" s="5"/>
      <c r="FEA143" s="5"/>
      <c r="FEB143" s="5"/>
      <c r="FEC143" s="5"/>
      <c r="FED143" s="5"/>
      <c r="FEE143" s="5"/>
      <c r="FEF143" s="5"/>
      <c r="FEG143" s="5"/>
      <c r="FEH143" s="5"/>
      <c r="FEI143" s="5"/>
      <c r="FEJ143" s="5"/>
      <c r="FEK143" s="5"/>
      <c r="FEL143" s="5"/>
      <c r="FEM143" s="5"/>
      <c r="FEN143" s="5"/>
      <c r="FEO143" s="5"/>
      <c r="FEP143" s="5"/>
      <c r="FEQ143" s="5"/>
      <c r="FER143" s="5"/>
      <c r="FES143" s="5"/>
      <c r="FET143" s="5"/>
      <c r="FEU143" s="5"/>
      <c r="FEV143" s="5"/>
      <c r="FEW143" s="5"/>
      <c r="FEX143" s="5"/>
      <c r="FEY143" s="5"/>
      <c r="FEZ143" s="5"/>
      <c r="FFA143" s="5"/>
      <c r="FFB143" s="5"/>
      <c r="FFC143" s="5"/>
      <c r="FFD143" s="5"/>
      <c r="FFE143" s="5"/>
      <c r="FFF143" s="5"/>
      <c r="FFG143" s="5"/>
      <c r="FFH143" s="5"/>
      <c r="FFI143" s="5"/>
      <c r="FFJ143" s="5"/>
      <c r="FFK143" s="5"/>
      <c r="FFL143" s="5"/>
      <c r="FFM143" s="5"/>
      <c r="FFN143" s="5"/>
      <c r="FFO143" s="5"/>
      <c r="FFP143" s="5"/>
      <c r="FFQ143" s="5"/>
      <c r="FFR143" s="5"/>
      <c r="FFS143" s="5"/>
      <c r="FFT143" s="5"/>
      <c r="FFU143" s="5"/>
      <c r="FFV143" s="5"/>
      <c r="FFW143" s="5"/>
      <c r="FFX143" s="5"/>
      <c r="FFY143" s="5"/>
      <c r="FFZ143" s="5"/>
      <c r="FGA143" s="5"/>
      <c r="FGB143" s="5"/>
      <c r="FGC143" s="5"/>
      <c r="FGD143" s="5"/>
      <c r="FGE143" s="5"/>
      <c r="FGF143" s="5"/>
      <c r="FGG143" s="5"/>
      <c r="FGH143" s="5"/>
      <c r="FGI143" s="5"/>
      <c r="FGJ143" s="5"/>
      <c r="FGK143" s="5"/>
      <c r="FGL143" s="5"/>
      <c r="FGM143" s="5"/>
      <c r="FGN143" s="5"/>
      <c r="FGO143" s="5"/>
      <c r="FGP143" s="5"/>
      <c r="FGQ143" s="5"/>
      <c r="FGR143" s="5"/>
      <c r="FGS143" s="5"/>
      <c r="FGT143" s="5"/>
      <c r="FGU143" s="5"/>
      <c r="FGV143" s="5"/>
      <c r="FGW143" s="5"/>
      <c r="FGX143" s="5"/>
      <c r="FGY143" s="5"/>
      <c r="FGZ143" s="5"/>
      <c r="FHA143" s="5"/>
      <c r="FHB143" s="5"/>
      <c r="FHC143" s="5"/>
      <c r="FHD143" s="5"/>
      <c r="FHE143" s="5"/>
      <c r="FHF143" s="5"/>
      <c r="FHG143" s="5"/>
      <c r="FHH143" s="5"/>
      <c r="FHI143" s="5"/>
      <c r="FHJ143" s="5"/>
      <c r="FHK143" s="5"/>
      <c r="FHL143" s="5"/>
      <c r="FHM143" s="5"/>
      <c r="FHN143" s="5"/>
      <c r="FHO143" s="5"/>
      <c r="FHP143" s="5"/>
      <c r="FHQ143" s="5"/>
      <c r="FHR143" s="5"/>
      <c r="FHS143" s="5"/>
      <c r="FHT143" s="5"/>
      <c r="FHU143" s="5"/>
      <c r="FHV143" s="5"/>
      <c r="FHW143" s="5"/>
      <c r="FHX143" s="5"/>
      <c r="FHY143" s="5"/>
      <c r="FHZ143" s="5"/>
      <c r="FIA143" s="5"/>
      <c r="FIB143" s="5"/>
      <c r="FIC143" s="5"/>
      <c r="FID143" s="5"/>
      <c r="FIE143" s="5"/>
      <c r="FIF143" s="5"/>
      <c r="FIG143" s="5"/>
      <c r="FIH143" s="5"/>
      <c r="FII143" s="5"/>
      <c r="FIJ143" s="5"/>
      <c r="FIK143" s="5"/>
      <c r="FIL143" s="5"/>
      <c r="FIM143" s="5"/>
      <c r="FIN143" s="5"/>
      <c r="FIO143" s="5"/>
      <c r="FIP143" s="5"/>
      <c r="FIQ143" s="5"/>
      <c r="FIR143" s="5"/>
      <c r="FIS143" s="5"/>
      <c r="FIT143" s="5"/>
      <c r="FIU143" s="5"/>
      <c r="FIV143" s="5"/>
      <c r="FIW143" s="5"/>
      <c r="FIX143" s="5"/>
      <c r="FIY143" s="5"/>
      <c r="FIZ143" s="5"/>
      <c r="FJA143" s="5"/>
      <c r="FJB143" s="5"/>
      <c r="FJC143" s="5"/>
      <c r="FJD143" s="5"/>
      <c r="FJE143" s="5"/>
      <c r="FJF143" s="5"/>
      <c r="FJG143" s="5"/>
      <c r="FJH143" s="5"/>
      <c r="FJI143" s="5"/>
      <c r="FJJ143" s="5"/>
      <c r="FJK143" s="5"/>
      <c r="FJL143" s="5"/>
      <c r="FJM143" s="5"/>
      <c r="FJN143" s="5"/>
      <c r="FJO143" s="5"/>
      <c r="FJP143" s="5"/>
      <c r="FJQ143" s="5"/>
      <c r="FJR143" s="5"/>
      <c r="FJS143" s="5"/>
      <c r="FJT143" s="5"/>
      <c r="FJU143" s="5"/>
      <c r="FJV143" s="5"/>
      <c r="FJW143" s="5"/>
      <c r="FJX143" s="5"/>
      <c r="FJY143" s="5"/>
      <c r="FJZ143" s="5"/>
      <c r="FKA143" s="5"/>
      <c r="FKB143" s="5"/>
      <c r="FKC143" s="5"/>
      <c r="FKD143" s="5"/>
      <c r="FKE143" s="5"/>
      <c r="FKF143" s="5"/>
      <c r="FKG143" s="5"/>
      <c r="FKH143" s="5"/>
      <c r="FKI143" s="5"/>
      <c r="FKJ143" s="5"/>
      <c r="FKK143" s="5"/>
      <c r="FKL143" s="5"/>
      <c r="FKM143" s="5"/>
      <c r="FKN143" s="5"/>
      <c r="FKO143" s="5"/>
      <c r="FKP143" s="5"/>
      <c r="FKQ143" s="5"/>
      <c r="FKR143" s="5"/>
      <c r="FKS143" s="5"/>
      <c r="FKT143" s="5"/>
      <c r="FKU143" s="5"/>
      <c r="FKV143" s="5"/>
      <c r="FKW143" s="5"/>
      <c r="FKX143" s="5"/>
      <c r="FKY143" s="5"/>
      <c r="FKZ143" s="5"/>
      <c r="FLA143" s="5"/>
      <c r="FLB143" s="5"/>
      <c r="FLC143" s="5"/>
      <c r="FLD143" s="5"/>
      <c r="FLE143" s="5"/>
      <c r="FLF143" s="5"/>
      <c r="FLG143" s="5"/>
      <c r="FLH143" s="5"/>
      <c r="FLI143" s="5"/>
      <c r="FLJ143" s="5"/>
      <c r="FLK143" s="5"/>
      <c r="FLL143" s="5"/>
      <c r="FLM143" s="5"/>
      <c r="FLN143" s="5"/>
      <c r="FLO143" s="5"/>
      <c r="FLP143" s="5"/>
      <c r="FLQ143" s="5"/>
      <c r="FLR143" s="5"/>
      <c r="FLS143" s="5"/>
      <c r="FLT143" s="5"/>
      <c r="FLU143" s="5"/>
      <c r="FLV143" s="5"/>
      <c r="FLW143" s="5"/>
      <c r="FLX143" s="5"/>
      <c r="FLY143" s="5"/>
      <c r="FLZ143" s="5"/>
      <c r="FMA143" s="5"/>
      <c r="FMB143" s="5"/>
      <c r="FMC143" s="5"/>
      <c r="FMD143" s="5"/>
      <c r="FME143" s="5"/>
      <c r="FMF143" s="5"/>
      <c r="FMG143" s="5"/>
      <c r="FMH143" s="5"/>
      <c r="FMI143" s="5"/>
      <c r="FMJ143" s="5"/>
      <c r="FMK143" s="5"/>
      <c r="FML143" s="5"/>
      <c r="FMM143" s="5"/>
      <c r="FMN143" s="5"/>
      <c r="FMO143" s="5"/>
      <c r="FMP143" s="5"/>
      <c r="FMQ143" s="5"/>
      <c r="FMR143" s="5"/>
      <c r="FMS143" s="5"/>
      <c r="FMT143" s="5"/>
      <c r="FMU143" s="5"/>
      <c r="FMV143" s="5"/>
      <c r="FMW143" s="5"/>
      <c r="FMX143" s="5"/>
      <c r="FMY143" s="5"/>
      <c r="FMZ143" s="5"/>
      <c r="FNA143" s="5"/>
      <c r="FNB143" s="5"/>
      <c r="FNC143" s="5"/>
      <c r="FND143" s="5"/>
      <c r="FNE143" s="5"/>
      <c r="FNF143" s="5"/>
      <c r="FNG143" s="5"/>
      <c r="FNH143" s="5"/>
      <c r="FNI143" s="5"/>
      <c r="FNJ143" s="5"/>
      <c r="FNK143" s="5"/>
      <c r="FNL143" s="5"/>
      <c r="FNM143" s="5"/>
      <c r="FNN143" s="5"/>
      <c r="FNO143" s="5"/>
      <c r="FNP143" s="5"/>
      <c r="FNQ143" s="5"/>
      <c r="FNR143" s="5"/>
      <c r="FNS143" s="5"/>
      <c r="FNT143" s="5"/>
      <c r="FNU143" s="5"/>
      <c r="FNV143" s="5"/>
      <c r="FNW143" s="5"/>
      <c r="FNX143" s="5"/>
      <c r="FNY143" s="5"/>
      <c r="FNZ143" s="5"/>
      <c r="FOA143" s="5"/>
      <c r="FOB143" s="5"/>
      <c r="FOC143" s="5"/>
      <c r="FOD143" s="5"/>
      <c r="FOE143" s="5"/>
      <c r="FOF143" s="5"/>
      <c r="FOG143" s="5"/>
      <c r="FOH143" s="5"/>
      <c r="FOI143" s="5"/>
      <c r="FOJ143" s="5"/>
      <c r="FOK143" s="5"/>
      <c r="FOL143" s="5"/>
      <c r="FOM143" s="5"/>
      <c r="FON143" s="5"/>
      <c r="FOO143" s="5"/>
      <c r="FOP143" s="5"/>
      <c r="FOQ143" s="5"/>
      <c r="FOR143" s="5"/>
      <c r="FOS143" s="5"/>
      <c r="FOT143" s="5"/>
      <c r="FOU143" s="5"/>
      <c r="FOV143" s="5"/>
      <c r="FOW143" s="5"/>
      <c r="FOX143" s="5"/>
      <c r="FOY143" s="5"/>
      <c r="FOZ143" s="5"/>
      <c r="FPA143" s="5"/>
      <c r="FPB143" s="5"/>
      <c r="FPC143" s="5"/>
      <c r="FPD143" s="5"/>
      <c r="FPE143" s="5"/>
      <c r="FPF143" s="5"/>
      <c r="FPG143" s="5"/>
      <c r="FPH143" s="5"/>
      <c r="FPI143" s="5"/>
      <c r="FPJ143" s="5"/>
      <c r="FPK143" s="5"/>
      <c r="FPL143" s="5"/>
      <c r="FPM143" s="5"/>
      <c r="FPN143" s="5"/>
      <c r="FPO143" s="5"/>
      <c r="FPP143" s="5"/>
      <c r="FPQ143" s="5"/>
      <c r="FPR143" s="5"/>
      <c r="FPS143" s="5"/>
      <c r="FPT143" s="5"/>
      <c r="FPU143" s="5"/>
      <c r="FPV143" s="5"/>
      <c r="FPW143" s="5"/>
      <c r="FPX143" s="5"/>
      <c r="FPY143" s="5"/>
      <c r="FPZ143" s="5"/>
      <c r="FQA143" s="5"/>
      <c r="FQB143" s="5"/>
      <c r="FQC143" s="5"/>
      <c r="FQD143" s="5"/>
      <c r="FQE143" s="5"/>
      <c r="FQF143" s="5"/>
      <c r="FQG143" s="5"/>
      <c r="FQH143" s="5"/>
      <c r="FQI143" s="5"/>
      <c r="FQJ143" s="5"/>
      <c r="FQK143" s="5"/>
      <c r="FQL143" s="5"/>
      <c r="FQM143" s="5"/>
      <c r="FQN143" s="5"/>
      <c r="FQO143" s="5"/>
      <c r="FQP143" s="5"/>
      <c r="FQQ143" s="5"/>
      <c r="FQR143" s="5"/>
      <c r="FQS143" s="5"/>
      <c r="FQT143" s="5"/>
      <c r="FQU143" s="5"/>
      <c r="FQV143" s="5"/>
      <c r="FQW143" s="5"/>
      <c r="FQX143" s="5"/>
      <c r="FQY143" s="5"/>
      <c r="FQZ143" s="5"/>
      <c r="FRA143" s="5"/>
      <c r="FRB143" s="5"/>
      <c r="FRC143" s="5"/>
      <c r="FRD143" s="5"/>
      <c r="FRE143" s="5"/>
      <c r="FRF143" s="5"/>
      <c r="FRG143" s="5"/>
      <c r="FRH143" s="5"/>
      <c r="FRI143" s="5"/>
      <c r="FRJ143" s="5"/>
      <c r="FRK143" s="5"/>
      <c r="FRL143" s="5"/>
      <c r="FRM143" s="5"/>
      <c r="FRN143" s="5"/>
      <c r="FRO143" s="5"/>
      <c r="FRP143" s="5"/>
      <c r="FRQ143" s="5"/>
      <c r="FRR143" s="5"/>
      <c r="FRS143" s="5"/>
      <c r="FRT143" s="5"/>
      <c r="FRU143" s="5"/>
      <c r="FRV143" s="5"/>
      <c r="FRW143" s="5"/>
      <c r="FRX143" s="5"/>
      <c r="FRY143" s="5"/>
      <c r="FRZ143" s="5"/>
      <c r="FSA143" s="5"/>
      <c r="FSB143" s="5"/>
      <c r="FSC143" s="5"/>
      <c r="FSD143" s="5"/>
      <c r="FSE143" s="5"/>
      <c r="FSF143" s="5"/>
      <c r="FSG143" s="5"/>
      <c r="FSH143" s="5"/>
      <c r="FSI143" s="5"/>
      <c r="FSJ143" s="5"/>
      <c r="FSK143" s="5"/>
      <c r="FSL143" s="5"/>
      <c r="FSM143" s="5"/>
      <c r="FSN143" s="5"/>
      <c r="FSO143" s="5"/>
      <c r="FSP143" s="5"/>
      <c r="FSQ143" s="5"/>
      <c r="FSR143" s="5"/>
      <c r="FSS143" s="5"/>
      <c r="FST143" s="5"/>
      <c r="FSU143" s="5"/>
      <c r="FSV143" s="5"/>
      <c r="FSW143" s="5"/>
      <c r="FSX143" s="5"/>
      <c r="FSY143" s="5"/>
      <c r="FSZ143" s="5"/>
      <c r="FTA143" s="5"/>
      <c r="FTB143" s="5"/>
      <c r="FTC143" s="5"/>
      <c r="FTD143" s="5"/>
      <c r="FTE143" s="5"/>
      <c r="FTF143" s="5"/>
      <c r="FTG143" s="5"/>
      <c r="FTH143" s="5"/>
      <c r="FTI143" s="5"/>
      <c r="FTJ143" s="5"/>
      <c r="FTK143" s="5"/>
      <c r="FTL143" s="5"/>
      <c r="FTM143" s="5"/>
      <c r="FTN143" s="5"/>
      <c r="FTO143" s="5"/>
      <c r="FTP143" s="5"/>
      <c r="FTQ143" s="5"/>
      <c r="FTR143" s="5"/>
      <c r="FTS143" s="5"/>
      <c r="FTT143" s="5"/>
      <c r="FTU143" s="5"/>
      <c r="FTV143" s="5"/>
      <c r="FTW143" s="5"/>
      <c r="FTX143" s="5"/>
      <c r="FTY143" s="5"/>
      <c r="FTZ143" s="5"/>
      <c r="FUA143" s="5"/>
      <c r="FUB143" s="5"/>
      <c r="FUC143" s="5"/>
      <c r="FUD143" s="5"/>
      <c r="FUE143" s="5"/>
      <c r="FUF143" s="5"/>
      <c r="FUG143" s="5"/>
      <c r="FUH143" s="5"/>
      <c r="FUI143" s="5"/>
      <c r="FUJ143" s="5"/>
      <c r="FUK143" s="5"/>
      <c r="FUL143" s="5"/>
      <c r="FUM143" s="5"/>
      <c r="FUN143" s="5"/>
      <c r="FUO143" s="5"/>
      <c r="FUP143" s="5"/>
      <c r="FUQ143" s="5"/>
      <c r="FUR143" s="5"/>
      <c r="FUS143" s="5"/>
      <c r="FUT143" s="5"/>
      <c r="FUU143" s="5"/>
      <c r="FUV143" s="5"/>
      <c r="FUW143" s="5"/>
      <c r="FUX143" s="5"/>
      <c r="FUY143" s="5"/>
      <c r="FUZ143" s="5"/>
      <c r="FVA143" s="5"/>
      <c r="FVB143" s="5"/>
      <c r="FVC143" s="5"/>
      <c r="FVD143" s="5"/>
      <c r="FVE143" s="5"/>
      <c r="FVF143" s="5"/>
      <c r="FVG143" s="5"/>
      <c r="FVH143" s="5"/>
      <c r="FVI143" s="5"/>
      <c r="FVJ143" s="5"/>
      <c r="FVK143" s="5"/>
      <c r="FVL143" s="5"/>
      <c r="FVM143" s="5"/>
      <c r="FVN143" s="5"/>
      <c r="FVO143" s="5"/>
      <c r="FVP143" s="5"/>
      <c r="FVQ143" s="5"/>
      <c r="FVR143" s="5"/>
      <c r="FVS143" s="5"/>
      <c r="FVT143" s="5"/>
      <c r="FVU143" s="5"/>
      <c r="FVV143" s="5"/>
      <c r="FVW143" s="5"/>
      <c r="FVX143" s="5"/>
      <c r="FVY143" s="5"/>
      <c r="FVZ143" s="5"/>
      <c r="FWA143" s="5"/>
      <c r="FWB143" s="5"/>
      <c r="FWC143" s="5"/>
      <c r="FWD143" s="5"/>
      <c r="FWE143" s="5"/>
      <c r="FWF143" s="5"/>
      <c r="FWG143" s="5"/>
      <c r="FWH143" s="5"/>
      <c r="FWI143" s="5"/>
      <c r="FWJ143" s="5"/>
      <c r="FWK143" s="5"/>
      <c r="FWL143" s="5"/>
      <c r="FWM143" s="5"/>
      <c r="FWN143" s="5"/>
      <c r="FWO143" s="5"/>
      <c r="FWP143" s="5"/>
      <c r="FWQ143" s="5"/>
      <c r="FWR143" s="5"/>
      <c r="FWS143" s="5"/>
      <c r="FWT143" s="5"/>
      <c r="FWU143" s="5"/>
      <c r="FWV143" s="5"/>
      <c r="FWW143" s="5"/>
      <c r="FWX143" s="5"/>
      <c r="FWY143" s="5"/>
      <c r="FWZ143" s="5"/>
      <c r="FXA143" s="5"/>
      <c r="FXB143" s="5"/>
      <c r="FXC143" s="5"/>
      <c r="FXD143" s="5"/>
      <c r="FXE143" s="5"/>
      <c r="FXF143" s="5"/>
      <c r="FXG143" s="5"/>
      <c r="FXH143" s="5"/>
      <c r="FXI143" s="5"/>
      <c r="FXJ143" s="5"/>
      <c r="FXK143" s="5"/>
      <c r="FXL143" s="5"/>
      <c r="FXM143" s="5"/>
      <c r="FXN143" s="5"/>
      <c r="FXO143" s="5"/>
      <c r="FXP143" s="5"/>
      <c r="FXQ143" s="5"/>
      <c r="FXR143" s="5"/>
      <c r="FXS143" s="5"/>
      <c r="FXT143" s="5"/>
      <c r="FXU143" s="5"/>
      <c r="FXV143" s="5"/>
      <c r="FXW143" s="5"/>
      <c r="FXX143" s="5"/>
      <c r="FXY143" s="5"/>
      <c r="FXZ143" s="5"/>
      <c r="FYA143" s="5"/>
      <c r="FYB143" s="5"/>
      <c r="FYC143" s="5"/>
      <c r="FYD143" s="5"/>
      <c r="FYE143" s="5"/>
      <c r="FYF143" s="5"/>
      <c r="FYG143" s="5"/>
      <c r="FYH143" s="5"/>
      <c r="FYI143" s="5"/>
      <c r="FYJ143" s="5"/>
      <c r="FYK143" s="5"/>
      <c r="FYL143" s="5"/>
      <c r="FYM143" s="5"/>
      <c r="FYN143" s="5"/>
      <c r="FYO143" s="5"/>
      <c r="FYP143" s="5"/>
      <c r="FYQ143" s="5"/>
      <c r="FYR143" s="5"/>
      <c r="FYS143" s="5"/>
      <c r="FYT143" s="5"/>
      <c r="FYU143" s="5"/>
      <c r="FYV143" s="5"/>
      <c r="FYW143" s="5"/>
      <c r="FYX143" s="5"/>
      <c r="FYY143" s="5"/>
      <c r="FYZ143" s="5"/>
      <c r="FZA143" s="5"/>
      <c r="FZB143" s="5"/>
      <c r="FZC143" s="5"/>
      <c r="FZD143" s="5"/>
      <c r="FZE143" s="5"/>
      <c r="FZF143" s="5"/>
      <c r="FZG143" s="5"/>
      <c r="FZH143" s="5"/>
      <c r="FZI143" s="5"/>
      <c r="FZJ143" s="5"/>
      <c r="FZK143" s="5"/>
      <c r="FZL143" s="5"/>
      <c r="FZM143" s="5"/>
      <c r="FZN143" s="5"/>
      <c r="FZO143" s="5"/>
      <c r="FZP143" s="5"/>
      <c r="FZQ143" s="5"/>
      <c r="FZR143" s="5"/>
      <c r="FZS143" s="5"/>
      <c r="FZT143" s="5"/>
      <c r="FZU143" s="5"/>
      <c r="FZV143" s="5"/>
      <c r="FZW143" s="5"/>
      <c r="FZX143" s="5"/>
      <c r="FZY143" s="5"/>
      <c r="FZZ143" s="5"/>
      <c r="GAA143" s="5"/>
      <c r="GAB143" s="5"/>
      <c r="GAC143" s="5"/>
      <c r="GAD143" s="5"/>
      <c r="GAE143" s="5"/>
      <c r="GAF143" s="5"/>
      <c r="GAG143" s="5"/>
      <c r="GAH143" s="5"/>
      <c r="GAI143" s="5"/>
      <c r="GAJ143" s="5"/>
      <c r="GAK143" s="5"/>
      <c r="GAL143" s="5"/>
      <c r="GAM143" s="5"/>
      <c r="GAN143" s="5"/>
      <c r="GAO143" s="5"/>
      <c r="GAP143" s="5"/>
      <c r="GAQ143" s="5"/>
      <c r="GAR143" s="5"/>
      <c r="GAS143" s="5"/>
      <c r="GAT143" s="5"/>
      <c r="GAU143" s="5"/>
      <c r="GAV143" s="5"/>
      <c r="GAW143" s="5"/>
      <c r="GAX143" s="5"/>
      <c r="GAY143" s="5"/>
      <c r="GAZ143" s="5"/>
      <c r="GBA143" s="5"/>
      <c r="GBB143" s="5"/>
      <c r="GBC143" s="5"/>
      <c r="GBD143" s="5"/>
      <c r="GBE143" s="5"/>
      <c r="GBF143" s="5"/>
      <c r="GBG143" s="5"/>
      <c r="GBH143" s="5"/>
      <c r="GBI143" s="5"/>
      <c r="GBJ143" s="5"/>
      <c r="GBK143" s="5"/>
      <c r="GBL143" s="5"/>
      <c r="GBM143" s="5"/>
      <c r="GBN143" s="5"/>
      <c r="GBO143" s="5"/>
      <c r="GBP143" s="5"/>
      <c r="GBQ143" s="5"/>
      <c r="GBR143" s="5"/>
      <c r="GBS143" s="5"/>
      <c r="GBT143" s="5"/>
      <c r="GBU143" s="5"/>
      <c r="GBV143" s="5"/>
      <c r="GBW143" s="5"/>
      <c r="GBX143" s="5"/>
      <c r="GBY143" s="5"/>
      <c r="GBZ143" s="5"/>
      <c r="GCA143" s="5"/>
      <c r="GCB143" s="5"/>
      <c r="GCC143" s="5"/>
      <c r="GCD143" s="5"/>
      <c r="GCE143" s="5"/>
      <c r="GCF143" s="5"/>
      <c r="GCG143" s="5"/>
      <c r="GCH143" s="5"/>
      <c r="GCI143" s="5"/>
      <c r="GCJ143" s="5"/>
      <c r="GCK143" s="5"/>
      <c r="GCL143" s="5"/>
      <c r="GCM143" s="5"/>
      <c r="GCN143" s="5"/>
      <c r="GCO143" s="5"/>
      <c r="GCP143" s="5"/>
      <c r="GCQ143" s="5"/>
      <c r="GCR143" s="5"/>
      <c r="GCS143" s="5"/>
      <c r="GCT143" s="5"/>
      <c r="GCU143" s="5"/>
      <c r="GCV143" s="5"/>
      <c r="GCW143" s="5"/>
      <c r="GCX143" s="5"/>
      <c r="GCY143" s="5"/>
      <c r="GCZ143" s="5"/>
      <c r="GDA143" s="5"/>
      <c r="GDB143" s="5"/>
      <c r="GDC143" s="5"/>
      <c r="GDD143" s="5"/>
      <c r="GDE143" s="5"/>
      <c r="GDF143" s="5"/>
      <c r="GDG143" s="5"/>
      <c r="GDH143" s="5"/>
      <c r="GDI143" s="5"/>
      <c r="GDJ143" s="5"/>
      <c r="GDK143" s="5"/>
      <c r="GDL143" s="5"/>
      <c r="GDM143" s="5"/>
      <c r="GDN143" s="5"/>
      <c r="GDO143" s="5"/>
      <c r="GDP143" s="5"/>
      <c r="GDQ143" s="5"/>
      <c r="GDR143" s="5"/>
      <c r="GDS143" s="5"/>
      <c r="GDT143" s="5"/>
      <c r="GDU143" s="5"/>
      <c r="GDV143" s="5"/>
      <c r="GDW143" s="5"/>
      <c r="GDX143" s="5"/>
      <c r="GDY143" s="5"/>
      <c r="GDZ143" s="5"/>
      <c r="GEA143" s="5"/>
      <c r="GEB143" s="5"/>
      <c r="GEC143" s="5"/>
      <c r="GED143" s="5"/>
      <c r="GEE143" s="5"/>
      <c r="GEF143" s="5"/>
      <c r="GEG143" s="5"/>
      <c r="GEH143" s="5"/>
      <c r="GEI143" s="5"/>
      <c r="GEJ143" s="5"/>
      <c r="GEK143" s="5"/>
      <c r="GEL143" s="5"/>
      <c r="GEM143" s="5"/>
      <c r="GEN143" s="5"/>
      <c r="GEO143" s="5"/>
      <c r="GEP143" s="5"/>
      <c r="GEQ143" s="5"/>
      <c r="GER143" s="5"/>
      <c r="GES143" s="5"/>
      <c r="GET143" s="5"/>
      <c r="GEU143" s="5"/>
      <c r="GEV143" s="5"/>
      <c r="GEW143" s="5"/>
      <c r="GEX143" s="5"/>
      <c r="GEY143" s="5"/>
      <c r="GEZ143" s="5"/>
      <c r="GFA143" s="5"/>
      <c r="GFB143" s="5"/>
      <c r="GFC143" s="5"/>
      <c r="GFD143" s="5"/>
      <c r="GFE143" s="5"/>
      <c r="GFF143" s="5"/>
      <c r="GFG143" s="5"/>
      <c r="GFH143" s="5"/>
      <c r="GFI143" s="5"/>
      <c r="GFJ143" s="5"/>
      <c r="GFK143" s="5"/>
      <c r="GFL143" s="5"/>
      <c r="GFM143" s="5"/>
      <c r="GFN143" s="5"/>
      <c r="GFO143" s="5"/>
      <c r="GFP143" s="5"/>
      <c r="GFQ143" s="5"/>
      <c r="GFR143" s="5"/>
      <c r="GFS143" s="5"/>
      <c r="GFT143" s="5"/>
      <c r="GFU143" s="5"/>
      <c r="GFV143" s="5"/>
      <c r="GFW143" s="5"/>
      <c r="GFX143" s="5"/>
      <c r="GFY143" s="5"/>
      <c r="GFZ143" s="5"/>
      <c r="GGA143" s="5"/>
      <c r="GGB143" s="5"/>
      <c r="GGC143" s="5"/>
      <c r="GGD143" s="5"/>
      <c r="GGE143" s="5"/>
      <c r="GGF143" s="5"/>
      <c r="GGG143" s="5"/>
      <c r="GGH143" s="5"/>
      <c r="GGI143" s="5"/>
      <c r="GGJ143" s="5"/>
      <c r="GGK143" s="5"/>
      <c r="GGL143" s="5"/>
      <c r="GGM143" s="5"/>
      <c r="GGN143" s="5"/>
      <c r="GGO143" s="5"/>
      <c r="GGP143" s="5"/>
      <c r="GGQ143" s="5"/>
      <c r="GGR143" s="5"/>
      <c r="GGS143" s="5"/>
      <c r="GGT143" s="5"/>
      <c r="GGU143" s="5"/>
      <c r="GGV143" s="5"/>
      <c r="GGW143" s="5"/>
      <c r="GGX143" s="5"/>
      <c r="GGY143" s="5"/>
      <c r="GGZ143" s="5"/>
      <c r="GHA143" s="5"/>
      <c r="GHB143" s="5"/>
      <c r="GHC143" s="5"/>
      <c r="GHD143" s="5"/>
      <c r="GHE143" s="5"/>
      <c r="GHF143" s="5"/>
      <c r="GHG143" s="5"/>
      <c r="GHH143" s="5"/>
      <c r="GHI143" s="5"/>
      <c r="GHJ143" s="5"/>
      <c r="GHK143" s="5"/>
      <c r="GHL143" s="5"/>
      <c r="GHM143" s="5"/>
      <c r="GHN143" s="5"/>
      <c r="GHO143" s="5"/>
      <c r="GHP143" s="5"/>
      <c r="GHQ143" s="5"/>
      <c r="GHR143" s="5"/>
      <c r="GHS143" s="5"/>
      <c r="GHT143" s="5"/>
      <c r="GHU143" s="5"/>
      <c r="GHV143" s="5"/>
      <c r="GHW143" s="5"/>
      <c r="GHX143" s="5"/>
      <c r="GHY143" s="5"/>
      <c r="GHZ143" s="5"/>
      <c r="GIA143" s="5"/>
      <c r="GIB143" s="5"/>
      <c r="GIC143" s="5"/>
      <c r="GID143" s="5"/>
      <c r="GIE143" s="5"/>
      <c r="GIF143" s="5"/>
      <c r="GIG143" s="5"/>
      <c r="GIH143" s="5"/>
      <c r="GII143" s="5"/>
      <c r="GIJ143" s="5"/>
      <c r="GIK143" s="5"/>
      <c r="GIL143" s="5"/>
      <c r="GIM143" s="5"/>
      <c r="GIN143" s="5"/>
      <c r="GIO143" s="5"/>
      <c r="GIP143" s="5"/>
      <c r="GIQ143" s="5"/>
      <c r="GIR143" s="5"/>
      <c r="GIS143" s="5"/>
      <c r="GIT143" s="5"/>
      <c r="GIU143" s="5"/>
      <c r="GIV143" s="5"/>
      <c r="GIW143" s="5"/>
      <c r="GIX143" s="5"/>
      <c r="GIY143" s="5"/>
      <c r="GIZ143" s="5"/>
      <c r="GJA143" s="5"/>
      <c r="GJB143" s="5"/>
      <c r="GJC143" s="5"/>
      <c r="GJD143" s="5"/>
      <c r="GJE143" s="5"/>
      <c r="GJF143" s="5"/>
      <c r="GJG143" s="5"/>
      <c r="GJH143" s="5"/>
      <c r="GJI143" s="5"/>
      <c r="GJJ143" s="5"/>
      <c r="GJK143" s="5"/>
      <c r="GJL143" s="5"/>
      <c r="GJM143" s="5"/>
      <c r="GJN143" s="5"/>
      <c r="GJO143" s="5"/>
      <c r="GJP143" s="5"/>
      <c r="GJQ143" s="5"/>
      <c r="GJR143" s="5"/>
      <c r="GJS143" s="5"/>
      <c r="GJT143" s="5"/>
      <c r="GJU143" s="5"/>
      <c r="GJV143" s="5"/>
      <c r="GJW143" s="5"/>
      <c r="GJX143" s="5"/>
      <c r="GJY143" s="5"/>
      <c r="GJZ143" s="5"/>
      <c r="GKA143" s="5"/>
      <c r="GKB143" s="5"/>
      <c r="GKC143" s="5"/>
      <c r="GKD143" s="5"/>
      <c r="GKE143" s="5"/>
      <c r="GKF143" s="5"/>
      <c r="GKG143" s="5"/>
      <c r="GKH143" s="5"/>
      <c r="GKI143" s="5"/>
      <c r="GKJ143" s="5"/>
      <c r="GKK143" s="5"/>
      <c r="GKL143" s="5"/>
      <c r="GKM143" s="5"/>
      <c r="GKN143" s="5"/>
      <c r="GKO143" s="5"/>
      <c r="GKP143" s="5"/>
      <c r="GKQ143" s="5"/>
      <c r="GKR143" s="5"/>
      <c r="GKS143" s="5"/>
      <c r="GKT143" s="5"/>
      <c r="GKU143" s="5"/>
      <c r="GKV143" s="5"/>
      <c r="GKW143" s="5"/>
      <c r="GKX143" s="5"/>
      <c r="GKY143" s="5"/>
      <c r="GKZ143" s="5"/>
      <c r="GLA143" s="5"/>
      <c r="GLB143" s="5"/>
      <c r="GLC143" s="5"/>
      <c r="GLD143" s="5"/>
      <c r="GLE143" s="5"/>
      <c r="GLF143" s="5"/>
      <c r="GLG143" s="5"/>
      <c r="GLH143" s="5"/>
      <c r="GLI143" s="5"/>
      <c r="GLJ143" s="5"/>
      <c r="GLK143" s="5"/>
      <c r="GLL143" s="5"/>
      <c r="GLM143" s="5"/>
      <c r="GLN143" s="5"/>
      <c r="GLO143" s="5"/>
      <c r="GLP143" s="5"/>
      <c r="GLQ143" s="5"/>
      <c r="GLR143" s="5"/>
      <c r="GLS143" s="5"/>
      <c r="GLT143" s="5"/>
      <c r="GLU143" s="5"/>
      <c r="GLV143" s="5"/>
      <c r="GLW143" s="5"/>
      <c r="GLX143" s="5"/>
      <c r="GLY143" s="5"/>
      <c r="GLZ143" s="5"/>
      <c r="GMA143" s="5"/>
      <c r="GMB143" s="5"/>
      <c r="GMC143" s="5"/>
      <c r="GMD143" s="5"/>
      <c r="GME143" s="5"/>
      <c r="GMF143" s="5"/>
      <c r="GMG143" s="5"/>
      <c r="GMH143" s="5"/>
      <c r="GMI143" s="5"/>
      <c r="GMJ143" s="5"/>
      <c r="GMK143" s="5"/>
      <c r="GML143" s="5"/>
      <c r="GMM143" s="5"/>
      <c r="GMN143" s="5"/>
      <c r="GMO143" s="5"/>
      <c r="GMP143" s="5"/>
      <c r="GMQ143" s="5"/>
      <c r="GMR143" s="5"/>
      <c r="GMS143" s="5"/>
      <c r="GMT143" s="5"/>
      <c r="GMU143" s="5"/>
      <c r="GMV143" s="5"/>
      <c r="GMW143" s="5"/>
      <c r="GMX143" s="5"/>
      <c r="GMY143" s="5"/>
      <c r="GMZ143" s="5"/>
      <c r="GNA143" s="5"/>
      <c r="GNB143" s="5"/>
      <c r="GNC143" s="5"/>
      <c r="GND143" s="5"/>
      <c r="GNE143" s="5"/>
      <c r="GNF143" s="5"/>
      <c r="GNG143" s="5"/>
      <c r="GNH143" s="5"/>
      <c r="GNI143" s="5"/>
      <c r="GNJ143" s="5"/>
      <c r="GNK143" s="5"/>
      <c r="GNL143" s="5"/>
      <c r="GNM143" s="5"/>
      <c r="GNN143" s="5"/>
      <c r="GNO143" s="5"/>
      <c r="GNP143" s="5"/>
      <c r="GNQ143" s="5"/>
      <c r="GNR143" s="5"/>
      <c r="GNS143" s="5"/>
      <c r="GNT143" s="5"/>
      <c r="GNU143" s="5"/>
      <c r="GNV143" s="5"/>
      <c r="GNW143" s="5"/>
      <c r="GNX143" s="5"/>
      <c r="GNY143" s="5"/>
      <c r="GNZ143" s="5"/>
      <c r="GOA143" s="5"/>
      <c r="GOB143" s="5"/>
      <c r="GOC143" s="5"/>
      <c r="GOD143" s="5"/>
      <c r="GOE143" s="5"/>
      <c r="GOF143" s="5"/>
      <c r="GOG143" s="5"/>
      <c r="GOH143" s="5"/>
      <c r="GOI143" s="5"/>
      <c r="GOJ143" s="5"/>
      <c r="GOK143" s="5"/>
      <c r="GOL143" s="5"/>
      <c r="GOM143" s="5"/>
      <c r="GON143" s="5"/>
      <c r="GOO143" s="5"/>
      <c r="GOP143" s="5"/>
      <c r="GOQ143" s="5"/>
      <c r="GOR143" s="5"/>
      <c r="GOS143" s="5"/>
      <c r="GOT143" s="5"/>
      <c r="GOU143" s="5"/>
      <c r="GOV143" s="5"/>
      <c r="GOW143" s="5"/>
      <c r="GOX143" s="5"/>
      <c r="GOY143" s="5"/>
      <c r="GOZ143" s="5"/>
      <c r="GPA143" s="5"/>
      <c r="GPB143" s="5"/>
      <c r="GPC143" s="5"/>
      <c r="GPD143" s="5"/>
      <c r="GPE143" s="5"/>
      <c r="GPF143" s="5"/>
      <c r="GPG143" s="5"/>
      <c r="GPH143" s="5"/>
      <c r="GPI143" s="5"/>
      <c r="GPJ143" s="5"/>
      <c r="GPK143" s="5"/>
      <c r="GPL143" s="5"/>
      <c r="GPM143" s="5"/>
      <c r="GPN143" s="5"/>
      <c r="GPO143" s="5"/>
      <c r="GPP143" s="5"/>
      <c r="GPQ143" s="5"/>
      <c r="GPR143" s="5"/>
      <c r="GPS143" s="5"/>
      <c r="GPT143" s="5"/>
      <c r="GPU143" s="5"/>
      <c r="GPV143" s="5"/>
      <c r="GPW143" s="5"/>
      <c r="GPX143" s="5"/>
      <c r="GPY143" s="5"/>
      <c r="GPZ143" s="5"/>
      <c r="GQA143" s="5"/>
      <c r="GQB143" s="5"/>
      <c r="GQC143" s="5"/>
      <c r="GQD143" s="5"/>
      <c r="GQE143" s="5"/>
      <c r="GQF143" s="5"/>
      <c r="GQG143" s="5"/>
      <c r="GQH143" s="5"/>
      <c r="GQI143" s="5"/>
      <c r="GQJ143" s="5"/>
      <c r="GQK143" s="5"/>
      <c r="GQL143" s="5"/>
      <c r="GQM143" s="5"/>
      <c r="GQN143" s="5"/>
      <c r="GQO143" s="5"/>
      <c r="GQP143" s="5"/>
      <c r="GQQ143" s="5"/>
      <c r="GQR143" s="5"/>
      <c r="GQS143" s="5"/>
      <c r="GQT143" s="5"/>
      <c r="GQU143" s="5"/>
      <c r="GQV143" s="5"/>
      <c r="GQW143" s="5"/>
      <c r="GQX143" s="5"/>
      <c r="GQY143" s="5"/>
      <c r="GQZ143" s="5"/>
      <c r="GRA143" s="5"/>
      <c r="GRB143" s="5"/>
      <c r="GRC143" s="5"/>
      <c r="GRD143" s="5"/>
      <c r="GRE143" s="5"/>
      <c r="GRF143" s="5"/>
      <c r="GRG143" s="5"/>
      <c r="GRH143" s="5"/>
      <c r="GRI143" s="5"/>
      <c r="GRJ143" s="5"/>
      <c r="GRK143" s="5"/>
      <c r="GRL143" s="5"/>
      <c r="GRM143" s="5"/>
      <c r="GRN143" s="5"/>
      <c r="GRO143" s="5"/>
      <c r="GRP143" s="5"/>
      <c r="GRQ143" s="5"/>
      <c r="GRR143" s="5"/>
      <c r="GRS143" s="5"/>
      <c r="GRT143" s="5"/>
      <c r="GRU143" s="5"/>
      <c r="GRV143" s="5"/>
      <c r="GRW143" s="5"/>
      <c r="GRX143" s="5"/>
      <c r="GRY143" s="5"/>
      <c r="GRZ143" s="5"/>
      <c r="GSA143" s="5"/>
      <c r="GSB143" s="5"/>
      <c r="GSC143" s="5"/>
      <c r="GSD143" s="5"/>
      <c r="GSE143" s="5"/>
      <c r="GSF143" s="5"/>
      <c r="GSG143" s="5"/>
      <c r="GSH143" s="5"/>
      <c r="GSI143" s="5"/>
      <c r="GSJ143" s="5"/>
      <c r="GSK143" s="5"/>
      <c r="GSL143" s="5"/>
      <c r="GSM143" s="5"/>
      <c r="GSN143" s="5"/>
      <c r="GSO143" s="5"/>
      <c r="GSP143" s="5"/>
      <c r="GSQ143" s="5"/>
      <c r="GSR143" s="5"/>
      <c r="GSS143" s="5"/>
      <c r="GST143" s="5"/>
      <c r="GSU143" s="5"/>
      <c r="GSV143" s="5"/>
      <c r="GSW143" s="5"/>
      <c r="GSX143" s="5"/>
      <c r="GSY143" s="5"/>
      <c r="GSZ143" s="5"/>
      <c r="GTA143" s="5"/>
      <c r="GTB143" s="5"/>
      <c r="GTC143" s="5"/>
      <c r="GTD143" s="5"/>
      <c r="GTE143" s="5"/>
      <c r="GTF143" s="5"/>
      <c r="GTG143" s="5"/>
      <c r="GTH143" s="5"/>
      <c r="GTI143" s="5"/>
      <c r="GTJ143" s="5"/>
      <c r="GTK143" s="5"/>
      <c r="GTL143" s="5"/>
      <c r="GTM143" s="5"/>
      <c r="GTN143" s="5"/>
      <c r="GTO143" s="5"/>
      <c r="GTP143" s="5"/>
      <c r="GTQ143" s="5"/>
      <c r="GTR143" s="5"/>
      <c r="GTS143" s="5"/>
      <c r="GTT143" s="5"/>
      <c r="GTU143" s="5"/>
      <c r="GTV143" s="5"/>
      <c r="GTW143" s="5"/>
      <c r="GTX143" s="5"/>
      <c r="GTY143" s="5"/>
      <c r="GTZ143" s="5"/>
      <c r="GUA143" s="5"/>
      <c r="GUB143" s="5"/>
      <c r="GUC143" s="5"/>
      <c r="GUD143" s="5"/>
      <c r="GUE143" s="5"/>
      <c r="GUF143" s="5"/>
      <c r="GUG143" s="5"/>
      <c r="GUH143" s="5"/>
      <c r="GUI143" s="5"/>
      <c r="GUJ143" s="5"/>
      <c r="GUK143" s="5"/>
      <c r="GUL143" s="5"/>
      <c r="GUM143" s="5"/>
      <c r="GUN143" s="5"/>
      <c r="GUO143" s="5"/>
      <c r="GUP143" s="5"/>
      <c r="GUQ143" s="5"/>
      <c r="GUR143" s="5"/>
      <c r="GUS143" s="5"/>
      <c r="GUT143" s="5"/>
      <c r="GUU143" s="5"/>
      <c r="GUV143" s="5"/>
      <c r="GUW143" s="5"/>
      <c r="GUX143" s="5"/>
      <c r="GUY143" s="5"/>
      <c r="GUZ143" s="5"/>
      <c r="GVA143" s="5"/>
      <c r="GVB143" s="5"/>
      <c r="GVC143" s="5"/>
      <c r="GVD143" s="5"/>
      <c r="GVE143" s="5"/>
      <c r="GVF143" s="5"/>
      <c r="GVG143" s="5"/>
      <c r="GVH143" s="5"/>
      <c r="GVI143" s="5"/>
      <c r="GVJ143" s="5"/>
      <c r="GVK143" s="5"/>
      <c r="GVL143" s="5"/>
      <c r="GVM143" s="5"/>
      <c r="GVN143" s="5"/>
      <c r="GVO143" s="5"/>
      <c r="GVP143" s="5"/>
      <c r="GVQ143" s="5"/>
      <c r="GVR143" s="5"/>
      <c r="GVS143" s="5"/>
      <c r="GVT143" s="5"/>
      <c r="GVU143" s="5"/>
      <c r="GVV143" s="5"/>
      <c r="GVW143" s="5"/>
      <c r="GVX143" s="5"/>
      <c r="GVY143" s="5"/>
      <c r="GVZ143" s="5"/>
      <c r="GWA143" s="5"/>
      <c r="GWB143" s="5"/>
      <c r="GWC143" s="5"/>
      <c r="GWD143" s="5"/>
      <c r="GWE143" s="5"/>
      <c r="GWF143" s="5"/>
      <c r="GWG143" s="5"/>
      <c r="GWH143" s="5"/>
      <c r="GWI143" s="5"/>
      <c r="GWJ143" s="5"/>
      <c r="GWK143" s="5"/>
      <c r="GWL143" s="5"/>
      <c r="GWM143" s="5"/>
      <c r="GWN143" s="5"/>
      <c r="GWO143" s="5"/>
      <c r="GWP143" s="5"/>
      <c r="GWQ143" s="5"/>
      <c r="GWR143" s="5"/>
      <c r="GWS143" s="5"/>
      <c r="GWT143" s="5"/>
      <c r="GWU143" s="5"/>
      <c r="GWV143" s="5"/>
      <c r="GWW143" s="5"/>
      <c r="GWX143" s="5"/>
      <c r="GWY143" s="5"/>
      <c r="GWZ143" s="5"/>
      <c r="GXA143" s="5"/>
      <c r="GXB143" s="5"/>
      <c r="GXC143" s="5"/>
      <c r="GXD143" s="5"/>
      <c r="GXE143" s="5"/>
      <c r="GXF143" s="5"/>
      <c r="GXG143" s="5"/>
      <c r="GXH143" s="5"/>
      <c r="GXI143" s="5"/>
      <c r="GXJ143" s="5"/>
      <c r="GXK143" s="5"/>
      <c r="GXL143" s="5"/>
      <c r="GXM143" s="5"/>
      <c r="GXN143" s="5"/>
      <c r="GXO143" s="5"/>
      <c r="GXP143" s="5"/>
      <c r="GXQ143" s="5"/>
      <c r="GXR143" s="5"/>
      <c r="GXS143" s="5"/>
      <c r="GXT143" s="5"/>
      <c r="GXU143" s="5"/>
      <c r="GXV143" s="5"/>
      <c r="GXW143" s="5"/>
      <c r="GXX143" s="5"/>
      <c r="GXY143" s="5"/>
      <c r="GXZ143" s="5"/>
      <c r="GYA143" s="5"/>
      <c r="GYB143" s="5"/>
      <c r="GYC143" s="5"/>
      <c r="GYD143" s="5"/>
      <c r="GYE143" s="5"/>
      <c r="GYF143" s="5"/>
      <c r="GYG143" s="5"/>
      <c r="GYH143" s="5"/>
      <c r="GYI143" s="5"/>
      <c r="GYJ143" s="5"/>
      <c r="GYK143" s="5"/>
      <c r="GYL143" s="5"/>
      <c r="GYM143" s="5"/>
      <c r="GYN143" s="5"/>
      <c r="GYO143" s="5"/>
      <c r="GYP143" s="5"/>
      <c r="GYQ143" s="5"/>
      <c r="GYR143" s="5"/>
      <c r="GYS143" s="5"/>
      <c r="GYT143" s="5"/>
      <c r="GYU143" s="5"/>
      <c r="GYV143" s="5"/>
      <c r="GYW143" s="5"/>
      <c r="GYX143" s="5"/>
      <c r="GYY143" s="5"/>
      <c r="GYZ143" s="5"/>
      <c r="GZA143" s="5"/>
      <c r="GZB143" s="5"/>
      <c r="GZC143" s="5"/>
      <c r="GZD143" s="5"/>
      <c r="GZE143" s="5"/>
      <c r="GZF143" s="5"/>
      <c r="GZG143" s="5"/>
      <c r="GZH143" s="5"/>
      <c r="GZI143" s="5"/>
      <c r="GZJ143" s="5"/>
      <c r="GZK143" s="5"/>
      <c r="GZL143" s="5"/>
      <c r="GZM143" s="5"/>
      <c r="GZN143" s="5"/>
      <c r="GZO143" s="5"/>
      <c r="GZP143" s="5"/>
      <c r="GZQ143" s="5"/>
      <c r="GZR143" s="5"/>
      <c r="GZS143" s="5"/>
      <c r="GZT143" s="5"/>
      <c r="GZU143" s="5"/>
      <c r="GZV143" s="5"/>
      <c r="GZW143" s="5"/>
      <c r="GZX143" s="5"/>
      <c r="GZY143" s="5"/>
      <c r="GZZ143" s="5"/>
      <c r="HAA143" s="5"/>
      <c r="HAB143" s="5"/>
      <c r="HAC143" s="5"/>
      <c r="HAD143" s="5"/>
      <c r="HAE143" s="5"/>
      <c r="HAF143" s="5"/>
      <c r="HAG143" s="5"/>
      <c r="HAH143" s="5"/>
      <c r="HAI143" s="5"/>
      <c r="HAJ143" s="5"/>
      <c r="HAK143" s="5"/>
      <c r="HAL143" s="5"/>
      <c r="HAM143" s="5"/>
      <c r="HAN143" s="5"/>
      <c r="HAO143" s="5"/>
      <c r="HAP143" s="5"/>
      <c r="HAQ143" s="5"/>
      <c r="HAR143" s="5"/>
      <c r="HAS143" s="5"/>
      <c r="HAT143" s="5"/>
      <c r="HAU143" s="5"/>
      <c r="HAV143" s="5"/>
      <c r="HAW143" s="5"/>
      <c r="HAX143" s="5"/>
      <c r="HAY143" s="5"/>
      <c r="HAZ143" s="5"/>
      <c r="HBA143" s="5"/>
      <c r="HBB143" s="5"/>
      <c r="HBC143" s="5"/>
      <c r="HBD143" s="5"/>
      <c r="HBE143" s="5"/>
      <c r="HBF143" s="5"/>
      <c r="HBG143" s="5"/>
      <c r="HBH143" s="5"/>
      <c r="HBI143" s="5"/>
      <c r="HBJ143" s="5"/>
      <c r="HBK143" s="5"/>
      <c r="HBL143" s="5"/>
      <c r="HBM143" s="5"/>
      <c r="HBN143" s="5"/>
      <c r="HBO143" s="5"/>
      <c r="HBP143" s="5"/>
      <c r="HBQ143" s="5"/>
      <c r="HBR143" s="5"/>
      <c r="HBS143" s="5"/>
      <c r="HBT143" s="5"/>
      <c r="HBU143" s="5"/>
      <c r="HBV143" s="5"/>
      <c r="HBW143" s="5"/>
      <c r="HBX143" s="5"/>
      <c r="HBY143" s="5"/>
      <c r="HBZ143" s="5"/>
      <c r="HCA143" s="5"/>
      <c r="HCB143" s="5"/>
      <c r="HCC143" s="5"/>
      <c r="HCD143" s="5"/>
      <c r="HCE143" s="5"/>
      <c r="HCF143" s="5"/>
      <c r="HCG143" s="5"/>
      <c r="HCH143" s="5"/>
      <c r="HCI143" s="5"/>
      <c r="HCJ143" s="5"/>
      <c r="HCK143" s="5"/>
      <c r="HCL143" s="5"/>
      <c r="HCM143" s="5"/>
      <c r="HCN143" s="5"/>
      <c r="HCO143" s="5"/>
      <c r="HCP143" s="5"/>
      <c r="HCQ143" s="5"/>
      <c r="HCR143" s="5"/>
      <c r="HCS143" s="5"/>
      <c r="HCT143" s="5"/>
      <c r="HCU143" s="5"/>
      <c r="HCV143" s="5"/>
      <c r="HCW143" s="5"/>
      <c r="HCX143" s="5"/>
      <c r="HCY143" s="5"/>
      <c r="HCZ143" s="5"/>
      <c r="HDA143" s="5"/>
      <c r="HDB143" s="5"/>
      <c r="HDC143" s="5"/>
      <c r="HDD143" s="5"/>
      <c r="HDE143" s="5"/>
      <c r="HDF143" s="5"/>
      <c r="HDG143" s="5"/>
      <c r="HDH143" s="5"/>
      <c r="HDI143" s="5"/>
      <c r="HDJ143" s="5"/>
      <c r="HDK143" s="5"/>
      <c r="HDL143" s="5"/>
      <c r="HDM143" s="5"/>
      <c r="HDN143" s="5"/>
      <c r="HDO143" s="5"/>
      <c r="HDP143" s="5"/>
      <c r="HDQ143" s="5"/>
      <c r="HDR143" s="5"/>
      <c r="HDS143" s="5"/>
      <c r="HDT143" s="5"/>
      <c r="HDU143" s="5"/>
      <c r="HDV143" s="5"/>
      <c r="HDW143" s="5"/>
      <c r="HDX143" s="5"/>
      <c r="HDY143" s="5"/>
      <c r="HDZ143" s="5"/>
      <c r="HEA143" s="5"/>
      <c r="HEB143" s="5"/>
      <c r="HEC143" s="5"/>
      <c r="HED143" s="5"/>
      <c r="HEE143" s="5"/>
      <c r="HEF143" s="5"/>
      <c r="HEG143" s="5"/>
      <c r="HEH143" s="5"/>
      <c r="HEI143" s="5"/>
      <c r="HEJ143" s="5"/>
      <c r="HEK143" s="5"/>
      <c r="HEL143" s="5"/>
      <c r="HEM143" s="5"/>
      <c r="HEN143" s="5"/>
      <c r="HEO143" s="5"/>
      <c r="HEP143" s="5"/>
      <c r="HEQ143" s="5"/>
      <c r="HER143" s="5"/>
      <c r="HES143" s="5"/>
      <c r="HET143" s="5"/>
      <c r="HEU143" s="5"/>
      <c r="HEV143" s="5"/>
      <c r="HEW143" s="5"/>
      <c r="HEX143" s="5"/>
      <c r="HEY143" s="5"/>
      <c r="HEZ143" s="5"/>
      <c r="HFA143" s="5"/>
      <c r="HFB143" s="5"/>
      <c r="HFC143" s="5"/>
      <c r="HFD143" s="5"/>
      <c r="HFE143" s="5"/>
      <c r="HFF143" s="5"/>
      <c r="HFG143" s="5"/>
      <c r="HFH143" s="5"/>
      <c r="HFI143" s="5"/>
      <c r="HFJ143" s="5"/>
      <c r="HFK143" s="5"/>
      <c r="HFL143" s="5"/>
      <c r="HFM143" s="5"/>
      <c r="HFN143" s="5"/>
      <c r="HFO143" s="5"/>
      <c r="HFP143" s="5"/>
      <c r="HFQ143" s="5"/>
      <c r="HFR143" s="5"/>
      <c r="HFS143" s="5"/>
      <c r="HFT143" s="5"/>
      <c r="HFU143" s="5"/>
      <c r="HFV143" s="5"/>
      <c r="HFW143" s="5"/>
      <c r="HFX143" s="5"/>
      <c r="HFY143" s="5"/>
      <c r="HFZ143" s="5"/>
      <c r="HGA143" s="5"/>
      <c r="HGB143" s="5"/>
      <c r="HGC143" s="5"/>
      <c r="HGD143" s="5"/>
      <c r="HGE143" s="5"/>
      <c r="HGF143" s="5"/>
      <c r="HGG143" s="5"/>
      <c r="HGH143" s="5"/>
      <c r="HGI143" s="5"/>
      <c r="HGJ143" s="5"/>
      <c r="HGK143" s="5"/>
      <c r="HGL143" s="5"/>
      <c r="HGM143" s="5"/>
      <c r="HGN143" s="5"/>
      <c r="HGO143" s="5"/>
      <c r="HGP143" s="5"/>
      <c r="HGQ143" s="5"/>
      <c r="HGR143" s="5"/>
      <c r="HGS143" s="5"/>
      <c r="HGT143" s="5"/>
      <c r="HGU143" s="5"/>
      <c r="HGV143" s="5"/>
      <c r="HGW143" s="5"/>
      <c r="HGX143" s="5"/>
      <c r="HGY143" s="5"/>
      <c r="HGZ143" s="5"/>
      <c r="HHA143" s="5"/>
      <c r="HHB143" s="5"/>
      <c r="HHC143" s="5"/>
      <c r="HHD143" s="5"/>
      <c r="HHE143" s="5"/>
      <c r="HHF143" s="5"/>
      <c r="HHG143" s="5"/>
      <c r="HHH143" s="5"/>
      <c r="HHI143" s="5"/>
      <c r="HHJ143" s="5"/>
      <c r="HHK143" s="5"/>
      <c r="HHL143" s="5"/>
      <c r="HHM143" s="5"/>
      <c r="HHN143" s="5"/>
      <c r="HHO143" s="5"/>
      <c r="HHP143" s="5"/>
      <c r="HHQ143" s="5"/>
      <c r="HHR143" s="5"/>
      <c r="HHS143" s="5"/>
      <c r="HHT143" s="5"/>
      <c r="HHU143" s="5"/>
      <c r="HHV143" s="5"/>
      <c r="HHW143" s="5"/>
      <c r="HHX143" s="5"/>
      <c r="HHY143" s="5"/>
      <c r="HHZ143" s="5"/>
      <c r="HIA143" s="5"/>
      <c r="HIB143" s="5"/>
      <c r="HIC143" s="5"/>
      <c r="HID143" s="5"/>
      <c r="HIE143" s="5"/>
      <c r="HIF143" s="5"/>
      <c r="HIG143" s="5"/>
      <c r="HIH143" s="5"/>
      <c r="HII143" s="5"/>
      <c r="HIJ143" s="5"/>
      <c r="HIK143" s="5"/>
      <c r="HIL143" s="5"/>
      <c r="HIM143" s="5"/>
      <c r="HIN143" s="5"/>
      <c r="HIO143" s="5"/>
      <c r="HIP143" s="5"/>
      <c r="HIQ143" s="5"/>
      <c r="HIR143" s="5"/>
      <c r="HIS143" s="5"/>
      <c r="HIT143" s="5"/>
      <c r="HIU143" s="5"/>
      <c r="HIV143" s="5"/>
      <c r="HIW143" s="5"/>
      <c r="HIX143" s="5"/>
      <c r="HIY143" s="5"/>
      <c r="HIZ143" s="5"/>
      <c r="HJA143" s="5"/>
      <c r="HJB143" s="5"/>
      <c r="HJC143" s="5"/>
      <c r="HJD143" s="5"/>
      <c r="HJE143" s="5"/>
      <c r="HJF143" s="5"/>
      <c r="HJG143" s="5"/>
      <c r="HJH143" s="5"/>
      <c r="HJI143" s="5"/>
      <c r="HJJ143" s="5"/>
      <c r="HJK143" s="5"/>
      <c r="HJL143" s="5"/>
      <c r="HJM143" s="5"/>
      <c r="HJN143" s="5"/>
      <c r="HJO143" s="5"/>
      <c r="HJP143" s="5"/>
      <c r="HJQ143" s="5"/>
      <c r="HJR143" s="5"/>
      <c r="HJS143" s="5"/>
      <c r="HJT143" s="5"/>
      <c r="HJU143" s="5"/>
      <c r="HJV143" s="5"/>
      <c r="HJW143" s="5"/>
      <c r="HJX143" s="5"/>
      <c r="HJY143" s="5"/>
      <c r="HJZ143" s="5"/>
      <c r="HKA143" s="5"/>
      <c r="HKB143" s="5"/>
      <c r="HKC143" s="5"/>
      <c r="HKD143" s="5"/>
      <c r="HKE143" s="5"/>
      <c r="HKF143" s="5"/>
      <c r="HKG143" s="5"/>
      <c r="HKH143" s="5"/>
      <c r="HKI143" s="5"/>
      <c r="HKJ143" s="5"/>
      <c r="HKK143" s="5"/>
      <c r="HKL143" s="5"/>
      <c r="HKM143" s="5"/>
      <c r="HKN143" s="5"/>
      <c r="HKO143" s="5"/>
      <c r="HKP143" s="5"/>
      <c r="HKQ143" s="5"/>
      <c r="HKR143" s="5"/>
      <c r="HKS143" s="5"/>
      <c r="HKT143" s="5"/>
      <c r="HKU143" s="5"/>
      <c r="HKV143" s="5"/>
      <c r="HKW143" s="5"/>
      <c r="HKX143" s="5"/>
      <c r="HKY143" s="5"/>
      <c r="HKZ143" s="5"/>
      <c r="HLA143" s="5"/>
      <c r="HLB143" s="5"/>
      <c r="HLC143" s="5"/>
      <c r="HLD143" s="5"/>
      <c r="HLE143" s="5"/>
      <c r="HLF143" s="5"/>
      <c r="HLG143" s="5"/>
      <c r="HLH143" s="5"/>
      <c r="HLI143" s="5"/>
      <c r="HLJ143" s="5"/>
      <c r="HLK143" s="5"/>
      <c r="HLL143" s="5"/>
      <c r="HLM143" s="5"/>
      <c r="HLN143" s="5"/>
      <c r="HLO143" s="5"/>
      <c r="HLP143" s="5"/>
      <c r="HLQ143" s="5"/>
      <c r="HLR143" s="5"/>
      <c r="HLS143" s="5"/>
      <c r="HLT143" s="5"/>
      <c r="HLU143" s="5"/>
      <c r="HLV143" s="5"/>
      <c r="HLW143" s="5"/>
      <c r="HLX143" s="5"/>
      <c r="HLY143" s="5"/>
      <c r="HLZ143" s="5"/>
      <c r="HMA143" s="5"/>
      <c r="HMB143" s="5"/>
      <c r="HMC143" s="5"/>
      <c r="HMD143" s="5"/>
      <c r="HME143" s="5"/>
      <c r="HMF143" s="5"/>
      <c r="HMG143" s="5"/>
      <c r="HMH143" s="5"/>
      <c r="HMI143" s="5"/>
      <c r="HMJ143" s="5"/>
      <c r="HMK143" s="5"/>
      <c r="HML143" s="5"/>
      <c r="HMM143" s="5"/>
      <c r="HMN143" s="5"/>
      <c r="HMO143" s="5"/>
      <c r="HMP143" s="5"/>
      <c r="HMQ143" s="5"/>
      <c r="HMR143" s="5"/>
      <c r="HMS143" s="5"/>
      <c r="HMT143" s="5"/>
      <c r="HMU143" s="5"/>
      <c r="HMV143" s="5"/>
      <c r="HMW143" s="5"/>
      <c r="HMX143" s="5"/>
      <c r="HMY143" s="5"/>
      <c r="HMZ143" s="5"/>
      <c r="HNA143" s="5"/>
      <c r="HNB143" s="5"/>
      <c r="HNC143" s="5"/>
      <c r="HND143" s="5"/>
      <c r="HNE143" s="5"/>
      <c r="HNF143" s="5"/>
      <c r="HNG143" s="5"/>
      <c r="HNH143" s="5"/>
      <c r="HNI143" s="5"/>
      <c r="HNJ143" s="5"/>
      <c r="HNK143" s="5"/>
      <c r="HNL143" s="5"/>
      <c r="HNM143" s="5"/>
      <c r="HNN143" s="5"/>
      <c r="HNO143" s="5"/>
      <c r="HNP143" s="5"/>
      <c r="HNQ143" s="5"/>
      <c r="HNR143" s="5"/>
      <c r="HNS143" s="5"/>
      <c r="HNT143" s="5"/>
      <c r="HNU143" s="5"/>
      <c r="HNV143" s="5"/>
      <c r="HNW143" s="5"/>
      <c r="HNX143" s="5"/>
      <c r="HNY143" s="5"/>
      <c r="HNZ143" s="5"/>
      <c r="HOA143" s="5"/>
      <c r="HOB143" s="5"/>
      <c r="HOC143" s="5"/>
      <c r="HOD143" s="5"/>
      <c r="HOE143" s="5"/>
      <c r="HOF143" s="5"/>
      <c r="HOG143" s="5"/>
      <c r="HOH143" s="5"/>
      <c r="HOI143" s="5"/>
      <c r="HOJ143" s="5"/>
      <c r="HOK143" s="5"/>
      <c r="HOL143" s="5"/>
      <c r="HOM143" s="5"/>
      <c r="HON143" s="5"/>
      <c r="HOO143" s="5"/>
      <c r="HOP143" s="5"/>
      <c r="HOQ143" s="5"/>
      <c r="HOR143" s="5"/>
      <c r="HOS143" s="5"/>
      <c r="HOT143" s="5"/>
      <c r="HOU143" s="5"/>
      <c r="HOV143" s="5"/>
      <c r="HOW143" s="5"/>
      <c r="HOX143" s="5"/>
      <c r="HOY143" s="5"/>
      <c r="HOZ143" s="5"/>
      <c r="HPA143" s="5"/>
      <c r="HPB143" s="5"/>
      <c r="HPC143" s="5"/>
      <c r="HPD143" s="5"/>
      <c r="HPE143" s="5"/>
      <c r="HPF143" s="5"/>
      <c r="HPG143" s="5"/>
      <c r="HPH143" s="5"/>
      <c r="HPI143" s="5"/>
      <c r="HPJ143" s="5"/>
      <c r="HPK143" s="5"/>
      <c r="HPL143" s="5"/>
      <c r="HPM143" s="5"/>
      <c r="HPN143" s="5"/>
      <c r="HPO143" s="5"/>
      <c r="HPP143" s="5"/>
      <c r="HPQ143" s="5"/>
      <c r="HPR143" s="5"/>
      <c r="HPS143" s="5"/>
      <c r="HPT143" s="5"/>
      <c r="HPU143" s="5"/>
      <c r="HPV143" s="5"/>
      <c r="HPW143" s="5"/>
      <c r="HPX143" s="5"/>
      <c r="HPY143" s="5"/>
      <c r="HPZ143" s="5"/>
      <c r="HQA143" s="5"/>
      <c r="HQB143" s="5"/>
      <c r="HQC143" s="5"/>
      <c r="HQD143" s="5"/>
      <c r="HQE143" s="5"/>
      <c r="HQF143" s="5"/>
      <c r="HQG143" s="5"/>
      <c r="HQH143" s="5"/>
      <c r="HQI143" s="5"/>
      <c r="HQJ143" s="5"/>
      <c r="HQK143" s="5"/>
      <c r="HQL143" s="5"/>
      <c r="HQM143" s="5"/>
      <c r="HQN143" s="5"/>
      <c r="HQO143" s="5"/>
      <c r="HQP143" s="5"/>
      <c r="HQQ143" s="5"/>
      <c r="HQR143" s="5"/>
      <c r="HQS143" s="5"/>
      <c r="HQT143" s="5"/>
      <c r="HQU143" s="5"/>
      <c r="HQV143" s="5"/>
      <c r="HQW143" s="5"/>
      <c r="HQX143" s="5"/>
      <c r="HQY143" s="5"/>
      <c r="HQZ143" s="5"/>
      <c r="HRA143" s="5"/>
      <c r="HRB143" s="5"/>
      <c r="HRC143" s="5"/>
      <c r="HRD143" s="5"/>
      <c r="HRE143" s="5"/>
      <c r="HRF143" s="5"/>
      <c r="HRG143" s="5"/>
      <c r="HRH143" s="5"/>
      <c r="HRI143" s="5"/>
      <c r="HRJ143" s="5"/>
      <c r="HRK143" s="5"/>
      <c r="HRL143" s="5"/>
      <c r="HRM143" s="5"/>
      <c r="HRN143" s="5"/>
      <c r="HRO143" s="5"/>
      <c r="HRP143" s="5"/>
      <c r="HRQ143" s="5"/>
      <c r="HRR143" s="5"/>
      <c r="HRS143" s="5"/>
      <c r="HRT143" s="5"/>
      <c r="HRU143" s="5"/>
      <c r="HRV143" s="5"/>
      <c r="HRW143" s="5"/>
      <c r="HRX143" s="5"/>
      <c r="HRY143" s="5"/>
      <c r="HRZ143" s="5"/>
      <c r="HSA143" s="5"/>
      <c r="HSB143" s="5"/>
      <c r="HSC143" s="5"/>
      <c r="HSD143" s="5"/>
      <c r="HSE143" s="5"/>
      <c r="HSF143" s="5"/>
      <c r="HSG143" s="5"/>
      <c r="HSH143" s="5"/>
      <c r="HSI143" s="5"/>
      <c r="HSJ143" s="5"/>
      <c r="HSK143" s="5"/>
      <c r="HSL143" s="5"/>
      <c r="HSM143" s="5"/>
      <c r="HSN143" s="5"/>
      <c r="HSO143" s="5"/>
      <c r="HSP143" s="5"/>
      <c r="HSQ143" s="5"/>
      <c r="HSR143" s="5"/>
      <c r="HSS143" s="5"/>
      <c r="HST143" s="5"/>
      <c r="HSU143" s="5"/>
      <c r="HSV143" s="5"/>
      <c r="HSW143" s="5"/>
      <c r="HSX143" s="5"/>
      <c r="HSY143" s="5"/>
      <c r="HSZ143" s="5"/>
      <c r="HTA143" s="5"/>
      <c r="HTB143" s="5"/>
      <c r="HTC143" s="5"/>
      <c r="HTD143" s="5"/>
      <c r="HTE143" s="5"/>
      <c r="HTF143" s="5"/>
      <c r="HTG143" s="5"/>
      <c r="HTH143" s="5"/>
      <c r="HTI143" s="5"/>
      <c r="HTJ143" s="5"/>
      <c r="HTK143" s="5"/>
      <c r="HTL143" s="5"/>
      <c r="HTM143" s="5"/>
      <c r="HTN143" s="5"/>
      <c r="HTO143" s="5"/>
      <c r="HTP143" s="5"/>
      <c r="HTQ143" s="5"/>
      <c r="HTR143" s="5"/>
      <c r="HTS143" s="5"/>
      <c r="HTT143" s="5"/>
      <c r="HTU143" s="5"/>
      <c r="HTV143" s="5"/>
      <c r="HTW143" s="5"/>
      <c r="HTX143" s="5"/>
      <c r="HTY143" s="5"/>
      <c r="HTZ143" s="5"/>
      <c r="HUA143" s="5"/>
      <c r="HUB143" s="5"/>
      <c r="HUC143" s="5"/>
      <c r="HUD143" s="5"/>
      <c r="HUE143" s="5"/>
      <c r="HUF143" s="5"/>
      <c r="HUG143" s="5"/>
      <c r="HUH143" s="5"/>
      <c r="HUI143" s="5"/>
      <c r="HUJ143" s="5"/>
      <c r="HUK143" s="5"/>
      <c r="HUL143" s="5"/>
      <c r="HUM143" s="5"/>
      <c r="HUN143" s="5"/>
      <c r="HUO143" s="5"/>
      <c r="HUP143" s="5"/>
      <c r="HUQ143" s="5"/>
      <c r="HUR143" s="5"/>
      <c r="HUS143" s="5"/>
      <c r="HUT143" s="5"/>
      <c r="HUU143" s="5"/>
      <c r="HUV143" s="5"/>
      <c r="HUW143" s="5"/>
      <c r="HUX143" s="5"/>
      <c r="HUY143" s="5"/>
      <c r="HUZ143" s="5"/>
      <c r="HVA143" s="5"/>
      <c r="HVB143" s="5"/>
      <c r="HVC143" s="5"/>
      <c r="HVD143" s="5"/>
      <c r="HVE143" s="5"/>
      <c r="HVF143" s="5"/>
      <c r="HVG143" s="5"/>
      <c r="HVH143" s="5"/>
      <c r="HVI143" s="5"/>
      <c r="HVJ143" s="5"/>
      <c r="HVK143" s="5"/>
      <c r="HVL143" s="5"/>
      <c r="HVM143" s="5"/>
      <c r="HVN143" s="5"/>
      <c r="HVO143" s="5"/>
      <c r="HVP143" s="5"/>
      <c r="HVQ143" s="5"/>
      <c r="HVR143" s="5"/>
      <c r="HVS143" s="5"/>
      <c r="HVT143" s="5"/>
      <c r="HVU143" s="5"/>
      <c r="HVV143" s="5"/>
      <c r="HVW143" s="5"/>
      <c r="HVX143" s="5"/>
      <c r="HVY143" s="5"/>
      <c r="HVZ143" s="5"/>
      <c r="HWA143" s="5"/>
      <c r="HWB143" s="5"/>
      <c r="HWC143" s="5"/>
      <c r="HWD143" s="5"/>
      <c r="HWE143" s="5"/>
      <c r="HWF143" s="5"/>
      <c r="HWG143" s="5"/>
      <c r="HWH143" s="5"/>
      <c r="HWI143" s="5"/>
      <c r="HWJ143" s="5"/>
      <c r="HWK143" s="5"/>
      <c r="HWL143" s="5"/>
      <c r="HWM143" s="5"/>
      <c r="HWN143" s="5"/>
      <c r="HWO143" s="5"/>
      <c r="HWP143" s="5"/>
      <c r="HWQ143" s="5"/>
      <c r="HWR143" s="5"/>
      <c r="HWS143" s="5"/>
      <c r="HWT143" s="5"/>
      <c r="HWU143" s="5"/>
      <c r="HWV143" s="5"/>
      <c r="HWW143" s="5"/>
      <c r="HWX143" s="5"/>
      <c r="HWY143" s="5"/>
      <c r="HWZ143" s="5"/>
      <c r="HXA143" s="5"/>
      <c r="HXB143" s="5"/>
      <c r="HXC143" s="5"/>
      <c r="HXD143" s="5"/>
      <c r="HXE143" s="5"/>
      <c r="HXF143" s="5"/>
      <c r="HXG143" s="5"/>
      <c r="HXH143" s="5"/>
      <c r="HXI143" s="5"/>
      <c r="HXJ143" s="5"/>
      <c r="HXK143" s="5"/>
      <c r="HXL143" s="5"/>
      <c r="HXM143" s="5"/>
      <c r="HXN143" s="5"/>
      <c r="HXO143" s="5"/>
      <c r="HXP143" s="5"/>
      <c r="HXQ143" s="5"/>
      <c r="HXR143" s="5"/>
      <c r="HXS143" s="5"/>
      <c r="HXT143" s="5"/>
      <c r="HXU143" s="5"/>
      <c r="HXV143" s="5"/>
      <c r="HXW143" s="5"/>
      <c r="HXX143" s="5"/>
      <c r="HXY143" s="5"/>
      <c r="HXZ143" s="5"/>
      <c r="HYA143" s="5"/>
      <c r="HYB143" s="5"/>
      <c r="HYC143" s="5"/>
      <c r="HYD143" s="5"/>
      <c r="HYE143" s="5"/>
      <c r="HYF143" s="5"/>
      <c r="HYG143" s="5"/>
      <c r="HYH143" s="5"/>
      <c r="HYI143" s="5"/>
      <c r="HYJ143" s="5"/>
      <c r="HYK143" s="5"/>
      <c r="HYL143" s="5"/>
      <c r="HYM143" s="5"/>
      <c r="HYN143" s="5"/>
      <c r="HYO143" s="5"/>
      <c r="HYP143" s="5"/>
      <c r="HYQ143" s="5"/>
      <c r="HYR143" s="5"/>
      <c r="HYS143" s="5"/>
      <c r="HYT143" s="5"/>
      <c r="HYU143" s="5"/>
      <c r="HYV143" s="5"/>
      <c r="HYW143" s="5"/>
      <c r="HYX143" s="5"/>
      <c r="HYY143" s="5"/>
      <c r="HYZ143" s="5"/>
      <c r="HZA143" s="5"/>
      <c r="HZB143" s="5"/>
      <c r="HZC143" s="5"/>
      <c r="HZD143" s="5"/>
      <c r="HZE143" s="5"/>
      <c r="HZF143" s="5"/>
      <c r="HZG143" s="5"/>
      <c r="HZH143" s="5"/>
      <c r="HZI143" s="5"/>
      <c r="HZJ143" s="5"/>
      <c r="HZK143" s="5"/>
      <c r="HZL143" s="5"/>
      <c r="HZM143" s="5"/>
      <c r="HZN143" s="5"/>
      <c r="HZO143" s="5"/>
      <c r="HZP143" s="5"/>
      <c r="HZQ143" s="5"/>
      <c r="HZR143" s="5"/>
      <c r="HZS143" s="5"/>
      <c r="HZT143" s="5"/>
      <c r="HZU143" s="5"/>
      <c r="HZV143" s="5"/>
      <c r="HZW143" s="5"/>
      <c r="HZX143" s="5"/>
      <c r="HZY143" s="5"/>
      <c r="HZZ143" s="5"/>
      <c r="IAA143" s="5"/>
      <c r="IAB143" s="5"/>
      <c r="IAC143" s="5"/>
      <c r="IAD143" s="5"/>
      <c r="IAE143" s="5"/>
      <c r="IAF143" s="5"/>
      <c r="IAG143" s="5"/>
      <c r="IAH143" s="5"/>
      <c r="IAI143" s="5"/>
      <c r="IAJ143" s="5"/>
      <c r="IAK143" s="5"/>
      <c r="IAL143" s="5"/>
      <c r="IAM143" s="5"/>
      <c r="IAN143" s="5"/>
      <c r="IAO143" s="5"/>
      <c r="IAP143" s="5"/>
      <c r="IAQ143" s="5"/>
      <c r="IAR143" s="5"/>
      <c r="IAS143" s="5"/>
      <c r="IAT143" s="5"/>
      <c r="IAU143" s="5"/>
      <c r="IAV143" s="5"/>
      <c r="IAW143" s="5"/>
      <c r="IAX143" s="5"/>
      <c r="IAY143" s="5"/>
      <c r="IAZ143" s="5"/>
      <c r="IBA143" s="5"/>
      <c r="IBB143" s="5"/>
      <c r="IBC143" s="5"/>
      <c r="IBD143" s="5"/>
      <c r="IBE143" s="5"/>
      <c r="IBF143" s="5"/>
      <c r="IBG143" s="5"/>
      <c r="IBH143" s="5"/>
      <c r="IBI143" s="5"/>
      <c r="IBJ143" s="5"/>
      <c r="IBK143" s="5"/>
      <c r="IBL143" s="5"/>
      <c r="IBM143" s="5"/>
      <c r="IBN143" s="5"/>
      <c r="IBO143" s="5"/>
      <c r="IBP143" s="5"/>
      <c r="IBQ143" s="5"/>
      <c r="IBR143" s="5"/>
      <c r="IBS143" s="5"/>
      <c r="IBT143" s="5"/>
      <c r="IBU143" s="5"/>
      <c r="IBV143" s="5"/>
      <c r="IBW143" s="5"/>
      <c r="IBX143" s="5"/>
      <c r="IBY143" s="5"/>
      <c r="IBZ143" s="5"/>
      <c r="ICA143" s="5"/>
      <c r="ICB143" s="5"/>
      <c r="ICC143" s="5"/>
      <c r="ICD143" s="5"/>
      <c r="ICE143" s="5"/>
      <c r="ICF143" s="5"/>
      <c r="ICG143" s="5"/>
      <c r="ICH143" s="5"/>
      <c r="ICI143" s="5"/>
      <c r="ICJ143" s="5"/>
      <c r="ICK143" s="5"/>
      <c r="ICL143" s="5"/>
      <c r="ICM143" s="5"/>
      <c r="ICN143" s="5"/>
      <c r="ICO143" s="5"/>
      <c r="ICP143" s="5"/>
      <c r="ICQ143" s="5"/>
      <c r="ICR143" s="5"/>
      <c r="ICS143" s="5"/>
      <c r="ICT143" s="5"/>
      <c r="ICU143" s="5"/>
      <c r="ICV143" s="5"/>
      <c r="ICW143" s="5"/>
      <c r="ICX143" s="5"/>
      <c r="ICY143" s="5"/>
      <c r="ICZ143" s="5"/>
      <c r="IDA143" s="5"/>
      <c r="IDB143" s="5"/>
      <c r="IDC143" s="5"/>
      <c r="IDD143" s="5"/>
      <c r="IDE143" s="5"/>
      <c r="IDF143" s="5"/>
      <c r="IDG143" s="5"/>
      <c r="IDH143" s="5"/>
      <c r="IDI143" s="5"/>
      <c r="IDJ143" s="5"/>
      <c r="IDK143" s="5"/>
      <c r="IDL143" s="5"/>
      <c r="IDM143" s="5"/>
      <c r="IDN143" s="5"/>
      <c r="IDO143" s="5"/>
      <c r="IDP143" s="5"/>
      <c r="IDQ143" s="5"/>
      <c r="IDR143" s="5"/>
      <c r="IDS143" s="5"/>
      <c r="IDT143" s="5"/>
      <c r="IDU143" s="5"/>
      <c r="IDV143" s="5"/>
      <c r="IDW143" s="5"/>
      <c r="IDX143" s="5"/>
      <c r="IDY143" s="5"/>
      <c r="IDZ143" s="5"/>
      <c r="IEA143" s="5"/>
      <c r="IEB143" s="5"/>
      <c r="IEC143" s="5"/>
      <c r="IED143" s="5"/>
      <c r="IEE143" s="5"/>
      <c r="IEF143" s="5"/>
      <c r="IEG143" s="5"/>
      <c r="IEH143" s="5"/>
      <c r="IEI143" s="5"/>
      <c r="IEJ143" s="5"/>
      <c r="IEK143" s="5"/>
      <c r="IEL143" s="5"/>
      <c r="IEM143" s="5"/>
      <c r="IEN143" s="5"/>
      <c r="IEO143" s="5"/>
      <c r="IEP143" s="5"/>
      <c r="IEQ143" s="5"/>
      <c r="IER143" s="5"/>
      <c r="IES143" s="5"/>
      <c r="IET143" s="5"/>
      <c r="IEU143" s="5"/>
      <c r="IEV143" s="5"/>
      <c r="IEW143" s="5"/>
      <c r="IEX143" s="5"/>
      <c r="IEY143" s="5"/>
      <c r="IEZ143" s="5"/>
      <c r="IFA143" s="5"/>
      <c r="IFB143" s="5"/>
      <c r="IFC143" s="5"/>
      <c r="IFD143" s="5"/>
      <c r="IFE143" s="5"/>
      <c r="IFF143" s="5"/>
      <c r="IFG143" s="5"/>
      <c r="IFH143" s="5"/>
      <c r="IFI143" s="5"/>
      <c r="IFJ143" s="5"/>
      <c r="IFK143" s="5"/>
      <c r="IFL143" s="5"/>
      <c r="IFM143" s="5"/>
      <c r="IFN143" s="5"/>
      <c r="IFO143" s="5"/>
      <c r="IFP143" s="5"/>
      <c r="IFQ143" s="5"/>
      <c r="IFR143" s="5"/>
      <c r="IFS143" s="5"/>
      <c r="IFT143" s="5"/>
      <c r="IFU143" s="5"/>
      <c r="IFV143" s="5"/>
      <c r="IFW143" s="5"/>
      <c r="IFX143" s="5"/>
      <c r="IFY143" s="5"/>
      <c r="IFZ143" s="5"/>
      <c r="IGA143" s="5"/>
      <c r="IGB143" s="5"/>
      <c r="IGC143" s="5"/>
      <c r="IGD143" s="5"/>
      <c r="IGE143" s="5"/>
      <c r="IGF143" s="5"/>
      <c r="IGG143" s="5"/>
      <c r="IGH143" s="5"/>
      <c r="IGI143" s="5"/>
      <c r="IGJ143" s="5"/>
      <c r="IGK143" s="5"/>
      <c r="IGL143" s="5"/>
      <c r="IGM143" s="5"/>
      <c r="IGN143" s="5"/>
      <c r="IGO143" s="5"/>
      <c r="IGP143" s="5"/>
      <c r="IGQ143" s="5"/>
      <c r="IGR143" s="5"/>
      <c r="IGS143" s="5"/>
      <c r="IGT143" s="5"/>
      <c r="IGU143" s="5"/>
      <c r="IGV143" s="5"/>
      <c r="IGW143" s="5"/>
      <c r="IGX143" s="5"/>
      <c r="IGY143" s="5"/>
      <c r="IGZ143" s="5"/>
      <c r="IHA143" s="5"/>
      <c r="IHB143" s="5"/>
      <c r="IHC143" s="5"/>
      <c r="IHD143" s="5"/>
      <c r="IHE143" s="5"/>
      <c r="IHF143" s="5"/>
      <c r="IHG143" s="5"/>
      <c r="IHH143" s="5"/>
      <c r="IHI143" s="5"/>
      <c r="IHJ143" s="5"/>
      <c r="IHK143" s="5"/>
      <c r="IHL143" s="5"/>
      <c r="IHM143" s="5"/>
      <c r="IHN143" s="5"/>
      <c r="IHO143" s="5"/>
      <c r="IHP143" s="5"/>
      <c r="IHQ143" s="5"/>
      <c r="IHR143" s="5"/>
      <c r="IHS143" s="5"/>
      <c r="IHT143" s="5"/>
      <c r="IHU143" s="5"/>
      <c r="IHV143" s="5"/>
      <c r="IHW143" s="5"/>
      <c r="IHX143" s="5"/>
      <c r="IHY143" s="5"/>
      <c r="IHZ143" s="5"/>
      <c r="IIA143" s="5"/>
      <c r="IIB143" s="5"/>
      <c r="IIC143" s="5"/>
      <c r="IID143" s="5"/>
      <c r="IIE143" s="5"/>
      <c r="IIF143" s="5"/>
      <c r="IIG143" s="5"/>
      <c r="IIH143" s="5"/>
      <c r="III143" s="5"/>
      <c r="IIJ143" s="5"/>
      <c r="IIK143" s="5"/>
      <c r="IIL143" s="5"/>
      <c r="IIM143" s="5"/>
      <c r="IIN143" s="5"/>
      <c r="IIO143" s="5"/>
      <c r="IIP143" s="5"/>
      <c r="IIQ143" s="5"/>
      <c r="IIR143" s="5"/>
      <c r="IIS143" s="5"/>
      <c r="IIT143" s="5"/>
      <c r="IIU143" s="5"/>
      <c r="IIV143" s="5"/>
      <c r="IIW143" s="5"/>
      <c r="IIX143" s="5"/>
      <c r="IIY143" s="5"/>
      <c r="IIZ143" s="5"/>
      <c r="IJA143" s="5"/>
      <c r="IJB143" s="5"/>
      <c r="IJC143" s="5"/>
      <c r="IJD143" s="5"/>
      <c r="IJE143" s="5"/>
      <c r="IJF143" s="5"/>
      <c r="IJG143" s="5"/>
      <c r="IJH143" s="5"/>
      <c r="IJI143" s="5"/>
      <c r="IJJ143" s="5"/>
      <c r="IJK143" s="5"/>
      <c r="IJL143" s="5"/>
      <c r="IJM143" s="5"/>
      <c r="IJN143" s="5"/>
      <c r="IJO143" s="5"/>
      <c r="IJP143" s="5"/>
      <c r="IJQ143" s="5"/>
      <c r="IJR143" s="5"/>
      <c r="IJS143" s="5"/>
      <c r="IJT143" s="5"/>
      <c r="IJU143" s="5"/>
      <c r="IJV143" s="5"/>
      <c r="IJW143" s="5"/>
      <c r="IJX143" s="5"/>
      <c r="IJY143" s="5"/>
      <c r="IJZ143" s="5"/>
      <c r="IKA143" s="5"/>
      <c r="IKB143" s="5"/>
      <c r="IKC143" s="5"/>
      <c r="IKD143" s="5"/>
      <c r="IKE143" s="5"/>
      <c r="IKF143" s="5"/>
      <c r="IKG143" s="5"/>
      <c r="IKH143" s="5"/>
      <c r="IKI143" s="5"/>
      <c r="IKJ143" s="5"/>
      <c r="IKK143" s="5"/>
      <c r="IKL143" s="5"/>
      <c r="IKM143" s="5"/>
      <c r="IKN143" s="5"/>
      <c r="IKO143" s="5"/>
      <c r="IKP143" s="5"/>
      <c r="IKQ143" s="5"/>
      <c r="IKR143" s="5"/>
      <c r="IKS143" s="5"/>
      <c r="IKT143" s="5"/>
      <c r="IKU143" s="5"/>
      <c r="IKV143" s="5"/>
      <c r="IKW143" s="5"/>
      <c r="IKX143" s="5"/>
      <c r="IKY143" s="5"/>
      <c r="IKZ143" s="5"/>
      <c r="ILA143" s="5"/>
      <c r="ILB143" s="5"/>
      <c r="ILC143" s="5"/>
      <c r="ILD143" s="5"/>
      <c r="ILE143" s="5"/>
      <c r="ILF143" s="5"/>
      <c r="ILG143" s="5"/>
      <c r="ILH143" s="5"/>
      <c r="ILI143" s="5"/>
      <c r="ILJ143" s="5"/>
      <c r="ILK143" s="5"/>
      <c r="ILL143" s="5"/>
      <c r="ILM143" s="5"/>
      <c r="ILN143" s="5"/>
      <c r="ILO143" s="5"/>
      <c r="ILP143" s="5"/>
      <c r="ILQ143" s="5"/>
      <c r="ILR143" s="5"/>
      <c r="ILS143" s="5"/>
      <c r="ILT143" s="5"/>
      <c r="ILU143" s="5"/>
      <c r="ILV143" s="5"/>
      <c r="ILW143" s="5"/>
      <c r="ILX143" s="5"/>
      <c r="ILY143" s="5"/>
      <c r="ILZ143" s="5"/>
      <c r="IMA143" s="5"/>
      <c r="IMB143" s="5"/>
      <c r="IMC143" s="5"/>
      <c r="IMD143" s="5"/>
      <c r="IME143" s="5"/>
      <c r="IMF143" s="5"/>
      <c r="IMG143" s="5"/>
      <c r="IMH143" s="5"/>
      <c r="IMI143" s="5"/>
      <c r="IMJ143" s="5"/>
      <c r="IMK143" s="5"/>
      <c r="IML143" s="5"/>
      <c r="IMM143" s="5"/>
      <c r="IMN143" s="5"/>
      <c r="IMO143" s="5"/>
      <c r="IMP143" s="5"/>
      <c r="IMQ143" s="5"/>
      <c r="IMR143" s="5"/>
      <c r="IMS143" s="5"/>
      <c r="IMT143" s="5"/>
      <c r="IMU143" s="5"/>
      <c r="IMV143" s="5"/>
      <c r="IMW143" s="5"/>
      <c r="IMX143" s="5"/>
      <c r="IMY143" s="5"/>
      <c r="IMZ143" s="5"/>
      <c r="INA143" s="5"/>
      <c r="INB143" s="5"/>
      <c r="INC143" s="5"/>
      <c r="IND143" s="5"/>
      <c r="INE143" s="5"/>
      <c r="INF143" s="5"/>
      <c r="ING143" s="5"/>
      <c r="INH143" s="5"/>
      <c r="INI143" s="5"/>
      <c r="INJ143" s="5"/>
      <c r="INK143" s="5"/>
      <c r="INL143" s="5"/>
      <c r="INM143" s="5"/>
      <c r="INN143" s="5"/>
      <c r="INO143" s="5"/>
      <c r="INP143" s="5"/>
      <c r="INQ143" s="5"/>
      <c r="INR143" s="5"/>
      <c r="INS143" s="5"/>
      <c r="INT143" s="5"/>
      <c r="INU143" s="5"/>
      <c r="INV143" s="5"/>
      <c r="INW143" s="5"/>
      <c r="INX143" s="5"/>
      <c r="INY143" s="5"/>
      <c r="INZ143" s="5"/>
      <c r="IOA143" s="5"/>
      <c r="IOB143" s="5"/>
      <c r="IOC143" s="5"/>
      <c r="IOD143" s="5"/>
      <c r="IOE143" s="5"/>
      <c r="IOF143" s="5"/>
      <c r="IOG143" s="5"/>
      <c r="IOH143" s="5"/>
      <c r="IOI143" s="5"/>
      <c r="IOJ143" s="5"/>
      <c r="IOK143" s="5"/>
      <c r="IOL143" s="5"/>
      <c r="IOM143" s="5"/>
      <c r="ION143" s="5"/>
      <c r="IOO143" s="5"/>
      <c r="IOP143" s="5"/>
      <c r="IOQ143" s="5"/>
      <c r="IOR143" s="5"/>
      <c r="IOS143" s="5"/>
      <c r="IOT143" s="5"/>
      <c r="IOU143" s="5"/>
      <c r="IOV143" s="5"/>
      <c r="IOW143" s="5"/>
      <c r="IOX143" s="5"/>
      <c r="IOY143" s="5"/>
      <c r="IOZ143" s="5"/>
      <c r="IPA143" s="5"/>
      <c r="IPB143" s="5"/>
      <c r="IPC143" s="5"/>
      <c r="IPD143" s="5"/>
      <c r="IPE143" s="5"/>
      <c r="IPF143" s="5"/>
      <c r="IPG143" s="5"/>
      <c r="IPH143" s="5"/>
      <c r="IPI143" s="5"/>
      <c r="IPJ143" s="5"/>
      <c r="IPK143" s="5"/>
      <c r="IPL143" s="5"/>
      <c r="IPM143" s="5"/>
      <c r="IPN143" s="5"/>
      <c r="IPO143" s="5"/>
      <c r="IPP143" s="5"/>
      <c r="IPQ143" s="5"/>
      <c r="IPR143" s="5"/>
      <c r="IPS143" s="5"/>
      <c r="IPT143" s="5"/>
      <c r="IPU143" s="5"/>
      <c r="IPV143" s="5"/>
      <c r="IPW143" s="5"/>
      <c r="IPX143" s="5"/>
      <c r="IPY143" s="5"/>
      <c r="IPZ143" s="5"/>
      <c r="IQA143" s="5"/>
      <c r="IQB143" s="5"/>
      <c r="IQC143" s="5"/>
      <c r="IQD143" s="5"/>
      <c r="IQE143" s="5"/>
      <c r="IQF143" s="5"/>
      <c r="IQG143" s="5"/>
      <c r="IQH143" s="5"/>
      <c r="IQI143" s="5"/>
      <c r="IQJ143" s="5"/>
      <c r="IQK143" s="5"/>
      <c r="IQL143" s="5"/>
      <c r="IQM143" s="5"/>
      <c r="IQN143" s="5"/>
      <c r="IQO143" s="5"/>
      <c r="IQP143" s="5"/>
      <c r="IQQ143" s="5"/>
      <c r="IQR143" s="5"/>
      <c r="IQS143" s="5"/>
      <c r="IQT143" s="5"/>
      <c r="IQU143" s="5"/>
      <c r="IQV143" s="5"/>
      <c r="IQW143" s="5"/>
      <c r="IQX143" s="5"/>
      <c r="IQY143" s="5"/>
      <c r="IQZ143" s="5"/>
      <c r="IRA143" s="5"/>
      <c r="IRB143" s="5"/>
      <c r="IRC143" s="5"/>
      <c r="IRD143" s="5"/>
      <c r="IRE143" s="5"/>
      <c r="IRF143" s="5"/>
      <c r="IRG143" s="5"/>
      <c r="IRH143" s="5"/>
      <c r="IRI143" s="5"/>
      <c r="IRJ143" s="5"/>
      <c r="IRK143" s="5"/>
      <c r="IRL143" s="5"/>
      <c r="IRM143" s="5"/>
      <c r="IRN143" s="5"/>
      <c r="IRO143" s="5"/>
      <c r="IRP143" s="5"/>
      <c r="IRQ143" s="5"/>
      <c r="IRR143" s="5"/>
      <c r="IRS143" s="5"/>
      <c r="IRT143" s="5"/>
      <c r="IRU143" s="5"/>
      <c r="IRV143" s="5"/>
      <c r="IRW143" s="5"/>
      <c r="IRX143" s="5"/>
      <c r="IRY143" s="5"/>
      <c r="IRZ143" s="5"/>
      <c r="ISA143" s="5"/>
      <c r="ISB143" s="5"/>
      <c r="ISC143" s="5"/>
      <c r="ISD143" s="5"/>
      <c r="ISE143" s="5"/>
      <c r="ISF143" s="5"/>
      <c r="ISG143" s="5"/>
      <c r="ISH143" s="5"/>
      <c r="ISI143" s="5"/>
      <c r="ISJ143" s="5"/>
      <c r="ISK143" s="5"/>
      <c r="ISL143" s="5"/>
      <c r="ISM143" s="5"/>
      <c r="ISN143" s="5"/>
      <c r="ISO143" s="5"/>
      <c r="ISP143" s="5"/>
      <c r="ISQ143" s="5"/>
      <c r="ISR143" s="5"/>
      <c r="ISS143" s="5"/>
      <c r="IST143" s="5"/>
      <c r="ISU143" s="5"/>
      <c r="ISV143" s="5"/>
      <c r="ISW143" s="5"/>
      <c r="ISX143" s="5"/>
      <c r="ISY143" s="5"/>
      <c r="ISZ143" s="5"/>
      <c r="ITA143" s="5"/>
      <c r="ITB143" s="5"/>
      <c r="ITC143" s="5"/>
      <c r="ITD143" s="5"/>
      <c r="ITE143" s="5"/>
      <c r="ITF143" s="5"/>
      <c r="ITG143" s="5"/>
      <c r="ITH143" s="5"/>
      <c r="ITI143" s="5"/>
      <c r="ITJ143" s="5"/>
      <c r="ITK143" s="5"/>
      <c r="ITL143" s="5"/>
      <c r="ITM143" s="5"/>
      <c r="ITN143" s="5"/>
      <c r="ITO143" s="5"/>
      <c r="ITP143" s="5"/>
      <c r="ITQ143" s="5"/>
      <c r="ITR143" s="5"/>
      <c r="ITS143" s="5"/>
      <c r="ITT143" s="5"/>
      <c r="ITU143" s="5"/>
      <c r="ITV143" s="5"/>
      <c r="ITW143" s="5"/>
      <c r="ITX143" s="5"/>
      <c r="ITY143" s="5"/>
      <c r="ITZ143" s="5"/>
      <c r="IUA143" s="5"/>
      <c r="IUB143" s="5"/>
      <c r="IUC143" s="5"/>
      <c r="IUD143" s="5"/>
      <c r="IUE143" s="5"/>
      <c r="IUF143" s="5"/>
      <c r="IUG143" s="5"/>
      <c r="IUH143" s="5"/>
      <c r="IUI143" s="5"/>
      <c r="IUJ143" s="5"/>
      <c r="IUK143" s="5"/>
      <c r="IUL143" s="5"/>
      <c r="IUM143" s="5"/>
      <c r="IUN143" s="5"/>
      <c r="IUO143" s="5"/>
      <c r="IUP143" s="5"/>
      <c r="IUQ143" s="5"/>
      <c r="IUR143" s="5"/>
      <c r="IUS143" s="5"/>
      <c r="IUT143" s="5"/>
      <c r="IUU143" s="5"/>
      <c r="IUV143" s="5"/>
      <c r="IUW143" s="5"/>
      <c r="IUX143" s="5"/>
      <c r="IUY143" s="5"/>
      <c r="IUZ143" s="5"/>
      <c r="IVA143" s="5"/>
      <c r="IVB143" s="5"/>
      <c r="IVC143" s="5"/>
      <c r="IVD143" s="5"/>
      <c r="IVE143" s="5"/>
      <c r="IVF143" s="5"/>
      <c r="IVG143" s="5"/>
      <c r="IVH143" s="5"/>
      <c r="IVI143" s="5"/>
      <c r="IVJ143" s="5"/>
      <c r="IVK143" s="5"/>
      <c r="IVL143" s="5"/>
      <c r="IVM143" s="5"/>
      <c r="IVN143" s="5"/>
      <c r="IVO143" s="5"/>
      <c r="IVP143" s="5"/>
      <c r="IVQ143" s="5"/>
      <c r="IVR143" s="5"/>
      <c r="IVS143" s="5"/>
      <c r="IVT143" s="5"/>
      <c r="IVU143" s="5"/>
      <c r="IVV143" s="5"/>
      <c r="IVW143" s="5"/>
      <c r="IVX143" s="5"/>
      <c r="IVY143" s="5"/>
      <c r="IVZ143" s="5"/>
      <c r="IWA143" s="5"/>
      <c r="IWB143" s="5"/>
      <c r="IWC143" s="5"/>
      <c r="IWD143" s="5"/>
      <c r="IWE143" s="5"/>
      <c r="IWF143" s="5"/>
      <c r="IWG143" s="5"/>
      <c r="IWH143" s="5"/>
      <c r="IWI143" s="5"/>
      <c r="IWJ143" s="5"/>
      <c r="IWK143" s="5"/>
      <c r="IWL143" s="5"/>
      <c r="IWM143" s="5"/>
      <c r="IWN143" s="5"/>
      <c r="IWO143" s="5"/>
      <c r="IWP143" s="5"/>
      <c r="IWQ143" s="5"/>
      <c r="IWR143" s="5"/>
      <c r="IWS143" s="5"/>
      <c r="IWT143" s="5"/>
      <c r="IWU143" s="5"/>
      <c r="IWV143" s="5"/>
      <c r="IWW143" s="5"/>
      <c r="IWX143" s="5"/>
      <c r="IWY143" s="5"/>
      <c r="IWZ143" s="5"/>
      <c r="IXA143" s="5"/>
      <c r="IXB143" s="5"/>
      <c r="IXC143" s="5"/>
      <c r="IXD143" s="5"/>
      <c r="IXE143" s="5"/>
      <c r="IXF143" s="5"/>
      <c r="IXG143" s="5"/>
      <c r="IXH143" s="5"/>
      <c r="IXI143" s="5"/>
      <c r="IXJ143" s="5"/>
      <c r="IXK143" s="5"/>
      <c r="IXL143" s="5"/>
      <c r="IXM143" s="5"/>
      <c r="IXN143" s="5"/>
      <c r="IXO143" s="5"/>
      <c r="IXP143" s="5"/>
      <c r="IXQ143" s="5"/>
      <c r="IXR143" s="5"/>
      <c r="IXS143" s="5"/>
      <c r="IXT143" s="5"/>
      <c r="IXU143" s="5"/>
      <c r="IXV143" s="5"/>
      <c r="IXW143" s="5"/>
      <c r="IXX143" s="5"/>
      <c r="IXY143" s="5"/>
      <c r="IXZ143" s="5"/>
      <c r="IYA143" s="5"/>
      <c r="IYB143" s="5"/>
      <c r="IYC143" s="5"/>
      <c r="IYD143" s="5"/>
      <c r="IYE143" s="5"/>
      <c r="IYF143" s="5"/>
      <c r="IYG143" s="5"/>
      <c r="IYH143" s="5"/>
      <c r="IYI143" s="5"/>
      <c r="IYJ143" s="5"/>
      <c r="IYK143" s="5"/>
      <c r="IYL143" s="5"/>
      <c r="IYM143" s="5"/>
      <c r="IYN143" s="5"/>
      <c r="IYO143" s="5"/>
      <c r="IYP143" s="5"/>
      <c r="IYQ143" s="5"/>
      <c r="IYR143" s="5"/>
      <c r="IYS143" s="5"/>
      <c r="IYT143" s="5"/>
      <c r="IYU143" s="5"/>
      <c r="IYV143" s="5"/>
      <c r="IYW143" s="5"/>
      <c r="IYX143" s="5"/>
      <c r="IYY143" s="5"/>
      <c r="IYZ143" s="5"/>
      <c r="IZA143" s="5"/>
      <c r="IZB143" s="5"/>
      <c r="IZC143" s="5"/>
      <c r="IZD143" s="5"/>
      <c r="IZE143" s="5"/>
      <c r="IZF143" s="5"/>
      <c r="IZG143" s="5"/>
      <c r="IZH143" s="5"/>
      <c r="IZI143" s="5"/>
      <c r="IZJ143" s="5"/>
      <c r="IZK143" s="5"/>
      <c r="IZL143" s="5"/>
      <c r="IZM143" s="5"/>
      <c r="IZN143" s="5"/>
      <c r="IZO143" s="5"/>
      <c r="IZP143" s="5"/>
      <c r="IZQ143" s="5"/>
      <c r="IZR143" s="5"/>
      <c r="IZS143" s="5"/>
      <c r="IZT143" s="5"/>
      <c r="IZU143" s="5"/>
      <c r="IZV143" s="5"/>
      <c r="IZW143" s="5"/>
      <c r="IZX143" s="5"/>
      <c r="IZY143" s="5"/>
      <c r="IZZ143" s="5"/>
      <c r="JAA143" s="5"/>
      <c r="JAB143" s="5"/>
      <c r="JAC143" s="5"/>
      <c r="JAD143" s="5"/>
      <c r="JAE143" s="5"/>
      <c r="JAF143" s="5"/>
      <c r="JAG143" s="5"/>
      <c r="JAH143" s="5"/>
      <c r="JAI143" s="5"/>
      <c r="JAJ143" s="5"/>
      <c r="JAK143" s="5"/>
      <c r="JAL143" s="5"/>
      <c r="JAM143" s="5"/>
      <c r="JAN143" s="5"/>
      <c r="JAO143" s="5"/>
      <c r="JAP143" s="5"/>
      <c r="JAQ143" s="5"/>
      <c r="JAR143" s="5"/>
      <c r="JAS143" s="5"/>
      <c r="JAT143" s="5"/>
      <c r="JAU143" s="5"/>
      <c r="JAV143" s="5"/>
      <c r="JAW143" s="5"/>
      <c r="JAX143" s="5"/>
      <c r="JAY143" s="5"/>
      <c r="JAZ143" s="5"/>
      <c r="JBA143" s="5"/>
      <c r="JBB143" s="5"/>
      <c r="JBC143" s="5"/>
      <c r="JBD143" s="5"/>
      <c r="JBE143" s="5"/>
      <c r="JBF143" s="5"/>
      <c r="JBG143" s="5"/>
      <c r="JBH143" s="5"/>
      <c r="JBI143" s="5"/>
      <c r="JBJ143" s="5"/>
      <c r="JBK143" s="5"/>
      <c r="JBL143" s="5"/>
      <c r="JBM143" s="5"/>
      <c r="JBN143" s="5"/>
      <c r="JBO143" s="5"/>
      <c r="JBP143" s="5"/>
      <c r="JBQ143" s="5"/>
      <c r="JBR143" s="5"/>
      <c r="JBS143" s="5"/>
      <c r="JBT143" s="5"/>
      <c r="JBU143" s="5"/>
      <c r="JBV143" s="5"/>
      <c r="JBW143" s="5"/>
      <c r="JBX143" s="5"/>
      <c r="JBY143" s="5"/>
      <c r="JBZ143" s="5"/>
      <c r="JCA143" s="5"/>
      <c r="JCB143" s="5"/>
      <c r="JCC143" s="5"/>
      <c r="JCD143" s="5"/>
      <c r="JCE143" s="5"/>
      <c r="JCF143" s="5"/>
      <c r="JCG143" s="5"/>
      <c r="JCH143" s="5"/>
      <c r="JCI143" s="5"/>
      <c r="JCJ143" s="5"/>
      <c r="JCK143" s="5"/>
      <c r="JCL143" s="5"/>
      <c r="JCM143" s="5"/>
      <c r="JCN143" s="5"/>
      <c r="JCO143" s="5"/>
      <c r="JCP143" s="5"/>
      <c r="JCQ143" s="5"/>
      <c r="JCR143" s="5"/>
      <c r="JCS143" s="5"/>
      <c r="JCT143" s="5"/>
      <c r="JCU143" s="5"/>
      <c r="JCV143" s="5"/>
      <c r="JCW143" s="5"/>
      <c r="JCX143" s="5"/>
      <c r="JCY143" s="5"/>
      <c r="JCZ143" s="5"/>
      <c r="JDA143" s="5"/>
      <c r="JDB143" s="5"/>
      <c r="JDC143" s="5"/>
      <c r="JDD143" s="5"/>
      <c r="JDE143" s="5"/>
      <c r="JDF143" s="5"/>
      <c r="JDG143" s="5"/>
      <c r="JDH143" s="5"/>
      <c r="JDI143" s="5"/>
      <c r="JDJ143" s="5"/>
      <c r="JDK143" s="5"/>
      <c r="JDL143" s="5"/>
      <c r="JDM143" s="5"/>
      <c r="JDN143" s="5"/>
      <c r="JDO143" s="5"/>
      <c r="JDP143" s="5"/>
      <c r="JDQ143" s="5"/>
      <c r="JDR143" s="5"/>
      <c r="JDS143" s="5"/>
      <c r="JDT143" s="5"/>
      <c r="JDU143" s="5"/>
      <c r="JDV143" s="5"/>
      <c r="JDW143" s="5"/>
      <c r="JDX143" s="5"/>
      <c r="JDY143" s="5"/>
      <c r="JDZ143" s="5"/>
      <c r="JEA143" s="5"/>
      <c r="JEB143" s="5"/>
      <c r="JEC143" s="5"/>
      <c r="JED143" s="5"/>
      <c r="JEE143" s="5"/>
      <c r="JEF143" s="5"/>
      <c r="JEG143" s="5"/>
      <c r="JEH143" s="5"/>
      <c r="JEI143" s="5"/>
      <c r="JEJ143" s="5"/>
      <c r="JEK143" s="5"/>
      <c r="JEL143" s="5"/>
      <c r="JEM143" s="5"/>
      <c r="JEN143" s="5"/>
      <c r="JEO143" s="5"/>
      <c r="JEP143" s="5"/>
      <c r="JEQ143" s="5"/>
      <c r="JER143" s="5"/>
      <c r="JES143" s="5"/>
      <c r="JET143" s="5"/>
      <c r="JEU143" s="5"/>
      <c r="JEV143" s="5"/>
      <c r="JEW143" s="5"/>
      <c r="JEX143" s="5"/>
      <c r="JEY143" s="5"/>
      <c r="JEZ143" s="5"/>
      <c r="JFA143" s="5"/>
      <c r="JFB143" s="5"/>
      <c r="JFC143" s="5"/>
      <c r="JFD143" s="5"/>
      <c r="JFE143" s="5"/>
      <c r="JFF143" s="5"/>
      <c r="JFG143" s="5"/>
      <c r="JFH143" s="5"/>
      <c r="JFI143" s="5"/>
      <c r="JFJ143" s="5"/>
      <c r="JFK143" s="5"/>
      <c r="JFL143" s="5"/>
      <c r="JFM143" s="5"/>
      <c r="JFN143" s="5"/>
      <c r="JFO143" s="5"/>
      <c r="JFP143" s="5"/>
      <c r="JFQ143" s="5"/>
      <c r="JFR143" s="5"/>
      <c r="JFS143" s="5"/>
      <c r="JFT143" s="5"/>
      <c r="JFU143" s="5"/>
      <c r="JFV143" s="5"/>
      <c r="JFW143" s="5"/>
      <c r="JFX143" s="5"/>
      <c r="JFY143" s="5"/>
      <c r="JFZ143" s="5"/>
      <c r="JGA143" s="5"/>
      <c r="JGB143" s="5"/>
      <c r="JGC143" s="5"/>
      <c r="JGD143" s="5"/>
      <c r="JGE143" s="5"/>
      <c r="JGF143" s="5"/>
      <c r="JGG143" s="5"/>
      <c r="JGH143" s="5"/>
      <c r="JGI143" s="5"/>
      <c r="JGJ143" s="5"/>
      <c r="JGK143" s="5"/>
      <c r="JGL143" s="5"/>
      <c r="JGM143" s="5"/>
      <c r="JGN143" s="5"/>
      <c r="JGO143" s="5"/>
      <c r="JGP143" s="5"/>
      <c r="JGQ143" s="5"/>
      <c r="JGR143" s="5"/>
      <c r="JGS143" s="5"/>
      <c r="JGT143" s="5"/>
      <c r="JGU143" s="5"/>
      <c r="JGV143" s="5"/>
      <c r="JGW143" s="5"/>
      <c r="JGX143" s="5"/>
      <c r="JGY143" s="5"/>
      <c r="JGZ143" s="5"/>
      <c r="JHA143" s="5"/>
      <c r="JHB143" s="5"/>
      <c r="JHC143" s="5"/>
      <c r="JHD143" s="5"/>
      <c r="JHE143" s="5"/>
      <c r="JHF143" s="5"/>
      <c r="JHG143" s="5"/>
      <c r="JHH143" s="5"/>
      <c r="JHI143" s="5"/>
      <c r="JHJ143" s="5"/>
      <c r="JHK143" s="5"/>
      <c r="JHL143" s="5"/>
      <c r="JHM143" s="5"/>
      <c r="JHN143" s="5"/>
      <c r="JHO143" s="5"/>
      <c r="JHP143" s="5"/>
      <c r="JHQ143" s="5"/>
      <c r="JHR143" s="5"/>
      <c r="JHS143" s="5"/>
      <c r="JHT143" s="5"/>
      <c r="JHU143" s="5"/>
      <c r="JHV143" s="5"/>
      <c r="JHW143" s="5"/>
      <c r="JHX143" s="5"/>
      <c r="JHY143" s="5"/>
      <c r="JHZ143" s="5"/>
      <c r="JIA143" s="5"/>
      <c r="JIB143" s="5"/>
      <c r="JIC143" s="5"/>
      <c r="JID143" s="5"/>
      <c r="JIE143" s="5"/>
      <c r="JIF143" s="5"/>
      <c r="JIG143" s="5"/>
      <c r="JIH143" s="5"/>
      <c r="JII143" s="5"/>
      <c r="JIJ143" s="5"/>
      <c r="JIK143" s="5"/>
      <c r="JIL143" s="5"/>
      <c r="JIM143" s="5"/>
      <c r="JIN143" s="5"/>
      <c r="JIO143" s="5"/>
      <c r="JIP143" s="5"/>
      <c r="JIQ143" s="5"/>
      <c r="JIR143" s="5"/>
      <c r="JIS143" s="5"/>
      <c r="JIT143" s="5"/>
      <c r="JIU143" s="5"/>
      <c r="JIV143" s="5"/>
      <c r="JIW143" s="5"/>
      <c r="JIX143" s="5"/>
      <c r="JIY143" s="5"/>
      <c r="JIZ143" s="5"/>
      <c r="JJA143" s="5"/>
      <c r="JJB143" s="5"/>
      <c r="JJC143" s="5"/>
      <c r="JJD143" s="5"/>
      <c r="JJE143" s="5"/>
      <c r="JJF143" s="5"/>
      <c r="JJG143" s="5"/>
      <c r="JJH143" s="5"/>
      <c r="JJI143" s="5"/>
      <c r="JJJ143" s="5"/>
      <c r="JJK143" s="5"/>
      <c r="JJL143" s="5"/>
      <c r="JJM143" s="5"/>
      <c r="JJN143" s="5"/>
      <c r="JJO143" s="5"/>
      <c r="JJP143" s="5"/>
      <c r="JJQ143" s="5"/>
      <c r="JJR143" s="5"/>
      <c r="JJS143" s="5"/>
      <c r="JJT143" s="5"/>
      <c r="JJU143" s="5"/>
      <c r="JJV143" s="5"/>
      <c r="JJW143" s="5"/>
      <c r="JJX143" s="5"/>
      <c r="JJY143" s="5"/>
      <c r="JJZ143" s="5"/>
      <c r="JKA143" s="5"/>
      <c r="JKB143" s="5"/>
      <c r="JKC143" s="5"/>
      <c r="JKD143" s="5"/>
      <c r="JKE143" s="5"/>
      <c r="JKF143" s="5"/>
      <c r="JKG143" s="5"/>
      <c r="JKH143" s="5"/>
      <c r="JKI143" s="5"/>
      <c r="JKJ143" s="5"/>
      <c r="JKK143" s="5"/>
      <c r="JKL143" s="5"/>
      <c r="JKM143" s="5"/>
      <c r="JKN143" s="5"/>
      <c r="JKO143" s="5"/>
      <c r="JKP143" s="5"/>
      <c r="JKQ143" s="5"/>
      <c r="JKR143" s="5"/>
      <c r="JKS143" s="5"/>
      <c r="JKT143" s="5"/>
      <c r="JKU143" s="5"/>
      <c r="JKV143" s="5"/>
      <c r="JKW143" s="5"/>
      <c r="JKX143" s="5"/>
      <c r="JKY143" s="5"/>
      <c r="JKZ143" s="5"/>
      <c r="JLA143" s="5"/>
      <c r="JLB143" s="5"/>
      <c r="JLC143" s="5"/>
      <c r="JLD143" s="5"/>
      <c r="JLE143" s="5"/>
      <c r="JLF143" s="5"/>
      <c r="JLG143" s="5"/>
      <c r="JLH143" s="5"/>
      <c r="JLI143" s="5"/>
      <c r="JLJ143" s="5"/>
      <c r="JLK143" s="5"/>
      <c r="JLL143" s="5"/>
      <c r="JLM143" s="5"/>
      <c r="JLN143" s="5"/>
      <c r="JLO143" s="5"/>
      <c r="JLP143" s="5"/>
      <c r="JLQ143" s="5"/>
      <c r="JLR143" s="5"/>
      <c r="JLS143" s="5"/>
      <c r="JLT143" s="5"/>
      <c r="JLU143" s="5"/>
      <c r="JLV143" s="5"/>
      <c r="JLW143" s="5"/>
      <c r="JLX143" s="5"/>
      <c r="JLY143" s="5"/>
      <c r="JLZ143" s="5"/>
      <c r="JMA143" s="5"/>
      <c r="JMB143" s="5"/>
      <c r="JMC143" s="5"/>
      <c r="JMD143" s="5"/>
      <c r="JME143" s="5"/>
      <c r="JMF143" s="5"/>
      <c r="JMG143" s="5"/>
      <c r="JMH143" s="5"/>
      <c r="JMI143" s="5"/>
      <c r="JMJ143" s="5"/>
      <c r="JMK143" s="5"/>
      <c r="JML143" s="5"/>
      <c r="JMM143" s="5"/>
      <c r="JMN143" s="5"/>
      <c r="JMO143" s="5"/>
      <c r="JMP143" s="5"/>
      <c r="JMQ143" s="5"/>
      <c r="JMR143" s="5"/>
      <c r="JMS143" s="5"/>
      <c r="JMT143" s="5"/>
      <c r="JMU143" s="5"/>
      <c r="JMV143" s="5"/>
      <c r="JMW143" s="5"/>
      <c r="JMX143" s="5"/>
      <c r="JMY143" s="5"/>
      <c r="JMZ143" s="5"/>
      <c r="JNA143" s="5"/>
      <c r="JNB143" s="5"/>
      <c r="JNC143" s="5"/>
      <c r="JND143" s="5"/>
      <c r="JNE143" s="5"/>
      <c r="JNF143" s="5"/>
      <c r="JNG143" s="5"/>
      <c r="JNH143" s="5"/>
      <c r="JNI143" s="5"/>
      <c r="JNJ143" s="5"/>
      <c r="JNK143" s="5"/>
      <c r="JNL143" s="5"/>
      <c r="JNM143" s="5"/>
      <c r="JNN143" s="5"/>
      <c r="JNO143" s="5"/>
      <c r="JNP143" s="5"/>
      <c r="JNQ143" s="5"/>
      <c r="JNR143" s="5"/>
      <c r="JNS143" s="5"/>
      <c r="JNT143" s="5"/>
      <c r="JNU143" s="5"/>
      <c r="JNV143" s="5"/>
      <c r="JNW143" s="5"/>
      <c r="JNX143" s="5"/>
      <c r="JNY143" s="5"/>
      <c r="JNZ143" s="5"/>
      <c r="JOA143" s="5"/>
      <c r="JOB143" s="5"/>
      <c r="JOC143" s="5"/>
      <c r="JOD143" s="5"/>
      <c r="JOE143" s="5"/>
      <c r="JOF143" s="5"/>
      <c r="JOG143" s="5"/>
      <c r="JOH143" s="5"/>
      <c r="JOI143" s="5"/>
      <c r="JOJ143" s="5"/>
      <c r="JOK143" s="5"/>
      <c r="JOL143" s="5"/>
      <c r="JOM143" s="5"/>
      <c r="JON143" s="5"/>
      <c r="JOO143" s="5"/>
      <c r="JOP143" s="5"/>
      <c r="JOQ143" s="5"/>
      <c r="JOR143" s="5"/>
      <c r="JOS143" s="5"/>
      <c r="JOT143" s="5"/>
      <c r="JOU143" s="5"/>
      <c r="JOV143" s="5"/>
      <c r="JOW143" s="5"/>
      <c r="JOX143" s="5"/>
      <c r="JOY143" s="5"/>
      <c r="JOZ143" s="5"/>
      <c r="JPA143" s="5"/>
      <c r="JPB143" s="5"/>
      <c r="JPC143" s="5"/>
      <c r="JPD143" s="5"/>
      <c r="JPE143" s="5"/>
      <c r="JPF143" s="5"/>
      <c r="JPG143" s="5"/>
      <c r="JPH143" s="5"/>
      <c r="JPI143" s="5"/>
      <c r="JPJ143" s="5"/>
      <c r="JPK143" s="5"/>
      <c r="JPL143" s="5"/>
      <c r="JPM143" s="5"/>
      <c r="JPN143" s="5"/>
      <c r="JPO143" s="5"/>
      <c r="JPP143" s="5"/>
      <c r="JPQ143" s="5"/>
      <c r="JPR143" s="5"/>
      <c r="JPS143" s="5"/>
      <c r="JPT143" s="5"/>
      <c r="JPU143" s="5"/>
      <c r="JPV143" s="5"/>
      <c r="JPW143" s="5"/>
      <c r="JPX143" s="5"/>
      <c r="JPY143" s="5"/>
      <c r="JPZ143" s="5"/>
      <c r="JQA143" s="5"/>
      <c r="JQB143" s="5"/>
      <c r="JQC143" s="5"/>
      <c r="JQD143" s="5"/>
      <c r="JQE143" s="5"/>
      <c r="JQF143" s="5"/>
      <c r="JQG143" s="5"/>
      <c r="JQH143" s="5"/>
      <c r="JQI143" s="5"/>
      <c r="JQJ143" s="5"/>
      <c r="JQK143" s="5"/>
      <c r="JQL143" s="5"/>
      <c r="JQM143" s="5"/>
      <c r="JQN143" s="5"/>
      <c r="JQO143" s="5"/>
      <c r="JQP143" s="5"/>
      <c r="JQQ143" s="5"/>
      <c r="JQR143" s="5"/>
      <c r="JQS143" s="5"/>
      <c r="JQT143" s="5"/>
      <c r="JQU143" s="5"/>
      <c r="JQV143" s="5"/>
      <c r="JQW143" s="5"/>
      <c r="JQX143" s="5"/>
      <c r="JQY143" s="5"/>
      <c r="JQZ143" s="5"/>
      <c r="JRA143" s="5"/>
      <c r="JRB143" s="5"/>
      <c r="JRC143" s="5"/>
      <c r="JRD143" s="5"/>
      <c r="JRE143" s="5"/>
      <c r="JRF143" s="5"/>
      <c r="JRG143" s="5"/>
      <c r="JRH143" s="5"/>
      <c r="JRI143" s="5"/>
      <c r="JRJ143" s="5"/>
      <c r="JRK143" s="5"/>
      <c r="JRL143" s="5"/>
      <c r="JRM143" s="5"/>
      <c r="JRN143" s="5"/>
      <c r="JRO143" s="5"/>
      <c r="JRP143" s="5"/>
      <c r="JRQ143" s="5"/>
      <c r="JRR143" s="5"/>
      <c r="JRS143" s="5"/>
      <c r="JRT143" s="5"/>
      <c r="JRU143" s="5"/>
      <c r="JRV143" s="5"/>
      <c r="JRW143" s="5"/>
      <c r="JRX143" s="5"/>
      <c r="JRY143" s="5"/>
      <c r="JRZ143" s="5"/>
      <c r="JSA143" s="5"/>
      <c r="JSB143" s="5"/>
      <c r="JSC143" s="5"/>
      <c r="JSD143" s="5"/>
      <c r="JSE143" s="5"/>
      <c r="JSF143" s="5"/>
      <c r="JSG143" s="5"/>
      <c r="JSH143" s="5"/>
      <c r="JSI143" s="5"/>
      <c r="JSJ143" s="5"/>
      <c r="JSK143" s="5"/>
      <c r="JSL143" s="5"/>
      <c r="JSM143" s="5"/>
      <c r="JSN143" s="5"/>
      <c r="JSO143" s="5"/>
      <c r="JSP143" s="5"/>
      <c r="JSQ143" s="5"/>
      <c r="JSR143" s="5"/>
      <c r="JSS143" s="5"/>
      <c r="JST143" s="5"/>
      <c r="JSU143" s="5"/>
      <c r="JSV143" s="5"/>
      <c r="JSW143" s="5"/>
      <c r="JSX143" s="5"/>
      <c r="JSY143" s="5"/>
      <c r="JSZ143" s="5"/>
      <c r="JTA143" s="5"/>
      <c r="JTB143" s="5"/>
      <c r="JTC143" s="5"/>
      <c r="JTD143" s="5"/>
      <c r="JTE143" s="5"/>
      <c r="JTF143" s="5"/>
      <c r="JTG143" s="5"/>
      <c r="JTH143" s="5"/>
      <c r="JTI143" s="5"/>
      <c r="JTJ143" s="5"/>
      <c r="JTK143" s="5"/>
      <c r="JTL143" s="5"/>
      <c r="JTM143" s="5"/>
      <c r="JTN143" s="5"/>
      <c r="JTO143" s="5"/>
      <c r="JTP143" s="5"/>
      <c r="JTQ143" s="5"/>
      <c r="JTR143" s="5"/>
      <c r="JTS143" s="5"/>
      <c r="JTT143" s="5"/>
      <c r="JTU143" s="5"/>
      <c r="JTV143" s="5"/>
      <c r="JTW143" s="5"/>
      <c r="JTX143" s="5"/>
      <c r="JTY143" s="5"/>
      <c r="JTZ143" s="5"/>
      <c r="JUA143" s="5"/>
      <c r="JUB143" s="5"/>
      <c r="JUC143" s="5"/>
      <c r="JUD143" s="5"/>
      <c r="JUE143" s="5"/>
      <c r="JUF143" s="5"/>
      <c r="JUG143" s="5"/>
      <c r="JUH143" s="5"/>
      <c r="JUI143" s="5"/>
      <c r="JUJ143" s="5"/>
      <c r="JUK143" s="5"/>
      <c r="JUL143" s="5"/>
      <c r="JUM143" s="5"/>
      <c r="JUN143" s="5"/>
      <c r="JUO143" s="5"/>
      <c r="JUP143" s="5"/>
      <c r="JUQ143" s="5"/>
      <c r="JUR143" s="5"/>
      <c r="JUS143" s="5"/>
      <c r="JUT143" s="5"/>
      <c r="JUU143" s="5"/>
      <c r="JUV143" s="5"/>
      <c r="JUW143" s="5"/>
      <c r="JUX143" s="5"/>
      <c r="JUY143" s="5"/>
      <c r="JUZ143" s="5"/>
      <c r="JVA143" s="5"/>
      <c r="JVB143" s="5"/>
      <c r="JVC143" s="5"/>
      <c r="JVD143" s="5"/>
      <c r="JVE143" s="5"/>
      <c r="JVF143" s="5"/>
      <c r="JVG143" s="5"/>
      <c r="JVH143" s="5"/>
      <c r="JVI143" s="5"/>
      <c r="JVJ143" s="5"/>
      <c r="JVK143" s="5"/>
      <c r="JVL143" s="5"/>
      <c r="JVM143" s="5"/>
      <c r="JVN143" s="5"/>
      <c r="JVO143" s="5"/>
      <c r="JVP143" s="5"/>
      <c r="JVQ143" s="5"/>
      <c r="JVR143" s="5"/>
      <c r="JVS143" s="5"/>
      <c r="JVT143" s="5"/>
      <c r="JVU143" s="5"/>
      <c r="JVV143" s="5"/>
      <c r="JVW143" s="5"/>
      <c r="JVX143" s="5"/>
      <c r="JVY143" s="5"/>
      <c r="JVZ143" s="5"/>
      <c r="JWA143" s="5"/>
      <c r="JWB143" s="5"/>
      <c r="JWC143" s="5"/>
      <c r="JWD143" s="5"/>
      <c r="JWE143" s="5"/>
      <c r="JWF143" s="5"/>
      <c r="JWG143" s="5"/>
      <c r="JWH143" s="5"/>
      <c r="JWI143" s="5"/>
      <c r="JWJ143" s="5"/>
      <c r="JWK143" s="5"/>
      <c r="JWL143" s="5"/>
      <c r="JWM143" s="5"/>
      <c r="JWN143" s="5"/>
      <c r="JWO143" s="5"/>
      <c r="JWP143" s="5"/>
      <c r="JWQ143" s="5"/>
      <c r="JWR143" s="5"/>
      <c r="JWS143" s="5"/>
      <c r="JWT143" s="5"/>
      <c r="JWU143" s="5"/>
      <c r="JWV143" s="5"/>
      <c r="JWW143" s="5"/>
      <c r="JWX143" s="5"/>
      <c r="JWY143" s="5"/>
      <c r="JWZ143" s="5"/>
      <c r="JXA143" s="5"/>
      <c r="JXB143" s="5"/>
      <c r="JXC143" s="5"/>
      <c r="JXD143" s="5"/>
      <c r="JXE143" s="5"/>
      <c r="JXF143" s="5"/>
      <c r="JXG143" s="5"/>
      <c r="JXH143" s="5"/>
      <c r="JXI143" s="5"/>
      <c r="JXJ143" s="5"/>
      <c r="JXK143" s="5"/>
      <c r="JXL143" s="5"/>
      <c r="JXM143" s="5"/>
      <c r="JXN143" s="5"/>
      <c r="JXO143" s="5"/>
      <c r="JXP143" s="5"/>
      <c r="JXQ143" s="5"/>
      <c r="JXR143" s="5"/>
      <c r="JXS143" s="5"/>
      <c r="JXT143" s="5"/>
      <c r="JXU143" s="5"/>
      <c r="JXV143" s="5"/>
      <c r="JXW143" s="5"/>
      <c r="JXX143" s="5"/>
      <c r="JXY143" s="5"/>
      <c r="JXZ143" s="5"/>
      <c r="JYA143" s="5"/>
      <c r="JYB143" s="5"/>
      <c r="JYC143" s="5"/>
      <c r="JYD143" s="5"/>
      <c r="JYE143" s="5"/>
      <c r="JYF143" s="5"/>
      <c r="JYG143" s="5"/>
      <c r="JYH143" s="5"/>
      <c r="JYI143" s="5"/>
      <c r="JYJ143" s="5"/>
      <c r="JYK143" s="5"/>
      <c r="JYL143" s="5"/>
      <c r="JYM143" s="5"/>
      <c r="JYN143" s="5"/>
      <c r="JYO143" s="5"/>
      <c r="JYP143" s="5"/>
      <c r="JYQ143" s="5"/>
      <c r="JYR143" s="5"/>
      <c r="JYS143" s="5"/>
      <c r="JYT143" s="5"/>
      <c r="JYU143" s="5"/>
      <c r="JYV143" s="5"/>
      <c r="JYW143" s="5"/>
      <c r="JYX143" s="5"/>
      <c r="JYY143" s="5"/>
      <c r="JYZ143" s="5"/>
      <c r="JZA143" s="5"/>
      <c r="JZB143" s="5"/>
      <c r="JZC143" s="5"/>
      <c r="JZD143" s="5"/>
      <c r="JZE143" s="5"/>
      <c r="JZF143" s="5"/>
      <c r="JZG143" s="5"/>
      <c r="JZH143" s="5"/>
      <c r="JZI143" s="5"/>
      <c r="JZJ143" s="5"/>
      <c r="JZK143" s="5"/>
      <c r="JZL143" s="5"/>
      <c r="JZM143" s="5"/>
      <c r="JZN143" s="5"/>
      <c r="JZO143" s="5"/>
      <c r="JZP143" s="5"/>
      <c r="JZQ143" s="5"/>
      <c r="JZR143" s="5"/>
      <c r="JZS143" s="5"/>
      <c r="JZT143" s="5"/>
      <c r="JZU143" s="5"/>
      <c r="JZV143" s="5"/>
      <c r="JZW143" s="5"/>
      <c r="JZX143" s="5"/>
      <c r="JZY143" s="5"/>
      <c r="JZZ143" s="5"/>
      <c r="KAA143" s="5"/>
      <c r="KAB143" s="5"/>
      <c r="KAC143" s="5"/>
      <c r="KAD143" s="5"/>
      <c r="KAE143" s="5"/>
      <c r="KAF143" s="5"/>
      <c r="KAG143" s="5"/>
      <c r="KAH143" s="5"/>
      <c r="KAI143" s="5"/>
      <c r="KAJ143" s="5"/>
      <c r="KAK143" s="5"/>
      <c r="KAL143" s="5"/>
      <c r="KAM143" s="5"/>
      <c r="KAN143" s="5"/>
      <c r="KAO143" s="5"/>
      <c r="KAP143" s="5"/>
      <c r="KAQ143" s="5"/>
      <c r="KAR143" s="5"/>
      <c r="KAS143" s="5"/>
      <c r="KAT143" s="5"/>
      <c r="KAU143" s="5"/>
      <c r="KAV143" s="5"/>
      <c r="KAW143" s="5"/>
      <c r="KAX143" s="5"/>
      <c r="KAY143" s="5"/>
      <c r="KAZ143" s="5"/>
      <c r="KBA143" s="5"/>
      <c r="KBB143" s="5"/>
      <c r="KBC143" s="5"/>
      <c r="KBD143" s="5"/>
      <c r="KBE143" s="5"/>
      <c r="KBF143" s="5"/>
      <c r="KBG143" s="5"/>
      <c r="KBH143" s="5"/>
      <c r="KBI143" s="5"/>
      <c r="KBJ143" s="5"/>
      <c r="KBK143" s="5"/>
      <c r="KBL143" s="5"/>
      <c r="KBM143" s="5"/>
      <c r="KBN143" s="5"/>
      <c r="KBO143" s="5"/>
      <c r="KBP143" s="5"/>
      <c r="KBQ143" s="5"/>
      <c r="KBR143" s="5"/>
      <c r="KBS143" s="5"/>
      <c r="KBT143" s="5"/>
      <c r="KBU143" s="5"/>
      <c r="KBV143" s="5"/>
      <c r="KBW143" s="5"/>
      <c r="KBX143" s="5"/>
      <c r="KBY143" s="5"/>
      <c r="KBZ143" s="5"/>
      <c r="KCA143" s="5"/>
      <c r="KCB143" s="5"/>
      <c r="KCC143" s="5"/>
      <c r="KCD143" s="5"/>
      <c r="KCE143" s="5"/>
      <c r="KCF143" s="5"/>
      <c r="KCG143" s="5"/>
      <c r="KCH143" s="5"/>
      <c r="KCI143" s="5"/>
      <c r="KCJ143" s="5"/>
      <c r="KCK143" s="5"/>
      <c r="KCL143" s="5"/>
      <c r="KCM143" s="5"/>
      <c r="KCN143" s="5"/>
      <c r="KCO143" s="5"/>
      <c r="KCP143" s="5"/>
      <c r="KCQ143" s="5"/>
      <c r="KCR143" s="5"/>
      <c r="KCS143" s="5"/>
      <c r="KCT143" s="5"/>
      <c r="KCU143" s="5"/>
      <c r="KCV143" s="5"/>
      <c r="KCW143" s="5"/>
      <c r="KCX143" s="5"/>
      <c r="KCY143" s="5"/>
      <c r="KCZ143" s="5"/>
      <c r="KDA143" s="5"/>
      <c r="KDB143" s="5"/>
      <c r="KDC143" s="5"/>
      <c r="KDD143" s="5"/>
      <c r="KDE143" s="5"/>
      <c r="KDF143" s="5"/>
      <c r="KDG143" s="5"/>
      <c r="KDH143" s="5"/>
      <c r="KDI143" s="5"/>
      <c r="KDJ143" s="5"/>
      <c r="KDK143" s="5"/>
      <c r="KDL143" s="5"/>
      <c r="KDM143" s="5"/>
      <c r="KDN143" s="5"/>
      <c r="KDO143" s="5"/>
      <c r="KDP143" s="5"/>
      <c r="KDQ143" s="5"/>
      <c r="KDR143" s="5"/>
      <c r="KDS143" s="5"/>
      <c r="KDT143" s="5"/>
      <c r="KDU143" s="5"/>
      <c r="KDV143" s="5"/>
      <c r="KDW143" s="5"/>
      <c r="KDX143" s="5"/>
      <c r="KDY143" s="5"/>
      <c r="KDZ143" s="5"/>
      <c r="KEA143" s="5"/>
      <c r="KEB143" s="5"/>
      <c r="KEC143" s="5"/>
      <c r="KED143" s="5"/>
      <c r="KEE143" s="5"/>
      <c r="KEF143" s="5"/>
      <c r="KEG143" s="5"/>
      <c r="KEH143" s="5"/>
      <c r="KEI143" s="5"/>
      <c r="KEJ143" s="5"/>
      <c r="KEK143" s="5"/>
      <c r="KEL143" s="5"/>
      <c r="KEM143" s="5"/>
      <c r="KEN143" s="5"/>
      <c r="KEO143" s="5"/>
      <c r="KEP143" s="5"/>
      <c r="KEQ143" s="5"/>
      <c r="KER143" s="5"/>
      <c r="KES143" s="5"/>
      <c r="KET143" s="5"/>
      <c r="KEU143" s="5"/>
      <c r="KEV143" s="5"/>
      <c r="KEW143" s="5"/>
      <c r="KEX143" s="5"/>
      <c r="KEY143" s="5"/>
      <c r="KEZ143" s="5"/>
      <c r="KFA143" s="5"/>
      <c r="KFB143" s="5"/>
      <c r="KFC143" s="5"/>
      <c r="KFD143" s="5"/>
      <c r="KFE143" s="5"/>
      <c r="KFF143" s="5"/>
      <c r="KFG143" s="5"/>
      <c r="KFH143" s="5"/>
      <c r="KFI143" s="5"/>
      <c r="KFJ143" s="5"/>
      <c r="KFK143" s="5"/>
      <c r="KFL143" s="5"/>
      <c r="KFM143" s="5"/>
      <c r="KFN143" s="5"/>
      <c r="KFO143" s="5"/>
      <c r="KFP143" s="5"/>
      <c r="KFQ143" s="5"/>
      <c r="KFR143" s="5"/>
      <c r="KFS143" s="5"/>
      <c r="KFT143" s="5"/>
      <c r="KFU143" s="5"/>
      <c r="KFV143" s="5"/>
      <c r="KFW143" s="5"/>
      <c r="KFX143" s="5"/>
      <c r="KFY143" s="5"/>
      <c r="KFZ143" s="5"/>
      <c r="KGA143" s="5"/>
      <c r="KGB143" s="5"/>
      <c r="KGC143" s="5"/>
      <c r="KGD143" s="5"/>
      <c r="KGE143" s="5"/>
      <c r="KGF143" s="5"/>
      <c r="KGG143" s="5"/>
      <c r="KGH143" s="5"/>
      <c r="KGI143" s="5"/>
      <c r="KGJ143" s="5"/>
      <c r="KGK143" s="5"/>
      <c r="KGL143" s="5"/>
      <c r="KGM143" s="5"/>
      <c r="KGN143" s="5"/>
      <c r="KGO143" s="5"/>
      <c r="KGP143" s="5"/>
      <c r="KGQ143" s="5"/>
      <c r="KGR143" s="5"/>
      <c r="KGS143" s="5"/>
      <c r="KGT143" s="5"/>
      <c r="KGU143" s="5"/>
      <c r="KGV143" s="5"/>
      <c r="KGW143" s="5"/>
      <c r="KGX143" s="5"/>
      <c r="KGY143" s="5"/>
      <c r="KGZ143" s="5"/>
      <c r="KHA143" s="5"/>
      <c r="KHB143" s="5"/>
      <c r="KHC143" s="5"/>
      <c r="KHD143" s="5"/>
      <c r="KHE143" s="5"/>
      <c r="KHF143" s="5"/>
      <c r="KHG143" s="5"/>
      <c r="KHH143" s="5"/>
      <c r="KHI143" s="5"/>
      <c r="KHJ143" s="5"/>
      <c r="KHK143" s="5"/>
      <c r="KHL143" s="5"/>
      <c r="KHM143" s="5"/>
      <c r="KHN143" s="5"/>
      <c r="KHO143" s="5"/>
      <c r="KHP143" s="5"/>
      <c r="KHQ143" s="5"/>
      <c r="KHR143" s="5"/>
      <c r="KHS143" s="5"/>
      <c r="KHT143" s="5"/>
      <c r="KHU143" s="5"/>
      <c r="KHV143" s="5"/>
      <c r="KHW143" s="5"/>
      <c r="KHX143" s="5"/>
      <c r="KHY143" s="5"/>
      <c r="KHZ143" s="5"/>
      <c r="KIA143" s="5"/>
      <c r="KIB143" s="5"/>
      <c r="KIC143" s="5"/>
      <c r="KID143" s="5"/>
      <c r="KIE143" s="5"/>
      <c r="KIF143" s="5"/>
      <c r="KIG143" s="5"/>
      <c r="KIH143" s="5"/>
      <c r="KII143" s="5"/>
      <c r="KIJ143" s="5"/>
      <c r="KIK143" s="5"/>
      <c r="KIL143" s="5"/>
      <c r="KIM143" s="5"/>
      <c r="KIN143" s="5"/>
      <c r="KIO143" s="5"/>
      <c r="KIP143" s="5"/>
      <c r="KIQ143" s="5"/>
      <c r="KIR143" s="5"/>
      <c r="KIS143" s="5"/>
      <c r="KIT143" s="5"/>
      <c r="KIU143" s="5"/>
      <c r="KIV143" s="5"/>
      <c r="KIW143" s="5"/>
      <c r="KIX143" s="5"/>
      <c r="KIY143" s="5"/>
      <c r="KIZ143" s="5"/>
      <c r="KJA143" s="5"/>
      <c r="KJB143" s="5"/>
      <c r="KJC143" s="5"/>
      <c r="KJD143" s="5"/>
      <c r="KJE143" s="5"/>
      <c r="KJF143" s="5"/>
      <c r="KJG143" s="5"/>
      <c r="KJH143" s="5"/>
      <c r="KJI143" s="5"/>
      <c r="KJJ143" s="5"/>
      <c r="KJK143" s="5"/>
      <c r="KJL143" s="5"/>
      <c r="KJM143" s="5"/>
      <c r="KJN143" s="5"/>
      <c r="KJO143" s="5"/>
      <c r="KJP143" s="5"/>
      <c r="KJQ143" s="5"/>
      <c r="KJR143" s="5"/>
      <c r="KJS143" s="5"/>
      <c r="KJT143" s="5"/>
      <c r="KJU143" s="5"/>
      <c r="KJV143" s="5"/>
      <c r="KJW143" s="5"/>
      <c r="KJX143" s="5"/>
      <c r="KJY143" s="5"/>
      <c r="KJZ143" s="5"/>
      <c r="KKA143" s="5"/>
      <c r="KKB143" s="5"/>
      <c r="KKC143" s="5"/>
      <c r="KKD143" s="5"/>
      <c r="KKE143" s="5"/>
      <c r="KKF143" s="5"/>
      <c r="KKG143" s="5"/>
      <c r="KKH143" s="5"/>
      <c r="KKI143" s="5"/>
      <c r="KKJ143" s="5"/>
      <c r="KKK143" s="5"/>
      <c r="KKL143" s="5"/>
      <c r="KKM143" s="5"/>
      <c r="KKN143" s="5"/>
      <c r="KKO143" s="5"/>
      <c r="KKP143" s="5"/>
      <c r="KKQ143" s="5"/>
      <c r="KKR143" s="5"/>
      <c r="KKS143" s="5"/>
      <c r="KKT143" s="5"/>
      <c r="KKU143" s="5"/>
      <c r="KKV143" s="5"/>
      <c r="KKW143" s="5"/>
      <c r="KKX143" s="5"/>
      <c r="KKY143" s="5"/>
      <c r="KKZ143" s="5"/>
      <c r="KLA143" s="5"/>
      <c r="KLB143" s="5"/>
      <c r="KLC143" s="5"/>
      <c r="KLD143" s="5"/>
      <c r="KLE143" s="5"/>
      <c r="KLF143" s="5"/>
      <c r="KLG143" s="5"/>
      <c r="KLH143" s="5"/>
      <c r="KLI143" s="5"/>
      <c r="KLJ143" s="5"/>
      <c r="KLK143" s="5"/>
      <c r="KLL143" s="5"/>
      <c r="KLM143" s="5"/>
      <c r="KLN143" s="5"/>
      <c r="KLO143" s="5"/>
      <c r="KLP143" s="5"/>
      <c r="KLQ143" s="5"/>
      <c r="KLR143" s="5"/>
      <c r="KLS143" s="5"/>
      <c r="KLT143" s="5"/>
      <c r="KLU143" s="5"/>
      <c r="KLV143" s="5"/>
      <c r="KLW143" s="5"/>
      <c r="KLX143" s="5"/>
      <c r="KLY143" s="5"/>
      <c r="KLZ143" s="5"/>
      <c r="KMA143" s="5"/>
      <c r="KMB143" s="5"/>
      <c r="KMC143" s="5"/>
      <c r="KMD143" s="5"/>
      <c r="KME143" s="5"/>
      <c r="KMF143" s="5"/>
      <c r="KMG143" s="5"/>
      <c r="KMH143" s="5"/>
      <c r="KMI143" s="5"/>
      <c r="KMJ143" s="5"/>
      <c r="KMK143" s="5"/>
      <c r="KML143" s="5"/>
      <c r="KMM143" s="5"/>
      <c r="KMN143" s="5"/>
      <c r="KMO143" s="5"/>
      <c r="KMP143" s="5"/>
      <c r="KMQ143" s="5"/>
      <c r="KMR143" s="5"/>
      <c r="KMS143" s="5"/>
      <c r="KMT143" s="5"/>
      <c r="KMU143" s="5"/>
      <c r="KMV143" s="5"/>
      <c r="KMW143" s="5"/>
      <c r="KMX143" s="5"/>
      <c r="KMY143" s="5"/>
      <c r="KMZ143" s="5"/>
      <c r="KNA143" s="5"/>
      <c r="KNB143" s="5"/>
      <c r="KNC143" s="5"/>
      <c r="KND143" s="5"/>
      <c r="KNE143" s="5"/>
      <c r="KNF143" s="5"/>
      <c r="KNG143" s="5"/>
      <c r="KNH143" s="5"/>
      <c r="KNI143" s="5"/>
      <c r="KNJ143" s="5"/>
      <c r="KNK143" s="5"/>
      <c r="KNL143" s="5"/>
      <c r="KNM143" s="5"/>
      <c r="KNN143" s="5"/>
      <c r="KNO143" s="5"/>
      <c r="KNP143" s="5"/>
      <c r="KNQ143" s="5"/>
      <c r="KNR143" s="5"/>
      <c r="KNS143" s="5"/>
      <c r="KNT143" s="5"/>
      <c r="KNU143" s="5"/>
      <c r="KNV143" s="5"/>
      <c r="KNW143" s="5"/>
      <c r="KNX143" s="5"/>
      <c r="KNY143" s="5"/>
      <c r="KNZ143" s="5"/>
      <c r="KOA143" s="5"/>
      <c r="KOB143" s="5"/>
      <c r="KOC143" s="5"/>
      <c r="KOD143" s="5"/>
      <c r="KOE143" s="5"/>
      <c r="KOF143" s="5"/>
      <c r="KOG143" s="5"/>
      <c r="KOH143" s="5"/>
      <c r="KOI143" s="5"/>
      <c r="KOJ143" s="5"/>
      <c r="KOK143" s="5"/>
      <c r="KOL143" s="5"/>
      <c r="KOM143" s="5"/>
      <c r="KON143" s="5"/>
      <c r="KOO143" s="5"/>
      <c r="KOP143" s="5"/>
      <c r="KOQ143" s="5"/>
      <c r="KOR143" s="5"/>
      <c r="KOS143" s="5"/>
      <c r="KOT143" s="5"/>
      <c r="KOU143" s="5"/>
      <c r="KOV143" s="5"/>
      <c r="KOW143" s="5"/>
      <c r="KOX143" s="5"/>
      <c r="KOY143" s="5"/>
      <c r="KOZ143" s="5"/>
      <c r="KPA143" s="5"/>
      <c r="KPB143" s="5"/>
      <c r="KPC143" s="5"/>
      <c r="KPD143" s="5"/>
      <c r="KPE143" s="5"/>
      <c r="KPF143" s="5"/>
      <c r="KPG143" s="5"/>
      <c r="KPH143" s="5"/>
      <c r="KPI143" s="5"/>
      <c r="KPJ143" s="5"/>
      <c r="KPK143" s="5"/>
      <c r="KPL143" s="5"/>
      <c r="KPM143" s="5"/>
      <c r="KPN143" s="5"/>
      <c r="KPO143" s="5"/>
      <c r="KPP143" s="5"/>
      <c r="KPQ143" s="5"/>
      <c r="KPR143" s="5"/>
      <c r="KPS143" s="5"/>
      <c r="KPT143" s="5"/>
      <c r="KPU143" s="5"/>
      <c r="KPV143" s="5"/>
      <c r="KPW143" s="5"/>
      <c r="KPX143" s="5"/>
      <c r="KPY143" s="5"/>
      <c r="KPZ143" s="5"/>
      <c r="KQA143" s="5"/>
      <c r="KQB143" s="5"/>
      <c r="KQC143" s="5"/>
      <c r="KQD143" s="5"/>
      <c r="KQE143" s="5"/>
      <c r="KQF143" s="5"/>
      <c r="KQG143" s="5"/>
      <c r="KQH143" s="5"/>
      <c r="KQI143" s="5"/>
      <c r="KQJ143" s="5"/>
      <c r="KQK143" s="5"/>
      <c r="KQL143" s="5"/>
      <c r="KQM143" s="5"/>
      <c r="KQN143" s="5"/>
      <c r="KQO143" s="5"/>
      <c r="KQP143" s="5"/>
      <c r="KQQ143" s="5"/>
      <c r="KQR143" s="5"/>
      <c r="KQS143" s="5"/>
      <c r="KQT143" s="5"/>
      <c r="KQU143" s="5"/>
      <c r="KQV143" s="5"/>
      <c r="KQW143" s="5"/>
      <c r="KQX143" s="5"/>
      <c r="KQY143" s="5"/>
      <c r="KQZ143" s="5"/>
      <c r="KRA143" s="5"/>
      <c r="KRB143" s="5"/>
      <c r="KRC143" s="5"/>
      <c r="KRD143" s="5"/>
      <c r="KRE143" s="5"/>
      <c r="KRF143" s="5"/>
      <c r="KRG143" s="5"/>
      <c r="KRH143" s="5"/>
      <c r="KRI143" s="5"/>
      <c r="KRJ143" s="5"/>
      <c r="KRK143" s="5"/>
      <c r="KRL143" s="5"/>
      <c r="KRM143" s="5"/>
      <c r="KRN143" s="5"/>
      <c r="KRO143" s="5"/>
      <c r="KRP143" s="5"/>
      <c r="KRQ143" s="5"/>
      <c r="KRR143" s="5"/>
      <c r="KRS143" s="5"/>
      <c r="KRT143" s="5"/>
      <c r="KRU143" s="5"/>
      <c r="KRV143" s="5"/>
      <c r="KRW143" s="5"/>
      <c r="KRX143" s="5"/>
      <c r="KRY143" s="5"/>
      <c r="KRZ143" s="5"/>
      <c r="KSA143" s="5"/>
      <c r="KSB143" s="5"/>
      <c r="KSC143" s="5"/>
      <c r="KSD143" s="5"/>
      <c r="KSE143" s="5"/>
      <c r="KSF143" s="5"/>
      <c r="KSG143" s="5"/>
      <c r="KSH143" s="5"/>
      <c r="KSI143" s="5"/>
      <c r="KSJ143" s="5"/>
      <c r="KSK143" s="5"/>
      <c r="KSL143" s="5"/>
      <c r="KSM143" s="5"/>
      <c r="KSN143" s="5"/>
      <c r="KSO143" s="5"/>
      <c r="KSP143" s="5"/>
      <c r="KSQ143" s="5"/>
      <c r="KSR143" s="5"/>
      <c r="KSS143" s="5"/>
      <c r="KST143" s="5"/>
      <c r="KSU143" s="5"/>
      <c r="KSV143" s="5"/>
      <c r="KSW143" s="5"/>
      <c r="KSX143" s="5"/>
      <c r="KSY143" s="5"/>
      <c r="KSZ143" s="5"/>
      <c r="KTA143" s="5"/>
      <c r="KTB143" s="5"/>
      <c r="KTC143" s="5"/>
      <c r="KTD143" s="5"/>
      <c r="KTE143" s="5"/>
      <c r="KTF143" s="5"/>
      <c r="KTG143" s="5"/>
      <c r="KTH143" s="5"/>
      <c r="KTI143" s="5"/>
      <c r="KTJ143" s="5"/>
      <c r="KTK143" s="5"/>
      <c r="KTL143" s="5"/>
      <c r="KTM143" s="5"/>
      <c r="KTN143" s="5"/>
      <c r="KTO143" s="5"/>
      <c r="KTP143" s="5"/>
      <c r="KTQ143" s="5"/>
      <c r="KTR143" s="5"/>
      <c r="KTS143" s="5"/>
      <c r="KTT143" s="5"/>
      <c r="KTU143" s="5"/>
      <c r="KTV143" s="5"/>
      <c r="KTW143" s="5"/>
      <c r="KTX143" s="5"/>
      <c r="KTY143" s="5"/>
      <c r="KTZ143" s="5"/>
      <c r="KUA143" s="5"/>
      <c r="KUB143" s="5"/>
      <c r="KUC143" s="5"/>
      <c r="KUD143" s="5"/>
      <c r="KUE143" s="5"/>
      <c r="KUF143" s="5"/>
      <c r="KUG143" s="5"/>
      <c r="KUH143" s="5"/>
      <c r="KUI143" s="5"/>
      <c r="KUJ143" s="5"/>
      <c r="KUK143" s="5"/>
      <c r="KUL143" s="5"/>
      <c r="KUM143" s="5"/>
      <c r="KUN143" s="5"/>
      <c r="KUO143" s="5"/>
      <c r="KUP143" s="5"/>
      <c r="KUQ143" s="5"/>
      <c r="KUR143" s="5"/>
      <c r="KUS143" s="5"/>
      <c r="KUT143" s="5"/>
      <c r="KUU143" s="5"/>
      <c r="KUV143" s="5"/>
      <c r="KUW143" s="5"/>
      <c r="KUX143" s="5"/>
      <c r="KUY143" s="5"/>
      <c r="KUZ143" s="5"/>
      <c r="KVA143" s="5"/>
      <c r="KVB143" s="5"/>
      <c r="KVC143" s="5"/>
      <c r="KVD143" s="5"/>
      <c r="KVE143" s="5"/>
      <c r="KVF143" s="5"/>
      <c r="KVG143" s="5"/>
      <c r="KVH143" s="5"/>
      <c r="KVI143" s="5"/>
      <c r="KVJ143" s="5"/>
      <c r="KVK143" s="5"/>
      <c r="KVL143" s="5"/>
      <c r="KVM143" s="5"/>
      <c r="KVN143" s="5"/>
      <c r="KVO143" s="5"/>
      <c r="KVP143" s="5"/>
      <c r="KVQ143" s="5"/>
      <c r="KVR143" s="5"/>
      <c r="KVS143" s="5"/>
      <c r="KVT143" s="5"/>
      <c r="KVU143" s="5"/>
      <c r="KVV143" s="5"/>
      <c r="KVW143" s="5"/>
      <c r="KVX143" s="5"/>
      <c r="KVY143" s="5"/>
      <c r="KVZ143" s="5"/>
      <c r="KWA143" s="5"/>
      <c r="KWB143" s="5"/>
      <c r="KWC143" s="5"/>
      <c r="KWD143" s="5"/>
      <c r="KWE143" s="5"/>
      <c r="KWF143" s="5"/>
      <c r="KWG143" s="5"/>
      <c r="KWH143" s="5"/>
      <c r="KWI143" s="5"/>
      <c r="KWJ143" s="5"/>
      <c r="KWK143" s="5"/>
      <c r="KWL143" s="5"/>
      <c r="KWM143" s="5"/>
      <c r="KWN143" s="5"/>
      <c r="KWO143" s="5"/>
      <c r="KWP143" s="5"/>
      <c r="KWQ143" s="5"/>
      <c r="KWR143" s="5"/>
      <c r="KWS143" s="5"/>
      <c r="KWT143" s="5"/>
      <c r="KWU143" s="5"/>
      <c r="KWV143" s="5"/>
      <c r="KWW143" s="5"/>
      <c r="KWX143" s="5"/>
      <c r="KWY143" s="5"/>
      <c r="KWZ143" s="5"/>
      <c r="KXA143" s="5"/>
      <c r="KXB143" s="5"/>
      <c r="KXC143" s="5"/>
      <c r="KXD143" s="5"/>
      <c r="KXE143" s="5"/>
      <c r="KXF143" s="5"/>
      <c r="KXG143" s="5"/>
      <c r="KXH143" s="5"/>
      <c r="KXI143" s="5"/>
      <c r="KXJ143" s="5"/>
      <c r="KXK143" s="5"/>
      <c r="KXL143" s="5"/>
      <c r="KXM143" s="5"/>
      <c r="KXN143" s="5"/>
      <c r="KXO143" s="5"/>
      <c r="KXP143" s="5"/>
      <c r="KXQ143" s="5"/>
      <c r="KXR143" s="5"/>
      <c r="KXS143" s="5"/>
      <c r="KXT143" s="5"/>
      <c r="KXU143" s="5"/>
      <c r="KXV143" s="5"/>
      <c r="KXW143" s="5"/>
      <c r="KXX143" s="5"/>
      <c r="KXY143" s="5"/>
      <c r="KXZ143" s="5"/>
      <c r="KYA143" s="5"/>
      <c r="KYB143" s="5"/>
      <c r="KYC143" s="5"/>
      <c r="KYD143" s="5"/>
      <c r="KYE143" s="5"/>
      <c r="KYF143" s="5"/>
      <c r="KYG143" s="5"/>
      <c r="KYH143" s="5"/>
      <c r="KYI143" s="5"/>
      <c r="KYJ143" s="5"/>
      <c r="KYK143" s="5"/>
      <c r="KYL143" s="5"/>
      <c r="KYM143" s="5"/>
      <c r="KYN143" s="5"/>
      <c r="KYO143" s="5"/>
      <c r="KYP143" s="5"/>
      <c r="KYQ143" s="5"/>
      <c r="KYR143" s="5"/>
      <c r="KYS143" s="5"/>
      <c r="KYT143" s="5"/>
      <c r="KYU143" s="5"/>
      <c r="KYV143" s="5"/>
      <c r="KYW143" s="5"/>
      <c r="KYX143" s="5"/>
      <c r="KYY143" s="5"/>
      <c r="KYZ143" s="5"/>
      <c r="KZA143" s="5"/>
      <c r="KZB143" s="5"/>
      <c r="KZC143" s="5"/>
      <c r="KZD143" s="5"/>
      <c r="KZE143" s="5"/>
      <c r="KZF143" s="5"/>
      <c r="KZG143" s="5"/>
      <c r="KZH143" s="5"/>
      <c r="KZI143" s="5"/>
      <c r="KZJ143" s="5"/>
      <c r="KZK143" s="5"/>
      <c r="KZL143" s="5"/>
      <c r="KZM143" s="5"/>
      <c r="KZN143" s="5"/>
      <c r="KZO143" s="5"/>
      <c r="KZP143" s="5"/>
      <c r="KZQ143" s="5"/>
      <c r="KZR143" s="5"/>
      <c r="KZS143" s="5"/>
      <c r="KZT143" s="5"/>
      <c r="KZU143" s="5"/>
      <c r="KZV143" s="5"/>
      <c r="KZW143" s="5"/>
      <c r="KZX143" s="5"/>
      <c r="KZY143" s="5"/>
      <c r="KZZ143" s="5"/>
      <c r="LAA143" s="5"/>
      <c r="LAB143" s="5"/>
      <c r="LAC143" s="5"/>
      <c r="LAD143" s="5"/>
      <c r="LAE143" s="5"/>
      <c r="LAF143" s="5"/>
      <c r="LAG143" s="5"/>
      <c r="LAH143" s="5"/>
      <c r="LAI143" s="5"/>
      <c r="LAJ143" s="5"/>
      <c r="LAK143" s="5"/>
      <c r="LAL143" s="5"/>
      <c r="LAM143" s="5"/>
      <c r="LAN143" s="5"/>
      <c r="LAO143" s="5"/>
      <c r="LAP143" s="5"/>
      <c r="LAQ143" s="5"/>
      <c r="LAR143" s="5"/>
      <c r="LAS143" s="5"/>
      <c r="LAT143" s="5"/>
      <c r="LAU143" s="5"/>
      <c r="LAV143" s="5"/>
      <c r="LAW143" s="5"/>
      <c r="LAX143" s="5"/>
      <c r="LAY143" s="5"/>
      <c r="LAZ143" s="5"/>
      <c r="LBA143" s="5"/>
      <c r="LBB143" s="5"/>
      <c r="LBC143" s="5"/>
      <c r="LBD143" s="5"/>
      <c r="LBE143" s="5"/>
      <c r="LBF143" s="5"/>
      <c r="LBG143" s="5"/>
      <c r="LBH143" s="5"/>
      <c r="LBI143" s="5"/>
      <c r="LBJ143" s="5"/>
      <c r="LBK143" s="5"/>
      <c r="LBL143" s="5"/>
      <c r="LBM143" s="5"/>
      <c r="LBN143" s="5"/>
      <c r="LBO143" s="5"/>
      <c r="LBP143" s="5"/>
      <c r="LBQ143" s="5"/>
      <c r="LBR143" s="5"/>
      <c r="LBS143" s="5"/>
      <c r="LBT143" s="5"/>
      <c r="LBU143" s="5"/>
      <c r="LBV143" s="5"/>
      <c r="LBW143" s="5"/>
      <c r="LBX143" s="5"/>
      <c r="LBY143" s="5"/>
      <c r="LBZ143" s="5"/>
      <c r="LCA143" s="5"/>
      <c r="LCB143" s="5"/>
      <c r="LCC143" s="5"/>
      <c r="LCD143" s="5"/>
      <c r="LCE143" s="5"/>
      <c r="LCF143" s="5"/>
      <c r="LCG143" s="5"/>
      <c r="LCH143" s="5"/>
      <c r="LCI143" s="5"/>
      <c r="LCJ143" s="5"/>
      <c r="LCK143" s="5"/>
      <c r="LCL143" s="5"/>
      <c r="LCM143" s="5"/>
      <c r="LCN143" s="5"/>
      <c r="LCO143" s="5"/>
      <c r="LCP143" s="5"/>
      <c r="LCQ143" s="5"/>
      <c r="LCR143" s="5"/>
      <c r="LCS143" s="5"/>
      <c r="LCT143" s="5"/>
      <c r="LCU143" s="5"/>
      <c r="LCV143" s="5"/>
      <c r="LCW143" s="5"/>
      <c r="LCX143" s="5"/>
      <c r="LCY143" s="5"/>
      <c r="LCZ143" s="5"/>
      <c r="LDA143" s="5"/>
      <c r="LDB143" s="5"/>
      <c r="LDC143" s="5"/>
      <c r="LDD143" s="5"/>
      <c r="LDE143" s="5"/>
      <c r="LDF143" s="5"/>
      <c r="LDG143" s="5"/>
      <c r="LDH143" s="5"/>
      <c r="LDI143" s="5"/>
      <c r="LDJ143" s="5"/>
      <c r="LDK143" s="5"/>
      <c r="LDL143" s="5"/>
      <c r="LDM143" s="5"/>
      <c r="LDN143" s="5"/>
      <c r="LDO143" s="5"/>
      <c r="LDP143" s="5"/>
      <c r="LDQ143" s="5"/>
      <c r="LDR143" s="5"/>
      <c r="LDS143" s="5"/>
      <c r="LDT143" s="5"/>
      <c r="LDU143" s="5"/>
      <c r="LDV143" s="5"/>
      <c r="LDW143" s="5"/>
      <c r="LDX143" s="5"/>
      <c r="LDY143" s="5"/>
      <c r="LDZ143" s="5"/>
      <c r="LEA143" s="5"/>
      <c r="LEB143" s="5"/>
      <c r="LEC143" s="5"/>
      <c r="LED143" s="5"/>
      <c r="LEE143" s="5"/>
      <c r="LEF143" s="5"/>
      <c r="LEG143" s="5"/>
      <c r="LEH143" s="5"/>
      <c r="LEI143" s="5"/>
      <c r="LEJ143" s="5"/>
      <c r="LEK143" s="5"/>
      <c r="LEL143" s="5"/>
      <c r="LEM143" s="5"/>
      <c r="LEN143" s="5"/>
      <c r="LEO143" s="5"/>
      <c r="LEP143" s="5"/>
      <c r="LEQ143" s="5"/>
      <c r="LER143" s="5"/>
      <c r="LES143" s="5"/>
      <c r="LET143" s="5"/>
      <c r="LEU143" s="5"/>
      <c r="LEV143" s="5"/>
      <c r="LEW143" s="5"/>
      <c r="LEX143" s="5"/>
      <c r="LEY143" s="5"/>
      <c r="LEZ143" s="5"/>
      <c r="LFA143" s="5"/>
      <c r="LFB143" s="5"/>
      <c r="LFC143" s="5"/>
      <c r="LFD143" s="5"/>
      <c r="LFE143" s="5"/>
      <c r="LFF143" s="5"/>
      <c r="LFG143" s="5"/>
      <c r="LFH143" s="5"/>
      <c r="LFI143" s="5"/>
      <c r="LFJ143" s="5"/>
      <c r="LFK143" s="5"/>
      <c r="LFL143" s="5"/>
      <c r="LFM143" s="5"/>
      <c r="LFN143" s="5"/>
      <c r="LFO143" s="5"/>
      <c r="LFP143" s="5"/>
      <c r="LFQ143" s="5"/>
      <c r="LFR143" s="5"/>
      <c r="LFS143" s="5"/>
      <c r="LFT143" s="5"/>
      <c r="LFU143" s="5"/>
      <c r="LFV143" s="5"/>
      <c r="LFW143" s="5"/>
      <c r="LFX143" s="5"/>
      <c r="LFY143" s="5"/>
      <c r="LFZ143" s="5"/>
      <c r="LGA143" s="5"/>
      <c r="LGB143" s="5"/>
      <c r="LGC143" s="5"/>
      <c r="LGD143" s="5"/>
      <c r="LGE143" s="5"/>
      <c r="LGF143" s="5"/>
      <c r="LGG143" s="5"/>
      <c r="LGH143" s="5"/>
      <c r="LGI143" s="5"/>
      <c r="LGJ143" s="5"/>
      <c r="LGK143" s="5"/>
      <c r="LGL143" s="5"/>
      <c r="LGM143" s="5"/>
      <c r="LGN143" s="5"/>
      <c r="LGO143" s="5"/>
      <c r="LGP143" s="5"/>
      <c r="LGQ143" s="5"/>
      <c r="LGR143" s="5"/>
      <c r="LGS143" s="5"/>
      <c r="LGT143" s="5"/>
      <c r="LGU143" s="5"/>
      <c r="LGV143" s="5"/>
      <c r="LGW143" s="5"/>
      <c r="LGX143" s="5"/>
      <c r="LGY143" s="5"/>
      <c r="LGZ143" s="5"/>
      <c r="LHA143" s="5"/>
      <c r="LHB143" s="5"/>
      <c r="LHC143" s="5"/>
      <c r="LHD143" s="5"/>
      <c r="LHE143" s="5"/>
      <c r="LHF143" s="5"/>
      <c r="LHG143" s="5"/>
      <c r="LHH143" s="5"/>
      <c r="LHI143" s="5"/>
      <c r="LHJ143" s="5"/>
      <c r="LHK143" s="5"/>
      <c r="LHL143" s="5"/>
      <c r="LHM143" s="5"/>
      <c r="LHN143" s="5"/>
      <c r="LHO143" s="5"/>
      <c r="LHP143" s="5"/>
      <c r="LHQ143" s="5"/>
      <c r="LHR143" s="5"/>
      <c r="LHS143" s="5"/>
      <c r="LHT143" s="5"/>
      <c r="LHU143" s="5"/>
      <c r="LHV143" s="5"/>
      <c r="LHW143" s="5"/>
      <c r="LHX143" s="5"/>
      <c r="LHY143" s="5"/>
      <c r="LHZ143" s="5"/>
      <c r="LIA143" s="5"/>
      <c r="LIB143" s="5"/>
      <c r="LIC143" s="5"/>
      <c r="LID143" s="5"/>
      <c r="LIE143" s="5"/>
      <c r="LIF143" s="5"/>
      <c r="LIG143" s="5"/>
      <c r="LIH143" s="5"/>
      <c r="LII143" s="5"/>
      <c r="LIJ143" s="5"/>
      <c r="LIK143" s="5"/>
      <c r="LIL143" s="5"/>
      <c r="LIM143" s="5"/>
      <c r="LIN143" s="5"/>
      <c r="LIO143" s="5"/>
      <c r="LIP143" s="5"/>
      <c r="LIQ143" s="5"/>
      <c r="LIR143" s="5"/>
      <c r="LIS143" s="5"/>
      <c r="LIT143" s="5"/>
      <c r="LIU143" s="5"/>
      <c r="LIV143" s="5"/>
      <c r="LIW143" s="5"/>
      <c r="LIX143" s="5"/>
      <c r="LIY143" s="5"/>
      <c r="LIZ143" s="5"/>
      <c r="LJA143" s="5"/>
      <c r="LJB143" s="5"/>
      <c r="LJC143" s="5"/>
      <c r="LJD143" s="5"/>
      <c r="LJE143" s="5"/>
      <c r="LJF143" s="5"/>
      <c r="LJG143" s="5"/>
      <c r="LJH143" s="5"/>
      <c r="LJI143" s="5"/>
      <c r="LJJ143" s="5"/>
      <c r="LJK143" s="5"/>
      <c r="LJL143" s="5"/>
      <c r="LJM143" s="5"/>
      <c r="LJN143" s="5"/>
      <c r="LJO143" s="5"/>
      <c r="LJP143" s="5"/>
      <c r="LJQ143" s="5"/>
      <c r="LJR143" s="5"/>
      <c r="LJS143" s="5"/>
      <c r="LJT143" s="5"/>
      <c r="LJU143" s="5"/>
      <c r="LJV143" s="5"/>
      <c r="LJW143" s="5"/>
      <c r="LJX143" s="5"/>
      <c r="LJY143" s="5"/>
      <c r="LJZ143" s="5"/>
      <c r="LKA143" s="5"/>
      <c r="LKB143" s="5"/>
      <c r="LKC143" s="5"/>
      <c r="LKD143" s="5"/>
      <c r="LKE143" s="5"/>
      <c r="LKF143" s="5"/>
      <c r="LKG143" s="5"/>
      <c r="LKH143" s="5"/>
      <c r="LKI143" s="5"/>
      <c r="LKJ143" s="5"/>
      <c r="LKK143" s="5"/>
      <c r="LKL143" s="5"/>
      <c r="LKM143" s="5"/>
      <c r="LKN143" s="5"/>
      <c r="LKO143" s="5"/>
      <c r="LKP143" s="5"/>
      <c r="LKQ143" s="5"/>
      <c r="LKR143" s="5"/>
      <c r="LKS143" s="5"/>
      <c r="LKT143" s="5"/>
      <c r="LKU143" s="5"/>
      <c r="LKV143" s="5"/>
      <c r="LKW143" s="5"/>
      <c r="LKX143" s="5"/>
      <c r="LKY143" s="5"/>
      <c r="LKZ143" s="5"/>
      <c r="LLA143" s="5"/>
      <c r="LLB143" s="5"/>
      <c r="LLC143" s="5"/>
      <c r="LLD143" s="5"/>
      <c r="LLE143" s="5"/>
      <c r="LLF143" s="5"/>
      <c r="LLG143" s="5"/>
      <c r="LLH143" s="5"/>
      <c r="LLI143" s="5"/>
      <c r="LLJ143" s="5"/>
      <c r="LLK143" s="5"/>
      <c r="LLL143" s="5"/>
      <c r="LLM143" s="5"/>
      <c r="LLN143" s="5"/>
      <c r="LLO143" s="5"/>
      <c r="LLP143" s="5"/>
      <c r="LLQ143" s="5"/>
      <c r="LLR143" s="5"/>
      <c r="LLS143" s="5"/>
      <c r="LLT143" s="5"/>
      <c r="LLU143" s="5"/>
      <c r="LLV143" s="5"/>
      <c r="LLW143" s="5"/>
      <c r="LLX143" s="5"/>
      <c r="LLY143" s="5"/>
      <c r="LLZ143" s="5"/>
      <c r="LMA143" s="5"/>
      <c r="LMB143" s="5"/>
      <c r="LMC143" s="5"/>
      <c r="LMD143" s="5"/>
      <c r="LME143" s="5"/>
      <c r="LMF143" s="5"/>
      <c r="LMG143" s="5"/>
      <c r="LMH143" s="5"/>
      <c r="LMI143" s="5"/>
      <c r="LMJ143" s="5"/>
      <c r="LMK143" s="5"/>
      <c r="LML143" s="5"/>
      <c r="LMM143" s="5"/>
      <c r="LMN143" s="5"/>
      <c r="LMO143" s="5"/>
      <c r="LMP143" s="5"/>
      <c r="LMQ143" s="5"/>
      <c r="LMR143" s="5"/>
      <c r="LMS143" s="5"/>
      <c r="LMT143" s="5"/>
      <c r="LMU143" s="5"/>
      <c r="LMV143" s="5"/>
      <c r="LMW143" s="5"/>
      <c r="LMX143" s="5"/>
      <c r="LMY143" s="5"/>
      <c r="LMZ143" s="5"/>
      <c r="LNA143" s="5"/>
      <c r="LNB143" s="5"/>
      <c r="LNC143" s="5"/>
      <c r="LND143" s="5"/>
      <c r="LNE143" s="5"/>
      <c r="LNF143" s="5"/>
      <c r="LNG143" s="5"/>
      <c r="LNH143" s="5"/>
      <c r="LNI143" s="5"/>
      <c r="LNJ143" s="5"/>
      <c r="LNK143" s="5"/>
      <c r="LNL143" s="5"/>
      <c r="LNM143" s="5"/>
      <c r="LNN143" s="5"/>
      <c r="LNO143" s="5"/>
      <c r="LNP143" s="5"/>
      <c r="LNQ143" s="5"/>
      <c r="LNR143" s="5"/>
      <c r="LNS143" s="5"/>
      <c r="LNT143" s="5"/>
      <c r="LNU143" s="5"/>
      <c r="LNV143" s="5"/>
      <c r="LNW143" s="5"/>
      <c r="LNX143" s="5"/>
      <c r="LNY143" s="5"/>
      <c r="LNZ143" s="5"/>
      <c r="LOA143" s="5"/>
      <c r="LOB143" s="5"/>
      <c r="LOC143" s="5"/>
      <c r="LOD143" s="5"/>
      <c r="LOE143" s="5"/>
      <c r="LOF143" s="5"/>
      <c r="LOG143" s="5"/>
      <c r="LOH143" s="5"/>
      <c r="LOI143" s="5"/>
      <c r="LOJ143" s="5"/>
      <c r="LOK143" s="5"/>
      <c r="LOL143" s="5"/>
      <c r="LOM143" s="5"/>
      <c r="LON143" s="5"/>
      <c r="LOO143" s="5"/>
      <c r="LOP143" s="5"/>
      <c r="LOQ143" s="5"/>
      <c r="LOR143" s="5"/>
      <c r="LOS143" s="5"/>
      <c r="LOT143" s="5"/>
      <c r="LOU143" s="5"/>
      <c r="LOV143" s="5"/>
      <c r="LOW143" s="5"/>
      <c r="LOX143" s="5"/>
      <c r="LOY143" s="5"/>
      <c r="LOZ143" s="5"/>
      <c r="LPA143" s="5"/>
      <c r="LPB143" s="5"/>
      <c r="LPC143" s="5"/>
      <c r="LPD143" s="5"/>
      <c r="LPE143" s="5"/>
      <c r="LPF143" s="5"/>
      <c r="LPG143" s="5"/>
      <c r="LPH143" s="5"/>
      <c r="LPI143" s="5"/>
      <c r="LPJ143" s="5"/>
      <c r="LPK143" s="5"/>
      <c r="LPL143" s="5"/>
      <c r="LPM143" s="5"/>
      <c r="LPN143" s="5"/>
      <c r="LPO143" s="5"/>
      <c r="LPP143" s="5"/>
      <c r="LPQ143" s="5"/>
      <c r="LPR143" s="5"/>
      <c r="LPS143" s="5"/>
      <c r="LPT143" s="5"/>
      <c r="LPU143" s="5"/>
      <c r="LPV143" s="5"/>
      <c r="LPW143" s="5"/>
      <c r="LPX143" s="5"/>
      <c r="LPY143" s="5"/>
      <c r="LPZ143" s="5"/>
      <c r="LQA143" s="5"/>
      <c r="LQB143" s="5"/>
      <c r="LQC143" s="5"/>
      <c r="LQD143" s="5"/>
      <c r="LQE143" s="5"/>
      <c r="LQF143" s="5"/>
      <c r="LQG143" s="5"/>
      <c r="LQH143" s="5"/>
      <c r="LQI143" s="5"/>
      <c r="LQJ143" s="5"/>
      <c r="LQK143" s="5"/>
      <c r="LQL143" s="5"/>
      <c r="LQM143" s="5"/>
      <c r="LQN143" s="5"/>
      <c r="LQO143" s="5"/>
      <c r="LQP143" s="5"/>
      <c r="LQQ143" s="5"/>
      <c r="LQR143" s="5"/>
      <c r="LQS143" s="5"/>
      <c r="LQT143" s="5"/>
      <c r="LQU143" s="5"/>
      <c r="LQV143" s="5"/>
      <c r="LQW143" s="5"/>
      <c r="LQX143" s="5"/>
      <c r="LQY143" s="5"/>
      <c r="LQZ143" s="5"/>
      <c r="LRA143" s="5"/>
      <c r="LRB143" s="5"/>
      <c r="LRC143" s="5"/>
      <c r="LRD143" s="5"/>
      <c r="LRE143" s="5"/>
      <c r="LRF143" s="5"/>
      <c r="LRG143" s="5"/>
      <c r="LRH143" s="5"/>
      <c r="LRI143" s="5"/>
      <c r="LRJ143" s="5"/>
      <c r="LRK143" s="5"/>
      <c r="LRL143" s="5"/>
      <c r="LRM143" s="5"/>
      <c r="LRN143" s="5"/>
      <c r="LRO143" s="5"/>
      <c r="LRP143" s="5"/>
      <c r="LRQ143" s="5"/>
      <c r="LRR143" s="5"/>
      <c r="LRS143" s="5"/>
      <c r="LRT143" s="5"/>
      <c r="LRU143" s="5"/>
      <c r="LRV143" s="5"/>
      <c r="LRW143" s="5"/>
      <c r="LRX143" s="5"/>
      <c r="LRY143" s="5"/>
      <c r="LRZ143" s="5"/>
      <c r="LSA143" s="5"/>
      <c r="LSB143" s="5"/>
      <c r="LSC143" s="5"/>
      <c r="LSD143" s="5"/>
      <c r="LSE143" s="5"/>
      <c r="LSF143" s="5"/>
      <c r="LSG143" s="5"/>
      <c r="LSH143" s="5"/>
      <c r="LSI143" s="5"/>
      <c r="LSJ143" s="5"/>
      <c r="LSK143" s="5"/>
      <c r="LSL143" s="5"/>
      <c r="LSM143" s="5"/>
      <c r="LSN143" s="5"/>
      <c r="LSO143" s="5"/>
      <c r="LSP143" s="5"/>
      <c r="LSQ143" s="5"/>
      <c r="LSR143" s="5"/>
      <c r="LSS143" s="5"/>
      <c r="LST143" s="5"/>
      <c r="LSU143" s="5"/>
      <c r="LSV143" s="5"/>
      <c r="LSW143" s="5"/>
      <c r="LSX143" s="5"/>
      <c r="LSY143" s="5"/>
      <c r="LSZ143" s="5"/>
      <c r="LTA143" s="5"/>
      <c r="LTB143" s="5"/>
      <c r="LTC143" s="5"/>
      <c r="LTD143" s="5"/>
      <c r="LTE143" s="5"/>
      <c r="LTF143" s="5"/>
      <c r="LTG143" s="5"/>
      <c r="LTH143" s="5"/>
      <c r="LTI143" s="5"/>
      <c r="LTJ143" s="5"/>
      <c r="LTK143" s="5"/>
      <c r="LTL143" s="5"/>
      <c r="LTM143" s="5"/>
      <c r="LTN143" s="5"/>
      <c r="LTO143" s="5"/>
      <c r="LTP143" s="5"/>
      <c r="LTQ143" s="5"/>
      <c r="LTR143" s="5"/>
      <c r="LTS143" s="5"/>
      <c r="LTT143" s="5"/>
      <c r="LTU143" s="5"/>
      <c r="LTV143" s="5"/>
      <c r="LTW143" s="5"/>
      <c r="LTX143" s="5"/>
      <c r="LTY143" s="5"/>
      <c r="LTZ143" s="5"/>
      <c r="LUA143" s="5"/>
      <c r="LUB143" s="5"/>
      <c r="LUC143" s="5"/>
      <c r="LUD143" s="5"/>
      <c r="LUE143" s="5"/>
      <c r="LUF143" s="5"/>
      <c r="LUG143" s="5"/>
      <c r="LUH143" s="5"/>
      <c r="LUI143" s="5"/>
      <c r="LUJ143" s="5"/>
      <c r="LUK143" s="5"/>
      <c r="LUL143" s="5"/>
      <c r="LUM143" s="5"/>
      <c r="LUN143" s="5"/>
      <c r="LUO143" s="5"/>
      <c r="LUP143" s="5"/>
      <c r="LUQ143" s="5"/>
      <c r="LUR143" s="5"/>
      <c r="LUS143" s="5"/>
      <c r="LUT143" s="5"/>
      <c r="LUU143" s="5"/>
      <c r="LUV143" s="5"/>
      <c r="LUW143" s="5"/>
      <c r="LUX143" s="5"/>
      <c r="LUY143" s="5"/>
      <c r="LUZ143" s="5"/>
      <c r="LVA143" s="5"/>
      <c r="LVB143" s="5"/>
      <c r="LVC143" s="5"/>
      <c r="LVD143" s="5"/>
      <c r="LVE143" s="5"/>
      <c r="LVF143" s="5"/>
      <c r="LVG143" s="5"/>
      <c r="LVH143" s="5"/>
      <c r="LVI143" s="5"/>
      <c r="LVJ143" s="5"/>
      <c r="LVK143" s="5"/>
      <c r="LVL143" s="5"/>
      <c r="LVM143" s="5"/>
      <c r="LVN143" s="5"/>
      <c r="LVO143" s="5"/>
      <c r="LVP143" s="5"/>
      <c r="LVQ143" s="5"/>
      <c r="LVR143" s="5"/>
      <c r="LVS143" s="5"/>
      <c r="LVT143" s="5"/>
      <c r="LVU143" s="5"/>
      <c r="LVV143" s="5"/>
      <c r="LVW143" s="5"/>
      <c r="LVX143" s="5"/>
      <c r="LVY143" s="5"/>
      <c r="LVZ143" s="5"/>
      <c r="LWA143" s="5"/>
      <c r="LWB143" s="5"/>
      <c r="LWC143" s="5"/>
      <c r="LWD143" s="5"/>
      <c r="LWE143" s="5"/>
      <c r="LWF143" s="5"/>
      <c r="LWG143" s="5"/>
      <c r="LWH143" s="5"/>
      <c r="LWI143" s="5"/>
      <c r="LWJ143" s="5"/>
      <c r="LWK143" s="5"/>
      <c r="LWL143" s="5"/>
      <c r="LWM143" s="5"/>
      <c r="LWN143" s="5"/>
      <c r="LWO143" s="5"/>
      <c r="LWP143" s="5"/>
      <c r="LWQ143" s="5"/>
      <c r="LWR143" s="5"/>
      <c r="LWS143" s="5"/>
      <c r="LWT143" s="5"/>
      <c r="LWU143" s="5"/>
      <c r="LWV143" s="5"/>
      <c r="LWW143" s="5"/>
      <c r="LWX143" s="5"/>
      <c r="LWY143" s="5"/>
      <c r="LWZ143" s="5"/>
      <c r="LXA143" s="5"/>
      <c r="LXB143" s="5"/>
      <c r="LXC143" s="5"/>
      <c r="LXD143" s="5"/>
      <c r="LXE143" s="5"/>
      <c r="LXF143" s="5"/>
      <c r="LXG143" s="5"/>
      <c r="LXH143" s="5"/>
      <c r="LXI143" s="5"/>
      <c r="LXJ143" s="5"/>
      <c r="LXK143" s="5"/>
      <c r="LXL143" s="5"/>
      <c r="LXM143" s="5"/>
      <c r="LXN143" s="5"/>
      <c r="LXO143" s="5"/>
      <c r="LXP143" s="5"/>
      <c r="LXQ143" s="5"/>
      <c r="LXR143" s="5"/>
      <c r="LXS143" s="5"/>
      <c r="LXT143" s="5"/>
      <c r="LXU143" s="5"/>
      <c r="LXV143" s="5"/>
      <c r="LXW143" s="5"/>
      <c r="LXX143" s="5"/>
      <c r="LXY143" s="5"/>
      <c r="LXZ143" s="5"/>
      <c r="LYA143" s="5"/>
      <c r="LYB143" s="5"/>
      <c r="LYC143" s="5"/>
      <c r="LYD143" s="5"/>
      <c r="LYE143" s="5"/>
      <c r="LYF143" s="5"/>
      <c r="LYG143" s="5"/>
      <c r="LYH143" s="5"/>
      <c r="LYI143" s="5"/>
      <c r="LYJ143" s="5"/>
      <c r="LYK143" s="5"/>
      <c r="LYL143" s="5"/>
      <c r="LYM143" s="5"/>
      <c r="LYN143" s="5"/>
      <c r="LYO143" s="5"/>
      <c r="LYP143" s="5"/>
      <c r="LYQ143" s="5"/>
      <c r="LYR143" s="5"/>
      <c r="LYS143" s="5"/>
      <c r="LYT143" s="5"/>
      <c r="LYU143" s="5"/>
      <c r="LYV143" s="5"/>
      <c r="LYW143" s="5"/>
      <c r="LYX143" s="5"/>
      <c r="LYY143" s="5"/>
      <c r="LYZ143" s="5"/>
      <c r="LZA143" s="5"/>
      <c r="LZB143" s="5"/>
      <c r="LZC143" s="5"/>
      <c r="LZD143" s="5"/>
      <c r="LZE143" s="5"/>
      <c r="LZF143" s="5"/>
      <c r="LZG143" s="5"/>
      <c r="LZH143" s="5"/>
      <c r="LZI143" s="5"/>
      <c r="LZJ143" s="5"/>
      <c r="LZK143" s="5"/>
      <c r="LZL143" s="5"/>
      <c r="LZM143" s="5"/>
      <c r="LZN143" s="5"/>
      <c r="LZO143" s="5"/>
      <c r="LZP143" s="5"/>
      <c r="LZQ143" s="5"/>
      <c r="LZR143" s="5"/>
      <c r="LZS143" s="5"/>
      <c r="LZT143" s="5"/>
      <c r="LZU143" s="5"/>
      <c r="LZV143" s="5"/>
      <c r="LZW143" s="5"/>
      <c r="LZX143" s="5"/>
      <c r="LZY143" s="5"/>
      <c r="LZZ143" s="5"/>
      <c r="MAA143" s="5"/>
      <c r="MAB143" s="5"/>
      <c r="MAC143" s="5"/>
      <c r="MAD143" s="5"/>
      <c r="MAE143" s="5"/>
      <c r="MAF143" s="5"/>
      <c r="MAG143" s="5"/>
      <c r="MAH143" s="5"/>
      <c r="MAI143" s="5"/>
      <c r="MAJ143" s="5"/>
      <c r="MAK143" s="5"/>
      <c r="MAL143" s="5"/>
      <c r="MAM143" s="5"/>
      <c r="MAN143" s="5"/>
      <c r="MAO143" s="5"/>
      <c r="MAP143" s="5"/>
      <c r="MAQ143" s="5"/>
      <c r="MAR143" s="5"/>
      <c r="MAS143" s="5"/>
      <c r="MAT143" s="5"/>
      <c r="MAU143" s="5"/>
      <c r="MAV143" s="5"/>
      <c r="MAW143" s="5"/>
      <c r="MAX143" s="5"/>
      <c r="MAY143" s="5"/>
      <c r="MAZ143" s="5"/>
      <c r="MBA143" s="5"/>
      <c r="MBB143" s="5"/>
      <c r="MBC143" s="5"/>
      <c r="MBD143" s="5"/>
      <c r="MBE143" s="5"/>
      <c r="MBF143" s="5"/>
      <c r="MBG143" s="5"/>
      <c r="MBH143" s="5"/>
      <c r="MBI143" s="5"/>
      <c r="MBJ143" s="5"/>
      <c r="MBK143" s="5"/>
      <c r="MBL143" s="5"/>
      <c r="MBM143" s="5"/>
      <c r="MBN143" s="5"/>
      <c r="MBO143" s="5"/>
      <c r="MBP143" s="5"/>
      <c r="MBQ143" s="5"/>
      <c r="MBR143" s="5"/>
      <c r="MBS143" s="5"/>
      <c r="MBT143" s="5"/>
      <c r="MBU143" s="5"/>
      <c r="MBV143" s="5"/>
      <c r="MBW143" s="5"/>
      <c r="MBX143" s="5"/>
      <c r="MBY143" s="5"/>
      <c r="MBZ143" s="5"/>
      <c r="MCA143" s="5"/>
      <c r="MCB143" s="5"/>
      <c r="MCC143" s="5"/>
      <c r="MCD143" s="5"/>
      <c r="MCE143" s="5"/>
      <c r="MCF143" s="5"/>
      <c r="MCG143" s="5"/>
      <c r="MCH143" s="5"/>
      <c r="MCI143" s="5"/>
      <c r="MCJ143" s="5"/>
      <c r="MCK143" s="5"/>
      <c r="MCL143" s="5"/>
      <c r="MCM143" s="5"/>
      <c r="MCN143" s="5"/>
      <c r="MCO143" s="5"/>
      <c r="MCP143" s="5"/>
      <c r="MCQ143" s="5"/>
      <c r="MCR143" s="5"/>
      <c r="MCS143" s="5"/>
      <c r="MCT143" s="5"/>
      <c r="MCU143" s="5"/>
      <c r="MCV143" s="5"/>
      <c r="MCW143" s="5"/>
      <c r="MCX143" s="5"/>
      <c r="MCY143" s="5"/>
      <c r="MCZ143" s="5"/>
      <c r="MDA143" s="5"/>
      <c r="MDB143" s="5"/>
      <c r="MDC143" s="5"/>
      <c r="MDD143" s="5"/>
      <c r="MDE143" s="5"/>
      <c r="MDF143" s="5"/>
      <c r="MDG143" s="5"/>
      <c r="MDH143" s="5"/>
      <c r="MDI143" s="5"/>
      <c r="MDJ143" s="5"/>
      <c r="MDK143" s="5"/>
      <c r="MDL143" s="5"/>
      <c r="MDM143" s="5"/>
      <c r="MDN143" s="5"/>
      <c r="MDO143" s="5"/>
      <c r="MDP143" s="5"/>
      <c r="MDQ143" s="5"/>
      <c r="MDR143" s="5"/>
      <c r="MDS143" s="5"/>
      <c r="MDT143" s="5"/>
      <c r="MDU143" s="5"/>
      <c r="MDV143" s="5"/>
      <c r="MDW143" s="5"/>
      <c r="MDX143" s="5"/>
      <c r="MDY143" s="5"/>
      <c r="MDZ143" s="5"/>
      <c r="MEA143" s="5"/>
      <c r="MEB143" s="5"/>
      <c r="MEC143" s="5"/>
      <c r="MED143" s="5"/>
      <c r="MEE143" s="5"/>
      <c r="MEF143" s="5"/>
      <c r="MEG143" s="5"/>
      <c r="MEH143" s="5"/>
      <c r="MEI143" s="5"/>
      <c r="MEJ143" s="5"/>
      <c r="MEK143" s="5"/>
      <c r="MEL143" s="5"/>
      <c r="MEM143" s="5"/>
      <c r="MEN143" s="5"/>
      <c r="MEO143" s="5"/>
      <c r="MEP143" s="5"/>
      <c r="MEQ143" s="5"/>
      <c r="MER143" s="5"/>
      <c r="MES143" s="5"/>
      <c r="MET143" s="5"/>
      <c r="MEU143" s="5"/>
      <c r="MEV143" s="5"/>
      <c r="MEW143" s="5"/>
      <c r="MEX143" s="5"/>
      <c r="MEY143" s="5"/>
      <c r="MEZ143" s="5"/>
      <c r="MFA143" s="5"/>
      <c r="MFB143" s="5"/>
      <c r="MFC143" s="5"/>
      <c r="MFD143" s="5"/>
      <c r="MFE143" s="5"/>
      <c r="MFF143" s="5"/>
      <c r="MFG143" s="5"/>
      <c r="MFH143" s="5"/>
      <c r="MFI143" s="5"/>
      <c r="MFJ143" s="5"/>
      <c r="MFK143" s="5"/>
      <c r="MFL143" s="5"/>
      <c r="MFM143" s="5"/>
      <c r="MFN143" s="5"/>
      <c r="MFO143" s="5"/>
      <c r="MFP143" s="5"/>
      <c r="MFQ143" s="5"/>
      <c r="MFR143" s="5"/>
      <c r="MFS143" s="5"/>
      <c r="MFT143" s="5"/>
      <c r="MFU143" s="5"/>
      <c r="MFV143" s="5"/>
      <c r="MFW143" s="5"/>
      <c r="MFX143" s="5"/>
      <c r="MFY143" s="5"/>
      <c r="MFZ143" s="5"/>
      <c r="MGA143" s="5"/>
      <c r="MGB143" s="5"/>
      <c r="MGC143" s="5"/>
      <c r="MGD143" s="5"/>
      <c r="MGE143" s="5"/>
      <c r="MGF143" s="5"/>
      <c r="MGG143" s="5"/>
      <c r="MGH143" s="5"/>
      <c r="MGI143" s="5"/>
      <c r="MGJ143" s="5"/>
      <c r="MGK143" s="5"/>
      <c r="MGL143" s="5"/>
      <c r="MGM143" s="5"/>
      <c r="MGN143" s="5"/>
      <c r="MGO143" s="5"/>
      <c r="MGP143" s="5"/>
      <c r="MGQ143" s="5"/>
      <c r="MGR143" s="5"/>
      <c r="MGS143" s="5"/>
      <c r="MGT143" s="5"/>
      <c r="MGU143" s="5"/>
      <c r="MGV143" s="5"/>
      <c r="MGW143" s="5"/>
      <c r="MGX143" s="5"/>
      <c r="MGY143" s="5"/>
      <c r="MGZ143" s="5"/>
      <c r="MHA143" s="5"/>
      <c r="MHB143" s="5"/>
      <c r="MHC143" s="5"/>
      <c r="MHD143" s="5"/>
      <c r="MHE143" s="5"/>
      <c r="MHF143" s="5"/>
      <c r="MHG143" s="5"/>
      <c r="MHH143" s="5"/>
      <c r="MHI143" s="5"/>
      <c r="MHJ143" s="5"/>
      <c r="MHK143" s="5"/>
      <c r="MHL143" s="5"/>
      <c r="MHM143" s="5"/>
      <c r="MHN143" s="5"/>
      <c r="MHO143" s="5"/>
      <c r="MHP143" s="5"/>
      <c r="MHQ143" s="5"/>
      <c r="MHR143" s="5"/>
      <c r="MHS143" s="5"/>
      <c r="MHT143" s="5"/>
      <c r="MHU143" s="5"/>
      <c r="MHV143" s="5"/>
      <c r="MHW143" s="5"/>
      <c r="MHX143" s="5"/>
      <c r="MHY143" s="5"/>
      <c r="MHZ143" s="5"/>
      <c r="MIA143" s="5"/>
      <c r="MIB143" s="5"/>
      <c r="MIC143" s="5"/>
      <c r="MID143" s="5"/>
      <c r="MIE143" s="5"/>
      <c r="MIF143" s="5"/>
      <c r="MIG143" s="5"/>
      <c r="MIH143" s="5"/>
      <c r="MII143" s="5"/>
      <c r="MIJ143" s="5"/>
      <c r="MIK143" s="5"/>
      <c r="MIL143" s="5"/>
      <c r="MIM143" s="5"/>
      <c r="MIN143" s="5"/>
      <c r="MIO143" s="5"/>
      <c r="MIP143" s="5"/>
      <c r="MIQ143" s="5"/>
      <c r="MIR143" s="5"/>
      <c r="MIS143" s="5"/>
      <c r="MIT143" s="5"/>
      <c r="MIU143" s="5"/>
      <c r="MIV143" s="5"/>
      <c r="MIW143" s="5"/>
      <c r="MIX143" s="5"/>
      <c r="MIY143" s="5"/>
      <c r="MIZ143" s="5"/>
      <c r="MJA143" s="5"/>
      <c r="MJB143" s="5"/>
      <c r="MJC143" s="5"/>
      <c r="MJD143" s="5"/>
      <c r="MJE143" s="5"/>
      <c r="MJF143" s="5"/>
      <c r="MJG143" s="5"/>
      <c r="MJH143" s="5"/>
      <c r="MJI143" s="5"/>
      <c r="MJJ143" s="5"/>
      <c r="MJK143" s="5"/>
      <c r="MJL143" s="5"/>
      <c r="MJM143" s="5"/>
      <c r="MJN143" s="5"/>
      <c r="MJO143" s="5"/>
      <c r="MJP143" s="5"/>
      <c r="MJQ143" s="5"/>
      <c r="MJR143" s="5"/>
      <c r="MJS143" s="5"/>
      <c r="MJT143" s="5"/>
      <c r="MJU143" s="5"/>
      <c r="MJV143" s="5"/>
      <c r="MJW143" s="5"/>
      <c r="MJX143" s="5"/>
      <c r="MJY143" s="5"/>
      <c r="MJZ143" s="5"/>
      <c r="MKA143" s="5"/>
      <c r="MKB143" s="5"/>
      <c r="MKC143" s="5"/>
      <c r="MKD143" s="5"/>
      <c r="MKE143" s="5"/>
      <c r="MKF143" s="5"/>
      <c r="MKG143" s="5"/>
      <c r="MKH143" s="5"/>
      <c r="MKI143" s="5"/>
      <c r="MKJ143" s="5"/>
      <c r="MKK143" s="5"/>
      <c r="MKL143" s="5"/>
      <c r="MKM143" s="5"/>
      <c r="MKN143" s="5"/>
      <c r="MKO143" s="5"/>
      <c r="MKP143" s="5"/>
      <c r="MKQ143" s="5"/>
      <c r="MKR143" s="5"/>
      <c r="MKS143" s="5"/>
      <c r="MKT143" s="5"/>
      <c r="MKU143" s="5"/>
      <c r="MKV143" s="5"/>
      <c r="MKW143" s="5"/>
      <c r="MKX143" s="5"/>
      <c r="MKY143" s="5"/>
      <c r="MKZ143" s="5"/>
      <c r="MLA143" s="5"/>
      <c r="MLB143" s="5"/>
      <c r="MLC143" s="5"/>
      <c r="MLD143" s="5"/>
      <c r="MLE143" s="5"/>
      <c r="MLF143" s="5"/>
      <c r="MLG143" s="5"/>
      <c r="MLH143" s="5"/>
      <c r="MLI143" s="5"/>
      <c r="MLJ143" s="5"/>
      <c r="MLK143" s="5"/>
      <c r="MLL143" s="5"/>
      <c r="MLM143" s="5"/>
      <c r="MLN143" s="5"/>
      <c r="MLO143" s="5"/>
      <c r="MLP143" s="5"/>
      <c r="MLQ143" s="5"/>
      <c r="MLR143" s="5"/>
      <c r="MLS143" s="5"/>
      <c r="MLT143" s="5"/>
      <c r="MLU143" s="5"/>
      <c r="MLV143" s="5"/>
      <c r="MLW143" s="5"/>
      <c r="MLX143" s="5"/>
      <c r="MLY143" s="5"/>
      <c r="MLZ143" s="5"/>
      <c r="MMA143" s="5"/>
      <c r="MMB143" s="5"/>
      <c r="MMC143" s="5"/>
      <c r="MMD143" s="5"/>
      <c r="MME143" s="5"/>
      <c r="MMF143" s="5"/>
      <c r="MMG143" s="5"/>
      <c r="MMH143" s="5"/>
      <c r="MMI143" s="5"/>
      <c r="MMJ143" s="5"/>
      <c r="MMK143" s="5"/>
      <c r="MML143" s="5"/>
      <c r="MMM143" s="5"/>
      <c r="MMN143" s="5"/>
      <c r="MMO143" s="5"/>
      <c r="MMP143" s="5"/>
      <c r="MMQ143" s="5"/>
      <c r="MMR143" s="5"/>
      <c r="MMS143" s="5"/>
      <c r="MMT143" s="5"/>
      <c r="MMU143" s="5"/>
      <c r="MMV143" s="5"/>
      <c r="MMW143" s="5"/>
      <c r="MMX143" s="5"/>
      <c r="MMY143" s="5"/>
      <c r="MMZ143" s="5"/>
      <c r="MNA143" s="5"/>
      <c r="MNB143" s="5"/>
      <c r="MNC143" s="5"/>
      <c r="MND143" s="5"/>
      <c r="MNE143" s="5"/>
      <c r="MNF143" s="5"/>
      <c r="MNG143" s="5"/>
      <c r="MNH143" s="5"/>
      <c r="MNI143" s="5"/>
      <c r="MNJ143" s="5"/>
      <c r="MNK143" s="5"/>
      <c r="MNL143" s="5"/>
      <c r="MNM143" s="5"/>
      <c r="MNN143" s="5"/>
      <c r="MNO143" s="5"/>
      <c r="MNP143" s="5"/>
      <c r="MNQ143" s="5"/>
      <c r="MNR143" s="5"/>
      <c r="MNS143" s="5"/>
      <c r="MNT143" s="5"/>
      <c r="MNU143" s="5"/>
      <c r="MNV143" s="5"/>
      <c r="MNW143" s="5"/>
      <c r="MNX143" s="5"/>
      <c r="MNY143" s="5"/>
      <c r="MNZ143" s="5"/>
      <c r="MOA143" s="5"/>
      <c r="MOB143" s="5"/>
      <c r="MOC143" s="5"/>
      <c r="MOD143" s="5"/>
      <c r="MOE143" s="5"/>
      <c r="MOF143" s="5"/>
      <c r="MOG143" s="5"/>
      <c r="MOH143" s="5"/>
      <c r="MOI143" s="5"/>
      <c r="MOJ143" s="5"/>
      <c r="MOK143" s="5"/>
      <c r="MOL143" s="5"/>
      <c r="MOM143" s="5"/>
      <c r="MON143" s="5"/>
      <c r="MOO143" s="5"/>
      <c r="MOP143" s="5"/>
      <c r="MOQ143" s="5"/>
      <c r="MOR143" s="5"/>
      <c r="MOS143" s="5"/>
      <c r="MOT143" s="5"/>
      <c r="MOU143" s="5"/>
      <c r="MOV143" s="5"/>
      <c r="MOW143" s="5"/>
      <c r="MOX143" s="5"/>
      <c r="MOY143" s="5"/>
      <c r="MOZ143" s="5"/>
      <c r="MPA143" s="5"/>
      <c r="MPB143" s="5"/>
      <c r="MPC143" s="5"/>
      <c r="MPD143" s="5"/>
      <c r="MPE143" s="5"/>
      <c r="MPF143" s="5"/>
      <c r="MPG143" s="5"/>
      <c r="MPH143" s="5"/>
      <c r="MPI143" s="5"/>
      <c r="MPJ143" s="5"/>
      <c r="MPK143" s="5"/>
      <c r="MPL143" s="5"/>
      <c r="MPM143" s="5"/>
      <c r="MPN143" s="5"/>
      <c r="MPO143" s="5"/>
      <c r="MPP143" s="5"/>
      <c r="MPQ143" s="5"/>
      <c r="MPR143" s="5"/>
      <c r="MPS143" s="5"/>
      <c r="MPT143" s="5"/>
      <c r="MPU143" s="5"/>
      <c r="MPV143" s="5"/>
      <c r="MPW143" s="5"/>
      <c r="MPX143" s="5"/>
      <c r="MPY143" s="5"/>
      <c r="MPZ143" s="5"/>
      <c r="MQA143" s="5"/>
      <c r="MQB143" s="5"/>
      <c r="MQC143" s="5"/>
      <c r="MQD143" s="5"/>
      <c r="MQE143" s="5"/>
      <c r="MQF143" s="5"/>
      <c r="MQG143" s="5"/>
      <c r="MQH143" s="5"/>
      <c r="MQI143" s="5"/>
      <c r="MQJ143" s="5"/>
      <c r="MQK143" s="5"/>
      <c r="MQL143" s="5"/>
      <c r="MQM143" s="5"/>
      <c r="MQN143" s="5"/>
      <c r="MQO143" s="5"/>
      <c r="MQP143" s="5"/>
      <c r="MQQ143" s="5"/>
      <c r="MQR143" s="5"/>
      <c r="MQS143" s="5"/>
      <c r="MQT143" s="5"/>
      <c r="MQU143" s="5"/>
      <c r="MQV143" s="5"/>
      <c r="MQW143" s="5"/>
      <c r="MQX143" s="5"/>
      <c r="MQY143" s="5"/>
      <c r="MQZ143" s="5"/>
      <c r="MRA143" s="5"/>
      <c r="MRB143" s="5"/>
      <c r="MRC143" s="5"/>
      <c r="MRD143" s="5"/>
      <c r="MRE143" s="5"/>
      <c r="MRF143" s="5"/>
      <c r="MRG143" s="5"/>
      <c r="MRH143" s="5"/>
      <c r="MRI143" s="5"/>
      <c r="MRJ143" s="5"/>
      <c r="MRK143" s="5"/>
      <c r="MRL143" s="5"/>
      <c r="MRM143" s="5"/>
      <c r="MRN143" s="5"/>
      <c r="MRO143" s="5"/>
      <c r="MRP143" s="5"/>
      <c r="MRQ143" s="5"/>
      <c r="MRR143" s="5"/>
      <c r="MRS143" s="5"/>
      <c r="MRT143" s="5"/>
      <c r="MRU143" s="5"/>
      <c r="MRV143" s="5"/>
      <c r="MRW143" s="5"/>
      <c r="MRX143" s="5"/>
      <c r="MRY143" s="5"/>
      <c r="MRZ143" s="5"/>
      <c r="MSA143" s="5"/>
      <c r="MSB143" s="5"/>
      <c r="MSC143" s="5"/>
      <c r="MSD143" s="5"/>
      <c r="MSE143" s="5"/>
      <c r="MSF143" s="5"/>
      <c r="MSG143" s="5"/>
      <c r="MSH143" s="5"/>
      <c r="MSI143" s="5"/>
      <c r="MSJ143" s="5"/>
      <c r="MSK143" s="5"/>
      <c r="MSL143" s="5"/>
      <c r="MSM143" s="5"/>
      <c r="MSN143" s="5"/>
      <c r="MSO143" s="5"/>
      <c r="MSP143" s="5"/>
      <c r="MSQ143" s="5"/>
      <c r="MSR143" s="5"/>
      <c r="MSS143" s="5"/>
      <c r="MST143" s="5"/>
      <c r="MSU143" s="5"/>
      <c r="MSV143" s="5"/>
      <c r="MSW143" s="5"/>
      <c r="MSX143" s="5"/>
      <c r="MSY143" s="5"/>
      <c r="MSZ143" s="5"/>
      <c r="MTA143" s="5"/>
      <c r="MTB143" s="5"/>
      <c r="MTC143" s="5"/>
      <c r="MTD143" s="5"/>
      <c r="MTE143" s="5"/>
      <c r="MTF143" s="5"/>
      <c r="MTG143" s="5"/>
      <c r="MTH143" s="5"/>
      <c r="MTI143" s="5"/>
      <c r="MTJ143" s="5"/>
      <c r="MTK143" s="5"/>
      <c r="MTL143" s="5"/>
      <c r="MTM143" s="5"/>
      <c r="MTN143" s="5"/>
      <c r="MTO143" s="5"/>
      <c r="MTP143" s="5"/>
      <c r="MTQ143" s="5"/>
      <c r="MTR143" s="5"/>
      <c r="MTS143" s="5"/>
      <c r="MTT143" s="5"/>
      <c r="MTU143" s="5"/>
      <c r="MTV143" s="5"/>
      <c r="MTW143" s="5"/>
      <c r="MTX143" s="5"/>
      <c r="MTY143" s="5"/>
      <c r="MTZ143" s="5"/>
      <c r="MUA143" s="5"/>
      <c r="MUB143" s="5"/>
      <c r="MUC143" s="5"/>
      <c r="MUD143" s="5"/>
      <c r="MUE143" s="5"/>
      <c r="MUF143" s="5"/>
      <c r="MUG143" s="5"/>
      <c r="MUH143" s="5"/>
      <c r="MUI143" s="5"/>
      <c r="MUJ143" s="5"/>
      <c r="MUK143" s="5"/>
      <c r="MUL143" s="5"/>
      <c r="MUM143" s="5"/>
      <c r="MUN143" s="5"/>
      <c r="MUO143" s="5"/>
      <c r="MUP143" s="5"/>
      <c r="MUQ143" s="5"/>
      <c r="MUR143" s="5"/>
      <c r="MUS143" s="5"/>
      <c r="MUT143" s="5"/>
      <c r="MUU143" s="5"/>
      <c r="MUV143" s="5"/>
      <c r="MUW143" s="5"/>
      <c r="MUX143" s="5"/>
      <c r="MUY143" s="5"/>
      <c r="MUZ143" s="5"/>
      <c r="MVA143" s="5"/>
      <c r="MVB143" s="5"/>
      <c r="MVC143" s="5"/>
      <c r="MVD143" s="5"/>
      <c r="MVE143" s="5"/>
      <c r="MVF143" s="5"/>
      <c r="MVG143" s="5"/>
      <c r="MVH143" s="5"/>
      <c r="MVI143" s="5"/>
      <c r="MVJ143" s="5"/>
      <c r="MVK143" s="5"/>
      <c r="MVL143" s="5"/>
      <c r="MVM143" s="5"/>
      <c r="MVN143" s="5"/>
      <c r="MVO143" s="5"/>
      <c r="MVP143" s="5"/>
      <c r="MVQ143" s="5"/>
      <c r="MVR143" s="5"/>
      <c r="MVS143" s="5"/>
      <c r="MVT143" s="5"/>
      <c r="MVU143" s="5"/>
      <c r="MVV143" s="5"/>
      <c r="MVW143" s="5"/>
      <c r="MVX143" s="5"/>
      <c r="MVY143" s="5"/>
      <c r="MVZ143" s="5"/>
      <c r="MWA143" s="5"/>
      <c r="MWB143" s="5"/>
      <c r="MWC143" s="5"/>
      <c r="MWD143" s="5"/>
      <c r="MWE143" s="5"/>
      <c r="MWF143" s="5"/>
      <c r="MWG143" s="5"/>
      <c r="MWH143" s="5"/>
      <c r="MWI143" s="5"/>
      <c r="MWJ143" s="5"/>
      <c r="MWK143" s="5"/>
      <c r="MWL143" s="5"/>
      <c r="MWM143" s="5"/>
      <c r="MWN143" s="5"/>
      <c r="MWO143" s="5"/>
      <c r="MWP143" s="5"/>
      <c r="MWQ143" s="5"/>
      <c r="MWR143" s="5"/>
      <c r="MWS143" s="5"/>
      <c r="MWT143" s="5"/>
      <c r="MWU143" s="5"/>
      <c r="MWV143" s="5"/>
      <c r="MWW143" s="5"/>
      <c r="MWX143" s="5"/>
      <c r="MWY143" s="5"/>
      <c r="MWZ143" s="5"/>
      <c r="MXA143" s="5"/>
      <c r="MXB143" s="5"/>
      <c r="MXC143" s="5"/>
      <c r="MXD143" s="5"/>
      <c r="MXE143" s="5"/>
      <c r="MXF143" s="5"/>
      <c r="MXG143" s="5"/>
      <c r="MXH143" s="5"/>
      <c r="MXI143" s="5"/>
      <c r="MXJ143" s="5"/>
      <c r="MXK143" s="5"/>
      <c r="MXL143" s="5"/>
      <c r="MXM143" s="5"/>
      <c r="MXN143" s="5"/>
      <c r="MXO143" s="5"/>
      <c r="MXP143" s="5"/>
      <c r="MXQ143" s="5"/>
      <c r="MXR143" s="5"/>
      <c r="MXS143" s="5"/>
      <c r="MXT143" s="5"/>
      <c r="MXU143" s="5"/>
      <c r="MXV143" s="5"/>
      <c r="MXW143" s="5"/>
      <c r="MXX143" s="5"/>
      <c r="MXY143" s="5"/>
      <c r="MXZ143" s="5"/>
      <c r="MYA143" s="5"/>
      <c r="MYB143" s="5"/>
      <c r="MYC143" s="5"/>
      <c r="MYD143" s="5"/>
      <c r="MYE143" s="5"/>
      <c r="MYF143" s="5"/>
      <c r="MYG143" s="5"/>
      <c r="MYH143" s="5"/>
      <c r="MYI143" s="5"/>
      <c r="MYJ143" s="5"/>
      <c r="MYK143" s="5"/>
      <c r="MYL143" s="5"/>
      <c r="MYM143" s="5"/>
      <c r="MYN143" s="5"/>
      <c r="MYO143" s="5"/>
      <c r="MYP143" s="5"/>
      <c r="MYQ143" s="5"/>
      <c r="MYR143" s="5"/>
      <c r="MYS143" s="5"/>
      <c r="MYT143" s="5"/>
      <c r="MYU143" s="5"/>
      <c r="MYV143" s="5"/>
      <c r="MYW143" s="5"/>
      <c r="MYX143" s="5"/>
      <c r="MYY143" s="5"/>
      <c r="MYZ143" s="5"/>
      <c r="MZA143" s="5"/>
      <c r="MZB143" s="5"/>
      <c r="MZC143" s="5"/>
      <c r="MZD143" s="5"/>
      <c r="MZE143" s="5"/>
      <c r="MZF143" s="5"/>
      <c r="MZG143" s="5"/>
      <c r="MZH143" s="5"/>
      <c r="MZI143" s="5"/>
      <c r="MZJ143" s="5"/>
      <c r="MZK143" s="5"/>
      <c r="MZL143" s="5"/>
      <c r="MZM143" s="5"/>
      <c r="MZN143" s="5"/>
      <c r="MZO143" s="5"/>
      <c r="MZP143" s="5"/>
      <c r="MZQ143" s="5"/>
      <c r="MZR143" s="5"/>
      <c r="MZS143" s="5"/>
      <c r="MZT143" s="5"/>
      <c r="MZU143" s="5"/>
      <c r="MZV143" s="5"/>
      <c r="MZW143" s="5"/>
      <c r="MZX143" s="5"/>
      <c r="MZY143" s="5"/>
      <c r="MZZ143" s="5"/>
      <c r="NAA143" s="5"/>
      <c r="NAB143" s="5"/>
      <c r="NAC143" s="5"/>
      <c r="NAD143" s="5"/>
      <c r="NAE143" s="5"/>
      <c r="NAF143" s="5"/>
      <c r="NAG143" s="5"/>
      <c r="NAH143" s="5"/>
      <c r="NAI143" s="5"/>
      <c r="NAJ143" s="5"/>
      <c r="NAK143" s="5"/>
      <c r="NAL143" s="5"/>
      <c r="NAM143" s="5"/>
      <c r="NAN143" s="5"/>
      <c r="NAO143" s="5"/>
      <c r="NAP143" s="5"/>
      <c r="NAQ143" s="5"/>
      <c r="NAR143" s="5"/>
      <c r="NAS143" s="5"/>
      <c r="NAT143" s="5"/>
      <c r="NAU143" s="5"/>
      <c r="NAV143" s="5"/>
      <c r="NAW143" s="5"/>
      <c r="NAX143" s="5"/>
      <c r="NAY143" s="5"/>
      <c r="NAZ143" s="5"/>
      <c r="NBA143" s="5"/>
      <c r="NBB143" s="5"/>
      <c r="NBC143" s="5"/>
      <c r="NBD143" s="5"/>
      <c r="NBE143" s="5"/>
      <c r="NBF143" s="5"/>
      <c r="NBG143" s="5"/>
      <c r="NBH143" s="5"/>
      <c r="NBI143" s="5"/>
      <c r="NBJ143" s="5"/>
      <c r="NBK143" s="5"/>
      <c r="NBL143" s="5"/>
      <c r="NBM143" s="5"/>
      <c r="NBN143" s="5"/>
      <c r="NBO143" s="5"/>
      <c r="NBP143" s="5"/>
      <c r="NBQ143" s="5"/>
      <c r="NBR143" s="5"/>
      <c r="NBS143" s="5"/>
      <c r="NBT143" s="5"/>
      <c r="NBU143" s="5"/>
      <c r="NBV143" s="5"/>
      <c r="NBW143" s="5"/>
      <c r="NBX143" s="5"/>
      <c r="NBY143" s="5"/>
      <c r="NBZ143" s="5"/>
      <c r="NCA143" s="5"/>
      <c r="NCB143" s="5"/>
      <c r="NCC143" s="5"/>
      <c r="NCD143" s="5"/>
      <c r="NCE143" s="5"/>
      <c r="NCF143" s="5"/>
      <c r="NCG143" s="5"/>
      <c r="NCH143" s="5"/>
      <c r="NCI143" s="5"/>
      <c r="NCJ143" s="5"/>
      <c r="NCK143" s="5"/>
      <c r="NCL143" s="5"/>
      <c r="NCM143" s="5"/>
      <c r="NCN143" s="5"/>
      <c r="NCO143" s="5"/>
      <c r="NCP143" s="5"/>
      <c r="NCQ143" s="5"/>
      <c r="NCR143" s="5"/>
      <c r="NCS143" s="5"/>
      <c r="NCT143" s="5"/>
      <c r="NCU143" s="5"/>
      <c r="NCV143" s="5"/>
      <c r="NCW143" s="5"/>
      <c r="NCX143" s="5"/>
      <c r="NCY143" s="5"/>
      <c r="NCZ143" s="5"/>
      <c r="NDA143" s="5"/>
      <c r="NDB143" s="5"/>
      <c r="NDC143" s="5"/>
      <c r="NDD143" s="5"/>
      <c r="NDE143" s="5"/>
      <c r="NDF143" s="5"/>
      <c r="NDG143" s="5"/>
      <c r="NDH143" s="5"/>
      <c r="NDI143" s="5"/>
      <c r="NDJ143" s="5"/>
      <c r="NDK143" s="5"/>
      <c r="NDL143" s="5"/>
      <c r="NDM143" s="5"/>
      <c r="NDN143" s="5"/>
      <c r="NDO143" s="5"/>
      <c r="NDP143" s="5"/>
      <c r="NDQ143" s="5"/>
      <c r="NDR143" s="5"/>
      <c r="NDS143" s="5"/>
      <c r="NDT143" s="5"/>
      <c r="NDU143" s="5"/>
      <c r="NDV143" s="5"/>
      <c r="NDW143" s="5"/>
      <c r="NDX143" s="5"/>
      <c r="NDY143" s="5"/>
      <c r="NDZ143" s="5"/>
      <c r="NEA143" s="5"/>
      <c r="NEB143" s="5"/>
      <c r="NEC143" s="5"/>
      <c r="NED143" s="5"/>
      <c r="NEE143" s="5"/>
      <c r="NEF143" s="5"/>
      <c r="NEG143" s="5"/>
      <c r="NEH143" s="5"/>
      <c r="NEI143" s="5"/>
      <c r="NEJ143" s="5"/>
      <c r="NEK143" s="5"/>
      <c r="NEL143" s="5"/>
      <c r="NEM143" s="5"/>
      <c r="NEN143" s="5"/>
      <c r="NEO143" s="5"/>
      <c r="NEP143" s="5"/>
      <c r="NEQ143" s="5"/>
      <c r="NER143" s="5"/>
      <c r="NES143" s="5"/>
      <c r="NET143" s="5"/>
      <c r="NEU143" s="5"/>
      <c r="NEV143" s="5"/>
      <c r="NEW143" s="5"/>
      <c r="NEX143" s="5"/>
      <c r="NEY143" s="5"/>
      <c r="NEZ143" s="5"/>
      <c r="NFA143" s="5"/>
      <c r="NFB143" s="5"/>
      <c r="NFC143" s="5"/>
      <c r="NFD143" s="5"/>
      <c r="NFE143" s="5"/>
      <c r="NFF143" s="5"/>
      <c r="NFG143" s="5"/>
      <c r="NFH143" s="5"/>
      <c r="NFI143" s="5"/>
      <c r="NFJ143" s="5"/>
      <c r="NFK143" s="5"/>
      <c r="NFL143" s="5"/>
      <c r="NFM143" s="5"/>
      <c r="NFN143" s="5"/>
      <c r="NFO143" s="5"/>
      <c r="NFP143" s="5"/>
      <c r="NFQ143" s="5"/>
      <c r="NFR143" s="5"/>
      <c r="NFS143" s="5"/>
      <c r="NFT143" s="5"/>
      <c r="NFU143" s="5"/>
      <c r="NFV143" s="5"/>
      <c r="NFW143" s="5"/>
      <c r="NFX143" s="5"/>
      <c r="NFY143" s="5"/>
      <c r="NFZ143" s="5"/>
      <c r="NGA143" s="5"/>
      <c r="NGB143" s="5"/>
      <c r="NGC143" s="5"/>
      <c r="NGD143" s="5"/>
      <c r="NGE143" s="5"/>
      <c r="NGF143" s="5"/>
      <c r="NGG143" s="5"/>
      <c r="NGH143" s="5"/>
      <c r="NGI143" s="5"/>
      <c r="NGJ143" s="5"/>
      <c r="NGK143" s="5"/>
      <c r="NGL143" s="5"/>
      <c r="NGM143" s="5"/>
      <c r="NGN143" s="5"/>
      <c r="NGO143" s="5"/>
      <c r="NGP143" s="5"/>
      <c r="NGQ143" s="5"/>
      <c r="NGR143" s="5"/>
      <c r="NGS143" s="5"/>
      <c r="NGT143" s="5"/>
      <c r="NGU143" s="5"/>
      <c r="NGV143" s="5"/>
      <c r="NGW143" s="5"/>
      <c r="NGX143" s="5"/>
      <c r="NGY143" s="5"/>
      <c r="NGZ143" s="5"/>
      <c r="NHA143" s="5"/>
      <c r="NHB143" s="5"/>
      <c r="NHC143" s="5"/>
      <c r="NHD143" s="5"/>
      <c r="NHE143" s="5"/>
      <c r="NHF143" s="5"/>
      <c r="NHG143" s="5"/>
      <c r="NHH143" s="5"/>
      <c r="NHI143" s="5"/>
      <c r="NHJ143" s="5"/>
      <c r="NHK143" s="5"/>
      <c r="NHL143" s="5"/>
      <c r="NHM143" s="5"/>
      <c r="NHN143" s="5"/>
      <c r="NHO143" s="5"/>
      <c r="NHP143" s="5"/>
      <c r="NHQ143" s="5"/>
      <c r="NHR143" s="5"/>
      <c r="NHS143" s="5"/>
      <c r="NHT143" s="5"/>
      <c r="NHU143" s="5"/>
      <c r="NHV143" s="5"/>
      <c r="NHW143" s="5"/>
      <c r="NHX143" s="5"/>
      <c r="NHY143" s="5"/>
      <c r="NHZ143" s="5"/>
      <c r="NIA143" s="5"/>
      <c r="NIB143" s="5"/>
      <c r="NIC143" s="5"/>
      <c r="NID143" s="5"/>
      <c r="NIE143" s="5"/>
      <c r="NIF143" s="5"/>
      <c r="NIG143" s="5"/>
      <c r="NIH143" s="5"/>
      <c r="NII143" s="5"/>
      <c r="NIJ143" s="5"/>
      <c r="NIK143" s="5"/>
      <c r="NIL143" s="5"/>
      <c r="NIM143" s="5"/>
      <c r="NIN143" s="5"/>
      <c r="NIO143" s="5"/>
      <c r="NIP143" s="5"/>
      <c r="NIQ143" s="5"/>
      <c r="NIR143" s="5"/>
      <c r="NIS143" s="5"/>
      <c r="NIT143" s="5"/>
      <c r="NIU143" s="5"/>
      <c r="NIV143" s="5"/>
      <c r="NIW143" s="5"/>
      <c r="NIX143" s="5"/>
      <c r="NIY143" s="5"/>
      <c r="NIZ143" s="5"/>
      <c r="NJA143" s="5"/>
      <c r="NJB143" s="5"/>
      <c r="NJC143" s="5"/>
      <c r="NJD143" s="5"/>
      <c r="NJE143" s="5"/>
      <c r="NJF143" s="5"/>
      <c r="NJG143" s="5"/>
      <c r="NJH143" s="5"/>
      <c r="NJI143" s="5"/>
      <c r="NJJ143" s="5"/>
      <c r="NJK143" s="5"/>
      <c r="NJL143" s="5"/>
      <c r="NJM143" s="5"/>
      <c r="NJN143" s="5"/>
      <c r="NJO143" s="5"/>
      <c r="NJP143" s="5"/>
      <c r="NJQ143" s="5"/>
      <c r="NJR143" s="5"/>
      <c r="NJS143" s="5"/>
      <c r="NJT143" s="5"/>
      <c r="NJU143" s="5"/>
      <c r="NJV143" s="5"/>
      <c r="NJW143" s="5"/>
      <c r="NJX143" s="5"/>
      <c r="NJY143" s="5"/>
      <c r="NJZ143" s="5"/>
      <c r="NKA143" s="5"/>
      <c r="NKB143" s="5"/>
      <c r="NKC143" s="5"/>
      <c r="NKD143" s="5"/>
      <c r="NKE143" s="5"/>
      <c r="NKF143" s="5"/>
      <c r="NKG143" s="5"/>
      <c r="NKH143" s="5"/>
      <c r="NKI143" s="5"/>
      <c r="NKJ143" s="5"/>
      <c r="NKK143" s="5"/>
      <c r="NKL143" s="5"/>
      <c r="NKM143" s="5"/>
      <c r="NKN143" s="5"/>
      <c r="NKO143" s="5"/>
      <c r="NKP143" s="5"/>
      <c r="NKQ143" s="5"/>
      <c r="NKR143" s="5"/>
      <c r="NKS143" s="5"/>
      <c r="NKT143" s="5"/>
      <c r="NKU143" s="5"/>
      <c r="NKV143" s="5"/>
      <c r="NKW143" s="5"/>
      <c r="NKX143" s="5"/>
      <c r="NKY143" s="5"/>
      <c r="NKZ143" s="5"/>
      <c r="NLA143" s="5"/>
      <c r="NLB143" s="5"/>
      <c r="NLC143" s="5"/>
      <c r="NLD143" s="5"/>
      <c r="NLE143" s="5"/>
      <c r="NLF143" s="5"/>
      <c r="NLG143" s="5"/>
      <c r="NLH143" s="5"/>
      <c r="NLI143" s="5"/>
      <c r="NLJ143" s="5"/>
      <c r="NLK143" s="5"/>
      <c r="NLL143" s="5"/>
      <c r="NLM143" s="5"/>
      <c r="NLN143" s="5"/>
      <c r="NLO143" s="5"/>
      <c r="NLP143" s="5"/>
      <c r="NLQ143" s="5"/>
      <c r="NLR143" s="5"/>
      <c r="NLS143" s="5"/>
      <c r="NLT143" s="5"/>
      <c r="NLU143" s="5"/>
      <c r="NLV143" s="5"/>
      <c r="NLW143" s="5"/>
      <c r="NLX143" s="5"/>
      <c r="NLY143" s="5"/>
      <c r="NLZ143" s="5"/>
      <c r="NMA143" s="5"/>
      <c r="NMB143" s="5"/>
      <c r="NMC143" s="5"/>
      <c r="NMD143" s="5"/>
      <c r="NME143" s="5"/>
      <c r="NMF143" s="5"/>
      <c r="NMG143" s="5"/>
      <c r="NMH143" s="5"/>
      <c r="NMI143" s="5"/>
      <c r="NMJ143" s="5"/>
      <c r="NMK143" s="5"/>
      <c r="NML143" s="5"/>
      <c r="NMM143" s="5"/>
      <c r="NMN143" s="5"/>
      <c r="NMO143" s="5"/>
      <c r="NMP143" s="5"/>
      <c r="NMQ143" s="5"/>
      <c r="NMR143" s="5"/>
      <c r="NMS143" s="5"/>
      <c r="NMT143" s="5"/>
      <c r="NMU143" s="5"/>
      <c r="NMV143" s="5"/>
      <c r="NMW143" s="5"/>
      <c r="NMX143" s="5"/>
      <c r="NMY143" s="5"/>
      <c r="NMZ143" s="5"/>
      <c r="NNA143" s="5"/>
      <c r="NNB143" s="5"/>
      <c r="NNC143" s="5"/>
      <c r="NND143" s="5"/>
      <c r="NNE143" s="5"/>
      <c r="NNF143" s="5"/>
      <c r="NNG143" s="5"/>
      <c r="NNH143" s="5"/>
      <c r="NNI143" s="5"/>
      <c r="NNJ143" s="5"/>
      <c r="NNK143" s="5"/>
      <c r="NNL143" s="5"/>
      <c r="NNM143" s="5"/>
      <c r="NNN143" s="5"/>
      <c r="NNO143" s="5"/>
      <c r="NNP143" s="5"/>
      <c r="NNQ143" s="5"/>
      <c r="NNR143" s="5"/>
      <c r="NNS143" s="5"/>
      <c r="NNT143" s="5"/>
      <c r="NNU143" s="5"/>
      <c r="NNV143" s="5"/>
      <c r="NNW143" s="5"/>
      <c r="NNX143" s="5"/>
      <c r="NNY143" s="5"/>
      <c r="NNZ143" s="5"/>
      <c r="NOA143" s="5"/>
      <c r="NOB143" s="5"/>
      <c r="NOC143" s="5"/>
      <c r="NOD143" s="5"/>
      <c r="NOE143" s="5"/>
      <c r="NOF143" s="5"/>
      <c r="NOG143" s="5"/>
      <c r="NOH143" s="5"/>
      <c r="NOI143" s="5"/>
      <c r="NOJ143" s="5"/>
      <c r="NOK143" s="5"/>
      <c r="NOL143" s="5"/>
      <c r="NOM143" s="5"/>
      <c r="NON143" s="5"/>
      <c r="NOO143" s="5"/>
      <c r="NOP143" s="5"/>
      <c r="NOQ143" s="5"/>
      <c r="NOR143" s="5"/>
      <c r="NOS143" s="5"/>
      <c r="NOT143" s="5"/>
      <c r="NOU143" s="5"/>
      <c r="NOV143" s="5"/>
      <c r="NOW143" s="5"/>
      <c r="NOX143" s="5"/>
      <c r="NOY143" s="5"/>
      <c r="NOZ143" s="5"/>
      <c r="NPA143" s="5"/>
      <c r="NPB143" s="5"/>
      <c r="NPC143" s="5"/>
      <c r="NPD143" s="5"/>
      <c r="NPE143" s="5"/>
      <c r="NPF143" s="5"/>
      <c r="NPG143" s="5"/>
      <c r="NPH143" s="5"/>
      <c r="NPI143" s="5"/>
      <c r="NPJ143" s="5"/>
      <c r="NPK143" s="5"/>
      <c r="NPL143" s="5"/>
      <c r="NPM143" s="5"/>
      <c r="NPN143" s="5"/>
      <c r="NPO143" s="5"/>
      <c r="NPP143" s="5"/>
      <c r="NPQ143" s="5"/>
      <c r="NPR143" s="5"/>
      <c r="NPS143" s="5"/>
      <c r="NPT143" s="5"/>
      <c r="NPU143" s="5"/>
      <c r="NPV143" s="5"/>
      <c r="NPW143" s="5"/>
      <c r="NPX143" s="5"/>
      <c r="NPY143" s="5"/>
      <c r="NPZ143" s="5"/>
      <c r="NQA143" s="5"/>
      <c r="NQB143" s="5"/>
      <c r="NQC143" s="5"/>
      <c r="NQD143" s="5"/>
      <c r="NQE143" s="5"/>
      <c r="NQF143" s="5"/>
      <c r="NQG143" s="5"/>
      <c r="NQH143" s="5"/>
      <c r="NQI143" s="5"/>
      <c r="NQJ143" s="5"/>
      <c r="NQK143" s="5"/>
      <c r="NQL143" s="5"/>
      <c r="NQM143" s="5"/>
      <c r="NQN143" s="5"/>
      <c r="NQO143" s="5"/>
      <c r="NQP143" s="5"/>
      <c r="NQQ143" s="5"/>
      <c r="NQR143" s="5"/>
      <c r="NQS143" s="5"/>
      <c r="NQT143" s="5"/>
      <c r="NQU143" s="5"/>
      <c r="NQV143" s="5"/>
      <c r="NQW143" s="5"/>
      <c r="NQX143" s="5"/>
      <c r="NQY143" s="5"/>
      <c r="NQZ143" s="5"/>
      <c r="NRA143" s="5"/>
      <c r="NRB143" s="5"/>
      <c r="NRC143" s="5"/>
      <c r="NRD143" s="5"/>
      <c r="NRE143" s="5"/>
      <c r="NRF143" s="5"/>
      <c r="NRG143" s="5"/>
      <c r="NRH143" s="5"/>
      <c r="NRI143" s="5"/>
      <c r="NRJ143" s="5"/>
      <c r="NRK143" s="5"/>
      <c r="NRL143" s="5"/>
      <c r="NRM143" s="5"/>
      <c r="NRN143" s="5"/>
      <c r="NRO143" s="5"/>
      <c r="NRP143" s="5"/>
      <c r="NRQ143" s="5"/>
      <c r="NRR143" s="5"/>
      <c r="NRS143" s="5"/>
      <c r="NRT143" s="5"/>
      <c r="NRU143" s="5"/>
      <c r="NRV143" s="5"/>
      <c r="NRW143" s="5"/>
      <c r="NRX143" s="5"/>
      <c r="NRY143" s="5"/>
      <c r="NRZ143" s="5"/>
      <c r="NSA143" s="5"/>
      <c r="NSB143" s="5"/>
      <c r="NSC143" s="5"/>
      <c r="NSD143" s="5"/>
      <c r="NSE143" s="5"/>
      <c r="NSF143" s="5"/>
      <c r="NSG143" s="5"/>
      <c r="NSH143" s="5"/>
      <c r="NSI143" s="5"/>
      <c r="NSJ143" s="5"/>
      <c r="NSK143" s="5"/>
      <c r="NSL143" s="5"/>
      <c r="NSM143" s="5"/>
      <c r="NSN143" s="5"/>
      <c r="NSO143" s="5"/>
      <c r="NSP143" s="5"/>
      <c r="NSQ143" s="5"/>
      <c r="NSR143" s="5"/>
      <c r="NSS143" s="5"/>
      <c r="NST143" s="5"/>
      <c r="NSU143" s="5"/>
      <c r="NSV143" s="5"/>
      <c r="NSW143" s="5"/>
      <c r="NSX143" s="5"/>
      <c r="NSY143" s="5"/>
      <c r="NSZ143" s="5"/>
      <c r="NTA143" s="5"/>
      <c r="NTB143" s="5"/>
      <c r="NTC143" s="5"/>
      <c r="NTD143" s="5"/>
      <c r="NTE143" s="5"/>
      <c r="NTF143" s="5"/>
      <c r="NTG143" s="5"/>
      <c r="NTH143" s="5"/>
      <c r="NTI143" s="5"/>
      <c r="NTJ143" s="5"/>
      <c r="NTK143" s="5"/>
      <c r="NTL143" s="5"/>
      <c r="NTM143" s="5"/>
      <c r="NTN143" s="5"/>
      <c r="NTO143" s="5"/>
      <c r="NTP143" s="5"/>
      <c r="NTQ143" s="5"/>
      <c r="NTR143" s="5"/>
      <c r="NTS143" s="5"/>
      <c r="NTT143" s="5"/>
      <c r="NTU143" s="5"/>
      <c r="NTV143" s="5"/>
      <c r="NTW143" s="5"/>
      <c r="NTX143" s="5"/>
      <c r="NTY143" s="5"/>
      <c r="NTZ143" s="5"/>
      <c r="NUA143" s="5"/>
      <c r="NUB143" s="5"/>
      <c r="NUC143" s="5"/>
      <c r="NUD143" s="5"/>
      <c r="NUE143" s="5"/>
      <c r="NUF143" s="5"/>
      <c r="NUG143" s="5"/>
      <c r="NUH143" s="5"/>
      <c r="NUI143" s="5"/>
      <c r="NUJ143" s="5"/>
      <c r="NUK143" s="5"/>
      <c r="NUL143" s="5"/>
      <c r="NUM143" s="5"/>
      <c r="NUN143" s="5"/>
      <c r="NUO143" s="5"/>
      <c r="NUP143" s="5"/>
      <c r="NUQ143" s="5"/>
      <c r="NUR143" s="5"/>
      <c r="NUS143" s="5"/>
      <c r="NUT143" s="5"/>
      <c r="NUU143" s="5"/>
      <c r="NUV143" s="5"/>
      <c r="NUW143" s="5"/>
      <c r="NUX143" s="5"/>
      <c r="NUY143" s="5"/>
      <c r="NUZ143" s="5"/>
      <c r="NVA143" s="5"/>
      <c r="NVB143" s="5"/>
      <c r="NVC143" s="5"/>
      <c r="NVD143" s="5"/>
      <c r="NVE143" s="5"/>
      <c r="NVF143" s="5"/>
      <c r="NVG143" s="5"/>
      <c r="NVH143" s="5"/>
      <c r="NVI143" s="5"/>
      <c r="NVJ143" s="5"/>
      <c r="NVK143" s="5"/>
      <c r="NVL143" s="5"/>
      <c r="NVM143" s="5"/>
      <c r="NVN143" s="5"/>
      <c r="NVO143" s="5"/>
      <c r="NVP143" s="5"/>
      <c r="NVQ143" s="5"/>
      <c r="NVR143" s="5"/>
      <c r="NVS143" s="5"/>
      <c r="NVT143" s="5"/>
      <c r="NVU143" s="5"/>
      <c r="NVV143" s="5"/>
      <c r="NVW143" s="5"/>
      <c r="NVX143" s="5"/>
      <c r="NVY143" s="5"/>
      <c r="NVZ143" s="5"/>
      <c r="NWA143" s="5"/>
      <c r="NWB143" s="5"/>
      <c r="NWC143" s="5"/>
      <c r="NWD143" s="5"/>
      <c r="NWE143" s="5"/>
      <c r="NWF143" s="5"/>
      <c r="NWG143" s="5"/>
      <c r="NWH143" s="5"/>
      <c r="NWI143" s="5"/>
      <c r="NWJ143" s="5"/>
      <c r="NWK143" s="5"/>
      <c r="NWL143" s="5"/>
      <c r="NWM143" s="5"/>
      <c r="NWN143" s="5"/>
      <c r="NWO143" s="5"/>
      <c r="NWP143" s="5"/>
      <c r="NWQ143" s="5"/>
      <c r="NWR143" s="5"/>
      <c r="NWS143" s="5"/>
      <c r="NWT143" s="5"/>
      <c r="NWU143" s="5"/>
      <c r="NWV143" s="5"/>
      <c r="NWW143" s="5"/>
      <c r="NWX143" s="5"/>
      <c r="NWY143" s="5"/>
      <c r="NWZ143" s="5"/>
      <c r="NXA143" s="5"/>
      <c r="NXB143" s="5"/>
      <c r="NXC143" s="5"/>
      <c r="NXD143" s="5"/>
      <c r="NXE143" s="5"/>
      <c r="NXF143" s="5"/>
      <c r="NXG143" s="5"/>
      <c r="NXH143" s="5"/>
      <c r="NXI143" s="5"/>
      <c r="NXJ143" s="5"/>
      <c r="NXK143" s="5"/>
      <c r="NXL143" s="5"/>
      <c r="NXM143" s="5"/>
      <c r="NXN143" s="5"/>
      <c r="NXO143" s="5"/>
      <c r="NXP143" s="5"/>
      <c r="NXQ143" s="5"/>
      <c r="NXR143" s="5"/>
      <c r="NXS143" s="5"/>
      <c r="NXT143" s="5"/>
      <c r="NXU143" s="5"/>
      <c r="NXV143" s="5"/>
      <c r="NXW143" s="5"/>
      <c r="NXX143" s="5"/>
      <c r="NXY143" s="5"/>
      <c r="NXZ143" s="5"/>
      <c r="NYA143" s="5"/>
      <c r="NYB143" s="5"/>
      <c r="NYC143" s="5"/>
      <c r="NYD143" s="5"/>
      <c r="NYE143" s="5"/>
      <c r="NYF143" s="5"/>
      <c r="NYG143" s="5"/>
      <c r="NYH143" s="5"/>
      <c r="NYI143" s="5"/>
      <c r="NYJ143" s="5"/>
      <c r="NYK143" s="5"/>
      <c r="NYL143" s="5"/>
      <c r="NYM143" s="5"/>
      <c r="NYN143" s="5"/>
      <c r="NYO143" s="5"/>
      <c r="NYP143" s="5"/>
      <c r="NYQ143" s="5"/>
      <c r="NYR143" s="5"/>
      <c r="NYS143" s="5"/>
      <c r="NYT143" s="5"/>
      <c r="NYU143" s="5"/>
      <c r="NYV143" s="5"/>
      <c r="NYW143" s="5"/>
      <c r="NYX143" s="5"/>
      <c r="NYY143" s="5"/>
      <c r="NYZ143" s="5"/>
      <c r="NZA143" s="5"/>
      <c r="NZB143" s="5"/>
      <c r="NZC143" s="5"/>
      <c r="NZD143" s="5"/>
      <c r="NZE143" s="5"/>
      <c r="NZF143" s="5"/>
      <c r="NZG143" s="5"/>
      <c r="NZH143" s="5"/>
      <c r="NZI143" s="5"/>
      <c r="NZJ143" s="5"/>
      <c r="NZK143" s="5"/>
      <c r="NZL143" s="5"/>
      <c r="NZM143" s="5"/>
      <c r="NZN143" s="5"/>
      <c r="NZO143" s="5"/>
      <c r="NZP143" s="5"/>
      <c r="NZQ143" s="5"/>
      <c r="NZR143" s="5"/>
      <c r="NZS143" s="5"/>
      <c r="NZT143" s="5"/>
      <c r="NZU143" s="5"/>
      <c r="NZV143" s="5"/>
      <c r="NZW143" s="5"/>
      <c r="NZX143" s="5"/>
      <c r="NZY143" s="5"/>
      <c r="NZZ143" s="5"/>
      <c r="OAA143" s="5"/>
      <c r="OAB143" s="5"/>
      <c r="OAC143" s="5"/>
      <c r="OAD143" s="5"/>
      <c r="OAE143" s="5"/>
      <c r="OAF143" s="5"/>
      <c r="OAG143" s="5"/>
      <c r="OAH143" s="5"/>
      <c r="OAI143" s="5"/>
      <c r="OAJ143" s="5"/>
      <c r="OAK143" s="5"/>
      <c r="OAL143" s="5"/>
      <c r="OAM143" s="5"/>
      <c r="OAN143" s="5"/>
      <c r="OAO143" s="5"/>
      <c r="OAP143" s="5"/>
      <c r="OAQ143" s="5"/>
      <c r="OAR143" s="5"/>
      <c r="OAS143" s="5"/>
      <c r="OAT143" s="5"/>
      <c r="OAU143" s="5"/>
      <c r="OAV143" s="5"/>
      <c r="OAW143" s="5"/>
      <c r="OAX143" s="5"/>
      <c r="OAY143" s="5"/>
      <c r="OAZ143" s="5"/>
      <c r="OBA143" s="5"/>
      <c r="OBB143" s="5"/>
      <c r="OBC143" s="5"/>
      <c r="OBD143" s="5"/>
      <c r="OBE143" s="5"/>
      <c r="OBF143" s="5"/>
      <c r="OBG143" s="5"/>
      <c r="OBH143" s="5"/>
      <c r="OBI143" s="5"/>
      <c r="OBJ143" s="5"/>
      <c r="OBK143" s="5"/>
      <c r="OBL143" s="5"/>
      <c r="OBM143" s="5"/>
      <c r="OBN143" s="5"/>
      <c r="OBO143" s="5"/>
      <c r="OBP143" s="5"/>
      <c r="OBQ143" s="5"/>
      <c r="OBR143" s="5"/>
      <c r="OBS143" s="5"/>
      <c r="OBT143" s="5"/>
      <c r="OBU143" s="5"/>
      <c r="OBV143" s="5"/>
      <c r="OBW143" s="5"/>
      <c r="OBX143" s="5"/>
      <c r="OBY143" s="5"/>
      <c r="OBZ143" s="5"/>
      <c r="OCA143" s="5"/>
      <c r="OCB143" s="5"/>
      <c r="OCC143" s="5"/>
      <c r="OCD143" s="5"/>
      <c r="OCE143" s="5"/>
      <c r="OCF143" s="5"/>
      <c r="OCG143" s="5"/>
      <c r="OCH143" s="5"/>
      <c r="OCI143" s="5"/>
      <c r="OCJ143" s="5"/>
      <c r="OCK143" s="5"/>
      <c r="OCL143" s="5"/>
      <c r="OCM143" s="5"/>
      <c r="OCN143" s="5"/>
      <c r="OCO143" s="5"/>
      <c r="OCP143" s="5"/>
      <c r="OCQ143" s="5"/>
      <c r="OCR143" s="5"/>
      <c r="OCS143" s="5"/>
      <c r="OCT143" s="5"/>
      <c r="OCU143" s="5"/>
      <c r="OCV143" s="5"/>
      <c r="OCW143" s="5"/>
      <c r="OCX143" s="5"/>
      <c r="OCY143" s="5"/>
      <c r="OCZ143" s="5"/>
      <c r="ODA143" s="5"/>
      <c r="ODB143" s="5"/>
      <c r="ODC143" s="5"/>
      <c r="ODD143" s="5"/>
      <c r="ODE143" s="5"/>
      <c r="ODF143" s="5"/>
      <c r="ODG143" s="5"/>
      <c r="ODH143" s="5"/>
      <c r="ODI143" s="5"/>
      <c r="ODJ143" s="5"/>
      <c r="ODK143" s="5"/>
      <c r="ODL143" s="5"/>
      <c r="ODM143" s="5"/>
      <c r="ODN143" s="5"/>
      <c r="ODO143" s="5"/>
      <c r="ODP143" s="5"/>
      <c r="ODQ143" s="5"/>
      <c r="ODR143" s="5"/>
      <c r="ODS143" s="5"/>
      <c r="ODT143" s="5"/>
      <c r="ODU143" s="5"/>
      <c r="ODV143" s="5"/>
      <c r="ODW143" s="5"/>
      <c r="ODX143" s="5"/>
      <c r="ODY143" s="5"/>
      <c r="ODZ143" s="5"/>
      <c r="OEA143" s="5"/>
      <c r="OEB143" s="5"/>
      <c r="OEC143" s="5"/>
      <c r="OED143" s="5"/>
      <c r="OEE143" s="5"/>
      <c r="OEF143" s="5"/>
      <c r="OEG143" s="5"/>
      <c r="OEH143" s="5"/>
      <c r="OEI143" s="5"/>
      <c r="OEJ143" s="5"/>
      <c r="OEK143" s="5"/>
      <c r="OEL143" s="5"/>
      <c r="OEM143" s="5"/>
      <c r="OEN143" s="5"/>
      <c r="OEO143" s="5"/>
      <c r="OEP143" s="5"/>
      <c r="OEQ143" s="5"/>
      <c r="OER143" s="5"/>
      <c r="OES143" s="5"/>
      <c r="OET143" s="5"/>
      <c r="OEU143" s="5"/>
      <c r="OEV143" s="5"/>
      <c r="OEW143" s="5"/>
      <c r="OEX143" s="5"/>
      <c r="OEY143" s="5"/>
      <c r="OEZ143" s="5"/>
      <c r="OFA143" s="5"/>
      <c r="OFB143" s="5"/>
      <c r="OFC143" s="5"/>
      <c r="OFD143" s="5"/>
      <c r="OFE143" s="5"/>
      <c r="OFF143" s="5"/>
      <c r="OFG143" s="5"/>
      <c r="OFH143" s="5"/>
      <c r="OFI143" s="5"/>
      <c r="OFJ143" s="5"/>
      <c r="OFK143" s="5"/>
      <c r="OFL143" s="5"/>
      <c r="OFM143" s="5"/>
      <c r="OFN143" s="5"/>
      <c r="OFO143" s="5"/>
      <c r="OFP143" s="5"/>
      <c r="OFQ143" s="5"/>
      <c r="OFR143" s="5"/>
      <c r="OFS143" s="5"/>
      <c r="OFT143" s="5"/>
      <c r="OFU143" s="5"/>
      <c r="OFV143" s="5"/>
      <c r="OFW143" s="5"/>
      <c r="OFX143" s="5"/>
      <c r="OFY143" s="5"/>
      <c r="OFZ143" s="5"/>
      <c r="OGA143" s="5"/>
      <c r="OGB143" s="5"/>
      <c r="OGC143" s="5"/>
      <c r="OGD143" s="5"/>
      <c r="OGE143" s="5"/>
      <c r="OGF143" s="5"/>
      <c r="OGG143" s="5"/>
      <c r="OGH143" s="5"/>
      <c r="OGI143" s="5"/>
      <c r="OGJ143" s="5"/>
      <c r="OGK143" s="5"/>
      <c r="OGL143" s="5"/>
      <c r="OGM143" s="5"/>
      <c r="OGN143" s="5"/>
      <c r="OGO143" s="5"/>
      <c r="OGP143" s="5"/>
      <c r="OGQ143" s="5"/>
      <c r="OGR143" s="5"/>
      <c r="OGS143" s="5"/>
      <c r="OGT143" s="5"/>
      <c r="OGU143" s="5"/>
      <c r="OGV143" s="5"/>
      <c r="OGW143" s="5"/>
      <c r="OGX143" s="5"/>
      <c r="OGY143" s="5"/>
      <c r="OGZ143" s="5"/>
      <c r="OHA143" s="5"/>
      <c r="OHB143" s="5"/>
      <c r="OHC143" s="5"/>
      <c r="OHD143" s="5"/>
      <c r="OHE143" s="5"/>
      <c r="OHF143" s="5"/>
      <c r="OHG143" s="5"/>
      <c r="OHH143" s="5"/>
      <c r="OHI143" s="5"/>
      <c r="OHJ143" s="5"/>
      <c r="OHK143" s="5"/>
      <c r="OHL143" s="5"/>
      <c r="OHM143" s="5"/>
      <c r="OHN143" s="5"/>
      <c r="OHO143" s="5"/>
      <c r="OHP143" s="5"/>
      <c r="OHQ143" s="5"/>
      <c r="OHR143" s="5"/>
      <c r="OHS143" s="5"/>
      <c r="OHT143" s="5"/>
      <c r="OHU143" s="5"/>
      <c r="OHV143" s="5"/>
      <c r="OHW143" s="5"/>
      <c r="OHX143" s="5"/>
      <c r="OHY143" s="5"/>
      <c r="OHZ143" s="5"/>
      <c r="OIA143" s="5"/>
      <c r="OIB143" s="5"/>
      <c r="OIC143" s="5"/>
      <c r="OID143" s="5"/>
      <c r="OIE143" s="5"/>
      <c r="OIF143" s="5"/>
      <c r="OIG143" s="5"/>
      <c r="OIH143" s="5"/>
      <c r="OII143" s="5"/>
      <c r="OIJ143" s="5"/>
      <c r="OIK143" s="5"/>
      <c r="OIL143" s="5"/>
      <c r="OIM143" s="5"/>
      <c r="OIN143" s="5"/>
      <c r="OIO143" s="5"/>
      <c r="OIP143" s="5"/>
      <c r="OIQ143" s="5"/>
      <c r="OIR143" s="5"/>
      <c r="OIS143" s="5"/>
      <c r="OIT143" s="5"/>
      <c r="OIU143" s="5"/>
      <c r="OIV143" s="5"/>
      <c r="OIW143" s="5"/>
      <c r="OIX143" s="5"/>
      <c r="OIY143" s="5"/>
      <c r="OIZ143" s="5"/>
      <c r="OJA143" s="5"/>
      <c r="OJB143" s="5"/>
      <c r="OJC143" s="5"/>
      <c r="OJD143" s="5"/>
      <c r="OJE143" s="5"/>
      <c r="OJF143" s="5"/>
      <c r="OJG143" s="5"/>
      <c r="OJH143" s="5"/>
      <c r="OJI143" s="5"/>
      <c r="OJJ143" s="5"/>
      <c r="OJK143" s="5"/>
      <c r="OJL143" s="5"/>
      <c r="OJM143" s="5"/>
      <c r="OJN143" s="5"/>
      <c r="OJO143" s="5"/>
      <c r="OJP143" s="5"/>
      <c r="OJQ143" s="5"/>
      <c r="OJR143" s="5"/>
      <c r="OJS143" s="5"/>
      <c r="OJT143" s="5"/>
      <c r="OJU143" s="5"/>
      <c r="OJV143" s="5"/>
      <c r="OJW143" s="5"/>
      <c r="OJX143" s="5"/>
      <c r="OJY143" s="5"/>
      <c r="OJZ143" s="5"/>
      <c r="OKA143" s="5"/>
      <c r="OKB143" s="5"/>
      <c r="OKC143" s="5"/>
      <c r="OKD143" s="5"/>
      <c r="OKE143" s="5"/>
      <c r="OKF143" s="5"/>
      <c r="OKG143" s="5"/>
      <c r="OKH143" s="5"/>
      <c r="OKI143" s="5"/>
      <c r="OKJ143" s="5"/>
      <c r="OKK143" s="5"/>
      <c r="OKL143" s="5"/>
      <c r="OKM143" s="5"/>
      <c r="OKN143" s="5"/>
      <c r="OKO143" s="5"/>
      <c r="OKP143" s="5"/>
      <c r="OKQ143" s="5"/>
      <c r="OKR143" s="5"/>
      <c r="OKS143" s="5"/>
      <c r="OKT143" s="5"/>
      <c r="OKU143" s="5"/>
      <c r="OKV143" s="5"/>
      <c r="OKW143" s="5"/>
      <c r="OKX143" s="5"/>
      <c r="OKY143" s="5"/>
      <c r="OKZ143" s="5"/>
      <c r="OLA143" s="5"/>
      <c r="OLB143" s="5"/>
      <c r="OLC143" s="5"/>
      <c r="OLD143" s="5"/>
      <c r="OLE143" s="5"/>
      <c r="OLF143" s="5"/>
      <c r="OLG143" s="5"/>
      <c r="OLH143" s="5"/>
      <c r="OLI143" s="5"/>
      <c r="OLJ143" s="5"/>
      <c r="OLK143" s="5"/>
      <c r="OLL143" s="5"/>
      <c r="OLM143" s="5"/>
      <c r="OLN143" s="5"/>
      <c r="OLO143" s="5"/>
      <c r="OLP143" s="5"/>
      <c r="OLQ143" s="5"/>
      <c r="OLR143" s="5"/>
      <c r="OLS143" s="5"/>
      <c r="OLT143" s="5"/>
      <c r="OLU143" s="5"/>
      <c r="OLV143" s="5"/>
      <c r="OLW143" s="5"/>
      <c r="OLX143" s="5"/>
      <c r="OLY143" s="5"/>
      <c r="OLZ143" s="5"/>
      <c r="OMA143" s="5"/>
      <c r="OMB143" s="5"/>
      <c r="OMC143" s="5"/>
      <c r="OMD143" s="5"/>
      <c r="OME143" s="5"/>
      <c r="OMF143" s="5"/>
      <c r="OMG143" s="5"/>
      <c r="OMH143" s="5"/>
      <c r="OMI143" s="5"/>
      <c r="OMJ143" s="5"/>
      <c r="OMK143" s="5"/>
      <c r="OML143" s="5"/>
      <c r="OMM143" s="5"/>
      <c r="OMN143" s="5"/>
      <c r="OMO143" s="5"/>
      <c r="OMP143" s="5"/>
      <c r="OMQ143" s="5"/>
      <c r="OMR143" s="5"/>
      <c r="OMS143" s="5"/>
      <c r="OMT143" s="5"/>
      <c r="OMU143" s="5"/>
      <c r="OMV143" s="5"/>
      <c r="OMW143" s="5"/>
      <c r="OMX143" s="5"/>
      <c r="OMY143" s="5"/>
      <c r="OMZ143" s="5"/>
      <c r="ONA143" s="5"/>
      <c r="ONB143" s="5"/>
      <c r="ONC143" s="5"/>
      <c r="OND143" s="5"/>
      <c r="ONE143" s="5"/>
      <c r="ONF143" s="5"/>
      <c r="ONG143" s="5"/>
      <c r="ONH143" s="5"/>
      <c r="ONI143" s="5"/>
      <c r="ONJ143" s="5"/>
      <c r="ONK143" s="5"/>
      <c r="ONL143" s="5"/>
      <c r="ONM143" s="5"/>
      <c r="ONN143" s="5"/>
      <c r="ONO143" s="5"/>
      <c r="ONP143" s="5"/>
      <c r="ONQ143" s="5"/>
      <c r="ONR143" s="5"/>
      <c r="ONS143" s="5"/>
      <c r="ONT143" s="5"/>
      <c r="ONU143" s="5"/>
      <c r="ONV143" s="5"/>
      <c r="ONW143" s="5"/>
      <c r="ONX143" s="5"/>
      <c r="ONY143" s="5"/>
      <c r="ONZ143" s="5"/>
      <c r="OOA143" s="5"/>
      <c r="OOB143" s="5"/>
      <c r="OOC143" s="5"/>
      <c r="OOD143" s="5"/>
      <c r="OOE143" s="5"/>
      <c r="OOF143" s="5"/>
      <c r="OOG143" s="5"/>
      <c r="OOH143" s="5"/>
      <c r="OOI143" s="5"/>
      <c r="OOJ143" s="5"/>
      <c r="OOK143" s="5"/>
      <c r="OOL143" s="5"/>
      <c r="OOM143" s="5"/>
      <c r="OON143" s="5"/>
      <c r="OOO143" s="5"/>
      <c r="OOP143" s="5"/>
      <c r="OOQ143" s="5"/>
      <c r="OOR143" s="5"/>
      <c r="OOS143" s="5"/>
      <c r="OOT143" s="5"/>
      <c r="OOU143" s="5"/>
      <c r="OOV143" s="5"/>
      <c r="OOW143" s="5"/>
      <c r="OOX143" s="5"/>
      <c r="OOY143" s="5"/>
      <c r="OOZ143" s="5"/>
      <c r="OPA143" s="5"/>
      <c r="OPB143" s="5"/>
      <c r="OPC143" s="5"/>
      <c r="OPD143" s="5"/>
      <c r="OPE143" s="5"/>
      <c r="OPF143" s="5"/>
      <c r="OPG143" s="5"/>
      <c r="OPH143" s="5"/>
      <c r="OPI143" s="5"/>
      <c r="OPJ143" s="5"/>
      <c r="OPK143" s="5"/>
      <c r="OPL143" s="5"/>
      <c r="OPM143" s="5"/>
      <c r="OPN143" s="5"/>
      <c r="OPO143" s="5"/>
      <c r="OPP143" s="5"/>
      <c r="OPQ143" s="5"/>
      <c r="OPR143" s="5"/>
      <c r="OPS143" s="5"/>
      <c r="OPT143" s="5"/>
      <c r="OPU143" s="5"/>
      <c r="OPV143" s="5"/>
      <c r="OPW143" s="5"/>
      <c r="OPX143" s="5"/>
      <c r="OPY143" s="5"/>
      <c r="OPZ143" s="5"/>
      <c r="OQA143" s="5"/>
      <c r="OQB143" s="5"/>
      <c r="OQC143" s="5"/>
      <c r="OQD143" s="5"/>
      <c r="OQE143" s="5"/>
      <c r="OQF143" s="5"/>
      <c r="OQG143" s="5"/>
      <c r="OQH143" s="5"/>
      <c r="OQI143" s="5"/>
      <c r="OQJ143" s="5"/>
      <c r="OQK143" s="5"/>
      <c r="OQL143" s="5"/>
      <c r="OQM143" s="5"/>
      <c r="OQN143" s="5"/>
      <c r="OQO143" s="5"/>
      <c r="OQP143" s="5"/>
      <c r="OQQ143" s="5"/>
      <c r="OQR143" s="5"/>
      <c r="OQS143" s="5"/>
      <c r="OQT143" s="5"/>
      <c r="OQU143" s="5"/>
      <c r="OQV143" s="5"/>
      <c r="OQW143" s="5"/>
      <c r="OQX143" s="5"/>
      <c r="OQY143" s="5"/>
      <c r="OQZ143" s="5"/>
      <c r="ORA143" s="5"/>
      <c r="ORB143" s="5"/>
      <c r="ORC143" s="5"/>
      <c r="ORD143" s="5"/>
      <c r="ORE143" s="5"/>
      <c r="ORF143" s="5"/>
      <c r="ORG143" s="5"/>
      <c r="ORH143" s="5"/>
      <c r="ORI143" s="5"/>
      <c r="ORJ143" s="5"/>
      <c r="ORK143" s="5"/>
      <c r="ORL143" s="5"/>
      <c r="ORM143" s="5"/>
      <c r="ORN143" s="5"/>
      <c r="ORO143" s="5"/>
      <c r="ORP143" s="5"/>
      <c r="ORQ143" s="5"/>
      <c r="ORR143" s="5"/>
      <c r="ORS143" s="5"/>
      <c r="ORT143" s="5"/>
      <c r="ORU143" s="5"/>
      <c r="ORV143" s="5"/>
      <c r="ORW143" s="5"/>
      <c r="ORX143" s="5"/>
      <c r="ORY143" s="5"/>
      <c r="ORZ143" s="5"/>
      <c r="OSA143" s="5"/>
      <c r="OSB143" s="5"/>
      <c r="OSC143" s="5"/>
      <c r="OSD143" s="5"/>
      <c r="OSE143" s="5"/>
      <c r="OSF143" s="5"/>
      <c r="OSG143" s="5"/>
      <c r="OSH143" s="5"/>
      <c r="OSI143" s="5"/>
      <c r="OSJ143" s="5"/>
      <c r="OSK143" s="5"/>
      <c r="OSL143" s="5"/>
      <c r="OSM143" s="5"/>
      <c r="OSN143" s="5"/>
      <c r="OSO143" s="5"/>
      <c r="OSP143" s="5"/>
      <c r="OSQ143" s="5"/>
      <c r="OSR143" s="5"/>
      <c r="OSS143" s="5"/>
      <c r="OST143" s="5"/>
      <c r="OSU143" s="5"/>
      <c r="OSV143" s="5"/>
      <c r="OSW143" s="5"/>
      <c r="OSX143" s="5"/>
      <c r="OSY143" s="5"/>
      <c r="OSZ143" s="5"/>
      <c r="OTA143" s="5"/>
      <c r="OTB143" s="5"/>
      <c r="OTC143" s="5"/>
      <c r="OTD143" s="5"/>
      <c r="OTE143" s="5"/>
      <c r="OTF143" s="5"/>
      <c r="OTG143" s="5"/>
      <c r="OTH143" s="5"/>
      <c r="OTI143" s="5"/>
      <c r="OTJ143" s="5"/>
      <c r="OTK143" s="5"/>
      <c r="OTL143" s="5"/>
      <c r="OTM143" s="5"/>
      <c r="OTN143" s="5"/>
      <c r="OTO143" s="5"/>
      <c r="OTP143" s="5"/>
      <c r="OTQ143" s="5"/>
      <c r="OTR143" s="5"/>
      <c r="OTS143" s="5"/>
      <c r="OTT143" s="5"/>
      <c r="OTU143" s="5"/>
      <c r="OTV143" s="5"/>
      <c r="OTW143" s="5"/>
      <c r="OTX143" s="5"/>
      <c r="OTY143" s="5"/>
      <c r="OTZ143" s="5"/>
      <c r="OUA143" s="5"/>
      <c r="OUB143" s="5"/>
      <c r="OUC143" s="5"/>
      <c r="OUD143" s="5"/>
      <c r="OUE143" s="5"/>
      <c r="OUF143" s="5"/>
      <c r="OUG143" s="5"/>
      <c r="OUH143" s="5"/>
      <c r="OUI143" s="5"/>
      <c r="OUJ143" s="5"/>
      <c r="OUK143" s="5"/>
      <c r="OUL143" s="5"/>
      <c r="OUM143" s="5"/>
      <c r="OUN143" s="5"/>
      <c r="OUO143" s="5"/>
      <c r="OUP143" s="5"/>
      <c r="OUQ143" s="5"/>
      <c r="OUR143" s="5"/>
      <c r="OUS143" s="5"/>
      <c r="OUT143" s="5"/>
      <c r="OUU143" s="5"/>
      <c r="OUV143" s="5"/>
      <c r="OUW143" s="5"/>
      <c r="OUX143" s="5"/>
      <c r="OUY143" s="5"/>
      <c r="OUZ143" s="5"/>
      <c r="OVA143" s="5"/>
      <c r="OVB143" s="5"/>
      <c r="OVC143" s="5"/>
      <c r="OVD143" s="5"/>
      <c r="OVE143" s="5"/>
      <c r="OVF143" s="5"/>
      <c r="OVG143" s="5"/>
      <c r="OVH143" s="5"/>
      <c r="OVI143" s="5"/>
      <c r="OVJ143" s="5"/>
      <c r="OVK143" s="5"/>
      <c r="OVL143" s="5"/>
      <c r="OVM143" s="5"/>
      <c r="OVN143" s="5"/>
      <c r="OVO143" s="5"/>
      <c r="OVP143" s="5"/>
      <c r="OVQ143" s="5"/>
      <c r="OVR143" s="5"/>
      <c r="OVS143" s="5"/>
      <c r="OVT143" s="5"/>
      <c r="OVU143" s="5"/>
      <c r="OVV143" s="5"/>
      <c r="OVW143" s="5"/>
      <c r="OVX143" s="5"/>
      <c r="OVY143" s="5"/>
      <c r="OVZ143" s="5"/>
      <c r="OWA143" s="5"/>
      <c r="OWB143" s="5"/>
      <c r="OWC143" s="5"/>
      <c r="OWD143" s="5"/>
      <c r="OWE143" s="5"/>
      <c r="OWF143" s="5"/>
      <c r="OWG143" s="5"/>
      <c r="OWH143" s="5"/>
      <c r="OWI143" s="5"/>
      <c r="OWJ143" s="5"/>
      <c r="OWK143" s="5"/>
      <c r="OWL143" s="5"/>
      <c r="OWM143" s="5"/>
      <c r="OWN143" s="5"/>
      <c r="OWO143" s="5"/>
      <c r="OWP143" s="5"/>
      <c r="OWQ143" s="5"/>
      <c r="OWR143" s="5"/>
      <c r="OWS143" s="5"/>
      <c r="OWT143" s="5"/>
      <c r="OWU143" s="5"/>
      <c r="OWV143" s="5"/>
      <c r="OWW143" s="5"/>
      <c r="OWX143" s="5"/>
      <c r="OWY143" s="5"/>
      <c r="OWZ143" s="5"/>
      <c r="OXA143" s="5"/>
      <c r="OXB143" s="5"/>
      <c r="OXC143" s="5"/>
      <c r="OXD143" s="5"/>
      <c r="OXE143" s="5"/>
      <c r="OXF143" s="5"/>
      <c r="OXG143" s="5"/>
      <c r="OXH143" s="5"/>
      <c r="OXI143" s="5"/>
      <c r="OXJ143" s="5"/>
      <c r="OXK143" s="5"/>
      <c r="OXL143" s="5"/>
      <c r="OXM143" s="5"/>
      <c r="OXN143" s="5"/>
      <c r="OXO143" s="5"/>
      <c r="OXP143" s="5"/>
      <c r="OXQ143" s="5"/>
      <c r="OXR143" s="5"/>
      <c r="OXS143" s="5"/>
      <c r="OXT143" s="5"/>
      <c r="OXU143" s="5"/>
      <c r="OXV143" s="5"/>
      <c r="OXW143" s="5"/>
      <c r="OXX143" s="5"/>
      <c r="OXY143" s="5"/>
      <c r="OXZ143" s="5"/>
      <c r="OYA143" s="5"/>
      <c r="OYB143" s="5"/>
      <c r="OYC143" s="5"/>
      <c r="OYD143" s="5"/>
      <c r="OYE143" s="5"/>
      <c r="OYF143" s="5"/>
      <c r="OYG143" s="5"/>
      <c r="OYH143" s="5"/>
      <c r="OYI143" s="5"/>
      <c r="OYJ143" s="5"/>
      <c r="OYK143" s="5"/>
      <c r="OYL143" s="5"/>
      <c r="OYM143" s="5"/>
      <c r="OYN143" s="5"/>
      <c r="OYO143" s="5"/>
      <c r="OYP143" s="5"/>
      <c r="OYQ143" s="5"/>
      <c r="OYR143" s="5"/>
      <c r="OYS143" s="5"/>
      <c r="OYT143" s="5"/>
      <c r="OYU143" s="5"/>
      <c r="OYV143" s="5"/>
      <c r="OYW143" s="5"/>
      <c r="OYX143" s="5"/>
      <c r="OYY143" s="5"/>
      <c r="OYZ143" s="5"/>
      <c r="OZA143" s="5"/>
      <c r="OZB143" s="5"/>
      <c r="OZC143" s="5"/>
      <c r="OZD143" s="5"/>
      <c r="OZE143" s="5"/>
      <c r="OZF143" s="5"/>
      <c r="OZG143" s="5"/>
      <c r="OZH143" s="5"/>
      <c r="OZI143" s="5"/>
      <c r="OZJ143" s="5"/>
      <c r="OZK143" s="5"/>
      <c r="OZL143" s="5"/>
      <c r="OZM143" s="5"/>
      <c r="OZN143" s="5"/>
      <c r="OZO143" s="5"/>
      <c r="OZP143" s="5"/>
      <c r="OZQ143" s="5"/>
      <c r="OZR143" s="5"/>
      <c r="OZS143" s="5"/>
      <c r="OZT143" s="5"/>
      <c r="OZU143" s="5"/>
      <c r="OZV143" s="5"/>
      <c r="OZW143" s="5"/>
      <c r="OZX143" s="5"/>
      <c r="OZY143" s="5"/>
      <c r="OZZ143" s="5"/>
      <c r="PAA143" s="5"/>
      <c r="PAB143" s="5"/>
      <c r="PAC143" s="5"/>
      <c r="PAD143" s="5"/>
      <c r="PAE143" s="5"/>
      <c r="PAF143" s="5"/>
      <c r="PAG143" s="5"/>
      <c r="PAH143" s="5"/>
      <c r="PAI143" s="5"/>
      <c r="PAJ143" s="5"/>
      <c r="PAK143" s="5"/>
      <c r="PAL143" s="5"/>
      <c r="PAM143" s="5"/>
      <c r="PAN143" s="5"/>
      <c r="PAO143" s="5"/>
      <c r="PAP143" s="5"/>
      <c r="PAQ143" s="5"/>
      <c r="PAR143" s="5"/>
      <c r="PAS143" s="5"/>
      <c r="PAT143" s="5"/>
      <c r="PAU143" s="5"/>
      <c r="PAV143" s="5"/>
      <c r="PAW143" s="5"/>
      <c r="PAX143" s="5"/>
      <c r="PAY143" s="5"/>
      <c r="PAZ143" s="5"/>
      <c r="PBA143" s="5"/>
      <c r="PBB143" s="5"/>
      <c r="PBC143" s="5"/>
      <c r="PBD143" s="5"/>
      <c r="PBE143" s="5"/>
      <c r="PBF143" s="5"/>
      <c r="PBG143" s="5"/>
      <c r="PBH143" s="5"/>
      <c r="PBI143" s="5"/>
      <c r="PBJ143" s="5"/>
      <c r="PBK143" s="5"/>
      <c r="PBL143" s="5"/>
      <c r="PBM143" s="5"/>
      <c r="PBN143" s="5"/>
      <c r="PBO143" s="5"/>
      <c r="PBP143" s="5"/>
      <c r="PBQ143" s="5"/>
      <c r="PBR143" s="5"/>
      <c r="PBS143" s="5"/>
      <c r="PBT143" s="5"/>
      <c r="PBU143" s="5"/>
      <c r="PBV143" s="5"/>
      <c r="PBW143" s="5"/>
      <c r="PBX143" s="5"/>
      <c r="PBY143" s="5"/>
      <c r="PBZ143" s="5"/>
      <c r="PCA143" s="5"/>
      <c r="PCB143" s="5"/>
      <c r="PCC143" s="5"/>
      <c r="PCD143" s="5"/>
      <c r="PCE143" s="5"/>
      <c r="PCF143" s="5"/>
      <c r="PCG143" s="5"/>
      <c r="PCH143" s="5"/>
      <c r="PCI143" s="5"/>
      <c r="PCJ143" s="5"/>
      <c r="PCK143" s="5"/>
      <c r="PCL143" s="5"/>
      <c r="PCM143" s="5"/>
      <c r="PCN143" s="5"/>
      <c r="PCO143" s="5"/>
      <c r="PCP143" s="5"/>
      <c r="PCQ143" s="5"/>
      <c r="PCR143" s="5"/>
      <c r="PCS143" s="5"/>
      <c r="PCT143" s="5"/>
      <c r="PCU143" s="5"/>
      <c r="PCV143" s="5"/>
      <c r="PCW143" s="5"/>
      <c r="PCX143" s="5"/>
      <c r="PCY143" s="5"/>
      <c r="PCZ143" s="5"/>
      <c r="PDA143" s="5"/>
      <c r="PDB143" s="5"/>
      <c r="PDC143" s="5"/>
      <c r="PDD143" s="5"/>
      <c r="PDE143" s="5"/>
      <c r="PDF143" s="5"/>
      <c r="PDG143" s="5"/>
      <c r="PDH143" s="5"/>
      <c r="PDI143" s="5"/>
      <c r="PDJ143" s="5"/>
      <c r="PDK143" s="5"/>
      <c r="PDL143" s="5"/>
      <c r="PDM143" s="5"/>
      <c r="PDN143" s="5"/>
      <c r="PDO143" s="5"/>
      <c r="PDP143" s="5"/>
      <c r="PDQ143" s="5"/>
      <c r="PDR143" s="5"/>
      <c r="PDS143" s="5"/>
      <c r="PDT143" s="5"/>
      <c r="PDU143" s="5"/>
      <c r="PDV143" s="5"/>
      <c r="PDW143" s="5"/>
      <c r="PDX143" s="5"/>
      <c r="PDY143" s="5"/>
      <c r="PDZ143" s="5"/>
      <c r="PEA143" s="5"/>
      <c r="PEB143" s="5"/>
      <c r="PEC143" s="5"/>
      <c r="PED143" s="5"/>
      <c r="PEE143" s="5"/>
      <c r="PEF143" s="5"/>
      <c r="PEG143" s="5"/>
      <c r="PEH143" s="5"/>
      <c r="PEI143" s="5"/>
      <c r="PEJ143" s="5"/>
      <c r="PEK143" s="5"/>
      <c r="PEL143" s="5"/>
      <c r="PEM143" s="5"/>
      <c r="PEN143" s="5"/>
      <c r="PEO143" s="5"/>
      <c r="PEP143" s="5"/>
      <c r="PEQ143" s="5"/>
      <c r="PER143" s="5"/>
      <c r="PES143" s="5"/>
      <c r="PET143" s="5"/>
      <c r="PEU143" s="5"/>
      <c r="PEV143" s="5"/>
      <c r="PEW143" s="5"/>
      <c r="PEX143" s="5"/>
      <c r="PEY143" s="5"/>
      <c r="PEZ143" s="5"/>
      <c r="PFA143" s="5"/>
      <c r="PFB143" s="5"/>
      <c r="PFC143" s="5"/>
      <c r="PFD143" s="5"/>
      <c r="PFE143" s="5"/>
      <c r="PFF143" s="5"/>
      <c r="PFG143" s="5"/>
      <c r="PFH143" s="5"/>
      <c r="PFI143" s="5"/>
      <c r="PFJ143" s="5"/>
      <c r="PFK143" s="5"/>
      <c r="PFL143" s="5"/>
      <c r="PFM143" s="5"/>
      <c r="PFN143" s="5"/>
      <c r="PFO143" s="5"/>
      <c r="PFP143" s="5"/>
      <c r="PFQ143" s="5"/>
      <c r="PFR143" s="5"/>
      <c r="PFS143" s="5"/>
      <c r="PFT143" s="5"/>
      <c r="PFU143" s="5"/>
      <c r="PFV143" s="5"/>
      <c r="PFW143" s="5"/>
      <c r="PFX143" s="5"/>
      <c r="PFY143" s="5"/>
      <c r="PFZ143" s="5"/>
      <c r="PGA143" s="5"/>
      <c r="PGB143" s="5"/>
      <c r="PGC143" s="5"/>
      <c r="PGD143" s="5"/>
      <c r="PGE143" s="5"/>
      <c r="PGF143" s="5"/>
      <c r="PGG143" s="5"/>
      <c r="PGH143" s="5"/>
      <c r="PGI143" s="5"/>
      <c r="PGJ143" s="5"/>
      <c r="PGK143" s="5"/>
      <c r="PGL143" s="5"/>
      <c r="PGM143" s="5"/>
      <c r="PGN143" s="5"/>
      <c r="PGO143" s="5"/>
      <c r="PGP143" s="5"/>
      <c r="PGQ143" s="5"/>
      <c r="PGR143" s="5"/>
      <c r="PGS143" s="5"/>
      <c r="PGT143" s="5"/>
      <c r="PGU143" s="5"/>
      <c r="PGV143" s="5"/>
      <c r="PGW143" s="5"/>
      <c r="PGX143" s="5"/>
      <c r="PGY143" s="5"/>
      <c r="PGZ143" s="5"/>
      <c r="PHA143" s="5"/>
      <c r="PHB143" s="5"/>
      <c r="PHC143" s="5"/>
      <c r="PHD143" s="5"/>
      <c r="PHE143" s="5"/>
      <c r="PHF143" s="5"/>
      <c r="PHG143" s="5"/>
      <c r="PHH143" s="5"/>
      <c r="PHI143" s="5"/>
      <c r="PHJ143" s="5"/>
      <c r="PHK143" s="5"/>
      <c r="PHL143" s="5"/>
      <c r="PHM143" s="5"/>
      <c r="PHN143" s="5"/>
      <c r="PHO143" s="5"/>
      <c r="PHP143" s="5"/>
      <c r="PHQ143" s="5"/>
      <c r="PHR143" s="5"/>
      <c r="PHS143" s="5"/>
      <c r="PHT143" s="5"/>
      <c r="PHU143" s="5"/>
      <c r="PHV143" s="5"/>
      <c r="PHW143" s="5"/>
      <c r="PHX143" s="5"/>
      <c r="PHY143" s="5"/>
      <c r="PHZ143" s="5"/>
      <c r="PIA143" s="5"/>
      <c r="PIB143" s="5"/>
      <c r="PIC143" s="5"/>
      <c r="PID143" s="5"/>
      <c r="PIE143" s="5"/>
      <c r="PIF143" s="5"/>
      <c r="PIG143" s="5"/>
      <c r="PIH143" s="5"/>
      <c r="PII143" s="5"/>
      <c r="PIJ143" s="5"/>
      <c r="PIK143" s="5"/>
      <c r="PIL143" s="5"/>
      <c r="PIM143" s="5"/>
      <c r="PIN143" s="5"/>
      <c r="PIO143" s="5"/>
      <c r="PIP143" s="5"/>
      <c r="PIQ143" s="5"/>
      <c r="PIR143" s="5"/>
      <c r="PIS143" s="5"/>
      <c r="PIT143" s="5"/>
      <c r="PIU143" s="5"/>
      <c r="PIV143" s="5"/>
      <c r="PIW143" s="5"/>
      <c r="PIX143" s="5"/>
      <c r="PIY143" s="5"/>
      <c r="PIZ143" s="5"/>
      <c r="PJA143" s="5"/>
      <c r="PJB143" s="5"/>
      <c r="PJC143" s="5"/>
      <c r="PJD143" s="5"/>
      <c r="PJE143" s="5"/>
      <c r="PJF143" s="5"/>
      <c r="PJG143" s="5"/>
      <c r="PJH143" s="5"/>
      <c r="PJI143" s="5"/>
      <c r="PJJ143" s="5"/>
      <c r="PJK143" s="5"/>
      <c r="PJL143" s="5"/>
      <c r="PJM143" s="5"/>
      <c r="PJN143" s="5"/>
      <c r="PJO143" s="5"/>
      <c r="PJP143" s="5"/>
      <c r="PJQ143" s="5"/>
      <c r="PJR143" s="5"/>
      <c r="PJS143" s="5"/>
      <c r="PJT143" s="5"/>
      <c r="PJU143" s="5"/>
      <c r="PJV143" s="5"/>
      <c r="PJW143" s="5"/>
      <c r="PJX143" s="5"/>
      <c r="PJY143" s="5"/>
      <c r="PJZ143" s="5"/>
      <c r="PKA143" s="5"/>
      <c r="PKB143" s="5"/>
      <c r="PKC143" s="5"/>
      <c r="PKD143" s="5"/>
      <c r="PKE143" s="5"/>
      <c r="PKF143" s="5"/>
      <c r="PKG143" s="5"/>
      <c r="PKH143" s="5"/>
      <c r="PKI143" s="5"/>
      <c r="PKJ143" s="5"/>
      <c r="PKK143" s="5"/>
      <c r="PKL143" s="5"/>
      <c r="PKM143" s="5"/>
      <c r="PKN143" s="5"/>
      <c r="PKO143" s="5"/>
      <c r="PKP143" s="5"/>
      <c r="PKQ143" s="5"/>
      <c r="PKR143" s="5"/>
      <c r="PKS143" s="5"/>
      <c r="PKT143" s="5"/>
      <c r="PKU143" s="5"/>
      <c r="PKV143" s="5"/>
      <c r="PKW143" s="5"/>
      <c r="PKX143" s="5"/>
      <c r="PKY143" s="5"/>
      <c r="PKZ143" s="5"/>
      <c r="PLA143" s="5"/>
      <c r="PLB143" s="5"/>
      <c r="PLC143" s="5"/>
      <c r="PLD143" s="5"/>
      <c r="PLE143" s="5"/>
      <c r="PLF143" s="5"/>
      <c r="PLG143" s="5"/>
      <c r="PLH143" s="5"/>
      <c r="PLI143" s="5"/>
      <c r="PLJ143" s="5"/>
      <c r="PLK143" s="5"/>
      <c r="PLL143" s="5"/>
      <c r="PLM143" s="5"/>
      <c r="PLN143" s="5"/>
      <c r="PLO143" s="5"/>
      <c r="PLP143" s="5"/>
      <c r="PLQ143" s="5"/>
      <c r="PLR143" s="5"/>
      <c r="PLS143" s="5"/>
      <c r="PLT143" s="5"/>
      <c r="PLU143" s="5"/>
      <c r="PLV143" s="5"/>
      <c r="PLW143" s="5"/>
      <c r="PLX143" s="5"/>
      <c r="PLY143" s="5"/>
      <c r="PLZ143" s="5"/>
      <c r="PMA143" s="5"/>
      <c r="PMB143" s="5"/>
      <c r="PMC143" s="5"/>
      <c r="PMD143" s="5"/>
      <c r="PME143" s="5"/>
      <c r="PMF143" s="5"/>
      <c r="PMG143" s="5"/>
      <c r="PMH143" s="5"/>
      <c r="PMI143" s="5"/>
      <c r="PMJ143" s="5"/>
      <c r="PMK143" s="5"/>
      <c r="PML143" s="5"/>
      <c r="PMM143" s="5"/>
      <c r="PMN143" s="5"/>
      <c r="PMO143" s="5"/>
      <c r="PMP143" s="5"/>
      <c r="PMQ143" s="5"/>
      <c r="PMR143" s="5"/>
      <c r="PMS143" s="5"/>
      <c r="PMT143" s="5"/>
      <c r="PMU143" s="5"/>
      <c r="PMV143" s="5"/>
      <c r="PMW143" s="5"/>
      <c r="PMX143" s="5"/>
      <c r="PMY143" s="5"/>
      <c r="PMZ143" s="5"/>
      <c r="PNA143" s="5"/>
      <c r="PNB143" s="5"/>
      <c r="PNC143" s="5"/>
      <c r="PND143" s="5"/>
      <c r="PNE143" s="5"/>
      <c r="PNF143" s="5"/>
      <c r="PNG143" s="5"/>
      <c r="PNH143" s="5"/>
      <c r="PNI143" s="5"/>
      <c r="PNJ143" s="5"/>
      <c r="PNK143" s="5"/>
      <c r="PNL143" s="5"/>
      <c r="PNM143" s="5"/>
      <c r="PNN143" s="5"/>
      <c r="PNO143" s="5"/>
      <c r="PNP143" s="5"/>
      <c r="PNQ143" s="5"/>
      <c r="PNR143" s="5"/>
      <c r="PNS143" s="5"/>
      <c r="PNT143" s="5"/>
      <c r="PNU143" s="5"/>
      <c r="PNV143" s="5"/>
      <c r="PNW143" s="5"/>
      <c r="PNX143" s="5"/>
      <c r="PNY143" s="5"/>
      <c r="PNZ143" s="5"/>
      <c r="POA143" s="5"/>
      <c r="POB143" s="5"/>
      <c r="POC143" s="5"/>
      <c r="POD143" s="5"/>
      <c r="POE143" s="5"/>
      <c r="POF143" s="5"/>
      <c r="POG143" s="5"/>
      <c r="POH143" s="5"/>
      <c r="POI143" s="5"/>
      <c r="POJ143" s="5"/>
      <c r="POK143" s="5"/>
      <c r="POL143" s="5"/>
      <c r="POM143" s="5"/>
      <c r="PON143" s="5"/>
      <c r="POO143" s="5"/>
      <c r="POP143" s="5"/>
      <c r="POQ143" s="5"/>
      <c r="POR143" s="5"/>
      <c r="POS143" s="5"/>
      <c r="POT143" s="5"/>
      <c r="POU143" s="5"/>
      <c r="POV143" s="5"/>
      <c r="POW143" s="5"/>
      <c r="POX143" s="5"/>
      <c r="POY143" s="5"/>
      <c r="POZ143" s="5"/>
      <c r="PPA143" s="5"/>
      <c r="PPB143" s="5"/>
      <c r="PPC143" s="5"/>
      <c r="PPD143" s="5"/>
      <c r="PPE143" s="5"/>
      <c r="PPF143" s="5"/>
      <c r="PPG143" s="5"/>
      <c r="PPH143" s="5"/>
      <c r="PPI143" s="5"/>
      <c r="PPJ143" s="5"/>
      <c r="PPK143" s="5"/>
      <c r="PPL143" s="5"/>
      <c r="PPM143" s="5"/>
      <c r="PPN143" s="5"/>
      <c r="PPO143" s="5"/>
      <c r="PPP143" s="5"/>
      <c r="PPQ143" s="5"/>
      <c r="PPR143" s="5"/>
      <c r="PPS143" s="5"/>
      <c r="PPT143" s="5"/>
      <c r="PPU143" s="5"/>
      <c r="PPV143" s="5"/>
      <c r="PPW143" s="5"/>
      <c r="PPX143" s="5"/>
      <c r="PPY143" s="5"/>
      <c r="PPZ143" s="5"/>
      <c r="PQA143" s="5"/>
      <c r="PQB143" s="5"/>
      <c r="PQC143" s="5"/>
      <c r="PQD143" s="5"/>
      <c r="PQE143" s="5"/>
      <c r="PQF143" s="5"/>
      <c r="PQG143" s="5"/>
      <c r="PQH143" s="5"/>
      <c r="PQI143" s="5"/>
      <c r="PQJ143" s="5"/>
      <c r="PQK143" s="5"/>
      <c r="PQL143" s="5"/>
      <c r="PQM143" s="5"/>
      <c r="PQN143" s="5"/>
      <c r="PQO143" s="5"/>
      <c r="PQP143" s="5"/>
      <c r="PQQ143" s="5"/>
      <c r="PQR143" s="5"/>
      <c r="PQS143" s="5"/>
      <c r="PQT143" s="5"/>
      <c r="PQU143" s="5"/>
      <c r="PQV143" s="5"/>
      <c r="PQW143" s="5"/>
      <c r="PQX143" s="5"/>
      <c r="PQY143" s="5"/>
      <c r="PQZ143" s="5"/>
      <c r="PRA143" s="5"/>
      <c r="PRB143" s="5"/>
      <c r="PRC143" s="5"/>
      <c r="PRD143" s="5"/>
      <c r="PRE143" s="5"/>
      <c r="PRF143" s="5"/>
      <c r="PRG143" s="5"/>
      <c r="PRH143" s="5"/>
      <c r="PRI143" s="5"/>
      <c r="PRJ143" s="5"/>
      <c r="PRK143" s="5"/>
      <c r="PRL143" s="5"/>
      <c r="PRM143" s="5"/>
      <c r="PRN143" s="5"/>
      <c r="PRO143" s="5"/>
      <c r="PRP143" s="5"/>
      <c r="PRQ143" s="5"/>
      <c r="PRR143" s="5"/>
      <c r="PRS143" s="5"/>
      <c r="PRT143" s="5"/>
      <c r="PRU143" s="5"/>
      <c r="PRV143" s="5"/>
      <c r="PRW143" s="5"/>
      <c r="PRX143" s="5"/>
      <c r="PRY143" s="5"/>
      <c r="PRZ143" s="5"/>
      <c r="PSA143" s="5"/>
      <c r="PSB143" s="5"/>
      <c r="PSC143" s="5"/>
      <c r="PSD143" s="5"/>
      <c r="PSE143" s="5"/>
      <c r="PSF143" s="5"/>
      <c r="PSG143" s="5"/>
      <c r="PSH143" s="5"/>
      <c r="PSI143" s="5"/>
      <c r="PSJ143" s="5"/>
      <c r="PSK143" s="5"/>
      <c r="PSL143" s="5"/>
      <c r="PSM143" s="5"/>
      <c r="PSN143" s="5"/>
      <c r="PSO143" s="5"/>
      <c r="PSP143" s="5"/>
      <c r="PSQ143" s="5"/>
      <c r="PSR143" s="5"/>
      <c r="PSS143" s="5"/>
      <c r="PST143" s="5"/>
      <c r="PSU143" s="5"/>
      <c r="PSV143" s="5"/>
      <c r="PSW143" s="5"/>
      <c r="PSX143" s="5"/>
      <c r="PSY143" s="5"/>
      <c r="PSZ143" s="5"/>
      <c r="PTA143" s="5"/>
      <c r="PTB143" s="5"/>
      <c r="PTC143" s="5"/>
      <c r="PTD143" s="5"/>
      <c r="PTE143" s="5"/>
      <c r="PTF143" s="5"/>
      <c r="PTG143" s="5"/>
      <c r="PTH143" s="5"/>
      <c r="PTI143" s="5"/>
      <c r="PTJ143" s="5"/>
      <c r="PTK143" s="5"/>
      <c r="PTL143" s="5"/>
      <c r="PTM143" s="5"/>
      <c r="PTN143" s="5"/>
      <c r="PTO143" s="5"/>
      <c r="PTP143" s="5"/>
      <c r="PTQ143" s="5"/>
      <c r="PTR143" s="5"/>
      <c r="PTS143" s="5"/>
      <c r="PTT143" s="5"/>
      <c r="PTU143" s="5"/>
      <c r="PTV143" s="5"/>
      <c r="PTW143" s="5"/>
      <c r="PTX143" s="5"/>
      <c r="PTY143" s="5"/>
      <c r="PTZ143" s="5"/>
      <c r="PUA143" s="5"/>
      <c r="PUB143" s="5"/>
      <c r="PUC143" s="5"/>
      <c r="PUD143" s="5"/>
      <c r="PUE143" s="5"/>
      <c r="PUF143" s="5"/>
      <c r="PUG143" s="5"/>
      <c r="PUH143" s="5"/>
      <c r="PUI143" s="5"/>
      <c r="PUJ143" s="5"/>
      <c r="PUK143" s="5"/>
      <c r="PUL143" s="5"/>
      <c r="PUM143" s="5"/>
      <c r="PUN143" s="5"/>
      <c r="PUO143" s="5"/>
      <c r="PUP143" s="5"/>
      <c r="PUQ143" s="5"/>
      <c r="PUR143" s="5"/>
      <c r="PUS143" s="5"/>
      <c r="PUT143" s="5"/>
      <c r="PUU143" s="5"/>
      <c r="PUV143" s="5"/>
      <c r="PUW143" s="5"/>
      <c r="PUX143" s="5"/>
      <c r="PUY143" s="5"/>
      <c r="PUZ143" s="5"/>
      <c r="PVA143" s="5"/>
      <c r="PVB143" s="5"/>
      <c r="PVC143" s="5"/>
      <c r="PVD143" s="5"/>
      <c r="PVE143" s="5"/>
      <c r="PVF143" s="5"/>
      <c r="PVG143" s="5"/>
      <c r="PVH143" s="5"/>
      <c r="PVI143" s="5"/>
      <c r="PVJ143" s="5"/>
      <c r="PVK143" s="5"/>
      <c r="PVL143" s="5"/>
      <c r="PVM143" s="5"/>
      <c r="PVN143" s="5"/>
      <c r="PVO143" s="5"/>
      <c r="PVP143" s="5"/>
      <c r="PVQ143" s="5"/>
      <c r="PVR143" s="5"/>
      <c r="PVS143" s="5"/>
      <c r="PVT143" s="5"/>
      <c r="PVU143" s="5"/>
      <c r="PVV143" s="5"/>
      <c r="PVW143" s="5"/>
      <c r="PVX143" s="5"/>
      <c r="PVY143" s="5"/>
      <c r="PVZ143" s="5"/>
      <c r="PWA143" s="5"/>
      <c r="PWB143" s="5"/>
      <c r="PWC143" s="5"/>
      <c r="PWD143" s="5"/>
      <c r="PWE143" s="5"/>
      <c r="PWF143" s="5"/>
      <c r="PWG143" s="5"/>
      <c r="PWH143" s="5"/>
      <c r="PWI143" s="5"/>
      <c r="PWJ143" s="5"/>
      <c r="PWK143" s="5"/>
      <c r="PWL143" s="5"/>
      <c r="PWM143" s="5"/>
      <c r="PWN143" s="5"/>
      <c r="PWO143" s="5"/>
      <c r="PWP143" s="5"/>
      <c r="PWQ143" s="5"/>
      <c r="PWR143" s="5"/>
      <c r="PWS143" s="5"/>
      <c r="PWT143" s="5"/>
      <c r="PWU143" s="5"/>
      <c r="PWV143" s="5"/>
      <c r="PWW143" s="5"/>
      <c r="PWX143" s="5"/>
      <c r="PWY143" s="5"/>
      <c r="PWZ143" s="5"/>
      <c r="PXA143" s="5"/>
      <c r="PXB143" s="5"/>
      <c r="PXC143" s="5"/>
      <c r="PXD143" s="5"/>
      <c r="PXE143" s="5"/>
      <c r="PXF143" s="5"/>
      <c r="PXG143" s="5"/>
      <c r="PXH143" s="5"/>
      <c r="PXI143" s="5"/>
      <c r="PXJ143" s="5"/>
      <c r="PXK143" s="5"/>
      <c r="PXL143" s="5"/>
      <c r="PXM143" s="5"/>
      <c r="PXN143" s="5"/>
      <c r="PXO143" s="5"/>
      <c r="PXP143" s="5"/>
      <c r="PXQ143" s="5"/>
      <c r="PXR143" s="5"/>
      <c r="PXS143" s="5"/>
      <c r="PXT143" s="5"/>
      <c r="PXU143" s="5"/>
      <c r="PXV143" s="5"/>
      <c r="PXW143" s="5"/>
      <c r="PXX143" s="5"/>
      <c r="PXY143" s="5"/>
      <c r="PXZ143" s="5"/>
      <c r="PYA143" s="5"/>
      <c r="PYB143" s="5"/>
      <c r="PYC143" s="5"/>
      <c r="PYD143" s="5"/>
      <c r="PYE143" s="5"/>
      <c r="PYF143" s="5"/>
      <c r="PYG143" s="5"/>
      <c r="PYH143" s="5"/>
      <c r="PYI143" s="5"/>
      <c r="PYJ143" s="5"/>
      <c r="PYK143" s="5"/>
      <c r="PYL143" s="5"/>
      <c r="PYM143" s="5"/>
      <c r="PYN143" s="5"/>
      <c r="PYO143" s="5"/>
      <c r="PYP143" s="5"/>
      <c r="PYQ143" s="5"/>
      <c r="PYR143" s="5"/>
      <c r="PYS143" s="5"/>
      <c r="PYT143" s="5"/>
      <c r="PYU143" s="5"/>
      <c r="PYV143" s="5"/>
      <c r="PYW143" s="5"/>
      <c r="PYX143" s="5"/>
      <c r="PYY143" s="5"/>
      <c r="PYZ143" s="5"/>
      <c r="PZA143" s="5"/>
      <c r="PZB143" s="5"/>
      <c r="PZC143" s="5"/>
      <c r="PZD143" s="5"/>
      <c r="PZE143" s="5"/>
      <c r="PZF143" s="5"/>
      <c r="PZG143" s="5"/>
      <c r="PZH143" s="5"/>
      <c r="PZI143" s="5"/>
      <c r="PZJ143" s="5"/>
      <c r="PZK143" s="5"/>
      <c r="PZL143" s="5"/>
      <c r="PZM143" s="5"/>
      <c r="PZN143" s="5"/>
      <c r="PZO143" s="5"/>
      <c r="PZP143" s="5"/>
      <c r="PZQ143" s="5"/>
      <c r="PZR143" s="5"/>
      <c r="PZS143" s="5"/>
      <c r="PZT143" s="5"/>
      <c r="PZU143" s="5"/>
      <c r="PZV143" s="5"/>
      <c r="PZW143" s="5"/>
      <c r="PZX143" s="5"/>
      <c r="PZY143" s="5"/>
      <c r="PZZ143" s="5"/>
      <c r="QAA143" s="5"/>
      <c r="QAB143" s="5"/>
      <c r="QAC143" s="5"/>
      <c r="QAD143" s="5"/>
      <c r="QAE143" s="5"/>
      <c r="QAF143" s="5"/>
      <c r="QAG143" s="5"/>
      <c r="QAH143" s="5"/>
      <c r="QAI143" s="5"/>
      <c r="QAJ143" s="5"/>
      <c r="QAK143" s="5"/>
      <c r="QAL143" s="5"/>
      <c r="QAM143" s="5"/>
      <c r="QAN143" s="5"/>
      <c r="QAO143" s="5"/>
      <c r="QAP143" s="5"/>
      <c r="QAQ143" s="5"/>
      <c r="QAR143" s="5"/>
      <c r="QAS143" s="5"/>
      <c r="QAT143" s="5"/>
      <c r="QAU143" s="5"/>
      <c r="QAV143" s="5"/>
      <c r="QAW143" s="5"/>
      <c r="QAX143" s="5"/>
      <c r="QAY143" s="5"/>
      <c r="QAZ143" s="5"/>
      <c r="QBA143" s="5"/>
      <c r="QBB143" s="5"/>
      <c r="QBC143" s="5"/>
      <c r="QBD143" s="5"/>
      <c r="QBE143" s="5"/>
      <c r="QBF143" s="5"/>
      <c r="QBG143" s="5"/>
      <c r="QBH143" s="5"/>
      <c r="QBI143" s="5"/>
      <c r="QBJ143" s="5"/>
      <c r="QBK143" s="5"/>
      <c r="QBL143" s="5"/>
      <c r="QBM143" s="5"/>
      <c r="QBN143" s="5"/>
      <c r="QBO143" s="5"/>
      <c r="QBP143" s="5"/>
      <c r="QBQ143" s="5"/>
      <c r="QBR143" s="5"/>
      <c r="QBS143" s="5"/>
      <c r="QBT143" s="5"/>
      <c r="QBU143" s="5"/>
      <c r="QBV143" s="5"/>
      <c r="QBW143" s="5"/>
      <c r="QBX143" s="5"/>
      <c r="QBY143" s="5"/>
      <c r="QBZ143" s="5"/>
      <c r="QCA143" s="5"/>
      <c r="QCB143" s="5"/>
      <c r="QCC143" s="5"/>
      <c r="QCD143" s="5"/>
      <c r="QCE143" s="5"/>
      <c r="QCF143" s="5"/>
      <c r="QCG143" s="5"/>
      <c r="QCH143" s="5"/>
      <c r="QCI143" s="5"/>
      <c r="QCJ143" s="5"/>
      <c r="QCK143" s="5"/>
      <c r="QCL143" s="5"/>
      <c r="QCM143" s="5"/>
      <c r="QCN143" s="5"/>
      <c r="QCO143" s="5"/>
      <c r="QCP143" s="5"/>
      <c r="QCQ143" s="5"/>
      <c r="QCR143" s="5"/>
      <c r="QCS143" s="5"/>
      <c r="QCT143" s="5"/>
      <c r="QCU143" s="5"/>
      <c r="QCV143" s="5"/>
      <c r="QCW143" s="5"/>
      <c r="QCX143" s="5"/>
      <c r="QCY143" s="5"/>
      <c r="QCZ143" s="5"/>
      <c r="QDA143" s="5"/>
      <c r="QDB143" s="5"/>
      <c r="QDC143" s="5"/>
      <c r="QDD143" s="5"/>
      <c r="QDE143" s="5"/>
      <c r="QDF143" s="5"/>
      <c r="QDG143" s="5"/>
      <c r="QDH143" s="5"/>
      <c r="QDI143" s="5"/>
      <c r="QDJ143" s="5"/>
      <c r="QDK143" s="5"/>
      <c r="QDL143" s="5"/>
      <c r="QDM143" s="5"/>
      <c r="QDN143" s="5"/>
      <c r="QDO143" s="5"/>
      <c r="QDP143" s="5"/>
      <c r="QDQ143" s="5"/>
      <c r="QDR143" s="5"/>
      <c r="QDS143" s="5"/>
      <c r="QDT143" s="5"/>
      <c r="QDU143" s="5"/>
      <c r="QDV143" s="5"/>
      <c r="QDW143" s="5"/>
      <c r="QDX143" s="5"/>
      <c r="QDY143" s="5"/>
      <c r="QDZ143" s="5"/>
      <c r="QEA143" s="5"/>
      <c r="QEB143" s="5"/>
      <c r="QEC143" s="5"/>
      <c r="QED143" s="5"/>
      <c r="QEE143" s="5"/>
      <c r="QEF143" s="5"/>
      <c r="QEG143" s="5"/>
      <c r="QEH143" s="5"/>
      <c r="QEI143" s="5"/>
      <c r="QEJ143" s="5"/>
      <c r="QEK143" s="5"/>
      <c r="QEL143" s="5"/>
      <c r="QEM143" s="5"/>
      <c r="QEN143" s="5"/>
      <c r="QEO143" s="5"/>
      <c r="QEP143" s="5"/>
      <c r="QEQ143" s="5"/>
      <c r="QER143" s="5"/>
      <c r="QES143" s="5"/>
      <c r="QET143" s="5"/>
      <c r="QEU143" s="5"/>
      <c r="QEV143" s="5"/>
      <c r="QEW143" s="5"/>
      <c r="QEX143" s="5"/>
      <c r="QEY143" s="5"/>
      <c r="QEZ143" s="5"/>
      <c r="QFA143" s="5"/>
      <c r="QFB143" s="5"/>
      <c r="QFC143" s="5"/>
      <c r="QFD143" s="5"/>
      <c r="QFE143" s="5"/>
      <c r="QFF143" s="5"/>
      <c r="QFG143" s="5"/>
      <c r="QFH143" s="5"/>
      <c r="QFI143" s="5"/>
      <c r="QFJ143" s="5"/>
      <c r="QFK143" s="5"/>
      <c r="QFL143" s="5"/>
      <c r="QFM143" s="5"/>
      <c r="QFN143" s="5"/>
      <c r="QFO143" s="5"/>
      <c r="QFP143" s="5"/>
      <c r="QFQ143" s="5"/>
      <c r="QFR143" s="5"/>
      <c r="QFS143" s="5"/>
      <c r="QFT143" s="5"/>
      <c r="QFU143" s="5"/>
      <c r="QFV143" s="5"/>
      <c r="QFW143" s="5"/>
      <c r="QFX143" s="5"/>
      <c r="QFY143" s="5"/>
      <c r="QFZ143" s="5"/>
      <c r="QGA143" s="5"/>
      <c r="QGB143" s="5"/>
      <c r="QGC143" s="5"/>
      <c r="QGD143" s="5"/>
      <c r="QGE143" s="5"/>
      <c r="QGF143" s="5"/>
      <c r="QGG143" s="5"/>
      <c r="QGH143" s="5"/>
      <c r="QGI143" s="5"/>
      <c r="QGJ143" s="5"/>
      <c r="QGK143" s="5"/>
      <c r="QGL143" s="5"/>
      <c r="QGM143" s="5"/>
      <c r="QGN143" s="5"/>
      <c r="QGO143" s="5"/>
      <c r="QGP143" s="5"/>
      <c r="QGQ143" s="5"/>
      <c r="QGR143" s="5"/>
      <c r="QGS143" s="5"/>
      <c r="QGT143" s="5"/>
      <c r="QGU143" s="5"/>
      <c r="QGV143" s="5"/>
      <c r="QGW143" s="5"/>
      <c r="QGX143" s="5"/>
      <c r="QGY143" s="5"/>
      <c r="QGZ143" s="5"/>
      <c r="QHA143" s="5"/>
      <c r="QHB143" s="5"/>
      <c r="QHC143" s="5"/>
      <c r="QHD143" s="5"/>
      <c r="QHE143" s="5"/>
      <c r="QHF143" s="5"/>
      <c r="QHG143" s="5"/>
      <c r="QHH143" s="5"/>
      <c r="QHI143" s="5"/>
      <c r="QHJ143" s="5"/>
      <c r="QHK143" s="5"/>
      <c r="QHL143" s="5"/>
      <c r="QHM143" s="5"/>
      <c r="QHN143" s="5"/>
      <c r="QHO143" s="5"/>
      <c r="QHP143" s="5"/>
      <c r="QHQ143" s="5"/>
      <c r="QHR143" s="5"/>
      <c r="QHS143" s="5"/>
      <c r="QHT143" s="5"/>
      <c r="QHU143" s="5"/>
      <c r="QHV143" s="5"/>
      <c r="QHW143" s="5"/>
      <c r="QHX143" s="5"/>
      <c r="QHY143" s="5"/>
      <c r="QHZ143" s="5"/>
      <c r="QIA143" s="5"/>
      <c r="QIB143" s="5"/>
      <c r="QIC143" s="5"/>
      <c r="QID143" s="5"/>
      <c r="QIE143" s="5"/>
      <c r="QIF143" s="5"/>
      <c r="QIG143" s="5"/>
      <c r="QIH143" s="5"/>
      <c r="QII143" s="5"/>
      <c r="QIJ143" s="5"/>
      <c r="QIK143" s="5"/>
      <c r="QIL143" s="5"/>
      <c r="QIM143" s="5"/>
      <c r="QIN143" s="5"/>
      <c r="QIO143" s="5"/>
      <c r="QIP143" s="5"/>
      <c r="QIQ143" s="5"/>
      <c r="QIR143" s="5"/>
      <c r="QIS143" s="5"/>
      <c r="QIT143" s="5"/>
      <c r="QIU143" s="5"/>
      <c r="QIV143" s="5"/>
      <c r="QIW143" s="5"/>
      <c r="QIX143" s="5"/>
      <c r="QIY143" s="5"/>
      <c r="QIZ143" s="5"/>
      <c r="QJA143" s="5"/>
      <c r="QJB143" s="5"/>
      <c r="QJC143" s="5"/>
      <c r="QJD143" s="5"/>
      <c r="QJE143" s="5"/>
      <c r="QJF143" s="5"/>
      <c r="QJG143" s="5"/>
      <c r="QJH143" s="5"/>
      <c r="QJI143" s="5"/>
      <c r="QJJ143" s="5"/>
      <c r="QJK143" s="5"/>
      <c r="QJL143" s="5"/>
      <c r="QJM143" s="5"/>
      <c r="QJN143" s="5"/>
      <c r="QJO143" s="5"/>
      <c r="QJP143" s="5"/>
      <c r="QJQ143" s="5"/>
      <c r="QJR143" s="5"/>
      <c r="QJS143" s="5"/>
      <c r="QJT143" s="5"/>
      <c r="QJU143" s="5"/>
      <c r="QJV143" s="5"/>
      <c r="QJW143" s="5"/>
      <c r="QJX143" s="5"/>
      <c r="QJY143" s="5"/>
      <c r="QJZ143" s="5"/>
      <c r="QKA143" s="5"/>
      <c r="QKB143" s="5"/>
      <c r="QKC143" s="5"/>
      <c r="QKD143" s="5"/>
      <c r="QKE143" s="5"/>
      <c r="QKF143" s="5"/>
      <c r="QKG143" s="5"/>
      <c r="QKH143" s="5"/>
      <c r="QKI143" s="5"/>
      <c r="QKJ143" s="5"/>
      <c r="QKK143" s="5"/>
      <c r="QKL143" s="5"/>
      <c r="QKM143" s="5"/>
      <c r="QKN143" s="5"/>
      <c r="QKO143" s="5"/>
      <c r="QKP143" s="5"/>
      <c r="QKQ143" s="5"/>
      <c r="QKR143" s="5"/>
      <c r="QKS143" s="5"/>
      <c r="QKT143" s="5"/>
      <c r="QKU143" s="5"/>
      <c r="QKV143" s="5"/>
      <c r="QKW143" s="5"/>
      <c r="QKX143" s="5"/>
      <c r="QKY143" s="5"/>
      <c r="QKZ143" s="5"/>
      <c r="QLA143" s="5"/>
      <c r="QLB143" s="5"/>
      <c r="QLC143" s="5"/>
      <c r="QLD143" s="5"/>
      <c r="QLE143" s="5"/>
      <c r="QLF143" s="5"/>
      <c r="QLG143" s="5"/>
      <c r="QLH143" s="5"/>
      <c r="QLI143" s="5"/>
      <c r="QLJ143" s="5"/>
      <c r="QLK143" s="5"/>
      <c r="QLL143" s="5"/>
      <c r="QLM143" s="5"/>
      <c r="QLN143" s="5"/>
      <c r="QLO143" s="5"/>
      <c r="QLP143" s="5"/>
      <c r="QLQ143" s="5"/>
      <c r="QLR143" s="5"/>
      <c r="QLS143" s="5"/>
      <c r="QLT143" s="5"/>
      <c r="QLU143" s="5"/>
      <c r="QLV143" s="5"/>
      <c r="QLW143" s="5"/>
      <c r="QLX143" s="5"/>
      <c r="QLY143" s="5"/>
      <c r="QLZ143" s="5"/>
      <c r="QMA143" s="5"/>
      <c r="QMB143" s="5"/>
      <c r="QMC143" s="5"/>
      <c r="QMD143" s="5"/>
      <c r="QME143" s="5"/>
      <c r="QMF143" s="5"/>
      <c r="QMG143" s="5"/>
      <c r="QMH143" s="5"/>
      <c r="QMI143" s="5"/>
      <c r="QMJ143" s="5"/>
      <c r="QMK143" s="5"/>
      <c r="QML143" s="5"/>
      <c r="QMM143" s="5"/>
      <c r="QMN143" s="5"/>
      <c r="QMO143" s="5"/>
      <c r="QMP143" s="5"/>
      <c r="QMQ143" s="5"/>
      <c r="QMR143" s="5"/>
      <c r="QMS143" s="5"/>
      <c r="QMT143" s="5"/>
      <c r="QMU143" s="5"/>
      <c r="QMV143" s="5"/>
      <c r="QMW143" s="5"/>
      <c r="QMX143" s="5"/>
      <c r="QMY143" s="5"/>
      <c r="QMZ143" s="5"/>
      <c r="QNA143" s="5"/>
      <c r="QNB143" s="5"/>
      <c r="QNC143" s="5"/>
      <c r="QND143" s="5"/>
      <c r="QNE143" s="5"/>
      <c r="QNF143" s="5"/>
      <c r="QNG143" s="5"/>
      <c r="QNH143" s="5"/>
      <c r="QNI143" s="5"/>
      <c r="QNJ143" s="5"/>
      <c r="QNK143" s="5"/>
      <c r="QNL143" s="5"/>
      <c r="QNM143" s="5"/>
      <c r="QNN143" s="5"/>
      <c r="QNO143" s="5"/>
      <c r="QNP143" s="5"/>
      <c r="QNQ143" s="5"/>
      <c r="QNR143" s="5"/>
      <c r="QNS143" s="5"/>
      <c r="QNT143" s="5"/>
      <c r="QNU143" s="5"/>
      <c r="QNV143" s="5"/>
      <c r="QNW143" s="5"/>
      <c r="QNX143" s="5"/>
      <c r="QNY143" s="5"/>
      <c r="QNZ143" s="5"/>
      <c r="QOA143" s="5"/>
      <c r="QOB143" s="5"/>
      <c r="QOC143" s="5"/>
      <c r="QOD143" s="5"/>
      <c r="QOE143" s="5"/>
      <c r="QOF143" s="5"/>
      <c r="QOG143" s="5"/>
      <c r="QOH143" s="5"/>
      <c r="QOI143" s="5"/>
      <c r="QOJ143" s="5"/>
      <c r="QOK143" s="5"/>
      <c r="QOL143" s="5"/>
      <c r="QOM143" s="5"/>
      <c r="QON143" s="5"/>
      <c r="QOO143" s="5"/>
      <c r="QOP143" s="5"/>
      <c r="QOQ143" s="5"/>
      <c r="QOR143" s="5"/>
      <c r="QOS143" s="5"/>
      <c r="QOT143" s="5"/>
      <c r="QOU143" s="5"/>
      <c r="QOV143" s="5"/>
      <c r="QOW143" s="5"/>
      <c r="QOX143" s="5"/>
      <c r="QOY143" s="5"/>
      <c r="QOZ143" s="5"/>
      <c r="QPA143" s="5"/>
      <c r="QPB143" s="5"/>
      <c r="QPC143" s="5"/>
      <c r="QPD143" s="5"/>
      <c r="QPE143" s="5"/>
      <c r="QPF143" s="5"/>
      <c r="QPG143" s="5"/>
      <c r="QPH143" s="5"/>
      <c r="QPI143" s="5"/>
      <c r="QPJ143" s="5"/>
      <c r="QPK143" s="5"/>
      <c r="QPL143" s="5"/>
      <c r="QPM143" s="5"/>
      <c r="QPN143" s="5"/>
      <c r="QPO143" s="5"/>
      <c r="QPP143" s="5"/>
      <c r="QPQ143" s="5"/>
      <c r="QPR143" s="5"/>
      <c r="QPS143" s="5"/>
      <c r="QPT143" s="5"/>
      <c r="QPU143" s="5"/>
      <c r="QPV143" s="5"/>
      <c r="QPW143" s="5"/>
      <c r="QPX143" s="5"/>
      <c r="QPY143" s="5"/>
      <c r="QPZ143" s="5"/>
      <c r="QQA143" s="5"/>
      <c r="QQB143" s="5"/>
      <c r="QQC143" s="5"/>
      <c r="QQD143" s="5"/>
      <c r="QQE143" s="5"/>
      <c r="QQF143" s="5"/>
      <c r="QQG143" s="5"/>
      <c r="QQH143" s="5"/>
      <c r="QQI143" s="5"/>
      <c r="QQJ143" s="5"/>
      <c r="QQK143" s="5"/>
      <c r="QQL143" s="5"/>
      <c r="QQM143" s="5"/>
      <c r="QQN143" s="5"/>
      <c r="QQO143" s="5"/>
      <c r="QQP143" s="5"/>
      <c r="QQQ143" s="5"/>
      <c r="QQR143" s="5"/>
      <c r="QQS143" s="5"/>
      <c r="QQT143" s="5"/>
      <c r="QQU143" s="5"/>
      <c r="QQV143" s="5"/>
      <c r="QQW143" s="5"/>
      <c r="QQX143" s="5"/>
      <c r="QQY143" s="5"/>
      <c r="QQZ143" s="5"/>
      <c r="QRA143" s="5"/>
      <c r="QRB143" s="5"/>
      <c r="QRC143" s="5"/>
      <c r="QRD143" s="5"/>
      <c r="QRE143" s="5"/>
      <c r="QRF143" s="5"/>
      <c r="QRG143" s="5"/>
      <c r="QRH143" s="5"/>
      <c r="QRI143" s="5"/>
      <c r="QRJ143" s="5"/>
      <c r="QRK143" s="5"/>
      <c r="QRL143" s="5"/>
      <c r="QRM143" s="5"/>
      <c r="QRN143" s="5"/>
      <c r="QRO143" s="5"/>
      <c r="QRP143" s="5"/>
      <c r="QRQ143" s="5"/>
      <c r="QRR143" s="5"/>
      <c r="QRS143" s="5"/>
      <c r="QRT143" s="5"/>
      <c r="QRU143" s="5"/>
      <c r="QRV143" s="5"/>
      <c r="QRW143" s="5"/>
      <c r="QRX143" s="5"/>
      <c r="QRY143" s="5"/>
      <c r="QRZ143" s="5"/>
      <c r="QSA143" s="5"/>
      <c r="QSB143" s="5"/>
      <c r="QSC143" s="5"/>
      <c r="QSD143" s="5"/>
      <c r="QSE143" s="5"/>
      <c r="QSF143" s="5"/>
      <c r="QSG143" s="5"/>
      <c r="QSH143" s="5"/>
      <c r="QSI143" s="5"/>
      <c r="QSJ143" s="5"/>
      <c r="QSK143" s="5"/>
      <c r="QSL143" s="5"/>
      <c r="QSM143" s="5"/>
      <c r="QSN143" s="5"/>
      <c r="QSO143" s="5"/>
      <c r="QSP143" s="5"/>
      <c r="QSQ143" s="5"/>
      <c r="QSR143" s="5"/>
      <c r="QSS143" s="5"/>
      <c r="QST143" s="5"/>
      <c r="QSU143" s="5"/>
      <c r="QSV143" s="5"/>
      <c r="QSW143" s="5"/>
      <c r="QSX143" s="5"/>
      <c r="QSY143" s="5"/>
      <c r="QSZ143" s="5"/>
      <c r="QTA143" s="5"/>
      <c r="QTB143" s="5"/>
      <c r="QTC143" s="5"/>
      <c r="QTD143" s="5"/>
      <c r="QTE143" s="5"/>
      <c r="QTF143" s="5"/>
      <c r="QTG143" s="5"/>
      <c r="QTH143" s="5"/>
      <c r="QTI143" s="5"/>
      <c r="QTJ143" s="5"/>
      <c r="QTK143" s="5"/>
      <c r="QTL143" s="5"/>
      <c r="QTM143" s="5"/>
      <c r="QTN143" s="5"/>
      <c r="QTO143" s="5"/>
      <c r="QTP143" s="5"/>
      <c r="QTQ143" s="5"/>
      <c r="QTR143" s="5"/>
      <c r="QTS143" s="5"/>
      <c r="QTT143" s="5"/>
      <c r="QTU143" s="5"/>
      <c r="QTV143" s="5"/>
      <c r="QTW143" s="5"/>
      <c r="QTX143" s="5"/>
      <c r="QTY143" s="5"/>
      <c r="QTZ143" s="5"/>
      <c r="QUA143" s="5"/>
      <c r="QUB143" s="5"/>
      <c r="QUC143" s="5"/>
      <c r="QUD143" s="5"/>
      <c r="QUE143" s="5"/>
      <c r="QUF143" s="5"/>
      <c r="QUG143" s="5"/>
      <c r="QUH143" s="5"/>
      <c r="QUI143" s="5"/>
      <c r="QUJ143" s="5"/>
      <c r="QUK143" s="5"/>
      <c r="QUL143" s="5"/>
      <c r="QUM143" s="5"/>
      <c r="QUN143" s="5"/>
      <c r="QUO143" s="5"/>
      <c r="QUP143" s="5"/>
      <c r="QUQ143" s="5"/>
      <c r="QUR143" s="5"/>
      <c r="QUS143" s="5"/>
      <c r="QUT143" s="5"/>
      <c r="QUU143" s="5"/>
      <c r="QUV143" s="5"/>
      <c r="QUW143" s="5"/>
      <c r="QUX143" s="5"/>
      <c r="QUY143" s="5"/>
      <c r="QUZ143" s="5"/>
      <c r="QVA143" s="5"/>
      <c r="QVB143" s="5"/>
      <c r="QVC143" s="5"/>
      <c r="QVD143" s="5"/>
      <c r="QVE143" s="5"/>
      <c r="QVF143" s="5"/>
      <c r="QVG143" s="5"/>
      <c r="QVH143" s="5"/>
      <c r="QVI143" s="5"/>
      <c r="QVJ143" s="5"/>
      <c r="QVK143" s="5"/>
      <c r="QVL143" s="5"/>
      <c r="QVM143" s="5"/>
      <c r="QVN143" s="5"/>
      <c r="QVO143" s="5"/>
      <c r="QVP143" s="5"/>
      <c r="QVQ143" s="5"/>
      <c r="QVR143" s="5"/>
      <c r="QVS143" s="5"/>
      <c r="QVT143" s="5"/>
      <c r="QVU143" s="5"/>
      <c r="QVV143" s="5"/>
      <c r="QVW143" s="5"/>
      <c r="QVX143" s="5"/>
      <c r="QVY143" s="5"/>
      <c r="QVZ143" s="5"/>
      <c r="QWA143" s="5"/>
      <c r="QWB143" s="5"/>
      <c r="QWC143" s="5"/>
      <c r="QWD143" s="5"/>
      <c r="QWE143" s="5"/>
      <c r="QWF143" s="5"/>
      <c r="QWG143" s="5"/>
      <c r="QWH143" s="5"/>
      <c r="QWI143" s="5"/>
      <c r="QWJ143" s="5"/>
      <c r="QWK143" s="5"/>
      <c r="QWL143" s="5"/>
      <c r="QWM143" s="5"/>
      <c r="QWN143" s="5"/>
      <c r="QWO143" s="5"/>
      <c r="QWP143" s="5"/>
      <c r="QWQ143" s="5"/>
      <c r="QWR143" s="5"/>
      <c r="QWS143" s="5"/>
      <c r="QWT143" s="5"/>
      <c r="QWU143" s="5"/>
      <c r="QWV143" s="5"/>
      <c r="QWW143" s="5"/>
      <c r="QWX143" s="5"/>
      <c r="QWY143" s="5"/>
      <c r="QWZ143" s="5"/>
      <c r="QXA143" s="5"/>
      <c r="QXB143" s="5"/>
      <c r="QXC143" s="5"/>
      <c r="QXD143" s="5"/>
      <c r="QXE143" s="5"/>
      <c r="QXF143" s="5"/>
      <c r="QXG143" s="5"/>
      <c r="QXH143" s="5"/>
      <c r="QXI143" s="5"/>
      <c r="QXJ143" s="5"/>
      <c r="QXK143" s="5"/>
      <c r="QXL143" s="5"/>
      <c r="QXM143" s="5"/>
      <c r="QXN143" s="5"/>
      <c r="QXO143" s="5"/>
      <c r="QXP143" s="5"/>
      <c r="QXQ143" s="5"/>
      <c r="QXR143" s="5"/>
      <c r="QXS143" s="5"/>
      <c r="QXT143" s="5"/>
      <c r="QXU143" s="5"/>
      <c r="QXV143" s="5"/>
      <c r="QXW143" s="5"/>
      <c r="QXX143" s="5"/>
      <c r="QXY143" s="5"/>
      <c r="QXZ143" s="5"/>
      <c r="QYA143" s="5"/>
      <c r="QYB143" s="5"/>
      <c r="QYC143" s="5"/>
      <c r="QYD143" s="5"/>
      <c r="QYE143" s="5"/>
      <c r="QYF143" s="5"/>
      <c r="QYG143" s="5"/>
      <c r="QYH143" s="5"/>
      <c r="QYI143" s="5"/>
      <c r="QYJ143" s="5"/>
      <c r="QYK143" s="5"/>
      <c r="QYL143" s="5"/>
      <c r="QYM143" s="5"/>
      <c r="QYN143" s="5"/>
      <c r="QYO143" s="5"/>
      <c r="QYP143" s="5"/>
      <c r="QYQ143" s="5"/>
      <c r="QYR143" s="5"/>
      <c r="QYS143" s="5"/>
      <c r="QYT143" s="5"/>
      <c r="QYU143" s="5"/>
      <c r="QYV143" s="5"/>
      <c r="QYW143" s="5"/>
      <c r="QYX143" s="5"/>
      <c r="QYY143" s="5"/>
      <c r="QYZ143" s="5"/>
      <c r="QZA143" s="5"/>
      <c r="QZB143" s="5"/>
      <c r="QZC143" s="5"/>
      <c r="QZD143" s="5"/>
      <c r="QZE143" s="5"/>
      <c r="QZF143" s="5"/>
      <c r="QZG143" s="5"/>
      <c r="QZH143" s="5"/>
      <c r="QZI143" s="5"/>
      <c r="QZJ143" s="5"/>
      <c r="QZK143" s="5"/>
      <c r="QZL143" s="5"/>
      <c r="QZM143" s="5"/>
      <c r="QZN143" s="5"/>
      <c r="QZO143" s="5"/>
      <c r="QZP143" s="5"/>
      <c r="QZQ143" s="5"/>
      <c r="QZR143" s="5"/>
      <c r="QZS143" s="5"/>
      <c r="QZT143" s="5"/>
      <c r="QZU143" s="5"/>
      <c r="QZV143" s="5"/>
      <c r="QZW143" s="5"/>
      <c r="QZX143" s="5"/>
      <c r="QZY143" s="5"/>
      <c r="QZZ143" s="5"/>
      <c r="RAA143" s="5"/>
      <c r="RAB143" s="5"/>
      <c r="RAC143" s="5"/>
      <c r="RAD143" s="5"/>
      <c r="RAE143" s="5"/>
      <c r="RAF143" s="5"/>
      <c r="RAG143" s="5"/>
      <c r="RAH143" s="5"/>
      <c r="RAI143" s="5"/>
      <c r="RAJ143" s="5"/>
      <c r="RAK143" s="5"/>
      <c r="RAL143" s="5"/>
      <c r="RAM143" s="5"/>
      <c r="RAN143" s="5"/>
      <c r="RAO143" s="5"/>
      <c r="RAP143" s="5"/>
      <c r="RAQ143" s="5"/>
      <c r="RAR143" s="5"/>
      <c r="RAS143" s="5"/>
      <c r="RAT143" s="5"/>
      <c r="RAU143" s="5"/>
      <c r="RAV143" s="5"/>
      <c r="RAW143" s="5"/>
      <c r="RAX143" s="5"/>
      <c r="RAY143" s="5"/>
      <c r="RAZ143" s="5"/>
      <c r="RBA143" s="5"/>
      <c r="RBB143" s="5"/>
      <c r="RBC143" s="5"/>
      <c r="RBD143" s="5"/>
      <c r="RBE143" s="5"/>
      <c r="RBF143" s="5"/>
      <c r="RBG143" s="5"/>
      <c r="RBH143" s="5"/>
      <c r="RBI143" s="5"/>
      <c r="RBJ143" s="5"/>
      <c r="RBK143" s="5"/>
      <c r="RBL143" s="5"/>
      <c r="RBM143" s="5"/>
      <c r="RBN143" s="5"/>
      <c r="RBO143" s="5"/>
      <c r="RBP143" s="5"/>
      <c r="RBQ143" s="5"/>
      <c r="RBR143" s="5"/>
      <c r="RBS143" s="5"/>
      <c r="RBT143" s="5"/>
      <c r="RBU143" s="5"/>
      <c r="RBV143" s="5"/>
      <c r="RBW143" s="5"/>
      <c r="RBX143" s="5"/>
      <c r="RBY143" s="5"/>
      <c r="RBZ143" s="5"/>
      <c r="RCA143" s="5"/>
      <c r="RCB143" s="5"/>
      <c r="RCC143" s="5"/>
      <c r="RCD143" s="5"/>
      <c r="RCE143" s="5"/>
      <c r="RCF143" s="5"/>
      <c r="RCG143" s="5"/>
      <c r="RCH143" s="5"/>
      <c r="RCI143" s="5"/>
      <c r="RCJ143" s="5"/>
      <c r="RCK143" s="5"/>
      <c r="RCL143" s="5"/>
      <c r="RCM143" s="5"/>
      <c r="RCN143" s="5"/>
      <c r="RCO143" s="5"/>
      <c r="RCP143" s="5"/>
      <c r="RCQ143" s="5"/>
      <c r="RCR143" s="5"/>
      <c r="RCS143" s="5"/>
      <c r="RCT143" s="5"/>
      <c r="RCU143" s="5"/>
      <c r="RCV143" s="5"/>
      <c r="RCW143" s="5"/>
      <c r="RCX143" s="5"/>
      <c r="RCY143" s="5"/>
      <c r="RCZ143" s="5"/>
      <c r="RDA143" s="5"/>
      <c r="RDB143" s="5"/>
      <c r="RDC143" s="5"/>
      <c r="RDD143" s="5"/>
      <c r="RDE143" s="5"/>
      <c r="RDF143" s="5"/>
      <c r="RDG143" s="5"/>
      <c r="RDH143" s="5"/>
      <c r="RDI143" s="5"/>
      <c r="RDJ143" s="5"/>
      <c r="RDK143" s="5"/>
      <c r="RDL143" s="5"/>
      <c r="RDM143" s="5"/>
      <c r="RDN143" s="5"/>
      <c r="RDO143" s="5"/>
      <c r="RDP143" s="5"/>
      <c r="RDQ143" s="5"/>
      <c r="RDR143" s="5"/>
      <c r="RDS143" s="5"/>
      <c r="RDT143" s="5"/>
      <c r="RDU143" s="5"/>
      <c r="RDV143" s="5"/>
      <c r="RDW143" s="5"/>
      <c r="RDX143" s="5"/>
      <c r="RDY143" s="5"/>
      <c r="RDZ143" s="5"/>
      <c r="REA143" s="5"/>
      <c r="REB143" s="5"/>
      <c r="REC143" s="5"/>
      <c r="RED143" s="5"/>
      <c r="REE143" s="5"/>
      <c r="REF143" s="5"/>
      <c r="REG143" s="5"/>
      <c r="REH143" s="5"/>
      <c r="REI143" s="5"/>
      <c r="REJ143" s="5"/>
      <c r="REK143" s="5"/>
      <c r="REL143" s="5"/>
      <c r="REM143" s="5"/>
      <c r="REN143" s="5"/>
      <c r="REO143" s="5"/>
      <c r="REP143" s="5"/>
      <c r="REQ143" s="5"/>
      <c r="RER143" s="5"/>
      <c r="RES143" s="5"/>
      <c r="RET143" s="5"/>
      <c r="REU143" s="5"/>
      <c r="REV143" s="5"/>
      <c r="REW143" s="5"/>
      <c r="REX143" s="5"/>
      <c r="REY143" s="5"/>
      <c r="REZ143" s="5"/>
      <c r="RFA143" s="5"/>
      <c r="RFB143" s="5"/>
      <c r="RFC143" s="5"/>
      <c r="RFD143" s="5"/>
      <c r="RFE143" s="5"/>
      <c r="RFF143" s="5"/>
      <c r="RFG143" s="5"/>
      <c r="RFH143" s="5"/>
      <c r="RFI143" s="5"/>
      <c r="RFJ143" s="5"/>
      <c r="RFK143" s="5"/>
      <c r="RFL143" s="5"/>
      <c r="RFM143" s="5"/>
      <c r="RFN143" s="5"/>
      <c r="RFO143" s="5"/>
      <c r="RFP143" s="5"/>
      <c r="RFQ143" s="5"/>
      <c r="RFR143" s="5"/>
      <c r="RFS143" s="5"/>
      <c r="RFT143" s="5"/>
      <c r="RFU143" s="5"/>
      <c r="RFV143" s="5"/>
      <c r="RFW143" s="5"/>
      <c r="RFX143" s="5"/>
      <c r="RFY143" s="5"/>
      <c r="RFZ143" s="5"/>
      <c r="RGA143" s="5"/>
      <c r="RGB143" s="5"/>
      <c r="RGC143" s="5"/>
      <c r="RGD143" s="5"/>
      <c r="RGE143" s="5"/>
      <c r="RGF143" s="5"/>
      <c r="RGG143" s="5"/>
      <c r="RGH143" s="5"/>
      <c r="RGI143" s="5"/>
      <c r="RGJ143" s="5"/>
      <c r="RGK143" s="5"/>
      <c r="RGL143" s="5"/>
      <c r="RGM143" s="5"/>
      <c r="RGN143" s="5"/>
      <c r="RGO143" s="5"/>
      <c r="RGP143" s="5"/>
      <c r="RGQ143" s="5"/>
      <c r="RGR143" s="5"/>
      <c r="RGS143" s="5"/>
      <c r="RGT143" s="5"/>
      <c r="RGU143" s="5"/>
      <c r="RGV143" s="5"/>
      <c r="RGW143" s="5"/>
      <c r="RGX143" s="5"/>
      <c r="RGY143" s="5"/>
      <c r="RGZ143" s="5"/>
      <c r="RHA143" s="5"/>
      <c r="RHB143" s="5"/>
      <c r="RHC143" s="5"/>
      <c r="RHD143" s="5"/>
      <c r="RHE143" s="5"/>
      <c r="RHF143" s="5"/>
      <c r="RHG143" s="5"/>
      <c r="RHH143" s="5"/>
      <c r="RHI143" s="5"/>
      <c r="RHJ143" s="5"/>
      <c r="RHK143" s="5"/>
      <c r="RHL143" s="5"/>
      <c r="RHM143" s="5"/>
      <c r="RHN143" s="5"/>
      <c r="RHO143" s="5"/>
      <c r="RHP143" s="5"/>
      <c r="RHQ143" s="5"/>
      <c r="RHR143" s="5"/>
      <c r="RHS143" s="5"/>
      <c r="RHT143" s="5"/>
      <c r="RHU143" s="5"/>
      <c r="RHV143" s="5"/>
      <c r="RHW143" s="5"/>
      <c r="RHX143" s="5"/>
      <c r="RHY143" s="5"/>
      <c r="RHZ143" s="5"/>
      <c r="RIA143" s="5"/>
      <c r="RIB143" s="5"/>
      <c r="RIC143" s="5"/>
      <c r="RID143" s="5"/>
      <c r="RIE143" s="5"/>
      <c r="RIF143" s="5"/>
      <c r="RIG143" s="5"/>
      <c r="RIH143" s="5"/>
      <c r="RII143" s="5"/>
      <c r="RIJ143" s="5"/>
      <c r="RIK143" s="5"/>
      <c r="RIL143" s="5"/>
      <c r="RIM143" s="5"/>
      <c r="RIN143" s="5"/>
      <c r="RIO143" s="5"/>
      <c r="RIP143" s="5"/>
      <c r="RIQ143" s="5"/>
      <c r="RIR143" s="5"/>
      <c r="RIS143" s="5"/>
      <c r="RIT143" s="5"/>
      <c r="RIU143" s="5"/>
      <c r="RIV143" s="5"/>
      <c r="RIW143" s="5"/>
      <c r="RIX143" s="5"/>
      <c r="RIY143" s="5"/>
      <c r="RIZ143" s="5"/>
      <c r="RJA143" s="5"/>
      <c r="RJB143" s="5"/>
      <c r="RJC143" s="5"/>
      <c r="RJD143" s="5"/>
      <c r="RJE143" s="5"/>
      <c r="RJF143" s="5"/>
      <c r="RJG143" s="5"/>
      <c r="RJH143" s="5"/>
      <c r="RJI143" s="5"/>
      <c r="RJJ143" s="5"/>
      <c r="RJK143" s="5"/>
      <c r="RJL143" s="5"/>
      <c r="RJM143" s="5"/>
      <c r="RJN143" s="5"/>
      <c r="RJO143" s="5"/>
      <c r="RJP143" s="5"/>
      <c r="RJQ143" s="5"/>
      <c r="RJR143" s="5"/>
      <c r="RJS143" s="5"/>
      <c r="RJT143" s="5"/>
      <c r="RJU143" s="5"/>
      <c r="RJV143" s="5"/>
      <c r="RJW143" s="5"/>
      <c r="RJX143" s="5"/>
      <c r="RJY143" s="5"/>
      <c r="RJZ143" s="5"/>
      <c r="RKA143" s="5"/>
      <c r="RKB143" s="5"/>
      <c r="RKC143" s="5"/>
      <c r="RKD143" s="5"/>
      <c r="RKE143" s="5"/>
      <c r="RKF143" s="5"/>
      <c r="RKG143" s="5"/>
      <c r="RKH143" s="5"/>
      <c r="RKI143" s="5"/>
      <c r="RKJ143" s="5"/>
      <c r="RKK143" s="5"/>
      <c r="RKL143" s="5"/>
      <c r="RKM143" s="5"/>
      <c r="RKN143" s="5"/>
      <c r="RKO143" s="5"/>
      <c r="RKP143" s="5"/>
      <c r="RKQ143" s="5"/>
      <c r="RKR143" s="5"/>
      <c r="RKS143" s="5"/>
      <c r="RKT143" s="5"/>
      <c r="RKU143" s="5"/>
      <c r="RKV143" s="5"/>
      <c r="RKW143" s="5"/>
      <c r="RKX143" s="5"/>
      <c r="RKY143" s="5"/>
      <c r="RKZ143" s="5"/>
      <c r="RLA143" s="5"/>
      <c r="RLB143" s="5"/>
      <c r="RLC143" s="5"/>
      <c r="RLD143" s="5"/>
      <c r="RLE143" s="5"/>
      <c r="RLF143" s="5"/>
      <c r="RLG143" s="5"/>
      <c r="RLH143" s="5"/>
      <c r="RLI143" s="5"/>
      <c r="RLJ143" s="5"/>
      <c r="RLK143" s="5"/>
      <c r="RLL143" s="5"/>
      <c r="RLM143" s="5"/>
      <c r="RLN143" s="5"/>
      <c r="RLO143" s="5"/>
      <c r="RLP143" s="5"/>
      <c r="RLQ143" s="5"/>
      <c r="RLR143" s="5"/>
      <c r="RLS143" s="5"/>
      <c r="RLT143" s="5"/>
      <c r="RLU143" s="5"/>
      <c r="RLV143" s="5"/>
      <c r="RLW143" s="5"/>
      <c r="RLX143" s="5"/>
      <c r="RLY143" s="5"/>
      <c r="RLZ143" s="5"/>
      <c r="RMA143" s="5"/>
      <c r="RMB143" s="5"/>
      <c r="RMC143" s="5"/>
      <c r="RMD143" s="5"/>
      <c r="RME143" s="5"/>
      <c r="RMF143" s="5"/>
      <c r="RMG143" s="5"/>
      <c r="RMH143" s="5"/>
      <c r="RMI143" s="5"/>
      <c r="RMJ143" s="5"/>
      <c r="RMK143" s="5"/>
      <c r="RML143" s="5"/>
      <c r="RMM143" s="5"/>
      <c r="RMN143" s="5"/>
      <c r="RMO143" s="5"/>
      <c r="RMP143" s="5"/>
      <c r="RMQ143" s="5"/>
      <c r="RMR143" s="5"/>
      <c r="RMS143" s="5"/>
      <c r="RMT143" s="5"/>
      <c r="RMU143" s="5"/>
      <c r="RMV143" s="5"/>
      <c r="RMW143" s="5"/>
      <c r="RMX143" s="5"/>
      <c r="RMY143" s="5"/>
      <c r="RMZ143" s="5"/>
      <c r="RNA143" s="5"/>
      <c r="RNB143" s="5"/>
      <c r="RNC143" s="5"/>
      <c r="RND143" s="5"/>
      <c r="RNE143" s="5"/>
      <c r="RNF143" s="5"/>
      <c r="RNG143" s="5"/>
      <c r="RNH143" s="5"/>
      <c r="RNI143" s="5"/>
      <c r="RNJ143" s="5"/>
      <c r="RNK143" s="5"/>
      <c r="RNL143" s="5"/>
      <c r="RNM143" s="5"/>
      <c r="RNN143" s="5"/>
      <c r="RNO143" s="5"/>
      <c r="RNP143" s="5"/>
      <c r="RNQ143" s="5"/>
      <c r="RNR143" s="5"/>
      <c r="RNS143" s="5"/>
      <c r="RNT143" s="5"/>
      <c r="RNU143" s="5"/>
      <c r="RNV143" s="5"/>
      <c r="RNW143" s="5"/>
      <c r="RNX143" s="5"/>
      <c r="RNY143" s="5"/>
      <c r="RNZ143" s="5"/>
      <c r="ROA143" s="5"/>
      <c r="ROB143" s="5"/>
      <c r="ROC143" s="5"/>
      <c r="ROD143" s="5"/>
      <c r="ROE143" s="5"/>
      <c r="ROF143" s="5"/>
      <c r="ROG143" s="5"/>
      <c r="ROH143" s="5"/>
      <c r="ROI143" s="5"/>
      <c r="ROJ143" s="5"/>
      <c r="ROK143" s="5"/>
      <c r="ROL143" s="5"/>
      <c r="ROM143" s="5"/>
      <c r="RON143" s="5"/>
      <c r="ROO143" s="5"/>
      <c r="ROP143" s="5"/>
      <c r="ROQ143" s="5"/>
      <c r="ROR143" s="5"/>
      <c r="ROS143" s="5"/>
      <c r="ROT143" s="5"/>
      <c r="ROU143" s="5"/>
      <c r="ROV143" s="5"/>
      <c r="ROW143" s="5"/>
      <c r="ROX143" s="5"/>
      <c r="ROY143" s="5"/>
      <c r="ROZ143" s="5"/>
      <c r="RPA143" s="5"/>
      <c r="RPB143" s="5"/>
      <c r="RPC143" s="5"/>
      <c r="RPD143" s="5"/>
      <c r="RPE143" s="5"/>
      <c r="RPF143" s="5"/>
      <c r="RPG143" s="5"/>
      <c r="RPH143" s="5"/>
      <c r="RPI143" s="5"/>
      <c r="RPJ143" s="5"/>
      <c r="RPK143" s="5"/>
      <c r="RPL143" s="5"/>
      <c r="RPM143" s="5"/>
      <c r="RPN143" s="5"/>
      <c r="RPO143" s="5"/>
      <c r="RPP143" s="5"/>
      <c r="RPQ143" s="5"/>
      <c r="RPR143" s="5"/>
      <c r="RPS143" s="5"/>
      <c r="RPT143" s="5"/>
      <c r="RPU143" s="5"/>
      <c r="RPV143" s="5"/>
      <c r="RPW143" s="5"/>
      <c r="RPX143" s="5"/>
      <c r="RPY143" s="5"/>
      <c r="RPZ143" s="5"/>
      <c r="RQA143" s="5"/>
      <c r="RQB143" s="5"/>
      <c r="RQC143" s="5"/>
      <c r="RQD143" s="5"/>
      <c r="RQE143" s="5"/>
      <c r="RQF143" s="5"/>
      <c r="RQG143" s="5"/>
      <c r="RQH143" s="5"/>
      <c r="RQI143" s="5"/>
      <c r="RQJ143" s="5"/>
      <c r="RQK143" s="5"/>
      <c r="RQL143" s="5"/>
      <c r="RQM143" s="5"/>
      <c r="RQN143" s="5"/>
      <c r="RQO143" s="5"/>
      <c r="RQP143" s="5"/>
      <c r="RQQ143" s="5"/>
      <c r="RQR143" s="5"/>
      <c r="RQS143" s="5"/>
      <c r="RQT143" s="5"/>
      <c r="RQU143" s="5"/>
      <c r="RQV143" s="5"/>
      <c r="RQW143" s="5"/>
      <c r="RQX143" s="5"/>
      <c r="RQY143" s="5"/>
      <c r="RQZ143" s="5"/>
      <c r="RRA143" s="5"/>
      <c r="RRB143" s="5"/>
      <c r="RRC143" s="5"/>
      <c r="RRD143" s="5"/>
      <c r="RRE143" s="5"/>
      <c r="RRF143" s="5"/>
      <c r="RRG143" s="5"/>
      <c r="RRH143" s="5"/>
      <c r="RRI143" s="5"/>
      <c r="RRJ143" s="5"/>
      <c r="RRK143" s="5"/>
      <c r="RRL143" s="5"/>
      <c r="RRM143" s="5"/>
      <c r="RRN143" s="5"/>
      <c r="RRO143" s="5"/>
      <c r="RRP143" s="5"/>
      <c r="RRQ143" s="5"/>
      <c r="RRR143" s="5"/>
      <c r="RRS143" s="5"/>
      <c r="RRT143" s="5"/>
      <c r="RRU143" s="5"/>
      <c r="RRV143" s="5"/>
      <c r="RRW143" s="5"/>
      <c r="RRX143" s="5"/>
      <c r="RRY143" s="5"/>
      <c r="RRZ143" s="5"/>
      <c r="RSA143" s="5"/>
      <c r="RSB143" s="5"/>
      <c r="RSC143" s="5"/>
      <c r="RSD143" s="5"/>
      <c r="RSE143" s="5"/>
      <c r="RSF143" s="5"/>
      <c r="RSG143" s="5"/>
      <c r="RSH143" s="5"/>
      <c r="RSI143" s="5"/>
      <c r="RSJ143" s="5"/>
      <c r="RSK143" s="5"/>
      <c r="RSL143" s="5"/>
      <c r="RSM143" s="5"/>
      <c r="RSN143" s="5"/>
      <c r="RSO143" s="5"/>
      <c r="RSP143" s="5"/>
      <c r="RSQ143" s="5"/>
      <c r="RSR143" s="5"/>
      <c r="RSS143" s="5"/>
      <c r="RST143" s="5"/>
      <c r="RSU143" s="5"/>
      <c r="RSV143" s="5"/>
      <c r="RSW143" s="5"/>
      <c r="RSX143" s="5"/>
      <c r="RSY143" s="5"/>
      <c r="RSZ143" s="5"/>
      <c r="RTA143" s="5"/>
      <c r="RTB143" s="5"/>
      <c r="RTC143" s="5"/>
      <c r="RTD143" s="5"/>
      <c r="RTE143" s="5"/>
      <c r="RTF143" s="5"/>
      <c r="RTG143" s="5"/>
      <c r="RTH143" s="5"/>
      <c r="RTI143" s="5"/>
      <c r="RTJ143" s="5"/>
      <c r="RTK143" s="5"/>
      <c r="RTL143" s="5"/>
      <c r="RTM143" s="5"/>
      <c r="RTN143" s="5"/>
      <c r="RTO143" s="5"/>
      <c r="RTP143" s="5"/>
      <c r="RTQ143" s="5"/>
      <c r="RTR143" s="5"/>
      <c r="RTS143" s="5"/>
      <c r="RTT143" s="5"/>
      <c r="RTU143" s="5"/>
      <c r="RTV143" s="5"/>
      <c r="RTW143" s="5"/>
      <c r="RTX143" s="5"/>
      <c r="RTY143" s="5"/>
      <c r="RTZ143" s="5"/>
      <c r="RUA143" s="5"/>
      <c r="RUB143" s="5"/>
      <c r="RUC143" s="5"/>
      <c r="RUD143" s="5"/>
      <c r="RUE143" s="5"/>
      <c r="RUF143" s="5"/>
      <c r="RUG143" s="5"/>
      <c r="RUH143" s="5"/>
      <c r="RUI143" s="5"/>
      <c r="RUJ143" s="5"/>
      <c r="RUK143" s="5"/>
      <c r="RUL143" s="5"/>
      <c r="RUM143" s="5"/>
      <c r="RUN143" s="5"/>
      <c r="RUO143" s="5"/>
      <c r="RUP143" s="5"/>
      <c r="RUQ143" s="5"/>
      <c r="RUR143" s="5"/>
      <c r="RUS143" s="5"/>
      <c r="RUT143" s="5"/>
      <c r="RUU143" s="5"/>
      <c r="RUV143" s="5"/>
      <c r="RUW143" s="5"/>
      <c r="RUX143" s="5"/>
      <c r="RUY143" s="5"/>
      <c r="RUZ143" s="5"/>
      <c r="RVA143" s="5"/>
      <c r="RVB143" s="5"/>
      <c r="RVC143" s="5"/>
      <c r="RVD143" s="5"/>
      <c r="RVE143" s="5"/>
      <c r="RVF143" s="5"/>
      <c r="RVG143" s="5"/>
      <c r="RVH143" s="5"/>
      <c r="RVI143" s="5"/>
      <c r="RVJ143" s="5"/>
      <c r="RVK143" s="5"/>
      <c r="RVL143" s="5"/>
      <c r="RVM143" s="5"/>
      <c r="RVN143" s="5"/>
      <c r="RVO143" s="5"/>
      <c r="RVP143" s="5"/>
      <c r="RVQ143" s="5"/>
      <c r="RVR143" s="5"/>
      <c r="RVS143" s="5"/>
      <c r="RVT143" s="5"/>
      <c r="RVU143" s="5"/>
      <c r="RVV143" s="5"/>
      <c r="RVW143" s="5"/>
      <c r="RVX143" s="5"/>
      <c r="RVY143" s="5"/>
      <c r="RVZ143" s="5"/>
      <c r="RWA143" s="5"/>
      <c r="RWB143" s="5"/>
      <c r="RWC143" s="5"/>
      <c r="RWD143" s="5"/>
      <c r="RWE143" s="5"/>
      <c r="RWF143" s="5"/>
      <c r="RWG143" s="5"/>
      <c r="RWH143" s="5"/>
      <c r="RWI143" s="5"/>
      <c r="RWJ143" s="5"/>
      <c r="RWK143" s="5"/>
      <c r="RWL143" s="5"/>
      <c r="RWM143" s="5"/>
      <c r="RWN143" s="5"/>
      <c r="RWO143" s="5"/>
      <c r="RWP143" s="5"/>
      <c r="RWQ143" s="5"/>
      <c r="RWR143" s="5"/>
      <c r="RWS143" s="5"/>
      <c r="RWT143" s="5"/>
      <c r="RWU143" s="5"/>
      <c r="RWV143" s="5"/>
      <c r="RWW143" s="5"/>
      <c r="RWX143" s="5"/>
      <c r="RWY143" s="5"/>
      <c r="RWZ143" s="5"/>
      <c r="RXA143" s="5"/>
      <c r="RXB143" s="5"/>
      <c r="RXC143" s="5"/>
      <c r="RXD143" s="5"/>
      <c r="RXE143" s="5"/>
      <c r="RXF143" s="5"/>
      <c r="RXG143" s="5"/>
      <c r="RXH143" s="5"/>
      <c r="RXI143" s="5"/>
      <c r="RXJ143" s="5"/>
      <c r="RXK143" s="5"/>
      <c r="RXL143" s="5"/>
      <c r="RXM143" s="5"/>
      <c r="RXN143" s="5"/>
      <c r="RXO143" s="5"/>
      <c r="RXP143" s="5"/>
      <c r="RXQ143" s="5"/>
      <c r="RXR143" s="5"/>
      <c r="RXS143" s="5"/>
      <c r="RXT143" s="5"/>
      <c r="RXU143" s="5"/>
      <c r="RXV143" s="5"/>
      <c r="RXW143" s="5"/>
      <c r="RXX143" s="5"/>
      <c r="RXY143" s="5"/>
      <c r="RXZ143" s="5"/>
      <c r="RYA143" s="5"/>
      <c r="RYB143" s="5"/>
      <c r="RYC143" s="5"/>
      <c r="RYD143" s="5"/>
      <c r="RYE143" s="5"/>
      <c r="RYF143" s="5"/>
      <c r="RYG143" s="5"/>
      <c r="RYH143" s="5"/>
      <c r="RYI143" s="5"/>
      <c r="RYJ143" s="5"/>
      <c r="RYK143" s="5"/>
      <c r="RYL143" s="5"/>
      <c r="RYM143" s="5"/>
      <c r="RYN143" s="5"/>
      <c r="RYO143" s="5"/>
      <c r="RYP143" s="5"/>
      <c r="RYQ143" s="5"/>
      <c r="RYR143" s="5"/>
      <c r="RYS143" s="5"/>
      <c r="RYT143" s="5"/>
      <c r="RYU143" s="5"/>
      <c r="RYV143" s="5"/>
      <c r="RYW143" s="5"/>
      <c r="RYX143" s="5"/>
      <c r="RYY143" s="5"/>
      <c r="RYZ143" s="5"/>
      <c r="RZA143" s="5"/>
      <c r="RZB143" s="5"/>
      <c r="RZC143" s="5"/>
      <c r="RZD143" s="5"/>
      <c r="RZE143" s="5"/>
      <c r="RZF143" s="5"/>
      <c r="RZG143" s="5"/>
      <c r="RZH143" s="5"/>
      <c r="RZI143" s="5"/>
      <c r="RZJ143" s="5"/>
      <c r="RZK143" s="5"/>
      <c r="RZL143" s="5"/>
      <c r="RZM143" s="5"/>
      <c r="RZN143" s="5"/>
      <c r="RZO143" s="5"/>
      <c r="RZP143" s="5"/>
      <c r="RZQ143" s="5"/>
      <c r="RZR143" s="5"/>
      <c r="RZS143" s="5"/>
      <c r="RZT143" s="5"/>
      <c r="RZU143" s="5"/>
      <c r="RZV143" s="5"/>
      <c r="RZW143" s="5"/>
      <c r="RZX143" s="5"/>
      <c r="RZY143" s="5"/>
      <c r="RZZ143" s="5"/>
      <c r="SAA143" s="5"/>
      <c r="SAB143" s="5"/>
      <c r="SAC143" s="5"/>
      <c r="SAD143" s="5"/>
      <c r="SAE143" s="5"/>
      <c r="SAF143" s="5"/>
      <c r="SAG143" s="5"/>
      <c r="SAH143" s="5"/>
      <c r="SAI143" s="5"/>
      <c r="SAJ143" s="5"/>
      <c r="SAK143" s="5"/>
      <c r="SAL143" s="5"/>
      <c r="SAM143" s="5"/>
      <c r="SAN143" s="5"/>
      <c r="SAO143" s="5"/>
      <c r="SAP143" s="5"/>
      <c r="SAQ143" s="5"/>
      <c r="SAR143" s="5"/>
      <c r="SAS143" s="5"/>
      <c r="SAT143" s="5"/>
      <c r="SAU143" s="5"/>
      <c r="SAV143" s="5"/>
      <c r="SAW143" s="5"/>
      <c r="SAX143" s="5"/>
      <c r="SAY143" s="5"/>
      <c r="SAZ143" s="5"/>
      <c r="SBA143" s="5"/>
      <c r="SBB143" s="5"/>
      <c r="SBC143" s="5"/>
      <c r="SBD143" s="5"/>
      <c r="SBE143" s="5"/>
      <c r="SBF143" s="5"/>
      <c r="SBG143" s="5"/>
      <c r="SBH143" s="5"/>
      <c r="SBI143" s="5"/>
      <c r="SBJ143" s="5"/>
      <c r="SBK143" s="5"/>
      <c r="SBL143" s="5"/>
      <c r="SBM143" s="5"/>
      <c r="SBN143" s="5"/>
      <c r="SBO143" s="5"/>
      <c r="SBP143" s="5"/>
      <c r="SBQ143" s="5"/>
      <c r="SBR143" s="5"/>
      <c r="SBS143" s="5"/>
      <c r="SBT143" s="5"/>
      <c r="SBU143" s="5"/>
      <c r="SBV143" s="5"/>
      <c r="SBW143" s="5"/>
      <c r="SBX143" s="5"/>
      <c r="SBY143" s="5"/>
      <c r="SBZ143" s="5"/>
      <c r="SCA143" s="5"/>
      <c r="SCB143" s="5"/>
      <c r="SCC143" s="5"/>
      <c r="SCD143" s="5"/>
      <c r="SCE143" s="5"/>
      <c r="SCF143" s="5"/>
      <c r="SCG143" s="5"/>
      <c r="SCH143" s="5"/>
      <c r="SCI143" s="5"/>
      <c r="SCJ143" s="5"/>
      <c r="SCK143" s="5"/>
      <c r="SCL143" s="5"/>
      <c r="SCM143" s="5"/>
      <c r="SCN143" s="5"/>
      <c r="SCO143" s="5"/>
      <c r="SCP143" s="5"/>
      <c r="SCQ143" s="5"/>
      <c r="SCR143" s="5"/>
      <c r="SCS143" s="5"/>
      <c r="SCT143" s="5"/>
      <c r="SCU143" s="5"/>
      <c r="SCV143" s="5"/>
      <c r="SCW143" s="5"/>
      <c r="SCX143" s="5"/>
      <c r="SCY143" s="5"/>
      <c r="SCZ143" s="5"/>
      <c r="SDA143" s="5"/>
      <c r="SDB143" s="5"/>
      <c r="SDC143" s="5"/>
      <c r="SDD143" s="5"/>
      <c r="SDE143" s="5"/>
      <c r="SDF143" s="5"/>
      <c r="SDG143" s="5"/>
      <c r="SDH143" s="5"/>
      <c r="SDI143" s="5"/>
      <c r="SDJ143" s="5"/>
      <c r="SDK143" s="5"/>
      <c r="SDL143" s="5"/>
      <c r="SDM143" s="5"/>
      <c r="SDN143" s="5"/>
      <c r="SDO143" s="5"/>
      <c r="SDP143" s="5"/>
      <c r="SDQ143" s="5"/>
      <c r="SDR143" s="5"/>
      <c r="SDS143" s="5"/>
      <c r="SDT143" s="5"/>
      <c r="SDU143" s="5"/>
      <c r="SDV143" s="5"/>
      <c r="SDW143" s="5"/>
      <c r="SDX143" s="5"/>
      <c r="SDY143" s="5"/>
      <c r="SDZ143" s="5"/>
      <c r="SEA143" s="5"/>
      <c r="SEB143" s="5"/>
      <c r="SEC143" s="5"/>
      <c r="SED143" s="5"/>
      <c r="SEE143" s="5"/>
      <c r="SEF143" s="5"/>
      <c r="SEG143" s="5"/>
      <c r="SEH143" s="5"/>
      <c r="SEI143" s="5"/>
      <c r="SEJ143" s="5"/>
      <c r="SEK143" s="5"/>
      <c r="SEL143" s="5"/>
      <c r="SEM143" s="5"/>
      <c r="SEN143" s="5"/>
      <c r="SEO143" s="5"/>
      <c r="SEP143" s="5"/>
      <c r="SEQ143" s="5"/>
      <c r="SER143" s="5"/>
      <c r="SES143" s="5"/>
      <c r="SET143" s="5"/>
      <c r="SEU143" s="5"/>
      <c r="SEV143" s="5"/>
      <c r="SEW143" s="5"/>
      <c r="SEX143" s="5"/>
      <c r="SEY143" s="5"/>
      <c r="SEZ143" s="5"/>
      <c r="SFA143" s="5"/>
      <c r="SFB143" s="5"/>
      <c r="SFC143" s="5"/>
      <c r="SFD143" s="5"/>
      <c r="SFE143" s="5"/>
      <c r="SFF143" s="5"/>
      <c r="SFG143" s="5"/>
      <c r="SFH143" s="5"/>
      <c r="SFI143" s="5"/>
      <c r="SFJ143" s="5"/>
      <c r="SFK143" s="5"/>
      <c r="SFL143" s="5"/>
      <c r="SFM143" s="5"/>
      <c r="SFN143" s="5"/>
      <c r="SFO143" s="5"/>
      <c r="SFP143" s="5"/>
      <c r="SFQ143" s="5"/>
      <c r="SFR143" s="5"/>
      <c r="SFS143" s="5"/>
      <c r="SFT143" s="5"/>
      <c r="SFU143" s="5"/>
      <c r="SFV143" s="5"/>
      <c r="SFW143" s="5"/>
      <c r="SFX143" s="5"/>
      <c r="SFY143" s="5"/>
      <c r="SFZ143" s="5"/>
      <c r="SGA143" s="5"/>
      <c r="SGB143" s="5"/>
      <c r="SGC143" s="5"/>
      <c r="SGD143" s="5"/>
      <c r="SGE143" s="5"/>
      <c r="SGF143" s="5"/>
      <c r="SGG143" s="5"/>
      <c r="SGH143" s="5"/>
      <c r="SGI143" s="5"/>
      <c r="SGJ143" s="5"/>
      <c r="SGK143" s="5"/>
      <c r="SGL143" s="5"/>
      <c r="SGM143" s="5"/>
      <c r="SGN143" s="5"/>
      <c r="SGO143" s="5"/>
      <c r="SGP143" s="5"/>
      <c r="SGQ143" s="5"/>
      <c r="SGR143" s="5"/>
      <c r="SGS143" s="5"/>
      <c r="SGT143" s="5"/>
      <c r="SGU143" s="5"/>
      <c r="SGV143" s="5"/>
      <c r="SGW143" s="5"/>
      <c r="SGX143" s="5"/>
      <c r="SGY143" s="5"/>
      <c r="SGZ143" s="5"/>
      <c r="SHA143" s="5"/>
      <c r="SHB143" s="5"/>
      <c r="SHC143" s="5"/>
      <c r="SHD143" s="5"/>
      <c r="SHE143" s="5"/>
      <c r="SHF143" s="5"/>
      <c r="SHG143" s="5"/>
      <c r="SHH143" s="5"/>
      <c r="SHI143" s="5"/>
      <c r="SHJ143" s="5"/>
      <c r="SHK143" s="5"/>
      <c r="SHL143" s="5"/>
      <c r="SHM143" s="5"/>
      <c r="SHN143" s="5"/>
      <c r="SHO143" s="5"/>
      <c r="SHP143" s="5"/>
      <c r="SHQ143" s="5"/>
      <c r="SHR143" s="5"/>
      <c r="SHS143" s="5"/>
      <c r="SHT143" s="5"/>
      <c r="SHU143" s="5"/>
      <c r="SHV143" s="5"/>
      <c r="SHW143" s="5"/>
      <c r="SHX143" s="5"/>
      <c r="SHY143" s="5"/>
      <c r="SHZ143" s="5"/>
      <c r="SIA143" s="5"/>
      <c r="SIB143" s="5"/>
      <c r="SIC143" s="5"/>
      <c r="SID143" s="5"/>
      <c r="SIE143" s="5"/>
      <c r="SIF143" s="5"/>
      <c r="SIG143" s="5"/>
      <c r="SIH143" s="5"/>
      <c r="SII143" s="5"/>
      <c r="SIJ143" s="5"/>
      <c r="SIK143" s="5"/>
      <c r="SIL143" s="5"/>
      <c r="SIM143" s="5"/>
      <c r="SIN143" s="5"/>
      <c r="SIO143" s="5"/>
      <c r="SIP143" s="5"/>
      <c r="SIQ143" s="5"/>
      <c r="SIR143" s="5"/>
      <c r="SIS143" s="5"/>
      <c r="SIT143" s="5"/>
      <c r="SIU143" s="5"/>
      <c r="SIV143" s="5"/>
      <c r="SIW143" s="5"/>
      <c r="SIX143" s="5"/>
      <c r="SIY143" s="5"/>
      <c r="SIZ143" s="5"/>
      <c r="SJA143" s="5"/>
      <c r="SJB143" s="5"/>
      <c r="SJC143" s="5"/>
      <c r="SJD143" s="5"/>
      <c r="SJE143" s="5"/>
      <c r="SJF143" s="5"/>
      <c r="SJG143" s="5"/>
      <c r="SJH143" s="5"/>
      <c r="SJI143" s="5"/>
      <c r="SJJ143" s="5"/>
      <c r="SJK143" s="5"/>
      <c r="SJL143" s="5"/>
      <c r="SJM143" s="5"/>
      <c r="SJN143" s="5"/>
      <c r="SJO143" s="5"/>
      <c r="SJP143" s="5"/>
      <c r="SJQ143" s="5"/>
      <c r="SJR143" s="5"/>
      <c r="SJS143" s="5"/>
      <c r="SJT143" s="5"/>
      <c r="SJU143" s="5"/>
      <c r="SJV143" s="5"/>
      <c r="SJW143" s="5"/>
      <c r="SJX143" s="5"/>
      <c r="SJY143" s="5"/>
      <c r="SJZ143" s="5"/>
      <c r="SKA143" s="5"/>
      <c r="SKB143" s="5"/>
      <c r="SKC143" s="5"/>
      <c r="SKD143" s="5"/>
      <c r="SKE143" s="5"/>
      <c r="SKF143" s="5"/>
      <c r="SKG143" s="5"/>
      <c r="SKH143" s="5"/>
      <c r="SKI143" s="5"/>
      <c r="SKJ143" s="5"/>
      <c r="SKK143" s="5"/>
      <c r="SKL143" s="5"/>
      <c r="SKM143" s="5"/>
      <c r="SKN143" s="5"/>
      <c r="SKO143" s="5"/>
      <c r="SKP143" s="5"/>
      <c r="SKQ143" s="5"/>
      <c r="SKR143" s="5"/>
      <c r="SKS143" s="5"/>
      <c r="SKT143" s="5"/>
      <c r="SKU143" s="5"/>
      <c r="SKV143" s="5"/>
      <c r="SKW143" s="5"/>
      <c r="SKX143" s="5"/>
      <c r="SKY143" s="5"/>
      <c r="SKZ143" s="5"/>
      <c r="SLA143" s="5"/>
      <c r="SLB143" s="5"/>
      <c r="SLC143" s="5"/>
      <c r="SLD143" s="5"/>
      <c r="SLE143" s="5"/>
      <c r="SLF143" s="5"/>
      <c r="SLG143" s="5"/>
      <c r="SLH143" s="5"/>
      <c r="SLI143" s="5"/>
      <c r="SLJ143" s="5"/>
      <c r="SLK143" s="5"/>
      <c r="SLL143" s="5"/>
      <c r="SLM143" s="5"/>
      <c r="SLN143" s="5"/>
      <c r="SLO143" s="5"/>
      <c r="SLP143" s="5"/>
      <c r="SLQ143" s="5"/>
      <c r="SLR143" s="5"/>
      <c r="SLS143" s="5"/>
      <c r="SLT143" s="5"/>
      <c r="SLU143" s="5"/>
      <c r="SLV143" s="5"/>
      <c r="SLW143" s="5"/>
      <c r="SLX143" s="5"/>
      <c r="SLY143" s="5"/>
      <c r="SLZ143" s="5"/>
      <c r="SMA143" s="5"/>
      <c r="SMB143" s="5"/>
      <c r="SMC143" s="5"/>
      <c r="SMD143" s="5"/>
      <c r="SME143" s="5"/>
      <c r="SMF143" s="5"/>
      <c r="SMG143" s="5"/>
      <c r="SMH143" s="5"/>
      <c r="SMI143" s="5"/>
      <c r="SMJ143" s="5"/>
      <c r="SMK143" s="5"/>
      <c r="SML143" s="5"/>
      <c r="SMM143" s="5"/>
      <c r="SMN143" s="5"/>
      <c r="SMO143" s="5"/>
      <c r="SMP143" s="5"/>
      <c r="SMQ143" s="5"/>
      <c r="SMR143" s="5"/>
      <c r="SMS143" s="5"/>
      <c r="SMT143" s="5"/>
      <c r="SMU143" s="5"/>
      <c r="SMV143" s="5"/>
      <c r="SMW143" s="5"/>
      <c r="SMX143" s="5"/>
      <c r="SMY143" s="5"/>
      <c r="SMZ143" s="5"/>
      <c r="SNA143" s="5"/>
      <c r="SNB143" s="5"/>
      <c r="SNC143" s="5"/>
      <c r="SND143" s="5"/>
      <c r="SNE143" s="5"/>
      <c r="SNF143" s="5"/>
      <c r="SNG143" s="5"/>
      <c r="SNH143" s="5"/>
      <c r="SNI143" s="5"/>
      <c r="SNJ143" s="5"/>
      <c r="SNK143" s="5"/>
      <c r="SNL143" s="5"/>
      <c r="SNM143" s="5"/>
      <c r="SNN143" s="5"/>
      <c r="SNO143" s="5"/>
      <c r="SNP143" s="5"/>
      <c r="SNQ143" s="5"/>
      <c r="SNR143" s="5"/>
      <c r="SNS143" s="5"/>
      <c r="SNT143" s="5"/>
      <c r="SNU143" s="5"/>
      <c r="SNV143" s="5"/>
      <c r="SNW143" s="5"/>
      <c r="SNX143" s="5"/>
      <c r="SNY143" s="5"/>
      <c r="SNZ143" s="5"/>
      <c r="SOA143" s="5"/>
      <c r="SOB143" s="5"/>
      <c r="SOC143" s="5"/>
      <c r="SOD143" s="5"/>
      <c r="SOE143" s="5"/>
      <c r="SOF143" s="5"/>
      <c r="SOG143" s="5"/>
      <c r="SOH143" s="5"/>
      <c r="SOI143" s="5"/>
      <c r="SOJ143" s="5"/>
      <c r="SOK143" s="5"/>
      <c r="SOL143" s="5"/>
      <c r="SOM143" s="5"/>
      <c r="SON143" s="5"/>
      <c r="SOO143" s="5"/>
      <c r="SOP143" s="5"/>
      <c r="SOQ143" s="5"/>
      <c r="SOR143" s="5"/>
      <c r="SOS143" s="5"/>
      <c r="SOT143" s="5"/>
      <c r="SOU143" s="5"/>
      <c r="SOV143" s="5"/>
      <c r="SOW143" s="5"/>
      <c r="SOX143" s="5"/>
      <c r="SOY143" s="5"/>
      <c r="SOZ143" s="5"/>
      <c r="SPA143" s="5"/>
      <c r="SPB143" s="5"/>
      <c r="SPC143" s="5"/>
      <c r="SPD143" s="5"/>
      <c r="SPE143" s="5"/>
      <c r="SPF143" s="5"/>
      <c r="SPG143" s="5"/>
      <c r="SPH143" s="5"/>
      <c r="SPI143" s="5"/>
      <c r="SPJ143" s="5"/>
      <c r="SPK143" s="5"/>
      <c r="SPL143" s="5"/>
      <c r="SPM143" s="5"/>
      <c r="SPN143" s="5"/>
      <c r="SPO143" s="5"/>
      <c r="SPP143" s="5"/>
      <c r="SPQ143" s="5"/>
      <c r="SPR143" s="5"/>
      <c r="SPS143" s="5"/>
      <c r="SPT143" s="5"/>
      <c r="SPU143" s="5"/>
      <c r="SPV143" s="5"/>
      <c r="SPW143" s="5"/>
      <c r="SPX143" s="5"/>
      <c r="SPY143" s="5"/>
      <c r="SPZ143" s="5"/>
      <c r="SQA143" s="5"/>
      <c r="SQB143" s="5"/>
      <c r="SQC143" s="5"/>
      <c r="SQD143" s="5"/>
      <c r="SQE143" s="5"/>
      <c r="SQF143" s="5"/>
      <c r="SQG143" s="5"/>
      <c r="SQH143" s="5"/>
      <c r="SQI143" s="5"/>
      <c r="SQJ143" s="5"/>
      <c r="SQK143" s="5"/>
      <c r="SQL143" s="5"/>
      <c r="SQM143" s="5"/>
      <c r="SQN143" s="5"/>
      <c r="SQO143" s="5"/>
      <c r="SQP143" s="5"/>
      <c r="SQQ143" s="5"/>
      <c r="SQR143" s="5"/>
      <c r="SQS143" s="5"/>
      <c r="SQT143" s="5"/>
      <c r="SQU143" s="5"/>
      <c r="SQV143" s="5"/>
      <c r="SQW143" s="5"/>
      <c r="SQX143" s="5"/>
      <c r="SQY143" s="5"/>
      <c r="SQZ143" s="5"/>
      <c r="SRA143" s="5"/>
      <c r="SRB143" s="5"/>
      <c r="SRC143" s="5"/>
      <c r="SRD143" s="5"/>
      <c r="SRE143" s="5"/>
      <c r="SRF143" s="5"/>
      <c r="SRG143" s="5"/>
      <c r="SRH143" s="5"/>
      <c r="SRI143" s="5"/>
      <c r="SRJ143" s="5"/>
      <c r="SRK143" s="5"/>
      <c r="SRL143" s="5"/>
      <c r="SRM143" s="5"/>
      <c r="SRN143" s="5"/>
      <c r="SRO143" s="5"/>
      <c r="SRP143" s="5"/>
      <c r="SRQ143" s="5"/>
      <c r="SRR143" s="5"/>
      <c r="SRS143" s="5"/>
      <c r="SRT143" s="5"/>
      <c r="SRU143" s="5"/>
      <c r="SRV143" s="5"/>
      <c r="SRW143" s="5"/>
      <c r="SRX143" s="5"/>
      <c r="SRY143" s="5"/>
      <c r="SRZ143" s="5"/>
      <c r="SSA143" s="5"/>
      <c r="SSB143" s="5"/>
      <c r="SSC143" s="5"/>
      <c r="SSD143" s="5"/>
      <c r="SSE143" s="5"/>
      <c r="SSF143" s="5"/>
      <c r="SSG143" s="5"/>
      <c r="SSH143" s="5"/>
      <c r="SSI143" s="5"/>
      <c r="SSJ143" s="5"/>
      <c r="SSK143" s="5"/>
      <c r="SSL143" s="5"/>
      <c r="SSM143" s="5"/>
      <c r="SSN143" s="5"/>
      <c r="SSO143" s="5"/>
      <c r="SSP143" s="5"/>
      <c r="SSQ143" s="5"/>
      <c r="SSR143" s="5"/>
      <c r="SSS143" s="5"/>
      <c r="SST143" s="5"/>
      <c r="SSU143" s="5"/>
      <c r="SSV143" s="5"/>
      <c r="SSW143" s="5"/>
      <c r="SSX143" s="5"/>
      <c r="SSY143" s="5"/>
      <c r="SSZ143" s="5"/>
      <c r="STA143" s="5"/>
      <c r="STB143" s="5"/>
      <c r="STC143" s="5"/>
      <c r="STD143" s="5"/>
      <c r="STE143" s="5"/>
      <c r="STF143" s="5"/>
      <c r="STG143" s="5"/>
      <c r="STH143" s="5"/>
      <c r="STI143" s="5"/>
      <c r="STJ143" s="5"/>
      <c r="STK143" s="5"/>
      <c r="STL143" s="5"/>
      <c r="STM143" s="5"/>
      <c r="STN143" s="5"/>
      <c r="STO143" s="5"/>
      <c r="STP143" s="5"/>
      <c r="STQ143" s="5"/>
      <c r="STR143" s="5"/>
      <c r="STS143" s="5"/>
      <c r="STT143" s="5"/>
      <c r="STU143" s="5"/>
      <c r="STV143" s="5"/>
      <c r="STW143" s="5"/>
      <c r="STX143" s="5"/>
      <c r="STY143" s="5"/>
      <c r="STZ143" s="5"/>
      <c r="SUA143" s="5"/>
      <c r="SUB143" s="5"/>
      <c r="SUC143" s="5"/>
      <c r="SUD143" s="5"/>
      <c r="SUE143" s="5"/>
      <c r="SUF143" s="5"/>
      <c r="SUG143" s="5"/>
      <c r="SUH143" s="5"/>
      <c r="SUI143" s="5"/>
      <c r="SUJ143" s="5"/>
      <c r="SUK143" s="5"/>
      <c r="SUL143" s="5"/>
      <c r="SUM143" s="5"/>
      <c r="SUN143" s="5"/>
      <c r="SUO143" s="5"/>
      <c r="SUP143" s="5"/>
      <c r="SUQ143" s="5"/>
      <c r="SUR143" s="5"/>
      <c r="SUS143" s="5"/>
      <c r="SUT143" s="5"/>
      <c r="SUU143" s="5"/>
      <c r="SUV143" s="5"/>
      <c r="SUW143" s="5"/>
      <c r="SUX143" s="5"/>
      <c r="SUY143" s="5"/>
      <c r="SUZ143" s="5"/>
      <c r="SVA143" s="5"/>
      <c r="SVB143" s="5"/>
      <c r="SVC143" s="5"/>
      <c r="SVD143" s="5"/>
      <c r="SVE143" s="5"/>
      <c r="SVF143" s="5"/>
      <c r="SVG143" s="5"/>
      <c r="SVH143" s="5"/>
      <c r="SVI143" s="5"/>
      <c r="SVJ143" s="5"/>
      <c r="SVK143" s="5"/>
      <c r="SVL143" s="5"/>
      <c r="SVM143" s="5"/>
      <c r="SVN143" s="5"/>
      <c r="SVO143" s="5"/>
      <c r="SVP143" s="5"/>
      <c r="SVQ143" s="5"/>
      <c r="SVR143" s="5"/>
      <c r="SVS143" s="5"/>
      <c r="SVT143" s="5"/>
      <c r="SVU143" s="5"/>
      <c r="SVV143" s="5"/>
      <c r="SVW143" s="5"/>
      <c r="SVX143" s="5"/>
      <c r="SVY143" s="5"/>
      <c r="SVZ143" s="5"/>
      <c r="SWA143" s="5"/>
      <c r="SWB143" s="5"/>
      <c r="SWC143" s="5"/>
      <c r="SWD143" s="5"/>
      <c r="SWE143" s="5"/>
      <c r="SWF143" s="5"/>
      <c r="SWG143" s="5"/>
      <c r="SWH143" s="5"/>
      <c r="SWI143" s="5"/>
      <c r="SWJ143" s="5"/>
      <c r="SWK143" s="5"/>
      <c r="SWL143" s="5"/>
      <c r="SWM143" s="5"/>
      <c r="SWN143" s="5"/>
      <c r="SWO143" s="5"/>
      <c r="SWP143" s="5"/>
      <c r="SWQ143" s="5"/>
      <c r="SWR143" s="5"/>
      <c r="SWS143" s="5"/>
      <c r="SWT143" s="5"/>
      <c r="SWU143" s="5"/>
      <c r="SWV143" s="5"/>
      <c r="SWW143" s="5"/>
      <c r="SWX143" s="5"/>
      <c r="SWY143" s="5"/>
      <c r="SWZ143" s="5"/>
      <c r="SXA143" s="5"/>
      <c r="SXB143" s="5"/>
      <c r="SXC143" s="5"/>
      <c r="SXD143" s="5"/>
      <c r="SXE143" s="5"/>
      <c r="SXF143" s="5"/>
      <c r="SXG143" s="5"/>
      <c r="SXH143" s="5"/>
      <c r="SXI143" s="5"/>
      <c r="SXJ143" s="5"/>
      <c r="SXK143" s="5"/>
      <c r="SXL143" s="5"/>
      <c r="SXM143" s="5"/>
      <c r="SXN143" s="5"/>
      <c r="SXO143" s="5"/>
      <c r="SXP143" s="5"/>
      <c r="SXQ143" s="5"/>
      <c r="SXR143" s="5"/>
      <c r="SXS143" s="5"/>
      <c r="SXT143" s="5"/>
      <c r="SXU143" s="5"/>
      <c r="SXV143" s="5"/>
      <c r="SXW143" s="5"/>
      <c r="SXX143" s="5"/>
      <c r="SXY143" s="5"/>
      <c r="SXZ143" s="5"/>
      <c r="SYA143" s="5"/>
      <c r="SYB143" s="5"/>
      <c r="SYC143" s="5"/>
      <c r="SYD143" s="5"/>
      <c r="SYE143" s="5"/>
      <c r="SYF143" s="5"/>
      <c r="SYG143" s="5"/>
      <c r="SYH143" s="5"/>
      <c r="SYI143" s="5"/>
      <c r="SYJ143" s="5"/>
      <c r="SYK143" s="5"/>
      <c r="SYL143" s="5"/>
      <c r="SYM143" s="5"/>
      <c r="SYN143" s="5"/>
      <c r="SYO143" s="5"/>
      <c r="SYP143" s="5"/>
      <c r="SYQ143" s="5"/>
      <c r="SYR143" s="5"/>
      <c r="SYS143" s="5"/>
      <c r="SYT143" s="5"/>
      <c r="SYU143" s="5"/>
      <c r="SYV143" s="5"/>
      <c r="SYW143" s="5"/>
      <c r="SYX143" s="5"/>
      <c r="SYY143" s="5"/>
      <c r="SYZ143" s="5"/>
      <c r="SZA143" s="5"/>
      <c r="SZB143" s="5"/>
      <c r="SZC143" s="5"/>
      <c r="SZD143" s="5"/>
      <c r="SZE143" s="5"/>
      <c r="SZF143" s="5"/>
      <c r="SZG143" s="5"/>
      <c r="SZH143" s="5"/>
      <c r="SZI143" s="5"/>
      <c r="SZJ143" s="5"/>
      <c r="SZK143" s="5"/>
      <c r="SZL143" s="5"/>
      <c r="SZM143" s="5"/>
      <c r="SZN143" s="5"/>
      <c r="SZO143" s="5"/>
      <c r="SZP143" s="5"/>
      <c r="SZQ143" s="5"/>
      <c r="SZR143" s="5"/>
      <c r="SZS143" s="5"/>
      <c r="SZT143" s="5"/>
      <c r="SZU143" s="5"/>
      <c r="SZV143" s="5"/>
      <c r="SZW143" s="5"/>
      <c r="SZX143" s="5"/>
      <c r="SZY143" s="5"/>
      <c r="SZZ143" s="5"/>
      <c r="TAA143" s="5"/>
      <c r="TAB143" s="5"/>
      <c r="TAC143" s="5"/>
      <c r="TAD143" s="5"/>
      <c r="TAE143" s="5"/>
      <c r="TAF143" s="5"/>
      <c r="TAG143" s="5"/>
      <c r="TAH143" s="5"/>
      <c r="TAI143" s="5"/>
      <c r="TAJ143" s="5"/>
      <c r="TAK143" s="5"/>
      <c r="TAL143" s="5"/>
      <c r="TAM143" s="5"/>
      <c r="TAN143" s="5"/>
      <c r="TAO143" s="5"/>
      <c r="TAP143" s="5"/>
      <c r="TAQ143" s="5"/>
      <c r="TAR143" s="5"/>
      <c r="TAS143" s="5"/>
      <c r="TAT143" s="5"/>
      <c r="TAU143" s="5"/>
      <c r="TAV143" s="5"/>
      <c r="TAW143" s="5"/>
      <c r="TAX143" s="5"/>
      <c r="TAY143" s="5"/>
      <c r="TAZ143" s="5"/>
      <c r="TBA143" s="5"/>
      <c r="TBB143" s="5"/>
      <c r="TBC143" s="5"/>
      <c r="TBD143" s="5"/>
      <c r="TBE143" s="5"/>
      <c r="TBF143" s="5"/>
      <c r="TBG143" s="5"/>
      <c r="TBH143" s="5"/>
      <c r="TBI143" s="5"/>
      <c r="TBJ143" s="5"/>
      <c r="TBK143" s="5"/>
      <c r="TBL143" s="5"/>
      <c r="TBM143" s="5"/>
      <c r="TBN143" s="5"/>
      <c r="TBO143" s="5"/>
      <c r="TBP143" s="5"/>
      <c r="TBQ143" s="5"/>
      <c r="TBR143" s="5"/>
      <c r="TBS143" s="5"/>
      <c r="TBT143" s="5"/>
      <c r="TBU143" s="5"/>
      <c r="TBV143" s="5"/>
      <c r="TBW143" s="5"/>
      <c r="TBX143" s="5"/>
      <c r="TBY143" s="5"/>
      <c r="TBZ143" s="5"/>
      <c r="TCA143" s="5"/>
      <c r="TCB143" s="5"/>
      <c r="TCC143" s="5"/>
      <c r="TCD143" s="5"/>
      <c r="TCE143" s="5"/>
      <c r="TCF143" s="5"/>
      <c r="TCG143" s="5"/>
      <c r="TCH143" s="5"/>
      <c r="TCI143" s="5"/>
      <c r="TCJ143" s="5"/>
      <c r="TCK143" s="5"/>
      <c r="TCL143" s="5"/>
      <c r="TCM143" s="5"/>
      <c r="TCN143" s="5"/>
      <c r="TCO143" s="5"/>
      <c r="TCP143" s="5"/>
      <c r="TCQ143" s="5"/>
      <c r="TCR143" s="5"/>
      <c r="TCS143" s="5"/>
      <c r="TCT143" s="5"/>
      <c r="TCU143" s="5"/>
      <c r="TCV143" s="5"/>
      <c r="TCW143" s="5"/>
      <c r="TCX143" s="5"/>
      <c r="TCY143" s="5"/>
      <c r="TCZ143" s="5"/>
      <c r="TDA143" s="5"/>
      <c r="TDB143" s="5"/>
      <c r="TDC143" s="5"/>
      <c r="TDD143" s="5"/>
      <c r="TDE143" s="5"/>
      <c r="TDF143" s="5"/>
      <c r="TDG143" s="5"/>
      <c r="TDH143" s="5"/>
      <c r="TDI143" s="5"/>
      <c r="TDJ143" s="5"/>
      <c r="TDK143" s="5"/>
      <c r="TDL143" s="5"/>
      <c r="TDM143" s="5"/>
      <c r="TDN143" s="5"/>
      <c r="TDO143" s="5"/>
      <c r="TDP143" s="5"/>
      <c r="TDQ143" s="5"/>
      <c r="TDR143" s="5"/>
      <c r="TDS143" s="5"/>
      <c r="TDT143" s="5"/>
      <c r="TDU143" s="5"/>
      <c r="TDV143" s="5"/>
      <c r="TDW143" s="5"/>
      <c r="TDX143" s="5"/>
      <c r="TDY143" s="5"/>
      <c r="TDZ143" s="5"/>
      <c r="TEA143" s="5"/>
      <c r="TEB143" s="5"/>
      <c r="TEC143" s="5"/>
      <c r="TED143" s="5"/>
      <c r="TEE143" s="5"/>
      <c r="TEF143" s="5"/>
      <c r="TEG143" s="5"/>
      <c r="TEH143" s="5"/>
      <c r="TEI143" s="5"/>
      <c r="TEJ143" s="5"/>
      <c r="TEK143" s="5"/>
      <c r="TEL143" s="5"/>
      <c r="TEM143" s="5"/>
      <c r="TEN143" s="5"/>
      <c r="TEO143" s="5"/>
      <c r="TEP143" s="5"/>
      <c r="TEQ143" s="5"/>
      <c r="TER143" s="5"/>
      <c r="TES143" s="5"/>
      <c r="TET143" s="5"/>
      <c r="TEU143" s="5"/>
      <c r="TEV143" s="5"/>
      <c r="TEW143" s="5"/>
      <c r="TEX143" s="5"/>
      <c r="TEY143" s="5"/>
      <c r="TEZ143" s="5"/>
      <c r="TFA143" s="5"/>
      <c r="TFB143" s="5"/>
      <c r="TFC143" s="5"/>
      <c r="TFD143" s="5"/>
      <c r="TFE143" s="5"/>
      <c r="TFF143" s="5"/>
      <c r="TFG143" s="5"/>
      <c r="TFH143" s="5"/>
      <c r="TFI143" s="5"/>
      <c r="TFJ143" s="5"/>
      <c r="TFK143" s="5"/>
      <c r="TFL143" s="5"/>
      <c r="TFM143" s="5"/>
      <c r="TFN143" s="5"/>
      <c r="TFO143" s="5"/>
      <c r="TFP143" s="5"/>
      <c r="TFQ143" s="5"/>
      <c r="TFR143" s="5"/>
      <c r="TFS143" s="5"/>
      <c r="TFT143" s="5"/>
      <c r="TFU143" s="5"/>
      <c r="TFV143" s="5"/>
      <c r="TFW143" s="5"/>
      <c r="TFX143" s="5"/>
      <c r="TFY143" s="5"/>
      <c r="TFZ143" s="5"/>
      <c r="TGA143" s="5"/>
      <c r="TGB143" s="5"/>
      <c r="TGC143" s="5"/>
      <c r="TGD143" s="5"/>
      <c r="TGE143" s="5"/>
      <c r="TGF143" s="5"/>
      <c r="TGG143" s="5"/>
      <c r="TGH143" s="5"/>
      <c r="TGI143" s="5"/>
      <c r="TGJ143" s="5"/>
      <c r="TGK143" s="5"/>
      <c r="TGL143" s="5"/>
      <c r="TGM143" s="5"/>
      <c r="TGN143" s="5"/>
      <c r="TGO143" s="5"/>
      <c r="TGP143" s="5"/>
      <c r="TGQ143" s="5"/>
      <c r="TGR143" s="5"/>
      <c r="TGS143" s="5"/>
      <c r="TGT143" s="5"/>
      <c r="TGU143" s="5"/>
      <c r="TGV143" s="5"/>
      <c r="TGW143" s="5"/>
      <c r="TGX143" s="5"/>
      <c r="TGY143" s="5"/>
      <c r="TGZ143" s="5"/>
      <c r="THA143" s="5"/>
      <c r="THB143" s="5"/>
      <c r="THC143" s="5"/>
      <c r="THD143" s="5"/>
      <c r="THE143" s="5"/>
      <c r="THF143" s="5"/>
      <c r="THG143" s="5"/>
      <c r="THH143" s="5"/>
      <c r="THI143" s="5"/>
      <c r="THJ143" s="5"/>
      <c r="THK143" s="5"/>
      <c r="THL143" s="5"/>
      <c r="THM143" s="5"/>
      <c r="THN143" s="5"/>
      <c r="THO143" s="5"/>
      <c r="THP143" s="5"/>
      <c r="THQ143" s="5"/>
      <c r="THR143" s="5"/>
      <c r="THS143" s="5"/>
      <c r="THT143" s="5"/>
      <c r="THU143" s="5"/>
      <c r="THV143" s="5"/>
      <c r="THW143" s="5"/>
      <c r="THX143" s="5"/>
      <c r="THY143" s="5"/>
      <c r="THZ143" s="5"/>
      <c r="TIA143" s="5"/>
      <c r="TIB143" s="5"/>
      <c r="TIC143" s="5"/>
      <c r="TID143" s="5"/>
      <c r="TIE143" s="5"/>
      <c r="TIF143" s="5"/>
      <c r="TIG143" s="5"/>
      <c r="TIH143" s="5"/>
      <c r="TII143" s="5"/>
      <c r="TIJ143" s="5"/>
      <c r="TIK143" s="5"/>
      <c r="TIL143" s="5"/>
      <c r="TIM143" s="5"/>
      <c r="TIN143" s="5"/>
      <c r="TIO143" s="5"/>
      <c r="TIP143" s="5"/>
      <c r="TIQ143" s="5"/>
      <c r="TIR143" s="5"/>
      <c r="TIS143" s="5"/>
      <c r="TIT143" s="5"/>
      <c r="TIU143" s="5"/>
      <c r="TIV143" s="5"/>
      <c r="TIW143" s="5"/>
      <c r="TIX143" s="5"/>
      <c r="TIY143" s="5"/>
      <c r="TIZ143" s="5"/>
      <c r="TJA143" s="5"/>
      <c r="TJB143" s="5"/>
      <c r="TJC143" s="5"/>
      <c r="TJD143" s="5"/>
      <c r="TJE143" s="5"/>
      <c r="TJF143" s="5"/>
      <c r="TJG143" s="5"/>
      <c r="TJH143" s="5"/>
      <c r="TJI143" s="5"/>
      <c r="TJJ143" s="5"/>
      <c r="TJK143" s="5"/>
      <c r="TJL143" s="5"/>
      <c r="TJM143" s="5"/>
      <c r="TJN143" s="5"/>
      <c r="TJO143" s="5"/>
      <c r="TJP143" s="5"/>
      <c r="TJQ143" s="5"/>
      <c r="TJR143" s="5"/>
      <c r="TJS143" s="5"/>
      <c r="TJT143" s="5"/>
      <c r="TJU143" s="5"/>
      <c r="TJV143" s="5"/>
      <c r="TJW143" s="5"/>
      <c r="TJX143" s="5"/>
      <c r="TJY143" s="5"/>
      <c r="TJZ143" s="5"/>
      <c r="TKA143" s="5"/>
      <c r="TKB143" s="5"/>
      <c r="TKC143" s="5"/>
      <c r="TKD143" s="5"/>
      <c r="TKE143" s="5"/>
      <c r="TKF143" s="5"/>
      <c r="TKG143" s="5"/>
      <c r="TKH143" s="5"/>
      <c r="TKI143" s="5"/>
      <c r="TKJ143" s="5"/>
      <c r="TKK143" s="5"/>
      <c r="TKL143" s="5"/>
      <c r="TKM143" s="5"/>
      <c r="TKN143" s="5"/>
      <c r="TKO143" s="5"/>
      <c r="TKP143" s="5"/>
      <c r="TKQ143" s="5"/>
      <c r="TKR143" s="5"/>
      <c r="TKS143" s="5"/>
      <c r="TKT143" s="5"/>
      <c r="TKU143" s="5"/>
      <c r="TKV143" s="5"/>
      <c r="TKW143" s="5"/>
      <c r="TKX143" s="5"/>
      <c r="TKY143" s="5"/>
      <c r="TKZ143" s="5"/>
      <c r="TLA143" s="5"/>
      <c r="TLB143" s="5"/>
      <c r="TLC143" s="5"/>
      <c r="TLD143" s="5"/>
      <c r="TLE143" s="5"/>
      <c r="TLF143" s="5"/>
      <c r="TLG143" s="5"/>
      <c r="TLH143" s="5"/>
      <c r="TLI143" s="5"/>
      <c r="TLJ143" s="5"/>
      <c r="TLK143" s="5"/>
      <c r="TLL143" s="5"/>
      <c r="TLM143" s="5"/>
      <c r="TLN143" s="5"/>
      <c r="TLO143" s="5"/>
      <c r="TLP143" s="5"/>
      <c r="TLQ143" s="5"/>
      <c r="TLR143" s="5"/>
      <c r="TLS143" s="5"/>
      <c r="TLT143" s="5"/>
      <c r="TLU143" s="5"/>
      <c r="TLV143" s="5"/>
      <c r="TLW143" s="5"/>
      <c r="TLX143" s="5"/>
      <c r="TLY143" s="5"/>
      <c r="TLZ143" s="5"/>
      <c r="TMA143" s="5"/>
      <c r="TMB143" s="5"/>
      <c r="TMC143" s="5"/>
      <c r="TMD143" s="5"/>
      <c r="TME143" s="5"/>
      <c r="TMF143" s="5"/>
      <c r="TMG143" s="5"/>
      <c r="TMH143" s="5"/>
      <c r="TMI143" s="5"/>
      <c r="TMJ143" s="5"/>
      <c r="TMK143" s="5"/>
      <c r="TML143" s="5"/>
      <c r="TMM143" s="5"/>
      <c r="TMN143" s="5"/>
      <c r="TMO143" s="5"/>
      <c r="TMP143" s="5"/>
      <c r="TMQ143" s="5"/>
      <c r="TMR143" s="5"/>
      <c r="TMS143" s="5"/>
      <c r="TMT143" s="5"/>
      <c r="TMU143" s="5"/>
      <c r="TMV143" s="5"/>
      <c r="TMW143" s="5"/>
      <c r="TMX143" s="5"/>
      <c r="TMY143" s="5"/>
      <c r="TMZ143" s="5"/>
      <c r="TNA143" s="5"/>
      <c r="TNB143" s="5"/>
      <c r="TNC143" s="5"/>
      <c r="TND143" s="5"/>
      <c r="TNE143" s="5"/>
      <c r="TNF143" s="5"/>
      <c r="TNG143" s="5"/>
      <c r="TNH143" s="5"/>
      <c r="TNI143" s="5"/>
      <c r="TNJ143" s="5"/>
      <c r="TNK143" s="5"/>
      <c r="TNL143" s="5"/>
      <c r="TNM143" s="5"/>
      <c r="TNN143" s="5"/>
      <c r="TNO143" s="5"/>
      <c r="TNP143" s="5"/>
      <c r="TNQ143" s="5"/>
      <c r="TNR143" s="5"/>
      <c r="TNS143" s="5"/>
      <c r="TNT143" s="5"/>
      <c r="TNU143" s="5"/>
      <c r="TNV143" s="5"/>
      <c r="TNW143" s="5"/>
      <c r="TNX143" s="5"/>
      <c r="TNY143" s="5"/>
      <c r="TNZ143" s="5"/>
      <c r="TOA143" s="5"/>
      <c r="TOB143" s="5"/>
      <c r="TOC143" s="5"/>
      <c r="TOD143" s="5"/>
      <c r="TOE143" s="5"/>
      <c r="TOF143" s="5"/>
      <c r="TOG143" s="5"/>
      <c r="TOH143" s="5"/>
      <c r="TOI143" s="5"/>
      <c r="TOJ143" s="5"/>
      <c r="TOK143" s="5"/>
      <c r="TOL143" s="5"/>
      <c r="TOM143" s="5"/>
      <c r="TON143" s="5"/>
      <c r="TOO143" s="5"/>
      <c r="TOP143" s="5"/>
      <c r="TOQ143" s="5"/>
      <c r="TOR143" s="5"/>
      <c r="TOS143" s="5"/>
      <c r="TOT143" s="5"/>
      <c r="TOU143" s="5"/>
      <c r="TOV143" s="5"/>
      <c r="TOW143" s="5"/>
      <c r="TOX143" s="5"/>
      <c r="TOY143" s="5"/>
      <c r="TOZ143" s="5"/>
      <c r="TPA143" s="5"/>
      <c r="TPB143" s="5"/>
      <c r="TPC143" s="5"/>
      <c r="TPD143" s="5"/>
      <c r="TPE143" s="5"/>
      <c r="TPF143" s="5"/>
      <c r="TPG143" s="5"/>
      <c r="TPH143" s="5"/>
      <c r="TPI143" s="5"/>
      <c r="TPJ143" s="5"/>
      <c r="TPK143" s="5"/>
      <c r="TPL143" s="5"/>
      <c r="TPM143" s="5"/>
      <c r="TPN143" s="5"/>
      <c r="TPO143" s="5"/>
      <c r="TPP143" s="5"/>
      <c r="TPQ143" s="5"/>
      <c r="TPR143" s="5"/>
      <c r="TPS143" s="5"/>
      <c r="TPT143" s="5"/>
      <c r="TPU143" s="5"/>
      <c r="TPV143" s="5"/>
      <c r="TPW143" s="5"/>
      <c r="TPX143" s="5"/>
      <c r="TPY143" s="5"/>
      <c r="TPZ143" s="5"/>
      <c r="TQA143" s="5"/>
      <c r="TQB143" s="5"/>
      <c r="TQC143" s="5"/>
      <c r="TQD143" s="5"/>
      <c r="TQE143" s="5"/>
      <c r="TQF143" s="5"/>
      <c r="TQG143" s="5"/>
      <c r="TQH143" s="5"/>
      <c r="TQI143" s="5"/>
      <c r="TQJ143" s="5"/>
      <c r="TQK143" s="5"/>
      <c r="TQL143" s="5"/>
      <c r="TQM143" s="5"/>
      <c r="TQN143" s="5"/>
      <c r="TQO143" s="5"/>
      <c r="TQP143" s="5"/>
      <c r="TQQ143" s="5"/>
      <c r="TQR143" s="5"/>
      <c r="TQS143" s="5"/>
      <c r="TQT143" s="5"/>
      <c r="TQU143" s="5"/>
      <c r="TQV143" s="5"/>
      <c r="TQW143" s="5"/>
      <c r="TQX143" s="5"/>
      <c r="TQY143" s="5"/>
      <c r="TQZ143" s="5"/>
      <c r="TRA143" s="5"/>
      <c r="TRB143" s="5"/>
      <c r="TRC143" s="5"/>
      <c r="TRD143" s="5"/>
      <c r="TRE143" s="5"/>
      <c r="TRF143" s="5"/>
      <c r="TRG143" s="5"/>
      <c r="TRH143" s="5"/>
      <c r="TRI143" s="5"/>
      <c r="TRJ143" s="5"/>
      <c r="TRK143" s="5"/>
      <c r="TRL143" s="5"/>
      <c r="TRM143" s="5"/>
      <c r="TRN143" s="5"/>
      <c r="TRO143" s="5"/>
      <c r="TRP143" s="5"/>
      <c r="TRQ143" s="5"/>
      <c r="TRR143" s="5"/>
      <c r="TRS143" s="5"/>
      <c r="TRT143" s="5"/>
      <c r="TRU143" s="5"/>
      <c r="TRV143" s="5"/>
      <c r="TRW143" s="5"/>
      <c r="TRX143" s="5"/>
      <c r="TRY143" s="5"/>
      <c r="TRZ143" s="5"/>
      <c r="TSA143" s="5"/>
      <c r="TSB143" s="5"/>
      <c r="TSC143" s="5"/>
      <c r="TSD143" s="5"/>
      <c r="TSE143" s="5"/>
      <c r="TSF143" s="5"/>
      <c r="TSG143" s="5"/>
      <c r="TSH143" s="5"/>
      <c r="TSI143" s="5"/>
      <c r="TSJ143" s="5"/>
      <c r="TSK143" s="5"/>
      <c r="TSL143" s="5"/>
      <c r="TSM143" s="5"/>
      <c r="TSN143" s="5"/>
      <c r="TSO143" s="5"/>
      <c r="TSP143" s="5"/>
      <c r="TSQ143" s="5"/>
      <c r="TSR143" s="5"/>
      <c r="TSS143" s="5"/>
      <c r="TST143" s="5"/>
      <c r="TSU143" s="5"/>
      <c r="TSV143" s="5"/>
      <c r="TSW143" s="5"/>
      <c r="TSX143" s="5"/>
      <c r="TSY143" s="5"/>
      <c r="TSZ143" s="5"/>
      <c r="TTA143" s="5"/>
      <c r="TTB143" s="5"/>
      <c r="TTC143" s="5"/>
      <c r="TTD143" s="5"/>
      <c r="TTE143" s="5"/>
      <c r="TTF143" s="5"/>
      <c r="TTG143" s="5"/>
      <c r="TTH143" s="5"/>
      <c r="TTI143" s="5"/>
      <c r="TTJ143" s="5"/>
      <c r="TTK143" s="5"/>
      <c r="TTL143" s="5"/>
      <c r="TTM143" s="5"/>
      <c r="TTN143" s="5"/>
      <c r="TTO143" s="5"/>
      <c r="TTP143" s="5"/>
      <c r="TTQ143" s="5"/>
      <c r="TTR143" s="5"/>
      <c r="TTS143" s="5"/>
      <c r="TTT143" s="5"/>
      <c r="TTU143" s="5"/>
      <c r="TTV143" s="5"/>
      <c r="TTW143" s="5"/>
      <c r="TTX143" s="5"/>
      <c r="TTY143" s="5"/>
      <c r="TTZ143" s="5"/>
      <c r="TUA143" s="5"/>
      <c r="TUB143" s="5"/>
      <c r="TUC143" s="5"/>
      <c r="TUD143" s="5"/>
      <c r="TUE143" s="5"/>
      <c r="TUF143" s="5"/>
      <c r="TUG143" s="5"/>
      <c r="TUH143" s="5"/>
      <c r="TUI143" s="5"/>
      <c r="TUJ143" s="5"/>
      <c r="TUK143" s="5"/>
      <c r="TUL143" s="5"/>
      <c r="TUM143" s="5"/>
      <c r="TUN143" s="5"/>
      <c r="TUO143" s="5"/>
      <c r="TUP143" s="5"/>
      <c r="TUQ143" s="5"/>
      <c r="TUR143" s="5"/>
      <c r="TUS143" s="5"/>
      <c r="TUT143" s="5"/>
      <c r="TUU143" s="5"/>
      <c r="TUV143" s="5"/>
      <c r="TUW143" s="5"/>
      <c r="TUX143" s="5"/>
      <c r="TUY143" s="5"/>
      <c r="TUZ143" s="5"/>
      <c r="TVA143" s="5"/>
      <c r="TVB143" s="5"/>
      <c r="TVC143" s="5"/>
      <c r="TVD143" s="5"/>
      <c r="TVE143" s="5"/>
      <c r="TVF143" s="5"/>
      <c r="TVG143" s="5"/>
      <c r="TVH143" s="5"/>
      <c r="TVI143" s="5"/>
      <c r="TVJ143" s="5"/>
      <c r="TVK143" s="5"/>
      <c r="TVL143" s="5"/>
      <c r="TVM143" s="5"/>
      <c r="TVN143" s="5"/>
      <c r="TVO143" s="5"/>
      <c r="TVP143" s="5"/>
      <c r="TVQ143" s="5"/>
      <c r="TVR143" s="5"/>
      <c r="TVS143" s="5"/>
      <c r="TVT143" s="5"/>
      <c r="TVU143" s="5"/>
      <c r="TVV143" s="5"/>
      <c r="TVW143" s="5"/>
      <c r="TVX143" s="5"/>
      <c r="TVY143" s="5"/>
      <c r="TVZ143" s="5"/>
      <c r="TWA143" s="5"/>
      <c r="TWB143" s="5"/>
      <c r="TWC143" s="5"/>
      <c r="TWD143" s="5"/>
      <c r="TWE143" s="5"/>
      <c r="TWF143" s="5"/>
      <c r="TWG143" s="5"/>
      <c r="TWH143" s="5"/>
      <c r="TWI143" s="5"/>
      <c r="TWJ143" s="5"/>
      <c r="TWK143" s="5"/>
      <c r="TWL143" s="5"/>
      <c r="TWM143" s="5"/>
      <c r="TWN143" s="5"/>
      <c r="TWO143" s="5"/>
      <c r="TWP143" s="5"/>
      <c r="TWQ143" s="5"/>
      <c r="TWR143" s="5"/>
      <c r="TWS143" s="5"/>
      <c r="TWT143" s="5"/>
      <c r="TWU143" s="5"/>
      <c r="TWV143" s="5"/>
      <c r="TWW143" s="5"/>
      <c r="TWX143" s="5"/>
      <c r="TWY143" s="5"/>
      <c r="TWZ143" s="5"/>
      <c r="TXA143" s="5"/>
      <c r="TXB143" s="5"/>
      <c r="TXC143" s="5"/>
      <c r="TXD143" s="5"/>
      <c r="TXE143" s="5"/>
      <c r="TXF143" s="5"/>
      <c r="TXG143" s="5"/>
      <c r="TXH143" s="5"/>
      <c r="TXI143" s="5"/>
      <c r="TXJ143" s="5"/>
      <c r="TXK143" s="5"/>
      <c r="TXL143" s="5"/>
      <c r="TXM143" s="5"/>
      <c r="TXN143" s="5"/>
      <c r="TXO143" s="5"/>
      <c r="TXP143" s="5"/>
      <c r="TXQ143" s="5"/>
      <c r="TXR143" s="5"/>
      <c r="TXS143" s="5"/>
      <c r="TXT143" s="5"/>
      <c r="TXU143" s="5"/>
      <c r="TXV143" s="5"/>
      <c r="TXW143" s="5"/>
      <c r="TXX143" s="5"/>
      <c r="TXY143" s="5"/>
      <c r="TXZ143" s="5"/>
      <c r="TYA143" s="5"/>
      <c r="TYB143" s="5"/>
      <c r="TYC143" s="5"/>
      <c r="TYD143" s="5"/>
      <c r="TYE143" s="5"/>
      <c r="TYF143" s="5"/>
      <c r="TYG143" s="5"/>
      <c r="TYH143" s="5"/>
      <c r="TYI143" s="5"/>
      <c r="TYJ143" s="5"/>
      <c r="TYK143" s="5"/>
      <c r="TYL143" s="5"/>
      <c r="TYM143" s="5"/>
      <c r="TYN143" s="5"/>
      <c r="TYO143" s="5"/>
      <c r="TYP143" s="5"/>
      <c r="TYQ143" s="5"/>
      <c r="TYR143" s="5"/>
      <c r="TYS143" s="5"/>
      <c r="TYT143" s="5"/>
      <c r="TYU143" s="5"/>
      <c r="TYV143" s="5"/>
      <c r="TYW143" s="5"/>
      <c r="TYX143" s="5"/>
      <c r="TYY143" s="5"/>
      <c r="TYZ143" s="5"/>
      <c r="TZA143" s="5"/>
      <c r="TZB143" s="5"/>
      <c r="TZC143" s="5"/>
      <c r="TZD143" s="5"/>
      <c r="TZE143" s="5"/>
      <c r="TZF143" s="5"/>
      <c r="TZG143" s="5"/>
      <c r="TZH143" s="5"/>
      <c r="TZI143" s="5"/>
      <c r="TZJ143" s="5"/>
      <c r="TZK143" s="5"/>
      <c r="TZL143" s="5"/>
      <c r="TZM143" s="5"/>
      <c r="TZN143" s="5"/>
      <c r="TZO143" s="5"/>
      <c r="TZP143" s="5"/>
      <c r="TZQ143" s="5"/>
      <c r="TZR143" s="5"/>
      <c r="TZS143" s="5"/>
      <c r="TZT143" s="5"/>
      <c r="TZU143" s="5"/>
      <c r="TZV143" s="5"/>
      <c r="TZW143" s="5"/>
      <c r="TZX143" s="5"/>
      <c r="TZY143" s="5"/>
      <c r="TZZ143" s="5"/>
      <c r="UAA143" s="5"/>
      <c r="UAB143" s="5"/>
      <c r="UAC143" s="5"/>
      <c r="UAD143" s="5"/>
      <c r="UAE143" s="5"/>
      <c r="UAF143" s="5"/>
      <c r="UAG143" s="5"/>
      <c r="UAH143" s="5"/>
      <c r="UAI143" s="5"/>
      <c r="UAJ143" s="5"/>
      <c r="UAK143" s="5"/>
      <c r="UAL143" s="5"/>
      <c r="UAM143" s="5"/>
      <c r="UAN143" s="5"/>
      <c r="UAO143" s="5"/>
      <c r="UAP143" s="5"/>
      <c r="UAQ143" s="5"/>
      <c r="UAR143" s="5"/>
      <c r="UAS143" s="5"/>
      <c r="UAT143" s="5"/>
      <c r="UAU143" s="5"/>
      <c r="UAV143" s="5"/>
      <c r="UAW143" s="5"/>
      <c r="UAX143" s="5"/>
      <c r="UAY143" s="5"/>
      <c r="UAZ143" s="5"/>
      <c r="UBA143" s="5"/>
      <c r="UBB143" s="5"/>
      <c r="UBC143" s="5"/>
      <c r="UBD143" s="5"/>
      <c r="UBE143" s="5"/>
      <c r="UBF143" s="5"/>
      <c r="UBG143" s="5"/>
      <c r="UBH143" s="5"/>
      <c r="UBI143" s="5"/>
      <c r="UBJ143" s="5"/>
      <c r="UBK143" s="5"/>
      <c r="UBL143" s="5"/>
      <c r="UBM143" s="5"/>
      <c r="UBN143" s="5"/>
      <c r="UBO143" s="5"/>
      <c r="UBP143" s="5"/>
      <c r="UBQ143" s="5"/>
      <c r="UBR143" s="5"/>
      <c r="UBS143" s="5"/>
      <c r="UBT143" s="5"/>
      <c r="UBU143" s="5"/>
      <c r="UBV143" s="5"/>
      <c r="UBW143" s="5"/>
      <c r="UBX143" s="5"/>
      <c r="UBY143" s="5"/>
      <c r="UBZ143" s="5"/>
      <c r="UCA143" s="5"/>
      <c r="UCB143" s="5"/>
      <c r="UCC143" s="5"/>
      <c r="UCD143" s="5"/>
      <c r="UCE143" s="5"/>
      <c r="UCF143" s="5"/>
      <c r="UCG143" s="5"/>
      <c r="UCH143" s="5"/>
      <c r="UCI143" s="5"/>
      <c r="UCJ143" s="5"/>
      <c r="UCK143" s="5"/>
      <c r="UCL143" s="5"/>
      <c r="UCM143" s="5"/>
      <c r="UCN143" s="5"/>
      <c r="UCO143" s="5"/>
      <c r="UCP143" s="5"/>
      <c r="UCQ143" s="5"/>
      <c r="UCR143" s="5"/>
      <c r="UCS143" s="5"/>
      <c r="UCT143" s="5"/>
      <c r="UCU143" s="5"/>
      <c r="UCV143" s="5"/>
      <c r="UCW143" s="5"/>
      <c r="UCX143" s="5"/>
      <c r="UCY143" s="5"/>
      <c r="UCZ143" s="5"/>
      <c r="UDA143" s="5"/>
      <c r="UDB143" s="5"/>
      <c r="UDC143" s="5"/>
      <c r="UDD143" s="5"/>
      <c r="UDE143" s="5"/>
      <c r="UDF143" s="5"/>
      <c r="UDG143" s="5"/>
      <c r="UDH143" s="5"/>
      <c r="UDI143" s="5"/>
      <c r="UDJ143" s="5"/>
      <c r="UDK143" s="5"/>
      <c r="UDL143" s="5"/>
      <c r="UDM143" s="5"/>
      <c r="UDN143" s="5"/>
      <c r="UDO143" s="5"/>
      <c r="UDP143" s="5"/>
      <c r="UDQ143" s="5"/>
      <c r="UDR143" s="5"/>
      <c r="UDS143" s="5"/>
      <c r="UDT143" s="5"/>
      <c r="UDU143" s="5"/>
      <c r="UDV143" s="5"/>
      <c r="UDW143" s="5"/>
      <c r="UDX143" s="5"/>
      <c r="UDY143" s="5"/>
      <c r="UDZ143" s="5"/>
      <c r="UEA143" s="5"/>
      <c r="UEB143" s="5"/>
      <c r="UEC143" s="5"/>
      <c r="UED143" s="5"/>
      <c r="UEE143" s="5"/>
      <c r="UEF143" s="5"/>
      <c r="UEG143" s="5"/>
      <c r="UEH143" s="5"/>
      <c r="UEI143" s="5"/>
      <c r="UEJ143" s="5"/>
      <c r="UEK143" s="5"/>
      <c r="UEL143" s="5"/>
      <c r="UEM143" s="5"/>
      <c r="UEN143" s="5"/>
      <c r="UEO143" s="5"/>
      <c r="UEP143" s="5"/>
      <c r="UEQ143" s="5"/>
      <c r="UER143" s="5"/>
      <c r="UES143" s="5"/>
      <c r="UET143" s="5"/>
      <c r="UEU143" s="5"/>
      <c r="UEV143" s="5"/>
      <c r="UEW143" s="5"/>
      <c r="UEX143" s="5"/>
      <c r="UEY143" s="5"/>
      <c r="UEZ143" s="5"/>
      <c r="UFA143" s="5"/>
      <c r="UFB143" s="5"/>
      <c r="UFC143" s="5"/>
      <c r="UFD143" s="5"/>
      <c r="UFE143" s="5"/>
      <c r="UFF143" s="5"/>
      <c r="UFG143" s="5"/>
      <c r="UFH143" s="5"/>
      <c r="UFI143" s="5"/>
      <c r="UFJ143" s="5"/>
      <c r="UFK143" s="5"/>
      <c r="UFL143" s="5"/>
      <c r="UFM143" s="5"/>
      <c r="UFN143" s="5"/>
      <c r="UFO143" s="5"/>
      <c r="UFP143" s="5"/>
      <c r="UFQ143" s="5"/>
      <c r="UFR143" s="5"/>
      <c r="UFS143" s="5"/>
      <c r="UFT143" s="5"/>
      <c r="UFU143" s="5"/>
      <c r="UFV143" s="5"/>
      <c r="UFW143" s="5"/>
      <c r="UFX143" s="5"/>
      <c r="UFY143" s="5"/>
      <c r="UFZ143" s="5"/>
      <c r="UGA143" s="5"/>
      <c r="UGB143" s="5"/>
      <c r="UGC143" s="5"/>
      <c r="UGD143" s="5"/>
      <c r="UGE143" s="5"/>
      <c r="UGF143" s="5"/>
      <c r="UGG143" s="5"/>
      <c r="UGH143" s="5"/>
      <c r="UGI143" s="5"/>
      <c r="UGJ143" s="5"/>
      <c r="UGK143" s="5"/>
      <c r="UGL143" s="5"/>
      <c r="UGM143" s="5"/>
      <c r="UGN143" s="5"/>
      <c r="UGO143" s="5"/>
      <c r="UGP143" s="5"/>
      <c r="UGQ143" s="5"/>
      <c r="UGR143" s="5"/>
      <c r="UGS143" s="5"/>
      <c r="UGT143" s="5"/>
      <c r="UGU143" s="5"/>
      <c r="UGV143" s="5"/>
      <c r="UGW143" s="5"/>
      <c r="UGX143" s="5"/>
      <c r="UGY143" s="5"/>
      <c r="UGZ143" s="5"/>
      <c r="UHA143" s="5"/>
      <c r="UHB143" s="5"/>
      <c r="UHC143" s="5"/>
      <c r="UHD143" s="5"/>
      <c r="UHE143" s="5"/>
      <c r="UHF143" s="5"/>
      <c r="UHG143" s="5"/>
      <c r="UHH143" s="5"/>
      <c r="UHI143" s="5"/>
      <c r="UHJ143" s="5"/>
      <c r="UHK143" s="5"/>
      <c r="UHL143" s="5"/>
      <c r="UHM143" s="5"/>
      <c r="UHN143" s="5"/>
      <c r="UHO143" s="5"/>
      <c r="UHP143" s="5"/>
      <c r="UHQ143" s="5"/>
      <c r="UHR143" s="5"/>
      <c r="UHS143" s="5"/>
      <c r="UHT143" s="5"/>
      <c r="UHU143" s="5"/>
      <c r="UHV143" s="5"/>
      <c r="UHW143" s="5"/>
      <c r="UHX143" s="5"/>
      <c r="UHY143" s="5"/>
      <c r="UHZ143" s="5"/>
      <c r="UIA143" s="5"/>
      <c r="UIB143" s="5"/>
      <c r="UIC143" s="5"/>
      <c r="UID143" s="5"/>
      <c r="UIE143" s="5"/>
      <c r="UIF143" s="5"/>
      <c r="UIG143" s="5"/>
      <c r="UIH143" s="5"/>
      <c r="UII143" s="5"/>
      <c r="UIJ143" s="5"/>
      <c r="UIK143" s="5"/>
      <c r="UIL143" s="5"/>
      <c r="UIM143" s="5"/>
      <c r="UIN143" s="5"/>
      <c r="UIO143" s="5"/>
      <c r="UIP143" s="5"/>
      <c r="UIQ143" s="5"/>
      <c r="UIR143" s="5"/>
      <c r="UIS143" s="5"/>
      <c r="UIT143" s="5"/>
      <c r="UIU143" s="5"/>
      <c r="UIV143" s="5"/>
      <c r="UIW143" s="5"/>
      <c r="UIX143" s="5"/>
      <c r="UIY143" s="5"/>
      <c r="UIZ143" s="5"/>
      <c r="UJA143" s="5"/>
      <c r="UJB143" s="5"/>
      <c r="UJC143" s="5"/>
      <c r="UJD143" s="5"/>
      <c r="UJE143" s="5"/>
      <c r="UJF143" s="5"/>
      <c r="UJG143" s="5"/>
      <c r="UJH143" s="5"/>
      <c r="UJI143" s="5"/>
      <c r="UJJ143" s="5"/>
      <c r="UJK143" s="5"/>
      <c r="UJL143" s="5"/>
      <c r="UJM143" s="5"/>
      <c r="UJN143" s="5"/>
      <c r="UJO143" s="5"/>
      <c r="UJP143" s="5"/>
      <c r="UJQ143" s="5"/>
      <c r="UJR143" s="5"/>
      <c r="UJS143" s="5"/>
      <c r="UJT143" s="5"/>
      <c r="UJU143" s="5"/>
      <c r="UJV143" s="5"/>
      <c r="UJW143" s="5"/>
      <c r="UJX143" s="5"/>
      <c r="UJY143" s="5"/>
      <c r="UJZ143" s="5"/>
      <c r="UKA143" s="5"/>
      <c r="UKB143" s="5"/>
      <c r="UKC143" s="5"/>
      <c r="UKD143" s="5"/>
      <c r="UKE143" s="5"/>
      <c r="UKF143" s="5"/>
      <c r="UKG143" s="5"/>
      <c r="UKH143" s="5"/>
      <c r="UKI143" s="5"/>
      <c r="UKJ143" s="5"/>
      <c r="UKK143" s="5"/>
      <c r="UKL143" s="5"/>
      <c r="UKM143" s="5"/>
      <c r="UKN143" s="5"/>
      <c r="UKO143" s="5"/>
      <c r="UKP143" s="5"/>
      <c r="UKQ143" s="5"/>
      <c r="UKR143" s="5"/>
      <c r="UKS143" s="5"/>
      <c r="UKT143" s="5"/>
      <c r="UKU143" s="5"/>
      <c r="UKV143" s="5"/>
      <c r="UKW143" s="5"/>
      <c r="UKX143" s="5"/>
      <c r="UKY143" s="5"/>
      <c r="UKZ143" s="5"/>
      <c r="ULA143" s="5"/>
      <c r="ULB143" s="5"/>
      <c r="ULC143" s="5"/>
      <c r="ULD143" s="5"/>
      <c r="ULE143" s="5"/>
      <c r="ULF143" s="5"/>
      <c r="ULG143" s="5"/>
      <c r="ULH143" s="5"/>
      <c r="ULI143" s="5"/>
      <c r="ULJ143" s="5"/>
      <c r="ULK143" s="5"/>
      <c r="ULL143" s="5"/>
      <c r="ULM143" s="5"/>
      <c r="ULN143" s="5"/>
      <c r="ULO143" s="5"/>
      <c r="ULP143" s="5"/>
      <c r="ULQ143" s="5"/>
      <c r="ULR143" s="5"/>
      <c r="ULS143" s="5"/>
      <c r="ULT143" s="5"/>
      <c r="ULU143" s="5"/>
      <c r="ULV143" s="5"/>
      <c r="ULW143" s="5"/>
      <c r="ULX143" s="5"/>
      <c r="ULY143" s="5"/>
      <c r="ULZ143" s="5"/>
      <c r="UMA143" s="5"/>
      <c r="UMB143" s="5"/>
      <c r="UMC143" s="5"/>
      <c r="UMD143" s="5"/>
      <c r="UME143" s="5"/>
      <c r="UMF143" s="5"/>
      <c r="UMG143" s="5"/>
      <c r="UMH143" s="5"/>
      <c r="UMI143" s="5"/>
      <c r="UMJ143" s="5"/>
      <c r="UMK143" s="5"/>
      <c r="UML143" s="5"/>
      <c r="UMM143" s="5"/>
      <c r="UMN143" s="5"/>
      <c r="UMO143" s="5"/>
      <c r="UMP143" s="5"/>
      <c r="UMQ143" s="5"/>
      <c r="UMR143" s="5"/>
      <c r="UMS143" s="5"/>
      <c r="UMT143" s="5"/>
      <c r="UMU143" s="5"/>
      <c r="UMV143" s="5"/>
      <c r="UMW143" s="5"/>
      <c r="UMX143" s="5"/>
      <c r="UMY143" s="5"/>
      <c r="UMZ143" s="5"/>
      <c r="UNA143" s="5"/>
      <c r="UNB143" s="5"/>
      <c r="UNC143" s="5"/>
      <c r="UND143" s="5"/>
      <c r="UNE143" s="5"/>
      <c r="UNF143" s="5"/>
      <c r="UNG143" s="5"/>
      <c r="UNH143" s="5"/>
      <c r="UNI143" s="5"/>
      <c r="UNJ143" s="5"/>
      <c r="UNK143" s="5"/>
      <c r="UNL143" s="5"/>
      <c r="UNM143" s="5"/>
      <c r="UNN143" s="5"/>
      <c r="UNO143" s="5"/>
      <c r="UNP143" s="5"/>
      <c r="UNQ143" s="5"/>
      <c r="UNR143" s="5"/>
      <c r="UNS143" s="5"/>
      <c r="UNT143" s="5"/>
      <c r="UNU143" s="5"/>
      <c r="UNV143" s="5"/>
      <c r="UNW143" s="5"/>
      <c r="UNX143" s="5"/>
      <c r="UNY143" s="5"/>
      <c r="UNZ143" s="5"/>
      <c r="UOA143" s="5"/>
      <c r="UOB143" s="5"/>
      <c r="UOC143" s="5"/>
      <c r="UOD143" s="5"/>
      <c r="UOE143" s="5"/>
      <c r="UOF143" s="5"/>
      <c r="UOG143" s="5"/>
      <c r="UOH143" s="5"/>
      <c r="UOI143" s="5"/>
      <c r="UOJ143" s="5"/>
      <c r="UOK143" s="5"/>
      <c r="UOL143" s="5"/>
      <c r="UOM143" s="5"/>
      <c r="UON143" s="5"/>
      <c r="UOO143" s="5"/>
      <c r="UOP143" s="5"/>
      <c r="UOQ143" s="5"/>
      <c r="UOR143" s="5"/>
      <c r="UOS143" s="5"/>
      <c r="UOT143" s="5"/>
      <c r="UOU143" s="5"/>
      <c r="UOV143" s="5"/>
      <c r="UOW143" s="5"/>
      <c r="UOX143" s="5"/>
      <c r="UOY143" s="5"/>
      <c r="UOZ143" s="5"/>
      <c r="UPA143" s="5"/>
      <c r="UPB143" s="5"/>
      <c r="UPC143" s="5"/>
      <c r="UPD143" s="5"/>
      <c r="UPE143" s="5"/>
      <c r="UPF143" s="5"/>
      <c r="UPG143" s="5"/>
      <c r="UPH143" s="5"/>
      <c r="UPI143" s="5"/>
      <c r="UPJ143" s="5"/>
      <c r="UPK143" s="5"/>
      <c r="UPL143" s="5"/>
      <c r="UPM143" s="5"/>
      <c r="UPN143" s="5"/>
      <c r="UPO143" s="5"/>
      <c r="UPP143" s="5"/>
      <c r="UPQ143" s="5"/>
      <c r="UPR143" s="5"/>
      <c r="UPS143" s="5"/>
      <c r="UPT143" s="5"/>
      <c r="UPU143" s="5"/>
      <c r="UPV143" s="5"/>
      <c r="UPW143" s="5"/>
      <c r="UPX143" s="5"/>
      <c r="UPY143" s="5"/>
      <c r="UPZ143" s="5"/>
      <c r="UQA143" s="5"/>
      <c r="UQB143" s="5"/>
      <c r="UQC143" s="5"/>
      <c r="UQD143" s="5"/>
      <c r="UQE143" s="5"/>
      <c r="UQF143" s="5"/>
      <c r="UQG143" s="5"/>
      <c r="UQH143" s="5"/>
      <c r="UQI143" s="5"/>
      <c r="UQJ143" s="5"/>
      <c r="UQK143" s="5"/>
      <c r="UQL143" s="5"/>
      <c r="UQM143" s="5"/>
      <c r="UQN143" s="5"/>
      <c r="UQO143" s="5"/>
      <c r="UQP143" s="5"/>
      <c r="UQQ143" s="5"/>
      <c r="UQR143" s="5"/>
      <c r="UQS143" s="5"/>
      <c r="UQT143" s="5"/>
      <c r="UQU143" s="5"/>
      <c r="UQV143" s="5"/>
      <c r="UQW143" s="5"/>
      <c r="UQX143" s="5"/>
      <c r="UQY143" s="5"/>
      <c r="UQZ143" s="5"/>
      <c r="URA143" s="5"/>
      <c r="URB143" s="5"/>
      <c r="URC143" s="5"/>
      <c r="URD143" s="5"/>
      <c r="URE143" s="5"/>
      <c r="URF143" s="5"/>
      <c r="URG143" s="5"/>
      <c r="URH143" s="5"/>
      <c r="URI143" s="5"/>
      <c r="URJ143" s="5"/>
      <c r="URK143" s="5"/>
      <c r="URL143" s="5"/>
      <c r="URM143" s="5"/>
      <c r="URN143" s="5"/>
      <c r="URO143" s="5"/>
      <c r="URP143" s="5"/>
      <c r="URQ143" s="5"/>
      <c r="URR143" s="5"/>
      <c r="URS143" s="5"/>
      <c r="URT143" s="5"/>
      <c r="URU143" s="5"/>
      <c r="URV143" s="5"/>
      <c r="URW143" s="5"/>
      <c r="URX143" s="5"/>
      <c r="URY143" s="5"/>
      <c r="URZ143" s="5"/>
      <c r="USA143" s="5"/>
      <c r="USB143" s="5"/>
      <c r="USC143" s="5"/>
      <c r="USD143" s="5"/>
      <c r="USE143" s="5"/>
      <c r="USF143" s="5"/>
      <c r="USG143" s="5"/>
      <c r="USH143" s="5"/>
      <c r="USI143" s="5"/>
      <c r="USJ143" s="5"/>
      <c r="USK143" s="5"/>
      <c r="USL143" s="5"/>
      <c r="USM143" s="5"/>
      <c r="USN143" s="5"/>
      <c r="USO143" s="5"/>
      <c r="USP143" s="5"/>
      <c r="USQ143" s="5"/>
      <c r="USR143" s="5"/>
      <c r="USS143" s="5"/>
      <c r="UST143" s="5"/>
      <c r="USU143" s="5"/>
      <c r="USV143" s="5"/>
      <c r="USW143" s="5"/>
      <c r="USX143" s="5"/>
      <c r="USY143" s="5"/>
      <c r="USZ143" s="5"/>
      <c r="UTA143" s="5"/>
      <c r="UTB143" s="5"/>
      <c r="UTC143" s="5"/>
      <c r="UTD143" s="5"/>
      <c r="UTE143" s="5"/>
      <c r="UTF143" s="5"/>
      <c r="UTG143" s="5"/>
      <c r="UTH143" s="5"/>
      <c r="UTI143" s="5"/>
      <c r="UTJ143" s="5"/>
      <c r="UTK143" s="5"/>
      <c r="UTL143" s="5"/>
      <c r="UTM143" s="5"/>
      <c r="UTN143" s="5"/>
      <c r="UTO143" s="5"/>
      <c r="UTP143" s="5"/>
      <c r="UTQ143" s="5"/>
      <c r="UTR143" s="5"/>
      <c r="UTS143" s="5"/>
      <c r="UTT143" s="5"/>
      <c r="UTU143" s="5"/>
      <c r="UTV143" s="5"/>
      <c r="UTW143" s="5"/>
      <c r="UTX143" s="5"/>
      <c r="UTY143" s="5"/>
      <c r="UTZ143" s="5"/>
      <c r="UUA143" s="5"/>
      <c r="UUB143" s="5"/>
      <c r="UUC143" s="5"/>
      <c r="UUD143" s="5"/>
      <c r="UUE143" s="5"/>
      <c r="UUF143" s="5"/>
      <c r="UUG143" s="5"/>
      <c r="UUH143" s="5"/>
      <c r="UUI143" s="5"/>
      <c r="UUJ143" s="5"/>
      <c r="UUK143" s="5"/>
      <c r="UUL143" s="5"/>
      <c r="UUM143" s="5"/>
      <c r="UUN143" s="5"/>
      <c r="UUO143" s="5"/>
      <c r="UUP143" s="5"/>
      <c r="UUQ143" s="5"/>
      <c r="UUR143" s="5"/>
      <c r="UUS143" s="5"/>
      <c r="UUT143" s="5"/>
      <c r="UUU143" s="5"/>
      <c r="UUV143" s="5"/>
      <c r="UUW143" s="5"/>
      <c r="UUX143" s="5"/>
      <c r="UUY143" s="5"/>
      <c r="UUZ143" s="5"/>
      <c r="UVA143" s="5"/>
      <c r="UVB143" s="5"/>
      <c r="UVC143" s="5"/>
      <c r="UVD143" s="5"/>
      <c r="UVE143" s="5"/>
      <c r="UVF143" s="5"/>
      <c r="UVG143" s="5"/>
      <c r="UVH143" s="5"/>
      <c r="UVI143" s="5"/>
      <c r="UVJ143" s="5"/>
      <c r="UVK143" s="5"/>
      <c r="UVL143" s="5"/>
      <c r="UVM143" s="5"/>
      <c r="UVN143" s="5"/>
      <c r="UVO143" s="5"/>
      <c r="UVP143" s="5"/>
      <c r="UVQ143" s="5"/>
      <c r="UVR143" s="5"/>
      <c r="UVS143" s="5"/>
      <c r="UVT143" s="5"/>
      <c r="UVU143" s="5"/>
      <c r="UVV143" s="5"/>
      <c r="UVW143" s="5"/>
      <c r="UVX143" s="5"/>
      <c r="UVY143" s="5"/>
      <c r="UVZ143" s="5"/>
      <c r="UWA143" s="5"/>
      <c r="UWB143" s="5"/>
      <c r="UWC143" s="5"/>
      <c r="UWD143" s="5"/>
      <c r="UWE143" s="5"/>
      <c r="UWF143" s="5"/>
      <c r="UWG143" s="5"/>
      <c r="UWH143" s="5"/>
      <c r="UWI143" s="5"/>
      <c r="UWJ143" s="5"/>
      <c r="UWK143" s="5"/>
      <c r="UWL143" s="5"/>
      <c r="UWM143" s="5"/>
      <c r="UWN143" s="5"/>
      <c r="UWO143" s="5"/>
      <c r="UWP143" s="5"/>
      <c r="UWQ143" s="5"/>
      <c r="UWR143" s="5"/>
      <c r="UWS143" s="5"/>
      <c r="UWT143" s="5"/>
      <c r="UWU143" s="5"/>
      <c r="UWV143" s="5"/>
      <c r="UWW143" s="5"/>
      <c r="UWX143" s="5"/>
      <c r="UWY143" s="5"/>
      <c r="UWZ143" s="5"/>
      <c r="UXA143" s="5"/>
      <c r="UXB143" s="5"/>
      <c r="UXC143" s="5"/>
      <c r="UXD143" s="5"/>
      <c r="UXE143" s="5"/>
      <c r="UXF143" s="5"/>
      <c r="UXG143" s="5"/>
      <c r="UXH143" s="5"/>
      <c r="UXI143" s="5"/>
      <c r="UXJ143" s="5"/>
      <c r="UXK143" s="5"/>
      <c r="UXL143" s="5"/>
      <c r="UXM143" s="5"/>
      <c r="UXN143" s="5"/>
      <c r="UXO143" s="5"/>
      <c r="UXP143" s="5"/>
      <c r="UXQ143" s="5"/>
      <c r="UXR143" s="5"/>
      <c r="UXS143" s="5"/>
      <c r="UXT143" s="5"/>
      <c r="UXU143" s="5"/>
      <c r="UXV143" s="5"/>
      <c r="UXW143" s="5"/>
      <c r="UXX143" s="5"/>
      <c r="UXY143" s="5"/>
      <c r="UXZ143" s="5"/>
      <c r="UYA143" s="5"/>
      <c r="UYB143" s="5"/>
      <c r="UYC143" s="5"/>
      <c r="UYD143" s="5"/>
      <c r="UYE143" s="5"/>
      <c r="UYF143" s="5"/>
      <c r="UYG143" s="5"/>
      <c r="UYH143" s="5"/>
      <c r="UYI143" s="5"/>
      <c r="UYJ143" s="5"/>
      <c r="UYK143" s="5"/>
      <c r="UYL143" s="5"/>
      <c r="UYM143" s="5"/>
      <c r="UYN143" s="5"/>
      <c r="UYO143" s="5"/>
      <c r="UYP143" s="5"/>
      <c r="UYQ143" s="5"/>
      <c r="UYR143" s="5"/>
      <c r="UYS143" s="5"/>
      <c r="UYT143" s="5"/>
      <c r="UYU143" s="5"/>
      <c r="UYV143" s="5"/>
      <c r="UYW143" s="5"/>
      <c r="UYX143" s="5"/>
      <c r="UYY143" s="5"/>
      <c r="UYZ143" s="5"/>
      <c r="UZA143" s="5"/>
      <c r="UZB143" s="5"/>
      <c r="UZC143" s="5"/>
      <c r="UZD143" s="5"/>
      <c r="UZE143" s="5"/>
      <c r="UZF143" s="5"/>
      <c r="UZG143" s="5"/>
      <c r="UZH143" s="5"/>
      <c r="UZI143" s="5"/>
      <c r="UZJ143" s="5"/>
      <c r="UZK143" s="5"/>
      <c r="UZL143" s="5"/>
      <c r="UZM143" s="5"/>
      <c r="UZN143" s="5"/>
      <c r="UZO143" s="5"/>
      <c r="UZP143" s="5"/>
      <c r="UZQ143" s="5"/>
      <c r="UZR143" s="5"/>
      <c r="UZS143" s="5"/>
      <c r="UZT143" s="5"/>
      <c r="UZU143" s="5"/>
      <c r="UZV143" s="5"/>
      <c r="UZW143" s="5"/>
      <c r="UZX143" s="5"/>
      <c r="UZY143" s="5"/>
      <c r="UZZ143" s="5"/>
      <c r="VAA143" s="5"/>
      <c r="VAB143" s="5"/>
      <c r="VAC143" s="5"/>
      <c r="VAD143" s="5"/>
      <c r="VAE143" s="5"/>
      <c r="VAF143" s="5"/>
      <c r="VAG143" s="5"/>
      <c r="VAH143" s="5"/>
      <c r="VAI143" s="5"/>
      <c r="VAJ143" s="5"/>
      <c r="VAK143" s="5"/>
      <c r="VAL143" s="5"/>
      <c r="VAM143" s="5"/>
      <c r="VAN143" s="5"/>
      <c r="VAO143" s="5"/>
      <c r="VAP143" s="5"/>
      <c r="VAQ143" s="5"/>
      <c r="VAR143" s="5"/>
      <c r="VAS143" s="5"/>
      <c r="VAT143" s="5"/>
      <c r="VAU143" s="5"/>
      <c r="VAV143" s="5"/>
      <c r="VAW143" s="5"/>
      <c r="VAX143" s="5"/>
      <c r="VAY143" s="5"/>
      <c r="VAZ143" s="5"/>
      <c r="VBA143" s="5"/>
      <c r="VBB143" s="5"/>
      <c r="VBC143" s="5"/>
      <c r="VBD143" s="5"/>
      <c r="VBE143" s="5"/>
      <c r="VBF143" s="5"/>
      <c r="VBG143" s="5"/>
      <c r="VBH143" s="5"/>
      <c r="VBI143" s="5"/>
      <c r="VBJ143" s="5"/>
      <c r="VBK143" s="5"/>
      <c r="VBL143" s="5"/>
      <c r="VBM143" s="5"/>
      <c r="VBN143" s="5"/>
      <c r="VBO143" s="5"/>
      <c r="VBP143" s="5"/>
      <c r="VBQ143" s="5"/>
      <c r="VBR143" s="5"/>
      <c r="VBS143" s="5"/>
      <c r="VBT143" s="5"/>
      <c r="VBU143" s="5"/>
      <c r="VBV143" s="5"/>
      <c r="VBW143" s="5"/>
      <c r="VBX143" s="5"/>
      <c r="VBY143" s="5"/>
      <c r="VBZ143" s="5"/>
      <c r="VCA143" s="5"/>
      <c r="VCB143" s="5"/>
      <c r="VCC143" s="5"/>
      <c r="VCD143" s="5"/>
      <c r="VCE143" s="5"/>
      <c r="VCF143" s="5"/>
      <c r="VCG143" s="5"/>
      <c r="VCH143" s="5"/>
      <c r="VCI143" s="5"/>
      <c r="VCJ143" s="5"/>
      <c r="VCK143" s="5"/>
      <c r="VCL143" s="5"/>
      <c r="VCM143" s="5"/>
      <c r="VCN143" s="5"/>
      <c r="VCO143" s="5"/>
      <c r="VCP143" s="5"/>
      <c r="VCQ143" s="5"/>
      <c r="VCR143" s="5"/>
      <c r="VCS143" s="5"/>
      <c r="VCT143" s="5"/>
      <c r="VCU143" s="5"/>
      <c r="VCV143" s="5"/>
      <c r="VCW143" s="5"/>
      <c r="VCX143" s="5"/>
      <c r="VCY143" s="5"/>
      <c r="VCZ143" s="5"/>
      <c r="VDA143" s="5"/>
      <c r="VDB143" s="5"/>
      <c r="VDC143" s="5"/>
      <c r="VDD143" s="5"/>
      <c r="VDE143" s="5"/>
      <c r="VDF143" s="5"/>
      <c r="VDG143" s="5"/>
      <c r="VDH143" s="5"/>
      <c r="VDI143" s="5"/>
      <c r="VDJ143" s="5"/>
      <c r="VDK143" s="5"/>
      <c r="VDL143" s="5"/>
      <c r="VDM143" s="5"/>
      <c r="VDN143" s="5"/>
      <c r="VDO143" s="5"/>
      <c r="VDP143" s="5"/>
      <c r="VDQ143" s="5"/>
      <c r="VDR143" s="5"/>
      <c r="VDS143" s="5"/>
      <c r="VDT143" s="5"/>
      <c r="VDU143" s="5"/>
      <c r="VDV143" s="5"/>
      <c r="VDW143" s="5"/>
      <c r="VDX143" s="5"/>
      <c r="VDY143" s="5"/>
      <c r="VDZ143" s="5"/>
      <c r="VEA143" s="5"/>
      <c r="VEB143" s="5"/>
      <c r="VEC143" s="5"/>
      <c r="VED143" s="5"/>
      <c r="VEE143" s="5"/>
      <c r="VEF143" s="5"/>
      <c r="VEG143" s="5"/>
      <c r="VEH143" s="5"/>
      <c r="VEI143" s="5"/>
      <c r="VEJ143" s="5"/>
      <c r="VEK143" s="5"/>
      <c r="VEL143" s="5"/>
      <c r="VEM143" s="5"/>
      <c r="VEN143" s="5"/>
      <c r="VEO143" s="5"/>
      <c r="VEP143" s="5"/>
      <c r="VEQ143" s="5"/>
      <c r="VER143" s="5"/>
      <c r="VES143" s="5"/>
      <c r="VET143" s="5"/>
      <c r="VEU143" s="5"/>
      <c r="VEV143" s="5"/>
      <c r="VEW143" s="5"/>
      <c r="VEX143" s="5"/>
      <c r="VEY143" s="5"/>
      <c r="VEZ143" s="5"/>
      <c r="VFA143" s="5"/>
      <c r="VFB143" s="5"/>
      <c r="VFC143" s="5"/>
      <c r="VFD143" s="5"/>
      <c r="VFE143" s="5"/>
      <c r="VFF143" s="5"/>
      <c r="VFG143" s="5"/>
      <c r="VFH143" s="5"/>
      <c r="VFI143" s="5"/>
      <c r="VFJ143" s="5"/>
      <c r="VFK143" s="5"/>
      <c r="VFL143" s="5"/>
      <c r="VFM143" s="5"/>
      <c r="VFN143" s="5"/>
      <c r="VFO143" s="5"/>
      <c r="VFP143" s="5"/>
      <c r="VFQ143" s="5"/>
      <c r="VFR143" s="5"/>
      <c r="VFS143" s="5"/>
      <c r="VFT143" s="5"/>
      <c r="VFU143" s="5"/>
      <c r="VFV143" s="5"/>
      <c r="VFW143" s="5"/>
      <c r="VFX143" s="5"/>
      <c r="VFY143" s="5"/>
      <c r="VFZ143" s="5"/>
      <c r="VGA143" s="5"/>
      <c r="VGB143" s="5"/>
      <c r="VGC143" s="5"/>
      <c r="VGD143" s="5"/>
      <c r="VGE143" s="5"/>
      <c r="VGF143" s="5"/>
      <c r="VGG143" s="5"/>
      <c r="VGH143" s="5"/>
      <c r="VGI143" s="5"/>
      <c r="VGJ143" s="5"/>
      <c r="VGK143" s="5"/>
      <c r="VGL143" s="5"/>
      <c r="VGM143" s="5"/>
      <c r="VGN143" s="5"/>
      <c r="VGO143" s="5"/>
      <c r="VGP143" s="5"/>
      <c r="VGQ143" s="5"/>
      <c r="VGR143" s="5"/>
      <c r="VGS143" s="5"/>
      <c r="VGT143" s="5"/>
      <c r="VGU143" s="5"/>
      <c r="VGV143" s="5"/>
      <c r="VGW143" s="5"/>
      <c r="VGX143" s="5"/>
      <c r="VGY143" s="5"/>
      <c r="VGZ143" s="5"/>
      <c r="VHA143" s="5"/>
      <c r="VHB143" s="5"/>
      <c r="VHC143" s="5"/>
      <c r="VHD143" s="5"/>
      <c r="VHE143" s="5"/>
      <c r="VHF143" s="5"/>
      <c r="VHG143" s="5"/>
      <c r="VHH143" s="5"/>
      <c r="VHI143" s="5"/>
      <c r="VHJ143" s="5"/>
      <c r="VHK143" s="5"/>
      <c r="VHL143" s="5"/>
      <c r="VHM143" s="5"/>
      <c r="VHN143" s="5"/>
      <c r="VHO143" s="5"/>
      <c r="VHP143" s="5"/>
      <c r="VHQ143" s="5"/>
      <c r="VHR143" s="5"/>
      <c r="VHS143" s="5"/>
      <c r="VHT143" s="5"/>
      <c r="VHU143" s="5"/>
      <c r="VHV143" s="5"/>
      <c r="VHW143" s="5"/>
      <c r="VHX143" s="5"/>
      <c r="VHY143" s="5"/>
      <c r="VHZ143" s="5"/>
      <c r="VIA143" s="5"/>
      <c r="VIB143" s="5"/>
      <c r="VIC143" s="5"/>
      <c r="VID143" s="5"/>
      <c r="VIE143" s="5"/>
      <c r="VIF143" s="5"/>
      <c r="VIG143" s="5"/>
      <c r="VIH143" s="5"/>
      <c r="VII143" s="5"/>
      <c r="VIJ143" s="5"/>
      <c r="VIK143" s="5"/>
      <c r="VIL143" s="5"/>
      <c r="VIM143" s="5"/>
      <c r="VIN143" s="5"/>
      <c r="VIO143" s="5"/>
      <c r="VIP143" s="5"/>
      <c r="VIQ143" s="5"/>
      <c r="VIR143" s="5"/>
      <c r="VIS143" s="5"/>
      <c r="VIT143" s="5"/>
      <c r="VIU143" s="5"/>
      <c r="VIV143" s="5"/>
      <c r="VIW143" s="5"/>
      <c r="VIX143" s="5"/>
      <c r="VIY143" s="5"/>
      <c r="VIZ143" s="5"/>
      <c r="VJA143" s="5"/>
      <c r="VJB143" s="5"/>
      <c r="VJC143" s="5"/>
      <c r="VJD143" s="5"/>
      <c r="VJE143" s="5"/>
      <c r="VJF143" s="5"/>
      <c r="VJG143" s="5"/>
      <c r="VJH143" s="5"/>
      <c r="VJI143" s="5"/>
      <c r="VJJ143" s="5"/>
      <c r="VJK143" s="5"/>
      <c r="VJL143" s="5"/>
      <c r="VJM143" s="5"/>
      <c r="VJN143" s="5"/>
      <c r="VJO143" s="5"/>
      <c r="VJP143" s="5"/>
      <c r="VJQ143" s="5"/>
      <c r="VJR143" s="5"/>
      <c r="VJS143" s="5"/>
      <c r="VJT143" s="5"/>
      <c r="VJU143" s="5"/>
      <c r="VJV143" s="5"/>
      <c r="VJW143" s="5"/>
      <c r="VJX143" s="5"/>
      <c r="VJY143" s="5"/>
      <c r="VJZ143" s="5"/>
      <c r="VKA143" s="5"/>
      <c r="VKB143" s="5"/>
      <c r="VKC143" s="5"/>
      <c r="VKD143" s="5"/>
      <c r="VKE143" s="5"/>
      <c r="VKF143" s="5"/>
      <c r="VKG143" s="5"/>
      <c r="VKH143" s="5"/>
      <c r="VKI143" s="5"/>
      <c r="VKJ143" s="5"/>
      <c r="VKK143" s="5"/>
      <c r="VKL143" s="5"/>
      <c r="VKM143" s="5"/>
      <c r="VKN143" s="5"/>
      <c r="VKO143" s="5"/>
      <c r="VKP143" s="5"/>
      <c r="VKQ143" s="5"/>
      <c r="VKR143" s="5"/>
      <c r="VKS143" s="5"/>
      <c r="VKT143" s="5"/>
      <c r="VKU143" s="5"/>
      <c r="VKV143" s="5"/>
      <c r="VKW143" s="5"/>
      <c r="VKX143" s="5"/>
      <c r="VKY143" s="5"/>
      <c r="VKZ143" s="5"/>
      <c r="VLA143" s="5"/>
      <c r="VLB143" s="5"/>
      <c r="VLC143" s="5"/>
      <c r="VLD143" s="5"/>
      <c r="VLE143" s="5"/>
      <c r="VLF143" s="5"/>
      <c r="VLG143" s="5"/>
      <c r="VLH143" s="5"/>
      <c r="VLI143" s="5"/>
      <c r="VLJ143" s="5"/>
      <c r="VLK143" s="5"/>
      <c r="VLL143" s="5"/>
      <c r="VLM143" s="5"/>
      <c r="VLN143" s="5"/>
      <c r="VLO143" s="5"/>
      <c r="VLP143" s="5"/>
      <c r="VLQ143" s="5"/>
      <c r="VLR143" s="5"/>
      <c r="VLS143" s="5"/>
      <c r="VLT143" s="5"/>
      <c r="VLU143" s="5"/>
      <c r="VLV143" s="5"/>
      <c r="VLW143" s="5"/>
      <c r="VLX143" s="5"/>
      <c r="VLY143" s="5"/>
      <c r="VLZ143" s="5"/>
      <c r="VMA143" s="5"/>
      <c r="VMB143" s="5"/>
      <c r="VMC143" s="5"/>
      <c r="VMD143" s="5"/>
      <c r="VME143" s="5"/>
      <c r="VMF143" s="5"/>
      <c r="VMG143" s="5"/>
      <c r="VMH143" s="5"/>
      <c r="VMI143" s="5"/>
      <c r="VMJ143" s="5"/>
      <c r="VMK143" s="5"/>
      <c r="VML143" s="5"/>
      <c r="VMM143" s="5"/>
      <c r="VMN143" s="5"/>
      <c r="VMO143" s="5"/>
      <c r="VMP143" s="5"/>
      <c r="VMQ143" s="5"/>
      <c r="VMR143" s="5"/>
      <c r="VMS143" s="5"/>
      <c r="VMT143" s="5"/>
      <c r="VMU143" s="5"/>
      <c r="VMV143" s="5"/>
      <c r="VMW143" s="5"/>
      <c r="VMX143" s="5"/>
      <c r="VMY143" s="5"/>
      <c r="VMZ143" s="5"/>
      <c r="VNA143" s="5"/>
      <c r="VNB143" s="5"/>
      <c r="VNC143" s="5"/>
      <c r="VND143" s="5"/>
      <c r="VNE143" s="5"/>
      <c r="VNF143" s="5"/>
      <c r="VNG143" s="5"/>
      <c r="VNH143" s="5"/>
      <c r="VNI143" s="5"/>
      <c r="VNJ143" s="5"/>
      <c r="VNK143" s="5"/>
      <c r="VNL143" s="5"/>
      <c r="VNM143" s="5"/>
      <c r="VNN143" s="5"/>
      <c r="VNO143" s="5"/>
      <c r="VNP143" s="5"/>
      <c r="VNQ143" s="5"/>
      <c r="VNR143" s="5"/>
      <c r="VNS143" s="5"/>
      <c r="VNT143" s="5"/>
      <c r="VNU143" s="5"/>
      <c r="VNV143" s="5"/>
      <c r="VNW143" s="5"/>
      <c r="VNX143" s="5"/>
      <c r="VNY143" s="5"/>
      <c r="VNZ143" s="5"/>
      <c r="VOA143" s="5"/>
      <c r="VOB143" s="5"/>
      <c r="VOC143" s="5"/>
      <c r="VOD143" s="5"/>
      <c r="VOE143" s="5"/>
      <c r="VOF143" s="5"/>
      <c r="VOG143" s="5"/>
      <c r="VOH143" s="5"/>
      <c r="VOI143" s="5"/>
      <c r="VOJ143" s="5"/>
      <c r="VOK143" s="5"/>
      <c r="VOL143" s="5"/>
      <c r="VOM143" s="5"/>
      <c r="VON143" s="5"/>
      <c r="VOO143" s="5"/>
      <c r="VOP143" s="5"/>
      <c r="VOQ143" s="5"/>
      <c r="VOR143" s="5"/>
      <c r="VOS143" s="5"/>
      <c r="VOT143" s="5"/>
      <c r="VOU143" s="5"/>
      <c r="VOV143" s="5"/>
      <c r="VOW143" s="5"/>
      <c r="VOX143" s="5"/>
      <c r="VOY143" s="5"/>
      <c r="VOZ143" s="5"/>
      <c r="VPA143" s="5"/>
      <c r="VPB143" s="5"/>
      <c r="VPC143" s="5"/>
      <c r="VPD143" s="5"/>
      <c r="VPE143" s="5"/>
      <c r="VPF143" s="5"/>
      <c r="VPG143" s="5"/>
      <c r="VPH143" s="5"/>
      <c r="VPI143" s="5"/>
      <c r="VPJ143" s="5"/>
      <c r="VPK143" s="5"/>
      <c r="VPL143" s="5"/>
      <c r="VPM143" s="5"/>
      <c r="VPN143" s="5"/>
      <c r="VPO143" s="5"/>
      <c r="VPP143" s="5"/>
      <c r="VPQ143" s="5"/>
      <c r="VPR143" s="5"/>
      <c r="VPS143" s="5"/>
      <c r="VPT143" s="5"/>
      <c r="VPU143" s="5"/>
      <c r="VPV143" s="5"/>
      <c r="VPW143" s="5"/>
      <c r="VPX143" s="5"/>
      <c r="VPY143" s="5"/>
      <c r="VPZ143" s="5"/>
      <c r="VQA143" s="5"/>
      <c r="VQB143" s="5"/>
      <c r="VQC143" s="5"/>
      <c r="VQD143" s="5"/>
      <c r="VQE143" s="5"/>
      <c r="VQF143" s="5"/>
      <c r="VQG143" s="5"/>
      <c r="VQH143" s="5"/>
      <c r="VQI143" s="5"/>
      <c r="VQJ143" s="5"/>
      <c r="VQK143" s="5"/>
      <c r="VQL143" s="5"/>
      <c r="VQM143" s="5"/>
      <c r="VQN143" s="5"/>
      <c r="VQO143" s="5"/>
      <c r="VQP143" s="5"/>
      <c r="VQQ143" s="5"/>
      <c r="VQR143" s="5"/>
      <c r="VQS143" s="5"/>
      <c r="VQT143" s="5"/>
      <c r="VQU143" s="5"/>
      <c r="VQV143" s="5"/>
      <c r="VQW143" s="5"/>
      <c r="VQX143" s="5"/>
      <c r="VQY143" s="5"/>
      <c r="VQZ143" s="5"/>
      <c r="VRA143" s="5"/>
      <c r="VRB143" s="5"/>
      <c r="VRC143" s="5"/>
      <c r="VRD143" s="5"/>
      <c r="VRE143" s="5"/>
      <c r="VRF143" s="5"/>
      <c r="VRG143" s="5"/>
      <c r="VRH143" s="5"/>
      <c r="VRI143" s="5"/>
      <c r="VRJ143" s="5"/>
      <c r="VRK143" s="5"/>
      <c r="VRL143" s="5"/>
      <c r="VRM143" s="5"/>
      <c r="VRN143" s="5"/>
      <c r="VRO143" s="5"/>
      <c r="VRP143" s="5"/>
      <c r="VRQ143" s="5"/>
      <c r="VRR143" s="5"/>
      <c r="VRS143" s="5"/>
      <c r="VRT143" s="5"/>
      <c r="VRU143" s="5"/>
      <c r="VRV143" s="5"/>
      <c r="VRW143" s="5"/>
      <c r="VRX143" s="5"/>
      <c r="VRY143" s="5"/>
      <c r="VRZ143" s="5"/>
      <c r="VSA143" s="5"/>
      <c r="VSB143" s="5"/>
      <c r="VSC143" s="5"/>
      <c r="VSD143" s="5"/>
      <c r="VSE143" s="5"/>
      <c r="VSF143" s="5"/>
      <c r="VSG143" s="5"/>
      <c r="VSH143" s="5"/>
      <c r="VSI143" s="5"/>
      <c r="VSJ143" s="5"/>
      <c r="VSK143" s="5"/>
      <c r="VSL143" s="5"/>
      <c r="VSM143" s="5"/>
      <c r="VSN143" s="5"/>
      <c r="VSO143" s="5"/>
      <c r="VSP143" s="5"/>
      <c r="VSQ143" s="5"/>
      <c r="VSR143" s="5"/>
      <c r="VSS143" s="5"/>
      <c r="VST143" s="5"/>
      <c r="VSU143" s="5"/>
      <c r="VSV143" s="5"/>
      <c r="VSW143" s="5"/>
      <c r="VSX143" s="5"/>
      <c r="VSY143" s="5"/>
      <c r="VSZ143" s="5"/>
      <c r="VTA143" s="5"/>
      <c r="VTB143" s="5"/>
      <c r="VTC143" s="5"/>
      <c r="VTD143" s="5"/>
      <c r="VTE143" s="5"/>
      <c r="VTF143" s="5"/>
      <c r="VTG143" s="5"/>
      <c r="VTH143" s="5"/>
      <c r="VTI143" s="5"/>
      <c r="VTJ143" s="5"/>
      <c r="VTK143" s="5"/>
      <c r="VTL143" s="5"/>
      <c r="VTM143" s="5"/>
      <c r="VTN143" s="5"/>
      <c r="VTO143" s="5"/>
      <c r="VTP143" s="5"/>
      <c r="VTQ143" s="5"/>
      <c r="VTR143" s="5"/>
      <c r="VTS143" s="5"/>
      <c r="VTT143" s="5"/>
      <c r="VTU143" s="5"/>
      <c r="VTV143" s="5"/>
      <c r="VTW143" s="5"/>
      <c r="VTX143" s="5"/>
      <c r="VTY143" s="5"/>
      <c r="VTZ143" s="5"/>
      <c r="VUA143" s="5"/>
      <c r="VUB143" s="5"/>
      <c r="VUC143" s="5"/>
      <c r="VUD143" s="5"/>
      <c r="VUE143" s="5"/>
      <c r="VUF143" s="5"/>
      <c r="VUG143" s="5"/>
      <c r="VUH143" s="5"/>
      <c r="VUI143" s="5"/>
      <c r="VUJ143" s="5"/>
      <c r="VUK143" s="5"/>
      <c r="VUL143" s="5"/>
      <c r="VUM143" s="5"/>
      <c r="VUN143" s="5"/>
      <c r="VUO143" s="5"/>
      <c r="VUP143" s="5"/>
      <c r="VUQ143" s="5"/>
      <c r="VUR143" s="5"/>
      <c r="VUS143" s="5"/>
      <c r="VUT143" s="5"/>
      <c r="VUU143" s="5"/>
      <c r="VUV143" s="5"/>
      <c r="VUW143" s="5"/>
      <c r="VUX143" s="5"/>
      <c r="VUY143" s="5"/>
      <c r="VUZ143" s="5"/>
      <c r="VVA143" s="5"/>
      <c r="VVB143" s="5"/>
      <c r="VVC143" s="5"/>
      <c r="VVD143" s="5"/>
      <c r="VVE143" s="5"/>
      <c r="VVF143" s="5"/>
      <c r="VVG143" s="5"/>
      <c r="VVH143" s="5"/>
      <c r="VVI143" s="5"/>
      <c r="VVJ143" s="5"/>
      <c r="VVK143" s="5"/>
      <c r="VVL143" s="5"/>
      <c r="VVM143" s="5"/>
      <c r="VVN143" s="5"/>
      <c r="VVO143" s="5"/>
      <c r="VVP143" s="5"/>
      <c r="VVQ143" s="5"/>
      <c r="VVR143" s="5"/>
      <c r="VVS143" s="5"/>
      <c r="VVT143" s="5"/>
      <c r="VVU143" s="5"/>
      <c r="VVV143" s="5"/>
      <c r="VVW143" s="5"/>
      <c r="VVX143" s="5"/>
      <c r="VVY143" s="5"/>
      <c r="VVZ143" s="5"/>
      <c r="VWA143" s="5"/>
      <c r="VWB143" s="5"/>
      <c r="VWC143" s="5"/>
      <c r="VWD143" s="5"/>
      <c r="VWE143" s="5"/>
      <c r="VWF143" s="5"/>
      <c r="VWG143" s="5"/>
      <c r="VWH143" s="5"/>
      <c r="VWI143" s="5"/>
      <c r="VWJ143" s="5"/>
      <c r="VWK143" s="5"/>
      <c r="VWL143" s="5"/>
      <c r="VWM143" s="5"/>
      <c r="VWN143" s="5"/>
      <c r="VWO143" s="5"/>
      <c r="VWP143" s="5"/>
      <c r="VWQ143" s="5"/>
      <c r="VWR143" s="5"/>
      <c r="VWS143" s="5"/>
      <c r="VWT143" s="5"/>
      <c r="VWU143" s="5"/>
      <c r="VWV143" s="5"/>
      <c r="VWW143" s="5"/>
      <c r="VWX143" s="5"/>
      <c r="VWY143" s="5"/>
      <c r="VWZ143" s="5"/>
      <c r="VXA143" s="5"/>
      <c r="VXB143" s="5"/>
      <c r="VXC143" s="5"/>
      <c r="VXD143" s="5"/>
      <c r="VXE143" s="5"/>
      <c r="VXF143" s="5"/>
      <c r="VXG143" s="5"/>
      <c r="VXH143" s="5"/>
      <c r="VXI143" s="5"/>
      <c r="VXJ143" s="5"/>
      <c r="VXK143" s="5"/>
      <c r="VXL143" s="5"/>
      <c r="VXM143" s="5"/>
      <c r="VXN143" s="5"/>
      <c r="VXO143" s="5"/>
      <c r="VXP143" s="5"/>
      <c r="VXQ143" s="5"/>
      <c r="VXR143" s="5"/>
      <c r="VXS143" s="5"/>
      <c r="VXT143" s="5"/>
      <c r="VXU143" s="5"/>
      <c r="VXV143" s="5"/>
      <c r="VXW143" s="5"/>
      <c r="VXX143" s="5"/>
      <c r="VXY143" s="5"/>
      <c r="VXZ143" s="5"/>
      <c r="VYA143" s="5"/>
      <c r="VYB143" s="5"/>
      <c r="VYC143" s="5"/>
      <c r="VYD143" s="5"/>
      <c r="VYE143" s="5"/>
      <c r="VYF143" s="5"/>
      <c r="VYG143" s="5"/>
      <c r="VYH143" s="5"/>
      <c r="VYI143" s="5"/>
      <c r="VYJ143" s="5"/>
      <c r="VYK143" s="5"/>
      <c r="VYL143" s="5"/>
      <c r="VYM143" s="5"/>
      <c r="VYN143" s="5"/>
      <c r="VYO143" s="5"/>
      <c r="VYP143" s="5"/>
      <c r="VYQ143" s="5"/>
      <c r="VYR143" s="5"/>
      <c r="VYS143" s="5"/>
      <c r="VYT143" s="5"/>
      <c r="VYU143" s="5"/>
      <c r="VYV143" s="5"/>
      <c r="VYW143" s="5"/>
      <c r="VYX143" s="5"/>
      <c r="VYY143" s="5"/>
      <c r="VYZ143" s="5"/>
      <c r="VZA143" s="5"/>
      <c r="VZB143" s="5"/>
      <c r="VZC143" s="5"/>
      <c r="VZD143" s="5"/>
      <c r="VZE143" s="5"/>
      <c r="VZF143" s="5"/>
      <c r="VZG143" s="5"/>
      <c r="VZH143" s="5"/>
      <c r="VZI143" s="5"/>
      <c r="VZJ143" s="5"/>
      <c r="VZK143" s="5"/>
      <c r="VZL143" s="5"/>
      <c r="VZM143" s="5"/>
      <c r="VZN143" s="5"/>
      <c r="VZO143" s="5"/>
      <c r="VZP143" s="5"/>
      <c r="VZQ143" s="5"/>
      <c r="VZR143" s="5"/>
      <c r="VZS143" s="5"/>
      <c r="VZT143" s="5"/>
      <c r="VZU143" s="5"/>
      <c r="VZV143" s="5"/>
      <c r="VZW143" s="5"/>
      <c r="VZX143" s="5"/>
      <c r="VZY143" s="5"/>
      <c r="VZZ143" s="5"/>
      <c r="WAA143" s="5"/>
      <c r="WAB143" s="5"/>
      <c r="WAC143" s="5"/>
      <c r="WAD143" s="5"/>
      <c r="WAE143" s="5"/>
      <c r="WAF143" s="5"/>
      <c r="WAG143" s="5"/>
      <c r="WAH143" s="5"/>
      <c r="WAI143" s="5"/>
      <c r="WAJ143" s="5"/>
      <c r="WAK143" s="5"/>
      <c r="WAL143" s="5"/>
      <c r="WAM143" s="5"/>
      <c r="WAN143" s="5"/>
      <c r="WAO143" s="5"/>
      <c r="WAP143" s="5"/>
      <c r="WAQ143" s="5"/>
      <c r="WAR143" s="5"/>
      <c r="WAS143" s="5"/>
      <c r="WAT143" s="5"/>
      <c r="WAU143" s="5"/>
      <c r="WAV143" s="5"/>
      <c r="WAW143" s="5"/>
      <c r="WAX143" s="5"/>
      <c r="WAY143" s="5"/>
      <c r="WAZ143" s="5"/>
      <c r="WBA143" s="5"/>
      <c r="WBB143" s="5"/>
      <c r="WBC143" s="5"/>
      <c r="WBD143" s="5"/>
      <c r="WBE143" s="5"/>
      <c r="WBF143" s="5"/>
      <c r="WBG143" s="5"/>
      <c r="WBH143" s="5"/>
      <c r="WBI143" s="5"/>
      <c r="WBJ143" s="5"/>
      <c r="WBK143" s="5"/>
      <c r="WBL143" s="5"/>
      <c r="WBM143" s="5"/>
      <c r="WBN143" s="5"/>
      <c r="WBO143" s="5"/>
      <c r="WBP143" s="5"/>
      <c r="WBQ143" s="5"/>
      <c r="WBR143" s="5"/>
      <c r="WBS143" s="5"/>
      <c r="WBT143" s="5"/>
      <c r="WBU143" s="5"/>
      <c r="WBV143" s="5"/>
      <c r="WBW143" s="5"/>
      <c r="WBX143" s="5"/>
      <c r="WBY143" s="5"/>
      <c r="WBZ143" s="5"/>
      <c r="WCA143" s="5"/>
      <c r="WCB143" s="5"/>
      <c r="WCC143" s="5"/>
      <c r="WCD143" s="5"/>
      <c r="WCE143" s="5"/>
      <c r="WCF143" s="5"/>
      <c r="WCG143" s="5"/>
      <c r="WCH143" s="5"/>
      <c r="WCI143" s="5"/>
      <c r="WCJ143" s="5"/>
      <c r="WCK143" s="5"/>
      <c r="WCL143" s="5"/>
      <c r="WCM143" s="5"/>
      <c r="WCN143" s="5"/>
      <c r="WCO143" s="5"/>
      <c r="WCP143" s="5"/>
      <c r="WCQ143" s="5"/>
      <c r="WCR143" s="5"/>
      <c r="WCS143" s="5"/>
      <c r="WCT143" s="5"/>
      <c r="WCU143" s="5"/>
      <c r="WCV143" s="5"/>
      <c r="WCW143" s="5"/>
      <c r="WCX143" s="5"/>
      <c r="WCY143" s="5"/>
      <c r="WCZ143" s="5"/>
      <c r="WDA143" s="5"/>
      <c r="WDB143" s="5"/>
      <c r="WDC143" s="5"/>
      <c r="WDD143" s="5"/>
      <c r="WDE143" s="5"/>
      <c r="WDF143" s="5"/>
      <c r="WDG143" s="5"/>
      <c r="WDH143" s="5"/>
      <c r="WDI143" s="5"/>
      <c r="WDJ143" s="5"/>
      <c r="WDK143" s="5"/>
      <c r="WDL143" s="5"/>
      <c r="WDM143" s="5"/>
      <c r="WDN143" s="5"/>
      <c r="WDO143" s="5"/>
      <c r="WDP143" s="5"/>
      <c r="WDQ143" s="5"/>
      <c r="WDR143" s="5"/>
      <c r="WDS143" s="5"/>
      <c r="WDT143" s="5"/>
      <c r="WDU143" s="5"/>
      <c r="WDV143" s="5"/>
      <c r="WDW143" s="5"/>
      <c r="WDX143" s="5"/>
      <c r="WDY143" s="5"/>
      <c r="WDZ143" s="5"/>
      <c r="WEA143" s="5"/>
      <c r="WEB143" s="5"/>
      <c r="WEC143" s="5"/>
      <c r="WED143" s="5"/>
      <c r="WEE143" s="5"/>
      <c r="WEF143" s="5"/>
      <c r="WEG143" s="5"/>
      <c r="WEH143" s="5"/>
      <c r="WEI143" s="5"/>
      <c r="WEJ143" s="5"/>
      <c r="WEK143" s="5"/>
      <c r="WEL143" s="5"/>
      <c r="WEM143" s="5"/>
      <c r="WEN143" s="5"/>
      <c r="WEO143" s="5"/>
      <c r="WEP143" s="5"/>
      <c r="WEQ143" s="5"/>
      <c r="WER143" s="5"/>
      <c r="WES143" s="5"/>
      <c r="WET143" s="5"/>
      <c r="WEU143" s="5"/>
      <c r="WEV143" s="5"/>
      <c r="WEW143" s="5"/>
      <c r="WEX143" s="5"/>
      <c r="WEY143" s="5"/>
      <c r="WEZ143" s="5"/>
      <c r="WFA143" s="5"/>
      <c r="WFB143" s="5"/>
      <c r="WFC143" s="5"/>
      <c r="WFD143" s="5"/>
      <c r="WFE143" s="5"/>
      <c r="WFF143" s="5"/>
      <c r="WFG143" s="5"/>
      <c r="WFH143" s="5"/>
      <c r="WFI143" s="5"/>
      <c r="WFJ143" s="5"/>
      <c r="WFK143" s="5"/>
      <c r="WFL143" s="5"/>
      <c r="WFM143" s="5"/>
      <c r="WFN143" s="5"/>
      <c r="WFO143" s="5"/>
      <c r="WFP143" s="5"/>
      <c r="WFQ143" s="5"/>
      <c r="WFR143" s="5"/>
      <c r="WFS143" s="5"/>
      <c r="WFT143" s="5"/>
      <c r="WFU143" s="5"/>
      <c r="WFV143" s="5"/>
      <c r="WFW143" s="5"/>
      <c r="WFX143" s="5"/>
      <c r="WFY143" s="5"/>
      <c r="WFZ143" s="5"/>
      <c r="WGA143" s="5"/>
      <c r="WGB143" s="5"/>
      <c r="WGC143" s="5"/>
      <c r="WGD143" s="5"/>
      <c r="WGE143" s="5"/>
      <c r="WGF143" s="5"/>
      <c r="WGG143" s="5"/>
      <c r="WGH143" s="5"/>
      <c r="WGI143" s="5"/>
      <c r="WGJ143" s="5"/>
      <c r="WGK143" s="5"/>
      <c r="WGL143" s="5"/>
      <c r="WGM143" s="5"/>
      <c r="WGN143" s="5"/>
      <c r="WGO143" s="5"/>
      <c r="WGP143" s="5"/>
      <c r="WGQ143" s="5"/>
      <c r="WGR143" s="5"/>
      <c r="WGS143" s="5"/>
      <c r="WGT143" s="5"/>
      <c r="WGU143" s="5"/>
      <c r="WGV143" s="5"/>
      <c r="WGW143" s="5"/>
      <c r="WGX143" s="5"/>
      <c r="WGY143" s="5"/>
      <c r="WGZ143" s="5"/>
      <c r="WHA143" s="5"/>
      <c r="WHB143" s="5"/>
      <c r="WHC143" s="5"/>
      <c r="WHD143" s="5"/>
      <c r="WHE143" s="5"/>
      <c r="WHF143" s="5"/>
      <c r="WHG143" s="5"/>
      <c r="WHH143" s="5"/>
      <c r="WHI143" s="5"/>
      <c r="WHJ143" s="5"/>
      <c r="WHK143" s="5"/>
      <c r="WHL143" s="5"/>
      <c r="WHM143" s="5"/>
      <c r="WHN143" s="5"/>
      <c r="WHO143" s="5"/>
      <c r="WHP143" s="5"/>
      <c r="WHQ143" s="5"/>
      <c r="WHR143" s="5"/>
      <c r="WHS143" s="5"/>
      <c r="WHT143" s="5"/>
      <c r="WHU143" s="5"/>
      <c r="WHV143" s="5"/>
      <c r="WHW143" s="5"/>
      <c r="WHX143" s="5"/>
      <c r="WHY143" s="5"/>
      <c r="WHZ143" s="5"/>
      <c r="WIA143" s="5"/>
      <c r="WIB143" s="5"/>
      <c r="WIC143" s="5"/>
      <c r="WID143" s="5"/>
      <c r="WIE143" s="5"/>
      <c r="WIF143" s="5"/>
      <c r="WIG143" s="5"/>
      <c r="WIH143" s="5"/>
      <c r="WII143" s="5"/>
      <c r="WIJ143" s="5"/>
      <c r="WIK143" s="5"/>
      <c r="WIL143" s="5"/>
      <c r="WIM143" s="5"/>
      <c r="WIN143" s="5"/>
      <c r="WIO143" s="5"/>
      <c r="WIP143" s="5"/>
      <c r="WIQ143" s="5"/>
      <c r="WIR143" s="5"/>
      <c r="WIS143" s="5"/>
      <c r="WIT143" s="5"/>
      <c r="WIU143" s="5"/>
      <c r="WIV143" s="5"/>
      <c r="WIW143" s="5"/>
      <c r="WIX143" s="5"/>
      <c r="WIY143" s="5"/>
      <c r="WIZ143" s="5"/>
      <c r="WJA143" s="5"/>
      <c r="WJB143" s="5"/>
      <c r="WJC143" s="5"/>
      <c r="WJD143" s="5"/>
      <c r="WJE143" s="5"/>
      <c r="WJF143" s="5"/>
      <c r="WJG143" s="5"/>
      <c r="WJH143" s="5"/>
      <c r="WJI143" s="5"/>
      <c r="WJJ143" s="5"/>
      <c r="WJK143" s="5"/>
      <c r="WJL143" s="5"/>
      <c r="WJM143" s="5"/>
      <c r="WJN143" s="5"/>
      <c r="WJO143" s="5"/>
      <c r="WJP143" s="5"/>
      <c r="WJQ143" s="5"/>
      <c r="WJR143" s="5"/>
      <c r="WJS143" s="5"/>
      <c r="WJT143" s="5"/>
      <c r="WJU143" s="5"/>
      <c r="WJV143" s="5"/>
      <c r="WJW143" s="5"/>
      <c r="WJX143" s="5"/>
      <c r="WJY143" s="5"/>
      <c r="WJZ143" s="5"/>
      <c r="WKA143" s="5"/>
      <c r="WKB143" s="5"/>
      <c r="WKC143" s="5"/>
      <c r="WKD143" s="5"/>
      <c r="WKE143" s="5"/>
      <c r="WKF143" s="5"/>
      <c r="WKG143" s="5"/>
      <c r="WKH143" s="5"/>
      <c r="WKI143" s="5"/>
      <c r="WKJ143" s="5"/>
      <c r="WKK143" s="5"/>
      <c r="WKL143" s="5"/>
      <c r="WKM143" s="5"/>
      <c r="WKN143" s="5"/>
      <c r="WKO143" s="5"/>
      <c r="WKP143" s="5"/>
      <c r="WKQ143" s="5"/>
      <c r="WKR143" s="5"/>
      <c r="WKS143" s="5"/>
      <c r="WKT143" s="5"/>
      <c r="WKU143" s="5"/>
      <c r="WKV143" s="5"/>
      <c r="WKW143" s="5"/>
      <c r="WKX143" s="5"/>
      <c r="WKY143" s="5"/>
      <c r="WKZ143" s="5"/>
      <c r="WLA143" s="5"/>
      <c r="WLB143" s="5"/>
      <c r="WLC143" s="5"/>
      <c r="WLD143" s="5"/>
      <c r="WLE143" s="5"/>
      <c r="WLF143" s="5"/>
      <c r="WLG143" s="5"/>
      <c r="WLH143" s="5"/>
      <c r="WLI143" s="5"/>
      <c r="WLJ143" s="5"/>
      <c r="WLK143" s="5"/>
      <c r="WLL143" s="5"/>
      <c r="WLM143" s="5"/>
      <c r="WLN143" s="5"/>
      <c r="WLO143" s="5"/>
      <c r="WLP143" s="5"/>
      <c r="WLQ143" s="5"/>
      <c r="WLR143" s="5"/>
      <c r="WLS143" s="5"/>
      <c r="WLT143" s="5"/>
      <c r="WLU143" s="5"/>
      <c r="WLV143" s="5"/>
      <c r="WLW143" s="5"/>
      <c r="WLX143" s="5"/>
      <c r="WLY143" s="5"/>
      <c r="WLZ143" s="5"/>
      <c r="WMA143" s="5"/>
      <c r="WMB143" s="5"/>
      <c r="WMC143" s="5"/>
      <c r="WMD143" s="5"/>
      <c r="WME143" s="5"/>
      <c r="WMF143" s="5"/>
      <c r="WMG143" s="5"/>
      <c r="WMH143" s="5"/>
      <c r="WMI143" s="5"/>
      <c r="WMJ143" s="5"/>
      <c r="WMK143" s="5"/>
      <c r="WML143" s="5"/>
      <c r="WMM143" s="5"/>
      <c r="WMN143" s="5"/>
      <c r="WMO143" s="5"/>
      <c r="WMP143" s="5"/>
      <c r="WMQ143" s="5"/>
      <c r="WMR143" s="5"/>
      <c r="WMS143" s="5"/>
      <c r="WMT143" s="5"/>
      <c r="WMU143" s="5"/>
      <c r="WMV143" s="5"/>
      <c r="WMW143" s="5"/>
      <c r="WMX143" s="5"/>
      <c r="WMY143" s="5"/>
      <c r="WMZ143" s="5"/>
      <c r="WNA143" s="5"/>
      <c r="WNB143" s="5"/>
      <c r="WNC143" s="5"/>
      <c r="WND143" s="5"/>
      <c r="WNE143" s="5"/>
      <c r="WNF143" s="5"/>
      <c r="WNG143" s="5"/>
      <c r="WNH143" s="5"/>
      <c r="WNI143" s="5"/>
      <c r="WNJ143" s="5"/>
      <c r="WNK143" s="5"/>
      <c r="WNL143" s="5"/>
      <c r="WNM143" s="5"/>
      <c r="WNN143" s="5"/>
      <c r="WNO143" s="5"/>
      <c r="WNP143" s="5"/>
      <c r="WNQ143" s="5"/>
      <c r="WNR143" s="5"/>
      <c r="WNS143" s="5"/>
      <c r="WNT143" s="5"/>
      <c r="WNU143" s="5"/>
      <c r="WNV143" s="5"/>
      <c r="WNW143" s="5"/>
      <c r="WNX143" s="5"/>
      <c r="WNY143" s="5"/>
      <c r="WNZ143" s="5"/>
      <c r="WOA143" s="5"/>
      <c r="WOB143" s="5"/>
      <c r="WOC143" s="5"/>
      <c r="WOD143" s="5"/>
      <c r="WOE143" s="5"/>
      <c r="WOF143" s="5"/>
      <c r="WOG143" s="5"/>
      <c r="WOH143" s="5"/>
      <c r="WOI143" s="5"/>
      <c r="WOJ143" s="5"/>
      <c r="WOK143" s="5"/>
      <c r="WOL143" s="5"/>
      <c r="WOM143" s="5"/>
      <c r="WON143" s="5"/>
      <c r="WOO143" s="5"/>
      <c r="WOP143" s="5"/>
      <c r="WOQ143" s="5"/>
      <c r="WOR143" s="5"/>
      <c r="WOS143" s="5"/>
      <c r="WOT143" s="5"/>
      <c r="WOU143" s="5"/>
      <c r="WOV143" s="5"/>
      <c r="WOW143" s="5"/>
      <c r="WOX143" s="5"/>
      <c r="WOY143" s="5"/>
      <c r="WOZ143" s="5"/>
      <c r="WPA143" s="5"/>
      <c r="WPB143" s="5"/>
      <c r="WPC143" s="5"/>
      <c r="WPD143" s="5"/>
      <c r="WPE143" s="5"/>
      <c r="WPF143" s="5"/>
      <c r="WPG143" s="5"/>
      <c r="WPH143" s="5"/>
      <c r="WPI143" s="5"/>
      <c r="WPJ143" s="5"/>
      <c r="WPK143" s="5"/>
      <c r="WPL143" s="5"/>
      <c r="WPM143" s="5"/>
      <c r="WPN143" s="5"/>
      <c r="WPO143" s="5"/>
      <c r="WPP143" s="5"/>
      <c r="WPQ143" s="5"/>
      <c r="WPR143" s="5"/>
      <c r="WPS143" s="5"/>
      <c r="WPT143" s="5"/>
      <c r="WPU143" s="5"/>
      <c r="WPV143" s="5"/>
      <c r="WPW143" s="5"/>
      <c r="WPX143" s="5"/>
      <c r="WPY143" s="5"/>
      <c r="WPZ143" s="5"/>
      <c r="WQA143" s="5"/>
      <c r="WQB143" s="5"/>
      <c r="WQC143" s="5"/>
      <c r="WQD143" s="5"/>
      <c r="WQE143" s="5"/>
      <c r="WQF143" s="5"/>
      <c r="WQG143" s="5"/>
      <c r="WQH143" s="5"/>
      <c r="WQI143" s="5"/>
      <c r="WQJ143" s="5"/>
      <c r="WQK143" s="5"/>
      <c r="WQL143" s="5"/>
      <c r="WQM143" s="5"/>
      <c r="WQN143" s="5"/>
      <c r="WQO143" s="5"/>
      <c r="WQP143" s="5"/>
      <c r="WQQ143" s="5"/>
      <c r="WQR143" s="5"/>
      <c r="WQS143" s="5"/>
      <c r="WQT143" s="5"/>
      <c r="WQU143" s="5"/>
      <c r="WQV143" s="5"/>
      <c r="WQW143" s="5"/>
      <c r="WQX143" s="5"/>
      <c r="WQY143" s="5"/>
      <c r="WQZ143" s="5"/>
      <c r="WRA143" s="5"/>
      <c r="WRB143" s="5"/>
      <c r="WRC143" s="5"/>
      <c r="WRD143" s="5"/>
      <c r="WRE143" s="5"/>
      <c r="WRF143" s="5"/>
      <c r="WRG143" s="5"/>
      <c r="WRH143" s="5"/>
      <c r="WRI143" s="5"/>
      <c r="WRJ143" s="5"/>
      <c r="WRK143" s="5"/>
      <c r="WRL143" s="5"/>
      <c r="WRM143" s="5"/>
      <c r="WRN143" s="5"/>
      <c r="WRO143" s="5"/>
      <c r="WRP143" s="5"/>
      <c r="WRQ143" s="5"/>
      <c r="WRR143" s="5"/>
      <c r="WRS143" s="5"/>
      <c r="WRT143" s="5"/>
      <c r="WRU143" s="5"/>
      <c r="WRV143" s="5"/>
      <c r="WRW143" s="5"/>
      <c r="WRX143" s="5"/>
      <c r="WRY143" s="5"/>
      <c r="WRZ143" s="5"/>
      <c r="WSA143" s="5"/>
      <c r="WSB143" s="5"/>
      <c r="WSC143" s="5"/>
      <c r="WSD143" s="5"/>
      <c r="WSE143" s="5"/>
      <c r="WSF143" s="5"/>
      <c r="WSG143" s="5"/>
      <c r="WSH143" s="5"/>
      <c r="WSI143" s="5"/>
      <c r="WSJ143" s="5"/>
      <c r="WSK143" s="5"/>
      <c r="WSL143" s="5"/>
      <c r="WSM143" s="5"/>
      <c r="WSN143" s="5"/>
      <c r="WSO143" s="5"/>
      <c r="WSP143" s="5"/>
      <c r="WSQ143" s="5"/>
      <c r="WSR143" s="5"/>
      <c r="WSS143" s="5"/>
      <c r="WST143" s="5"/>
      <c r="WSU143" s="5"/>
      <c r="WSV143" s="5"/>
      <c r="WSW143" s="5"/>
      <c r="WSX143" s="5"/>
      <c r="WSY143" s="5"/>
      <c r="WSZ143" s="5"/>
      <c r="WTA143" s="5"/>
      <c r="WTB143" s="5"/>
      <c r="WTC143" s="5"/>
      <c r="WTD143" s="5"/>
      <c r="WTE143" s="5"/>
      <c r="WTF143" s="5"/>
      <c r="WTG143" s="5"/>
      <c r="WTH143" s="5"/>
      <c r="WTI143" s="5"/>
      <c r="WTJ143" s="5"/>
      <c r="WTK143" s="5"/>
      <c r="WTL143" s="5"/>
      <c r="WTM143" s="5"/>
      <c r="WTN143" s="5"/>
      <c r="WTO143" s="5"/>
      <c r="WTP143" s="5"/>
      <c r="WTQ143" s="5"/>
      <c r="WTR143" s="5"/>
      <c r="WTS143" s="5"/>
      <c r="WTT143" s="5"/>
      <c r="WTU143" s="5"/>
      <c r="WTV143" s="5"/>
      <c r="WTW143" s="5"/>
      <c r="WTX143" s="5"/>
      <c r="WTY143" s="5"/>
      <c r="WTZ143" s="5"/>
      <c r="WUA143" s="5"/>
      <c r="WUB143" s="5"/>
      <c r="WUC143" s="5"/>
      <c r="WUD143" s="5"/>
      <c r="WUE143" s="5"/>
      <c r="WUF143" s="5"/>
      <c r="WUG143" s="5"/>
      <c r="WUH143" s="5"/>
      <c r="WUI143" s="5"/>
      <c r="WUJ143" s="5"/>
      <c r="WUK143" s="5"/>
      <c r="WUL143" s="5"/>
      <c r="WUM143" s="5"/>
      <c r="WUN143" s="5"/>
      <c r="WUO143" s="5"/>
      <c r="WUP143" s="5"/>
      <c r="WUQ143" s="5"/>
      <c r="WUR143" s="5"/>
      <c r="WUS143" s="5"/>
      <c r="WUT143" s="5"/>
      <c r="WUU143" s="5"/>
      <c r="WUV143" s="5"/>
      <c r="WUW143" s="5"/>
      <c r="WUX143" s="5"/>
      <c r="WUY143" s="5"/>
      <c r="WUZ143" s="5"/>
      <c r="WVA143" s="5"/>
      <c r="WVB143" s="5"/>
      <c r="WVC143" s="5"/>
      <c r="WVD143" s="5"/>
      <c r="WVE143" s="5"/>
      <c r="WVF143" s="5"/>
      <c r="WVG143" s="5"/>
      <c r="WVH143" s="5"/>
      <c r="WVI143" s="5"/>
      <c r="WVJ143" s="5"/>
      <c r="WVK143" s="5"/>
      <c r="WVL143" s="5"/>
      <c r="WVM143" s="5"/>
      <c r="WVN143" s="5"/>
      <c r="WVO143" s="5"/>
      <c r="WVP143" s="5"/>
      <c r="WVQ143" s="5"/>
      <c r="WVR143" s="5"/>
      <c r="WVS143" s="5"/>
      <c r="WVT143" s="5"/>
      <c r="WVU143" s="5"/>
      <c r="WVV143" s="5"/>
      <c r="WVW143" s="5"/>
      <c r="WVX143" s="5"/>
      <c r="WVY143" s="5"/>
      <c r="WVZ143" s="5"/>
      <c r="WWA143" s="5"/>
      <c r="WWB143" s="5"/>
      <c r="WWC143" s="5"/>
      <c r="WWD143" s="5"/>
      <c r="WWE143" s="5"/>
      <c r="WWF143" s="5"/>
      <c r="WWG143" s="5"/>
      <c r="WWH143" s="5"/>
      <c r="WWI143" s="5"/>
      <c r="WWJ143" s="5"/>
      <c r="WWK143" s="5"/>
      <c r="WWL143" s="5"/>
      <c r="WWM143" s="5"/>
      <c r="WWN143" s="5"/>
      <c r="WWO143" s="5"/>
      <c r="WWP143" s="5"/>
      <c r="WWQ143" s="5"/>
      <c r="WWR143" s="5"/>
      <c r="WWS143" s="5"/>
      <c r="WWT143" s="5"/>
      <c r="WWU143" s="5"/>
      <c r="WWV143" s="5"/>
      <c r="WWW143" s="5"/>
      <c r="WWX143" s="5"/>
      <c r="WWY143" s="5"/>
      <c r="WWZ143" s="5"/>
      <c r="WXA143" s="5"/>
      <c r="WXB143" s="5"/>
      <c r="WXC143" s="5"/>
      <c r="WXD143" s="5"/>
      <c r="WXE143" s="5"/>
      <c r="WXF143" s="5"/>
      <c r="WXG143" s="5"/>
      <c r="WXH143" s="5"/>
      <c r="WXI143" s="5"/>
      <c r="WXJ143" s="5"/>
      <c r="WXK143" s="5"/>
      <c r="WXL143" s="5"/>
      <c r="WXM143" s="5"/>
      <c r="WXN143" s="5"/>
      <c r="WXO143" s="5"/>
      <c r="WXP143" s="5"/>
      <c r="WXQ143" s="5"/>
      <c r="WXR143" s="5"/>
      <c r="WXS143" s="5"/>
      <c r="WXT143" s="5"/>
      <c r="WXU143" s="5"/>
      <c r="WXV143" s="5"/>
      <c r="WXW143" s="5"/>
      <c r="WXX143" s="5"/>
      <c r="WXY143" s="5"/>
      <c r="WXZ143" s="5"/>
      <c r="WYA143" s="5"/>
      <c r="WYB143" s="5"/>
      <c r="WYC143" s="5"/>
      <c r="WYD143" s="5"/>
      <c r="WYE143" s="5"/>
      <c r="WYF143" s="5"/>
      <c r="WYG143" s="5"/>
      <c r="WYH143" s="5"/>
      <c r="WYI143" s="5"/>
      <c r="WYJ143" s="5"/>
      <c r="WYK143" s="5"/>
      <c r="WYL143" s="5"/>
      <c r="WYM143" s="5"/>
      <c r="WYN143" s="5"/>
      <c r="WYO143" s="5"/>
      <c r="WYP143" s="5"/>
      <c r="WYQ143" s="5"/>
      <c r="WYR143" s="5"/>
      <c r="WYS143" s="5"/>
      <c r="WYT143" s="5"/>
      <c r="WYU143" s="5"/>
      <c r="WYV143" s="5"/>
      <c r="WYW143" s="5"/>
      <c r="WYX143" s="5"/>
      <c r="WYY143" s="5"/>
      <c r="WYZ143" s="5"/>
      <c r="WZA143" s="5"/>
      <c r="WZB143" s="5"/>
      <c r="WZC143" s="5"/>
      <c r="WZD143" s="5"/>
      <c r="WZE143" s="5"/>
      <c r="WZF143" s="5"/>
      <c r="WZG143" s="5"/>
      <c r="WZH143" s="5"/>
      <c r="WZI143" s="5"/>
      <c r="WZJ143" s="5"/>
      <c r="WZK143" s="5"/>
      <c r="WZL143" s="5"/>
      <c r="WZM143" s="5"/>
      <c r="WZN143" s="5"/>
      <c r="WZO143" s="5"/>
      <c r="WZP143" s="5"/>
      <c r="WZQ143" s="5"/>
      <c r="WZR143" s="5"/>
      <c r="WZS143" s="5"/>
      <c r="WZT143" s="5"/>
      <c r="WZU143" s="5"/>
      <c r="WZV143" s="5"/>
      <c r="WZW143" s="5"/>
      <c r="WZX143" s="5"/>
      <c r="WZY143" s="5"/>
      <c r="WZZ143" s="5"/>
      <c r="XAA143" s="5"/>
      <c r="XAB143" s="5"/>
      <c r="XAC143" s="5"/>
      <c r="XAD143" s="5"/>
      <c r="XAE143" s="5"/>
      <c r="XAF143" s="5"/>
      <c r="XAG143" s="5"/>
      <c r="XAH143" s="5"/>
      <c r="XAI143" s="5"/>
      <c r="XAJ143" s="5"/>
      <c r="XAK143" s="5"/>
      <c r="XAL143" s="5"/>
      <c r="XAM143" s="5"/>
      <c r="XAN143" s="5"/>
      <c r="XAO143" s="5"/>
      <c r="XAP143" s="5"/>
      <c r="XAQ143" s="5"/>
      <c r="XAR143" s="5"/>
      <c r="XAS143" s="5"/>
      <c r="XAT143" s="5"/>
      <c r="XAU143" s="5"/>
      <c r="XAV143" s="5"/>
      <c r="XAW143" s="5"/>
      <c r="XAX143" s="5"/>
      <c r="XAY143" s="5"/>
      <c r="XAZ143" s="5"/>
      <c r="XBA143" s="5"/>
      <c r="XBB143" s="5"/>
      <c r="XBC143" s="5"/>
      <c r="XBD143" s="5"/>
      <c r="XBE143" s="5"/>
      <c r="XBF143" s="5"/>
      <c r="XBG143" s="5"/>
      <c r="XBH143" s="5"/>
      <c r="XBI143" s="5"/>
      <c r="XBJ143" s="5"/>
      <c r="XBK143" s="5"/>
      <c r="XBL143" s="5"/>
      <c r="XBM143" s="5"/>
      <c r="XBN143" s="5"/>
      <c r="XBO143" s="5"/>
      <c r="XBP143" s="5"/>
      <c r="XBQ143" s="5"/>
      <c r="XBR143" s="5"/>
      <c r="XBS143" s="5"/>
      <c r="XBT143" s="5"/>
      <c r="XBU143" s="5"/>
      <c r="XBV143" s="5"/>
      <c r="XBW143" s="5"/>
      <c r="XBX143" s="5"/>
      <c r="XBY143" s="5"/>
      <c r="XBZ143" s="5"/>
      <c r="XCA143" s="5"/>
      <c r="XCB143" s="5"/>
      <c r="XCC143" s="5"/>
      <c r="XCD143" s="5"/>
      <c r="XCE143" s="5"/>
      <c r="XCF143" s="5"/>
      <c r="XCG143" s="5"/>
      <c r="XCH143" s="5"/>
      <c r="XCI143" s="5"/>
      <c r="XCJ143" s="5"/>
      <c r="XCK143" s="5"/>
      <c r="XCL143" s="5"/>
      <c r="XCM143" s="5"/>
      <c r="XCN143" s="5"/>
      <c r="XCO143" s="5"/>
      <c r="XCP143" s="5"/>
      <c r="XCQ143" s="5"/>
      <c r="XCR143" s="5"/>
      <c r="XCS143" s="5"/>
      <c r="XCT143" s="5"/>
      <c r="XCU143" s="5"/>
      <c r="XCV143" s="5"/>
      <c r="XCW143" s="5"/>
      <c r="XCX143" s="5"/>
      <c r="XCY143" s="5"/>
      <c r="XCZ143" s="5"/>
      <c r="XDA143" s="5"/>
      <c r="XDB143" s="5"/>
      <c r="XDC143" s="5"/>
      <c r="XDD143" s="5"/>
      <c r="XDE143" s="5"/>
      <c r="XDF143" s="5"/>
      <c r="XDG143" s="5"/>
      <c r="XDH143" s="5"/>
      <c r="XDI143" s="5"/>
      <c r="XDJ143" s="5"/>
      <c r="XDK143" s="5"/>
      <c r="XDL143" s="5"/>
      <c r="XDM143" s="5"/>
      <c r="XDN143" s="5"/>
      <c r="XDO143" s="5"/>
      <c r="XDP143" s="5"/>
      <c r="XDQ143" s="5"/>
      <c r="XDR143" s="5"/>
      <c r="XDS143" s="5"/>
      <c r="XDT143" s="5"/>
      <c r="XDU143" s="5"/>
      <c r="XDV143" s="5"/>
      <c r="XDW143" s="5"/>
      <c r="XDX143" s="5"/>
      <c r="XDY143" s="5"/>
      <c r="XDZ143" s="5"/>
      <c r="XEA143" s="5"/>
      <c r="XEB143" s="5"/>
      <c r="XEC143" s="5"/>
      <c r="XED143" s="5"/>
      <c r="XEE143" s="5"/>
      <c r="XEF143" s="5"/>
      <c r="XEG143" s="5"/>
      <c r="XEH143" s="5"/>
      <c r="XEI143" s="5"/>
      <c r="XEJ143" s="5"/>
      <c r="XEK143" s="5"/>
      <c r="XEL143" s="5"/>
      <c r="XEM143" s="5"/>
      <c r="XEN143" s="5"/>
      <c r="XEO143" s="5"/>
      <c r="XEP143" s="5"/>
      <c r="XEQ143" s="5"/>
      <c r="XER143" s="5"/>
      <c r="XES143" s="5"/>
      <c r="XET143" s="5"/>
      <c r="XEU143" s="5"/>
      <c r="XEV143" s="5"/>
      <c r="XEW143" s="5"/>
      <c r="XEX143" s="5"/>
      <c r="XEY143" s="5"/>
      <c r="XEZ143" s="5"/>
      <c r="XFA143" s="5"/>
    </row>
    <row r="144" spans="1:16381" x14ac:dyDescent="0.3">
      <c r="A144" s="4">
        <v>43951</v>
      </c>
      <c r="B144" s="1" t="s">
        <v>28</v>
      </c>
      <c r="C144" s="1" t="s">
        <v>29</v>
      </c>
      <c r="D144" s="1">
        <v>-1.6763999999999999E-4</v>
      </c>
      <c r="E144" s="1" t="s">
        <v>15</v>
      </c>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c r="IW144" s="5"/>
      <c r="IX144" s="5"/>
      <c r="IY144" s="5"/>
      <c r="IZ144" s="5"/>
      <c r="JA144" s="5"/>
      <c r="JB144" s="5"/>
      <c r="JC144" s="5"/>
      <c r="JD144" s="5"/>
      <c r="JE144" s="5"/>
      <c r="JF144" s="5"/>
      <c r="JG144" s="5"/>
      <c r="JH144" s="5"/>
      <c r="JI144" s="5"/>
      <c r="JJ144" s="5"/>
      <c r="JK144" s="5"/>
      <c r="JL144" s="5"/>
      <c r="JM144" s="5"/>
      <c r="JN144" s="5"/>
      <c r="JO144" s="5"/>
      <c r="JP144" s="5"/>
      <c r="JQ144" s="5"/>
      <c r="JR144" s="5"/>
      <c r="JS144" s="5"/>
      <c r="JT144" s="5"/>
      <c r="JU144" s="5"/>
      <c r="JV144" s="5"/>
      <c r="JW144" s="5"/>
      <c r="JX144" s="5"/>
      <c r="JY144" s="5"/>
      <c r="JZ144" s="5"/>
      <c r="KA144" s="5"/>
      <c r="KB144" s="5"/>
      <c r="KC144" s="5"/>
      <c r="KD144" s="5"/>
      <c r="KE144" s="5"/>
      <c r="KF144" s="5"/>
      <c r="KG144" s="5"/>
      <c r="KH144" s="5"/>
      <c r="KI144" s="5"/>
      <c r="KJ144" s="5"/>
      <c r="KK144" s="5"/>
      <c r="KL144" s="5"/>
      <c r="KM144" s="5"/>
      <c r="KN144" s="5"/>
      <c r="KO144" s="5"/>
      <c r="KP144" s="5"/>
      <c r="KQ144" s="5"/>
      <c r="KR144" s="5"/>
      <c r="KS144" s="5"/>
      <c r="KT144" s="5"/>
      <c r="KU144" s="5"/>
      <c r="KV144" s="5"/>
      <c r="KW144" s="5"/>
      <c r="KX144" s="5"/>
      <c r="KY144" s="5"/>
      <c r="KZ144" s="5"/>
      <c r="LA144" s="5"/>
      <c r="LB144" s="5"/>
      <c r="LC144" s="5"/>
      <c r="LD144" s="5"/>
      <c r="LE144" s="5"/>
      <c r="LF144" s="5"/>
      <c r="LG144" s="5"/>
      <c r="LH144" s="5"/>
      <c r="LI144" s="5"/>
      <c r="LJ144" s="5"/>
      <c r="LK144" s="5"/>
      <c r="LL144" s="5"/>
      <c r="LM144" s="5"/>
      <c r="LN144" s="5"/>
      <c r="LO144" s="5"/>
      <c r="LP144" s="5"/>
      <c r="LQ144" s="5"/>
      <c r="LR144" s="5"/>
      <c r="LS144" s="5"/>
      <c r="LT144" s="5"/>
      <c r="LU144" s="5"/>
      <c r="LV144" s="5"/>
      <c r="LW144" s="5"/>
      <c r="LX144" s="5"/>
      <c r="LY144" s="5"/>
      <c r="LZ144" s="5"/>
      <c r="MA144" s="5"/>
      <c r="MB144" s="5"/>
      <c r="MC144" s="5"/>
      <c r="MD144" s="5"/>
      <c r="ME144" s="5"/>
      <c r="MF144" s="5"/>
      <c r="MG144" s="5"/>
      <c r="MH144" s="5"/>
      <c r="MI144" s="5"/>
      <c r="MJ144" s="5"/>
      <c r="MK144" s="5"/>
      <c r="ML144" s="5"/>
      <c r="MM144" s="5"/>
      <c r="MN144" s="5"/>
      <c r="MO144" s="5"/>
      <c r="MP144" s="5"/>
      <c r="MQ144" s="5"/>
      <c r="MR144" s="5"/>
      <c r="MS144" s="5"/>
      <c r="MT144" s="5"/>
      <c r="MU144" s="5"/>
      <c r="MV144" s="5"/>
      <c r="MW144" s="5"/>
      <c r="MX144" s="5"/>
      <c r="MY144" s="5"/>
      <c r="MZ144" s="5"/>
      <c r="NA144" s="5"/>
      <c r="NB144" s="5"/>
      <c r="NC144" s="5"/>
      <c r="ND144" s="5"/>
      <c r="NE144" s="5"/>
      <c r="NF144" s="5"/>
      <c r="NG144" s="5"/>
      <c r="NH144" s="5"/>
      <c r="NI144" s="5"/>
      <c r="NJ144" s="5"/>
      <c r="NK144" s="5"/>
      <c r="NL144" s="5"/>
      <c r="NM144" s="5"/>
      <c r="NN144" s="5"/>
      <c r="NO144" s="5"/>
      <c r="NP144" s="5"/>
      <c r="NQ144" s="5"/>
      <c r="NR144" s="5"/>
      <c r="NS144" s="5"/>
      <c r="NT144" s="5"/>
      <c r="NU144" s="5"/>
      <c r="NV144" s="5"/>
      <c r="NW144" s="5"/>
      <c r="NX144" s="5"/>
      <c r="NY144" s="5"/>
      <c r="NZ144" s="5"/>
      <c r="OA144" s="5"/>
      <c r="OB144" s="5"/>
      <c r="OC144" s="5"/>
      <c r="OD144" s="5"/>
      <c r="OE144" s="5"/>
      <c r="OF144" s="5"/>
      <c r="OG144" s="5"/>
      <c r="OH144" s="5"/>
      <c r="OI144" s="5"/>
      <c r="OJ144" s="5"/>
      <c r="OK144" s="5"/>
      <c r="OL144" s="5"/>
      <c r="OM144" s="5"/>
      <c r="ON144" s="5"/>
      <c r="OO144" s="5"/>
      <c r="OP144" s="5"/>
      <c r="OQ144" s="5"/>
      <c r="OR144" s="5"/>
      <c r="OS144" s="5"/>
      <c r="OT144" s="5"/>
      <c r="OU144" s="5"/>
      <c r="OV144" s="5"/>
      <c r="OW144" s="5"/>
      <c r="OX144" s="5"/>
      <c r="OY144" s="5"/>
      <c r="OZ144" s="5"/>
      <c r="PA144" s="5"/>
      <c r="PB144" s="5"/>
      <c r="PC144" s="5"/>
      <c r="PD144" s="5"/>
      <c r="PE144" s="5"/>
      <c r="PF144" s="5"/>
      <c r="PG144" s="5"/>
      <c r="PH144" s="5"/>
      <c r="PI144" s="5"/>
      <c r="PJ144" s="5"/>
      <c r="PK144" s="5"/>
      <c r="PL144" s="5"/>
      <c r="PM144" s="5"/>
      <c r="PN144" s="5"/>
      <c r="PO144" s="5"/>
      <c r="PP144" s="5"/>
      <c r="PQ144" s="5"/>
      <c r="PR144" s="5"/>
      <c r="PS144" s="5"/>
      <c r="PT144" s="5"/>
      <c r="PU144" s="5"/>
      <c r="PV144" s="5"/>
      <c r="PW144" s="5"/>
      <c r="PX144" s="5"/>
      <c r="PY144" s="5"/>
      <c r="PZ144" s="5"/>
      <c r="QA144" s="5"/>
      <c r="QB144" s="5"/>
      <c r="QC144" s="5"/>
      <c r="QD144" s="5"/>
      <c r="QE144" s="5"/>
      <c r="QF144" s="5"/>
      <c r="QG144" s="5"/>
      <c r="QH144" s="5"/>
      <c r="QI144" s="5"/>
      <c r="QJ144" s="5"/>
      <c r="QK144" s="5"/>
      <c r="QL144" s="5"/>
      <c r="QM144" s="5"/>
      <c r="QN144" s="5"/>
      <c r="QO144" s="5"/>
      <c r="QP144" s="5"/>
      <c r="QQ144" s="5"/>
      <c r="QR144" s="5"/>
      <c r="QS144" s="5"/>
      <c r="QT144" s="5"/>
      <c r="QU144" s="5"/>
      <c r="QV144" s="5"/>
      <c r="QW144" s="5"/>
      <c r="QX144" s="5"/>
      <c r="QY144" s="5"/>
      <c r="QZ144" s="5"/>
      <c r="RA144" s="5"/>
      <c r="RB144" s="5"/>
      <c r="RC144" s="5"/>
      <c r="RD144" s="5"/>
      <c r="RE144" s="5"/>
      <c r="RF144" s="5"/>
      <c r="RG144" s="5"/>
      <c r="RH144" s="5"/>
      <c r="RI144" s="5"/>
      <c r="RJ144" s="5"/>
      <c r="RK144" s="5"/>
      <c r="RL144" s="5"/>
      <c r="RM144" s="5"/>
      <c r="RN144" s="5"/>
      <c r="RO144" s="5"/>
      <c r="RP144" s="5"/>
      <c r="RQ144" s="5"/>
      <c r="RR144" s="5"/>
      <c r="RS144" s="5"/>
      <c r="RT144" s="5"/>
      <c r="RU144" s="5"/>
      <c r="RV144" s="5"/>
      <c r="RW144" s="5"/>
      <c r="RX144" s="5"/>
      <c r="RY144" s="5"/>
      <c r="RZ144" s="5"/>
      <c r="SA144" s="5"/>
      <c r="SB144" s="5"/>
      <c r="SC144" s="5"/>
      <c r="SD144" s="5"/>
      <c r="SE144" s="5"/>
      <c r="SF144" s="5"/>
      <c r="SG144" s="5"/>
      <c r="SH144" s="5"/>
      <c r="SI144" s="5"/>
      <c r="SJ144" s="5"/>
      <c r="SK144" s="5"/>
      <c r="SL144" s="5"/>
      <c r="SM144" s="5"/>
      <c r="SN144" s="5"/>
      <c r="SO144" s="5"/>
      <c r="SP144" s="5"/>
      <c r="SQ144" s="5"/>
      <c r="SR144" s="5"/>
      <c r="SS144" s="5"/>
      <c r="ST144" s="5"/>
      <c r="SU144" s="5"/>
      <c r="SV144" s="5"/>
      <c r="SW144" s="5"/>
      <c r="SX144" s="5"/>
      <c r="SY144" s="5"/>
      <c r="SZ144" s="5"/>
      <c r="TA144" s="5"/>
      <c r="TB144" s="5"/>
      <c r="TC144" s="5"/>
      <c r="TD144" s="5"/>
      <c r="TE144" s="5"/>
      <c r="TF144" s="5"/>
      <c r="TG144" s="5"/>
      <c r="TH144" s="5"/>
      <c r="TI144" s="5"/>
      <c r="TJ144" s="5"/>
      <c r="TK144" s="5"/>
      <c r="TL144" s="5"/>
      <c r="TM144" s="5"/>
      <c r="TN144" s="5"/>
      <c r="TO144" s="5"/>
      <c r="TP144" s="5"/>
      <c r="TQ144" s="5"/>
      <c r="TR144" s="5"/>
      <c r="TS144" s="5"/>
      <c r="TT144" s="5"/>
      <c r="TU144" s="5"/>
      <c r="TV144" s="5"/>
      <c r="TW144" s="5"/>
      <c r="TX144" s="5"/>
      <c r="TY144" s="5"/>
      <c r="TZ144" s="5"/>
      <c r="UA144" s="5"/>
      <c r="UB144" s="5"/>
      <c r="UC144" s="5"/>
      <c r="UD144" s="5"/>
      <c r="UE144" s="5"/>
      <c r="UF144" s="5"/>
      <c r="UG144" s="5"/>
      <c r="UH144" s="5"/>
      <c r="UI144" s="5"/>
      <c r="UJ144" s="5"/>
      <c r="UK144" s="5"/>
      <c r="UL144" s="5"/>
      <c r="UM144" s="5"/>
      <c r="UN144" s="5"/>
      <c r="UO144" s="5"/>
      <c r="UP144" s="5"/>
      <c r="UQ144" s="5"/>
      <c r="UR144" s="5"/>
      <c r="US144" s="5"/>
      <c r="UT144" s="5"/>
      <c r="UU144" s="5"/>
      <c r="UV144" s="5"/>
      <c r="UW144" s="5"/>
      <c r="UX144" s="5"/>
      <c r="UY144" s="5"/>
      <c r="UZ144" s="5"/>
      <c r="VA144" s="5"/>
      <c r="VB144" s="5"/>
      <c r="VC144" s="5"/>
      <c r="VD144" s="5"/>
      <c r="VE144" s="5"/>
      <c r="VF144" s="5"/>
      <c r="VG144" s="5"/>
      <c r="VH144" s="5"/>
      <c r="VI144" s="5"/>
      <c r="VJ144" s="5"/>
      <c r="VK144" s="5"/>
      <c r="VL144" s="5"/>
      <c r="VM144" s="5"/>
      <c r="VN144" s="5"/>
      <c r="VO144" s="5"/>
      <c r="VP144" s="5"/>
      <c r="VQ144" s="5"/>
      <c r="VR144" s="5"/>
      <c r="VS144" s="5"/>
      <c r="VT144" s="5"/>
      <c r="VU144" s="5"/>
      <c r="VV144" s="5"/>
      <c r="VW144" s="5"/>
      <c r="VX144" s="5"/>
      <c r="VY144" s="5"/>
      <c r="VZ144" s="5"/>
      <c r="WA144" s="5"/>
      <c r="WB144" s="5"/>
      <c r="WC144" s="5"/>
      <c r="WD144" s="5"/>
      <c r="WE144" s="5"/>
      <c r="WF144" s="5"/>
      <c r="WG144" s="5"/>
      <c r="WH144" s="5"/>
      <c r="WI144" s="5"/>
      <c r="WJ144" s="5"/>
      <c r="WK144" s="5"/>
      <c r="WL144" s="5"/>
      <c r="WM144" s="5"/>
      <c r="WN144" s="5"/>
      <c r="WO144" s="5"/>
      <c r="WP144" s="5"/>
      <c r="WQ144" s="5"/>
      <c r="WR144" s="5"/>
      <c r="WS144" s="5"/>
      <c r="WT144" s="5"/>
      <c r="WU144" s="5"/>
      <c r="WV144" s="5"/>
      <c r="WW144" s="5"/>
      <c r="WX144" s="5"/>
      <c r="WY144" s="5"/>
      <c r="WZ144" s="5"/>
      <c r="XA144" s="5"/>
      <c r="XB144" s="5"/>
      <c r="XC144" s="5"/>
      <c r="XD144" s="5"/>
      <c r="XE144" s="5"/>
      <c r="XF144" s="5"/>
      <c r="XG144" s="5"/>
      <c r="XH144" s="5"/>
      <c r="XI144" s="5"/>
      <c r="XJ144" s="5"/>
      <c r="XK144" s="5"/>
      <c r="XL144" s="5"/>
      <c r="XM144" s="5"/>
      <c r="XN144" s="5"/>
      <c r="XO144" s="5"/>
      <c r="XP144" s="5"/>
      <c r="XQ144" s="5"/>
      <c r="XR144" s="5"/>
      <c r="XS144" s="5"/>
      <c r="XT144" s="5"/>
      <c r="XU144" s="5"/>
      <c r="XV144" s="5"/>
      <c r="XW144" s="5"/>
      <c r="XX144" s="5"/>
      <c r="XY144" s="5"/>
      <c r="XZ144" s="5"/>
      <c r="YA144" s="5"/>
      <c r="YB144" s="5"/>
      <c r="YC144" s="5"/>
      <c r="YD144" s="5"/>
      <c r="YE144" s="5"/>
      <c r="YF144" s="5"/>
      <c r="YG144" s="5"/>
      <c r="YH144" s="5"/>
      <c r="YI144" s="5"/>
      <c r="YJ144" s="5"/>
      <c r="YK144" s="5"/>
      <c r="YL144" s="5"/>
      <c r="YM144" s="5"/>
      <c r="YN144" s="5"/>
      <c r="YO144" s="5"/>
      <c r="YP144" s="5"/>
      <c r="YQ144" s="5"/>
      <c r="YR144" s="5"/>
      <c r="YS144" s="5"/>
      <c r="YT144" s="5"/>
      <c r="YU144" s="5"/>
      <c r="YV144" s="5"/>
      <c r="YW144" s="5"/>
      <c r="YX144" s="5"/>
      <c r="YY144" s="5"/>
      <c r="YZ144" s="5"/>
      <c r="ZA144" s="5"/>
      <c r="ZB144" s="5"/>
      <c r="ZC144" s="5"/>
      <c r="ZD144" s="5"/>
      <c r="ZE144" s="5"/>
      <c r="ZF144" s="5"/>
      <c r="ZG144" s="5"/>
      <c r="ZH144" s="5"/>
      <c r="ZI144" s="5"/>
      <c r="ZJ144" s="5"/>
      <c r="ZK144" s="5"/>
      <c r="ZL144" s="5"/>
      <c r="ZM144" s="5"/>
      <c r="ZN144" s="5"/>
      <c r="ZO144" s="5"/>
      <c r="ZP144" s="5"/>
      <c r="ZQ144" s="5"/>
      <c r="ZR144" s="5"/>
      <c r="ZS144" s="5"/>
      <c r="ZT144" s="5"/>
      <c r="ZU144" s="5"/>
      <c r="ZV144" s="5"/>
      <c r="ZW144" s="5"/>
      <c r="ZX144" s="5"/>
      <c r="ZY144" s="5"/>
      <c r="ZZ144" s="5"/>
      <c r="AAA144" s="5"/>
      <c r="AAB144" s="5"/>
      <c r="AAC144" s="5"/>
      <c r="AAD144" s="5"/>
      <c r="AAE144" s="5"/>
      <c r="AAF144" s="5"/>
      <c r="AAG144" s="5"/>
      <c r="AAH144" s="5"/>
      <c r="AAI144" s="5"/>
      <c r="AAJ144" s="5"/>
      <c r="AAK144" s="5"/>
      <c r="AAL144" s="5"/>
      <c r="AAM144" s="5"/>
      <c r="AAN144" s="5"/>
      <c r="AAO144" s="5"/>
      <c r="AAP144" s="5"/>
      <c r="AAQ144" s="5"/>
      <c r="AAR144" s="5"/>
      <c r="AAS144" s="5"/>
      <c r="AAT144" s="5"/>
      <c r="AAU144" s="5"/>
      <c r="AAV144" s="5"/>
      <c r="AAW144" s="5"/>
      <c r="AAX144" s="5"/>
      <c r="AAY144" s="5"/>
      <c r="AAZ144" s="5"/>
      <c r="ABA144" s="5"/>
      <c r="ABB144" s="5"/>
      <c r="ABC144" s="5"/>
      <c r="ABD144" s="5"/>
      <c r="ABE144" s="5"/>
      <c r="ABF144" s="5"/>
      <c r="ABG144" s="5"/>
      <c r="ABH144" s="5"/>
      <c r="ABI144" s="5"/>
      <c r="ABJ144" s="5"/>
      <c r="ABK144" s="5"/>
      <c r="ABL144" s="5"/>
      <c r="ABM144" s="5"/>
      <c r="ABN144" s="5"/>
      <c r="ABO144" s="5"/>
      <c r="ABP144" s="5"/>
      <c r="ABQ144" s="5"/>
      <c r="ABR144" s="5"/>
      <c r="ABS144" s="5"/>
      <c r="ABT144" s="5"/>
      <c r="ABU144" s="5"/>
      <c r="ABV144" s="5"/>
      <c r="ABW144" s="5"/>
      <c r="ABX144" s="5"/>
      <c r="ABY144" s="5"/>
      <c r="ABZ144" s="5"/>
      <c r="ACA144" s="5"/>
      <c r="ACB144" s="5"/>
      <c r="ACC144" s="5"/>
      <c r="ACD144" s="5"/>
      <c r="ACE144" s="5"/>
      <c r="ACF144" s="5"/>
      <c r="ACG144" s="5"/>
      <c r="ACH144" s="5"/>
      <c r="ACI144" s="5"/>
      <c r="ACJ144" s="5"/>
      <c r="ACK144" s="5"/>
      <c r="ACL144" s="5"/>
      <c r="ACM144" s="5"/>
      <c r="ACN144" s="5"/>
      <c r="ACO144" s="5"/>
      <c r="ACP144" s="5"/>
      <c r="ACQ144" s="5"/>
      <c r="ACR144" s="5"/>
      <c r="ACS144" s="5"/>
      <c r="ACT144" s="5"/>
      <c r="ACU144" s="5"/>
      <c r="ACV144" s="5"/>
      <c r="ACW144" s="5"/>
      <c r="ACX144" s="5"/>
      <c r="ACY144" s="5"/>
      <c r="ACZ144" s="5"/>
      <c r="ADA144" s="5"/>
      <c r="ADB144" s="5"/>
      <c r="ADC144" s="5"/>
      <c r="ADD144" s="5"/>
      <c r="ADE144" s="5"/>
      <c r="ADF144" s="5"/>
      <c r="ADG144" s="5"/>
      <c r="ADH144" s="5"/>
      <c r="ADI144" s="5"/>
      <c r="ADJ144" s="5"/>
      <c r="ADK144" s="5"/>
      <c r="ADL144" s="5"/>
      <c r="ADM144" s="5"/>
      <c r="ADN144" s="5"/>
      <c r="ADO144" s="5"/>
      <c r="ADP144" s="5"/>
      <c r="ADQ144" s="5"/>
      <c r="ADR144" s="5"/>
      <c r="ADS144" s="5"/>
      <c r="ADT144" s="5"/>
      <c r="ADU144" s="5"/>
      <c r="ADV144" s="5"/>
      <c r="ADW144" s="5"/>
      <c r="ADX144" s="5"/>
      <c r="ADY144" s="5"/>
      <c r="ADZ144" s="5"/>
      <c r="AEA144" s="5"/>
      <c r="AEB144" s="5"/>
      <c r="AEC144" s="5"/>
      <c r="AED144" s="5"/>
      <c r="AEE144" s="5"/>
      <c r="AEF144" s="5"/>
      <c r="AEG144" s="5"/>
      <c r="AEH144" s="5"/>
      <c r="AEI144" s="5"/>
      <c r="AEJ144" s="5"/>
      <c r="AEK144" s="5"/>
      <c r="AEL144" s="5"/>
      <c r="AEM144" s="5"/>
      <c r="AEN144" s="5"/>
      <c r="AEO144" s="5"/>
      <c r="AEP144" s="5"/>
      <c r="AEQ144" s="5"/>
      <c r="AER144" s="5"/>
      <c r="AES144" s="5"/>
      <c r="AET144" s="5"/>
      <c r="AEU144" s="5"/>
      <c r="AEV144" s="5"/>
      <c r="AEW144" s="5"/>
      <c r="AEX144" s="5"/>
      <c r="AEY144" s="5"/>
      <c r="AEZ144" s="5"/>
      <c r="AFA144" s="5"/>
      <c r="AFB144" s="5"/>
      <c r="AFC144" s="5"/>
      <c r="AFD144" s="5"/>
      <c r="AFE144" s="5"/>
      <c r="AFF144" s="5"/>
      <c r="AFG144" s="5"/>
      <c r="AFH144" s="5"/>
      <c r="AFI144" s="5"/>
      <c r="AFJ144" s="5"/>
      <c r="AFK144" s="5"/>
      <c r="AFL144" s="5"/>
      <c r="AFM144" s="5"/>
      <c r="AFN144" s="5"/>
      <c r="AFO144" s="5"/>
      <c r="AFP144" s="5"/>
      <c r="AFQ144" s="5"/>
      <c r="AFR144" s="5"/>
      <c r="AFS144" s="5"/>
      <c r="AFT144" s="5"/>
      <c r="AFU144" s="5"/>
      <c r="AFV144" s="5"/>
      <c r="AFW144" s="5"/>
      <c r="AFX144" s="5"/>
      <c r="AFY144" s="5"/>
      <c r="AFZ144" s="5"/>
      <c r="AGA144" s="5"/>
      <c r="AGB144" s="5"/>
      <c r="AGC144" s="5"/>
      <c r="AGD144" s="5"/>
      <c r="AGE144" s="5"/>
      <c r="AGF144" s="5"/>
      <c r="AGG144" s="5"/>
      <c r="AGH144" s="5"/>
      <c r="AGI144" s="5"/>
      <c r="AGJ144" s="5"/>
      <c r="AGK144" s="5"/>
      <c r="AGL144" s="5"/>
      <c r="AGM144" s="5"/>
      <c r="AGN144" s="5"/>
      <c r="AGO144" s="5"/>
      <c r="AGP144" s="5"/>
      <c r="AGQ144" s="5"/>
      <c r="AGR144" s="5"/>
      <c r="AGS144" s="5"/>
      <c r="AGT144" s="5"/>
      <c r="AGU144" s="5"/>
      <c r="AGV144" s="5"/>
      <c r="AGW144" s="5"/>
      <c r="AGX144" s="5"/>
      <c r="AGY144" s="5"/>
      <c r="AGZ144" s="5"/>
      <c r="AHA144" s="5"/>
      <c r="AHB144" s="5"/>
      <c r="AHC144" s="5"/>
      <c r="AHD144" s="5"/>
      <c r="AHE144" s="5"/>
      <c r="AHF144" s="5"/>
      <c r="AHG144" s="5"/>
      <c r="AHH144" s="5"/>
      <c r="AHI144" s="5"/>
      <c r="AHJ144" s="5"/>
      <c r="AHK144" s="5"/>
      <c r="AHL144" s="5"/>
      <c r="AHM144" s="5"/>
      <c r="AHN144" s="5"/>
      <c r="AHO144" s="5"/>
      <c r="AHP144" s="5"/>
      <c r="AHQ144" s="5"/>
      <c r="AHR144" s="5"/>
      <c r="AHS144" s="5"/>
      <c r="AHT144" s="5"/>
      <c r="AHU144" s="5"/>
      <c r="AHV144" s="5"/>
      <c r="AHW144" s="5"/>
      <c r="AHX144" s="5"/>
      <c r="AHY144" s="5"/>
      <c r="AHZ144" s="5"/>
      <c r="AIA144" s="5"/>
      <c r="AIB144" s="5"/>
      <c r="AIC144" s="5"/>
      <c r="AID144" s="5"/>
      <c r="AIE144" s="5"/>
      <c r="AIF144" s="5"/>
      <c r="AIG144" s="5"/>
      <c r="AIH144" s="5"/>
      <c r="AII144" s="5"/>
      <c r="AIJ144" s="5"/>
      <c r="AIK144" s="5"/>
      <c r="AIL144" s="5"/>
      <c r="AIM144" s="5"/>
      <c r="AIN144" s="5"/>
      <c r="AIO144" s="5"/>
      <c r="AIP144" s="5"/>
      <c r="AIQ144" s="5"/>
      <c r="AIR144" s="5"/>
      <c r="AIS144" s="5"/>
      <c r="AIT144" s="5"/>
      <c r="AIU144" s="5"/>
      <c r="AIV144" s="5"/>
      <c r="AIW144" s="5"/>
      <c r="AIX144" s="5"/>
      <c r="AIY144" s="5"/>
      <c r="AIZ144" s="5"/>
      <c r="AJA144" s="5"/>
      <c r="AJB144" s="5"/>
      <c r="AJC144" s="5"/>
      <c r="AJD144" s="5"/>
      <c r="AJE144" s="5"/>
      <c r="AJF144" s="5"/>
      <c r="AJG144" s="5"/>
      <c r="AJH144" s="5"/>
      <c r="AJI144" s="5"/>
      <c r="AJJ144" s="5"/>
      <c r="AJK144" s="5"/>
      <c r="AJL144" s="5"/>
      <c r="AJM144" s="5"/>
      <c r="AJN144" s="5"/>
      <c r="AJO144" s="5"/>
      <c r="AJP144" s="5"/>
      <c r="AJQ144" s="5"/>
      <c r="AJR144" s="5"/>
      <c r="AJS144" s="5"/>
      <c r="AJT144" s="5"/>
      <c r="AJU144" s="5"/>
      <c r="AJV144" s="5"/>
      <c r="AJW144" s="5"/>
      <c r="AJX144" s="5"/>
      <c r="AJY144" s="5"/>
      <c r="AJZ144" s="5"/>
      <c r="AKA144" s="5"/>
      <c r="AKB144" s="5"/>
      <c r="AKC144" s="5"/>
      <c r="AKD144" s="5"/>
      <c r="AKE144" s="5"/>
      <c r="AKF144" s="5"/>
      <c r="AKG144" s="5"/>
      <c r="AKH144" s="5"/>
      <c r="AKI144" s="5"/>
      <c r="AKJ144" s="5"/>
      <c r="AKK144" s="5"/>
      <c r="AKL144" s="5"/>
      <c r="AKM144" s="5"/>
      <c r="AKN144" s="5"/>
      <c r="AKO144" s="5"/>
      <c r="AKP144" s="5"/>
      <c r="AKQ144" s="5"/>
      <c r="AKR144" s="5"/>
      <c r="AKS144" s="5"/>
      <c r="AKT144" s="5"/>
      <c r="AKU144" s="5"/>
      <c r="AKV144" s="5"/>
      <c r="AKW144" s="5"/>
      <c r="AKX144" s="5"/>
      <c r="AKY144" s="5"/>
      <c r="AKZ144" s="5"/>
      <c r="ALA144" s="5"/>
      <c r="ALB144" s="5"/>
      <c r="ALC144" s="5"/>
      <c r="ALD144" s="5"/>
      <c r="ALE144" s="5"/>
      <c r="ALF144" s="5"/>
      <c r="ALG144" s="5"/>
      <c r="ALH144" s="5"/>
      <c r="ALI144" s="5"/>
      <c r="ALJ144" s="5"/>
      <c r="ALK144" s="5"/>
      <c r="ALL144" s="5"/>
      <c r="ALM144" s="5"/>
      <c r="ALN144" s="5"/>
      <c r="ALO144" s="5"/>
      <c r="ALP144" s="5"/>
      <c r="ALQ144" s="5"/>
      <c r="ALR144" s="5"/>
      <c r="ALS144" s="5"/>
      <c r="ALT144" s="5"/>
      <c r="ALU144" s="5"/>
      <c r="ALV144" s="5"/>
      <c r="ALW144" s="5"/>
      <c r="ALX144" s="5"/>
      <c r="ALY144" s="5"/>
      <c r="ALZ144" s="5"/>
      <c r="AMA144" s="5"/>
      <c r="AMB144" s="5"/>
      <c r="AMC144" s="5"/>
      <c r="AMD144" s="5"/>
      <c r="AME144" s="5"/>
      <c r="AMF144" s="5"/>
      <c r="AMG144" s="5"/>
      <c r="AMH144" s="5"/>
      <c r="AMI144" s="5"/>
      <c r="AMJ144" s="5"/>
      <c r="AMK144" s="5"/>
      <c r="AML144" s="5"/>
      <c r="AMM144" s="5"/>
      <c r="AMN144" s="5"/>
      <c r="AMO144" s="5"/>
      <c r="AMP144" s="5"/>
      <c r="AMQ144" s="5"/>
      <c r="AMR144" s="5"/>
      <c r="AMS144" s="5"/>
      <c r="AMT144" s="5"/>
      <c r="AMU144" s="5"/>
      <c r="AMV144" s="5"/>
      <c r="AMW144" s="5"/>
      <c r="AMX144" s="5"/>
      <c r="AMY144" s="5"/>
      <c r="AMZ144" s="5"/>
      <c r="ANA144" s="5"/>
      <c r="ANB144" s="5"/>
      <c r="ANC144" s="5"/>
      <c r="AND144" s="5"/>
      <c r="ANE144" s="5"/>
      <c r="ANF144" s="5"/>
      <c r="ANG144" s="5"/>
      <c r="ANH144" s="5"/>
      <c r="ANI144" s="5"/>
      <c r="ANJ144" s="5"/>
      <c r="ANK144" s="5"/>
      <c r="ANL144" s="5"/>
      <c r="ANM144" s="5"/>
      <c r="ANN144" s="5"/>
      <c r="ANO144" s="5"/>
      <c r="ANP144" s="5"/>
      <c r="ANQ144" s="5"/>
      <c r="ANR144" s="5"/>
      <c r="ANS144" s="5"/>
      <c r="ANT144" s="5"/>
      <c r="ANU144" s="5"/>
      <c r="ANV144" s="5"/>
      <c r="ANW144" s="5"/>
      <c r="ANX144" s="5"/>
      <c r="ANY144" s="5"/>
      <c r="ANZ144" s="5"/>
      <c r="AOA144" s="5"/>
      <c r="AOB144" s="5"/>
      <c r="AOC144" s="5"/>
      <c r="AOD144" s="5"/>
      <c r="AOE144" s="5"/>
      <c r="AOF144" s="5"/>
      <c r="AOG144" s="5"/>
      <c r="AOH144" s="5"/>
      <c r="AOI144" s="5"/>
      <c r="AOJ144" s="5"/>
      <c r="AOK144" s="5"/>
      <c r="AOL144" s="5"/>
      <c r="AOM144" s="5"/>
      <c r="AON144" s="5"/>
      <c r="AOO144" s="5"/>
      <c r="AOP144" s="5"/>
      <c r="AOQ144" s="5"/>
      <c r="AOR144" s="5"/>
      <c r="AOS144" s="5"/>
      <c r="AOT144" s="5"/>
      <c r="AOU144" s="5"/>
      <c r="AOV144" s="5"/>
      <c r="AOW144" s="5"/>
      <c r="AOX144" s="5"/>
      <c r="AOY144" s="5"/>
      <c r="AOZ144" s="5"/>
      <c r="APA144" s="5"/>
      <c r="APB144" s="5"/>
      <c r="APC144" s="5"/>
      <c r="APD144" s="5"/>
      <c r="APE144" s="5"/>
      <c r="APF144" s="5"/>
      <c r="APG144" s="5"/>
      <c r="APH144" s="5"/>
      <c r="API144" s="5"/>
      <c r="APJ144" s="5"/>
      <c r="APK144" s="5"/>
      <c r="APL144" s="5"/>
      <c r="APM144" s="5"/>
      <c r="APN144" s="5"/>
      <c r="APO144" s="5"/>
      <c r="APP144" s="5"/>
      <c r="APQ144" s="5"/>
      <c r="APR144" s="5"/>
      <c r="APS144" s="5"/>
      <c r="APT144" s="5"/>
      <c r="APU144" s="5"/>
      <c r="APV144" s="5"/>
      <c r="APW144" s="5"/>
      <c r="APX144" s="5"/>
      <c r="APY144" s="5"/>
      <c r="APZ144" s="5"/>
      <c r="AQA144" s="5"/>
      <c r="AQB144" s="5"/>
      <c r="AQC144" s="5"/>
      <c r="AQD144" s="5"/>
      <c r="AQE144" s="5"/>
      <c r="AQF144" s="5"/>
      <c r="AQG144" s="5"/>
      <c r="AQH144" s="5"/>
      <c r="AQI144" s="5"/>
      <c r="AQJ144" s="5"/>
      <c r="AQK144" s="5"/>
      <c r="AQL144" s="5"/>
      <c r="AQM144" s="5"/>
      <c r="AQN144" s="5"/>
      <c r="AQO144" s="5"/>
      <c r="AQP144" s="5"/>
      <c r="AQQ144" s="5"/>
      <c r="AQR144" s="5"/>
      <c r="AQS144" s="5"/>
      <c r="AQT144" s="5"/>
      <c r="AQU144" s="5"/>
      <c r="AQV144" s="5"/>
      <c r="AQW144" s="5"/>
      <c r="AQX144" s="5"/>
      <c r="AQY144" s="5"/>
      <c r="AQZ144" s="5"/>
      <c r="ARA144" s="5"/>
      <c r="ARB144" s="5"/>
      <c r="ARC144" s="5"/>
      <c r="ARD144" s="5"/>
      <c r="ARE144" s="5"/>
      <c r="ARF144" s="5"/>
      <c r="ARG144" s="5"/>
      <c r="ARH144" s="5"/>
      <c r="ARI144" s="5"/>
      <c r="ARJ144" s="5"/>
      <c r="ARK144" s="5"/>
      <c r="ARL144" s="5"/>
      <c r="ARM144" s="5"/>
      <c r="ARN144" s="5"/>
      <c r="ARO144" s="5"/>
      <c r="ARP144" s="5"/>
      <c r="ARQ144" s="5"/>
      <c r="ARR144" s="5"/>
      <c r="ARS144" s="5"/>
      <c r="ART144" s="5"/>
      <c r="ARU144" s="5"/>
      <c r="ARV144" s="5"/>
      <c r="ARW144" s="5"/>
      <c r="ARX144" s="5"/>
      <c r="ARY144" s="5"/>
      <c r="ARZ144" s="5"/>
      <c r="ASA144" s="5"/>
      <c r="ASB144" s="5"/>
      <c r="ASC144" s="5"/>
      <c r="ASD144" s="5"/>
      <c r="ASE144" s="5"/>
      <c r="ASF144" s="5"/>
      <c r="ASG144" s="5"/>
      <c r="ASH144" s="5"/>
      <c r="ASI144" s="5"/>
      <c r="ASJ144" s="5"/>
      <c r="ASK144" s="5"/>
      <c r="ASL144" s="5"/>
      <c r="ASM144" s="5"/>
      <c r="ASN144" s="5"/>
      <c r="ASO144" s="5"/>
      <c r="ASP144" s="5"/>
      <c r="ASQ144" s="5"/>
      <c r="ASR144" s="5"/>
      <c r="ASS144" s="5"/>
      <c r="AST144" s="5"/>
      <c r="ASU144" s="5"/>
      <c r="ASV144" s="5"/>
      <c r="ASW144" s="5"/>
      <c r="ASX144" s="5"/>
      <c r="ASY144" s="5"/>
      <c r="ASZ144" s="5"/>
      <c r="ATA144" s="5"/>
      <c r="ATB144" s="5"/>
      <c r="ATC144" s="5"/>
      <c r="ATD144" s="5"/>
      <c r="ATE144" s="5"/>
      <c r="ATF144" s="5"/>
      <c r="ATG144" s="5"/>
      <c r="ATH144" s="5"/>
      <c r="ATI144" s="5"/>
      <c r="ATJ144" s="5"/>
      <c r="ATK144" s="5"/>
      <c r="ATL144" s="5"/>
      <c r="ATM144" s="5"/>
      <c r="ATN144" s="5"/>
      <c r="ATO144" s="5"/>
      <c r="ATP144" s="5"/>
      <c r="ATQ144" s="5"/>
      <c r="ATR144" s="5"/>
      <c r="ATS144" s="5"/>
      <c r="ATT144" s="5"/>
      <c r="ATU144" s="5"/>
      <c r="ATV144" s="5"/>
      <c r="ATW144" s="5"/>
      <c r="ATX144" s="5"/>
      <c r="ATY144" s="5"/>
      <c r="ATZ144" s="5"/>
      <c r="AUA144" s="5"/>
      <c r="AUB144" s="5"/>
      <c r="AUC144" s="5"/>
      <c r="AUD144" s="5"/>
      <c r="AUE144" s="5"/>
      <c r="AUF144" s="5"/>
      <c r="AUG144" s="5"/>
      <c r="AUH144" s="5"/>
      <c r="AUI144" s="5"/>
      <c r="AUJ144" s="5"/>
      <c r="AUK144" s="5"/>
      <c r="AUL144" s="5"/>
      <c r="AUM144" s="5"/>
      <c r="AUN144" s="5"/>
      <c r="AUO144" s="5"/>
      <c r="AUP144" s="5"/>
      <c r="AUQ144" s="5"/>
      <c r="AUR144" s="5"/>
      <c r="AUS144" s="5"/>
      <c r="AUT144" s="5"/>
      <c r="AUU144" s="5"/>
      <c r="AUV144" s="5"/>
      <c r="AUW144" s="5"/>
      <c r="AUX144" s="5"/>
      <c r="AUY144" s="5"/>
      <c r="AUZ144" s="5"/>
      <c r="AVA144" s="5"/>
      <c r="AVB144" s="5"/>
      <c r="AVC144" s="5"/>
      <c r="AVD144" s="5"/>
      <c r="AVE144" s="5"/>
      <c r="AVF144" s="5"/>
      <c r="AVG144" s="5"/>
      <c r="AVH144" s="5"/>
      <c r="AVI144" s="5"/>
      <c r="AVJ144" s="5"/>
      <c r="AVK144" s="5"/>
      <c r="AVL144" s="5"/>
      <c r="AVM144" s="5"/>
      <c r="AVN144" s="5"/>
      <c r="AVO144" s="5"/>
      <c r="AVP144" s="5"/>
      <c r="AVQ144" s="5"/>
      <c r="AVR144" s="5"/>
      <c r="AVS144" s="5"/>
      <c r="AVT144" s="5"/>
      <c r="AVU144" s="5"/>
      <c r="AVV144" s="5"/>
      <c r="AVW144" s="5"/>
      <c r="AVX144" s="5"/>
      <c r="AVY144" s="5"/>
      <c r="AVZ144" s="5"/>
      <c r="AWA144" s="5"/>
      <c r="AWB144" s="5"/>
      <c r="AWC144" s="5"/>
      <c r="AWD144" s="5"/>
      <c r="AWE144" s="5"/>
      <c r="AWF144" s="5"/>
      <c r="AWG144" s="5"/>
      <c r="AWH144" s="5"/>
      <c r="AWI144" s="5"/>
      <c r="AWJ144" s="5"/>
      <c r="AWK144" s="5"/>
      <c r="AWL144" s="5"/>
      <c r="AWM144" s="5"/>
      <c r="AWN144" s="5"/>
      <c r="AWO144" s="5"/>
      <c r="AWP144" s="5"/>
      <c r="AWQ144" s="5"/>
      <c r="AWR144" s="5"/>
      <c r="AWS144" s="5"/>
      <c r="AWT144" s="5"/>
      <c r="AWU144" s="5"/>
      <c r="AWV144" s="5"/>
      <c r="AWW144" s="5"/>
      <c r="AWX144" s="5"/>
      <c r="AWY144" s="5"/>
      <c r="AWZ144" s="5"/>
      <c r="AXA144" s="5"/>
      <c r="AXB144" s="5"/>
      <c r="AXC144" s="5"/>
      <c r="AXD144" s="5"/>
      <c r="AXE144" s="5"/>
      <c r="AXF144" s="5"/>
      <c r="AXG144" s="5"/>
      <c r="AXH144" s="5"/>
      <c r="AXI144" s="5"/>
      <c r="AXJ144" s="5"/>
      <c r="AXK144" s="5"/>
      <c r="AXL144" s="5"/>
      <c r="AXM144" s="5"/>
      <c r="AXN144" s="5"/>
      <c r="AXO144" s="5"/>
      <c r="AXP144" s="5"/>
      <c r="AXQ144" s="5"/>
      <c r="AXR144" s="5"/>
      <c r="AXS144" s="5"/>
      <c r="AXT144" s="5"/>
      <c r="AXU144" s="5"/>
      <c r="AXV144" s="5"/>
      <c r="AXW144" s="5"/>
      <c r="AXX144" s="5"/>
      <c r="AXY144" s="5"/>
      <c r="AXZ144" s="5"/>
      <c r="AYA144" s="5"/>
      <c r="AYB144" s="5"/>
      <c r="AYC144" s="5"/>
      <c r="AYD144" s="5"/>
      <c r="AYE144" s="5"/>
      <c r="AYF144" s="5"/>
      <c r="AYG144" s="5"/>
      <c r="AYH144" s="5"/>
      <c r="AYI144" s="5"/>
      <c r="AYJ144" s="5"/>
      <c r="AYK144" s="5"/>
      <c r="AYL144" s="5"/>
      <c r="AYM144" s="5"/>
      <c r="AYN144" s="5"/>
      <c r="AYO144" s="5"/>
      <c r="AYP144" s="5"/>
      <c r="AYQ144" s="5"/>
      <c r="AYR144" s="5"/>
      <c r="AYS144" s="5"/>
      <c r="AYT144" s="5"/>
      <c r="AYU144" s="5"/>
      <c r="AYV144" s="5"/>
      <c r="AYW144" s="5"/>
      <c r="AYX144" s="5"/>
      <c r="AYY144" s="5"/>
      <c r="AYZ144" s="5"/>
      <c r="AZA144" s="5"/>
      <c r="AZB144" s="5"/>
      <c r="AZC144" s="5"/>
      <c r="AZD144" s="5"/>
      <c r="AZE144" s="5"/>
      <c r="AZF144" s="5"/>
      <c r="AZG144" s="5"/>
      <c r="AZH144" s="5"/>
      <c r="AZI144" s="5"/>
      <c r="AZJ144" s="5"/>
      <c r="AZK144" s="5"/>
      <c r="AZL144" s="5"/>
      <c r="AZM144" s="5"/>
      <c r="AZN144" s="5"/>
      <c r="AZO144" s="5"/>
      <c r="AZP144" s="5"/>
      <c r="AZQ144" s="5"/>
      <c r="AZR144" s="5"/>
      <c r="AZS144" s="5"/>
      <c r="AZT144" s="5"/>
      <c r="AZU144" s="5"/>
      <c r="AZV144" s="5"/>
      <c r="AZW144" s="5"/>
      <c r="AZX144" s="5"/>
      <c r="AZY144" s="5"/>
      <c r="AZZ144" s="5"/>
      <c r="BAA144" s="5"/>
      <c r="BAB144" s="5"/>
      <c r="BAC144" s="5"/>
      <c r="BAD144" s="5"/>
      <c r="BAE144" s="5"/>
      <c r="BAF144" s="5"/>
      <c r="BAG144" s="5"/>
      <c r="BAH144" s="5"/>
      <c r="BAI144" s="5"/>
      <c r="BAJ144" s="5"/>
      <c r="BAK144" s="5"/>
      <c r="BAL144" s="5"/>
      <c r="BAM144" s="5"/>
      <c r="BAN144" s="5"/>
      <c r="BAO144" s="5"/>
      <c r="BAP144" s="5"/>
      <c r="BAQ144" s="5"/>
      <c r="BAR144" s="5"/>
      <c r="BAS144" s="5"/>
      <c r="BAT144" s="5"/>
      <c r="BAU144" s="5"/>
      <c r="BAV144" s="5"/>
      <c r="BAW144" s="5"/>
      <c r="BAX144" s="5"/>
      <c r="BAY144" s="5"/>
      <c r="BAZ144" s="5"/>
      <c r="BBA144" s="5"/>
      <c r="BBB144" s="5"/>
      <c r="BBC144" s="5"/>
      <c r="BBD144" s="5"/>
      <c r="BBE144" s="5"/>
      <c r="BBF144" s="5"/>
      <c r="BBG144" s="5"/>
      <c r="BBH144" s="5"/>
      <c r="BBI144" s="5"/>
      <c r="BBJ144" s="5"/>
      <c r="BBK144" s="5"/>
      <c r="BBL144" s="5"/>
      <c r="BBM144" s="5"/>
      <c r="BBN144" s="5"/>
      <c r="BBO144" s="5"/>
      <c r="BBP144" s="5"/>
      <c r="BBQ144" s="5"/>
      <c r="BBR144" s="5"/>
      <c r="BBS144" s="5"/>
      <c r="BBT144" s="5"/>
      <c r="BBU144" s="5"/>
      <c r="BBV144" s="5"/>
      <c r="BBW144" s="5"/>
      <c r="BBX144" s="5"/>
      <c r="BBY144" s="5"/>
      <c r="BBZ144" s="5"/>
      <c r="BCA144" s="5"/>
      <c r="BCB144" s="5"/>
      <c r="BCC144" s="5"/>
      <c r="BCD144" s="5"/>
      <c r="BCE144" s="5"/>
      <c r="BCF144" s="5"/>
      <c r="BCG144" s="5"/>
      <c r="BCH144" s="5"/>
      <c r="BCI144" s="5"/>
      <c r="BCJ144" s="5"/>
      <c r="BCK144" s="5"/>
      <c r="BCL144" s="5"/>
      <c r="BCM144" s="5"/>
      <c r="BCN144" s="5"/>
      <c r="BCO144" s="5"/>
      <c r="BCP144" s="5"/>
      <c r="BCQ144" s="5"/>
      <c r="BCR144" s="5"/>
      <c r="BCS144" s="5"/>
      <c r="BCT144" s="5"/>
      <c r="BCU144" s="5"/>
      <c r="BCV144" s="5"/>
      <c r="BCW144" s="5"/>
      <c r="BCX144" s="5"/>
      <c r="BCY144" s="5"/>
      <c r="BCZ144" s="5"/>
      <c r="BDA144" s="5"/>
      <c r="BDB144" s="5"/>
      <c r="BDC144" s="5"/>
      <c r="BDD144" s="5"/>
      <c r="BDE144" s="5"/>
      <c r="BDF144" s="5"/>
      <c r="BDG144" s="5"/>
      <c r="BDH144" s="5"/>
      <c r="BDI144" s="5"/>
      <c r="BDJ144" s="5"/>
      <c r="BDK144" s="5"/>
      <c r="BDL144" s="5"/>
      <c r="BDM144" s="5"/>
      <c r="BDN144" s="5"/>
      <c r="BDO144" s="5"/>
      <c r="BDP144" s="5"/>
      <c r="BDQ144" s="5"/>
      <c r="BDR144" s="5"/>
      <c r="BDS144" s="5"/>
      <c r="BDT144" s="5"/>
      <c r="BDU144" s="5"/>
      <c r="BDV144" s="5"/>
      <c r="BDW144" s="5"/>
      <c r="BDX144" s="5"/>
      <c r="BDY144" s="5"/>
      <c r="BDZ144" s="5"/>
      <c r="BEA144" s="5"/>
      <c r="BEB144" s="5"/>
      <c r="BEC144" s="5"/>
      <c r="BED144" s="5"/>
      <c r="BEE144" s="5"/>
      <c r="BEF144" s="5"/>
      <c r="BEG144" s="5"/>
      <c r="BEH144" s="5"/>
      <c r="BEI144" s="5"/>
      <c r="BEJ144" s="5"/>
      <c r="BEK144" s="5"/>
      <c r="BEL144" s="5"/>
      <c r="BEM144" s="5"/>
      <c r="BEN144" s="5"/>
      <c r="BEO144" s="5"/>
      <c r="BEP144" s="5"/>
      <c r="BEQ144" s="5"/>
      <c r="BER144" s="5"/>
      <c r="BES144" s="5"/>
      <c r="BET144" s="5"/>
      <c r="BEU144" s="5"/>
      <c r="BEV144" s="5"/>
      <c r="BEW144" s="5"/>
      <c r="BEX144" s="5"/>
      <c r="BEY144" s="5"/>
      <c r="BEZ144" s="5"/>
      <c r="BFA144" s="5"/>
      <c r="BFB144" s="5"/>
      <c r="BFC144" s="5"/>
      <c r="BFD144" s="5"/>
      <c r="BFE144" s="5"/>
      <c r="BFF144" s="5"/>
      <c r="BFG144" s="5"/>
      <c r="BFH144" s="5"/>
      <c r="BFI144" s="5"/>
      <c r="BFJ144" s="5"/>
      <c r="BFK144" s="5"/>
      <c r="BFL144" s="5"/>
      <c r="BFM144" s="5"/>
      <c r="BFN144" s="5"/>
      <c r="BFO144" s="5"/>
      <c r="BFP144" s="5"/>
      <c r="BFQ144" s="5"/>
      <c r="BFR144" s="5"/>
      <c r="BFS144" s="5"/>
      <c r="BFT144" s="5"/>
      <c r="BFU144" s="5"/>
      <c r="BFV144" s="5"/>
      <c r="BFW144" s="5"/>
      <c r="BFX144" s="5"/>
      <c r="BFY144" s="5"/>
      <c r="BFZ144" s="5"/>
      <c r="BGA144" s="5"/>
      <c r="BGB144" s="5"/>
      <c r="BGC144" s="5"/>
      <c r="BGD144" s="5"/>
      <c r="BGE144" s="5"/>
      <c r="BGF144" s="5"/>
      <c r="BGG144" s="5"/>
      <c r="BGH144" s="5"/>
      <c r="BGI144" s="5"/>
      <c r="BGJ144" s="5"/>
      <c r="BGK144" s="5"/>
      <c r="BGL144" s="5"/>
      <c r="BGM144" s="5"/>
      <c r="BGN144" s="5"/>
      <c r="BGO144" s="5"/>
      <c r="BGP144" s="5"/>
      <c r="BGQ144" s="5"/>
      <c r="BGR144" s="5"/>
      <c r="BGS144" s="5"/>
      <c r="BGT144" s="5"/>
      <c r="BGU144" s="5"/>
      <c r="BGV144" s="5"/>
      <c r="BGW144" s="5"/>
      <c r="BGX144" s="5"/>
      <c r="BGY144" s="5"/>
      <c r="BGZ144" s="5"/>
      <c r="BHA144" s="5"/>
      <c r="BHB144" s="5"/>
      <c r="BHC144" s="5"/>
      <c r="BHD144" s="5"/>
      <c r="BHE144" s="5"/>
      <c r="BHF144" s="5"/>
      <c r="BHG144" s="5"/>
      <c r="BHH144" s="5"/>
      <c r="BHI144" s="5"/>
      <c r="BHJ144" s="5"/>
      <c r="BHK144" s="5"/>
      <c r="BHL144" s="5"/>
      <c r="BHM144" s="5"/>
      <c r="BHN144" s="5"/>
      <c r="BHO144" s="5"/>
      <c r="BHP144" s="5"/>
      <c r="BHQ144" s="5"/>
      <c r="BHR144" s="5"/>
      <c r="BHS144" s="5"/>
      <c r="BHT144" s="5"/>
      <c r="BHU144" s="5"/>
      <c r="BHV144" s="5"/>
      <c r="BHW144" s="5"/>
      <c r="BHX144" s="5"/>
      <c r="BHY144" s="5"/>
      <c r="BHZ144" s="5"/>
      <c r="BIA144" s="5"/>
      <c r="BIB144" s="5"/>
      <c r="BIC144" s="5"/>
      <c r="BID144" s="5"/>
      <c r="BIE144" s="5"/>
      <c r="BIF144" s="5"/>
      <c r="BIG144" s="5"/>
      <c r="BIH144" s="5"/>
      <c r="BII144" s="5"/>
      <c r="BIJ144" s="5"/>
      <c r="BIK144" s="5"/>
      <c r="BIL144" s="5"/>
      <c r="BIM144" s="5"/>
      <c r="BIN144" s="5"/>
      <c r="BIO144" s="5"/>
      <c r="BIP144" s="5"/>
      <c r="BIQ144" s="5"/>
      <c r="BIR144" s="5"/>
      <c r="BIS144" s="5"/>
      <c r="BIT144" s="5"/>
      <c r="BIU144" s="5"/>
      <c r="BIV144" s="5"/>
      <c r="BIW144" s="5"/>
      <c r="BIX144" s="5"/>
      <c r="BIY144" s="5"/>
      <c r="BIZ144" s="5"/>
      <c r="BJA144" s="5"/>
      <c r="BJB144" s="5"/>
      <c r="BJC144" s="5"/>
      <c r="BJD144" s="5"/>
      <c r="BJE144" s="5"/>
      <c r="BJF144" s="5"/>
      <c r="BJG144" s="5"/>
      <c r="BJH144" s="5"/>
      <c r="BJI144" s="5"/>
      <c r="BJJ144" s="5"/>
      <c r="BJK144" s="5"/>
      <c r="BJL144" s="5"/>
      <c r="BJM144" s="5"/>
      <c r="BJN144" s="5"/>
      <c r="BJO144" s="5"/>
      <c r="BJP144" s="5"/>
      <c r="BJQ144" s="5"/>
      <c r="BJR144" s="5"/>
      <c r="BJS144" s="5"/>
      <c r="BJT144" s="5"/>
      <c r="BJU144" s="5"/>
      <c r="BJV144" s="5"/>
      <c r="BJW144" s="5"/>
      <c r="BJX144" s="5"/>
      <c r="BJY144" s="5"/>
      <c r="BJZ144" s="5"/>
      <c r="BKA144" s="5"/>
      <c r="BKB144" s="5"/>
      <c r="BKC144" s="5"/>
      <c r="BKD144" s="5"/>
      <c r="BKE144" s="5"/>
      <c r="BKF144" s="5"/>
      <c r="BKG144" s="5"/>
      <c r="BKH144" s="5"/>
      <c r="BKI144" s="5"/>
      <c r="BKJ144" s="5"/>
      <c r="BKK144" s="5"/>
      <c r="BKL144" s="5"/>
      <c r="BKM144" s="5"/>
      <c r="BKN144" s="5"/>
      <c r="BKO144" s="5"/>
      <c r="BKP144" s="5"/>
      <c r="BKQ144" s="5"/>
      <c r="BKR144" s="5"/>
      <c r="BKS144" s="5"/>
      <c r="BKT144" s="5"/>
      <c r="BKU144" s="5"/>
      <c r="BKV144" s="5"/>
      <c r="BKW144" s="5"/>
      <c r="BKX144" s="5"/>
      <c r="BKY144" s="5"/>
      <c r="BKZ144" s="5"/>
      <c r="BLA144" s="5"/>
      <c r="BLB144" s="5"/>
      <c r="BLC144" s="5"/>
      <c r="BLD144" s="5"/>
      <c r="BLE144" s="5"/>
      <c r="BLF144" s="5"/>
      <c r="BLG144" s="5"/>
      <c r="BLH144" s="5"/>
      <c r="BLI144" s="5"/>
      <c r="BLJ144" s="5"/>
      <c r="BLK144" s="5"/>
      <c r="BLL144" s="5"/>
      <c r="BLM144" s="5"/>
      <c r="BLN144" s="5"/>
      <c r="BLO144" s="5"/>
      <c r="BLP144" s="5"/>
      <c r="BLQ144" s="5"/>
      <c r="BLR144" s="5"/>
      <c r="BLS144" s="5"/>
      <c r="BLT144" s="5"/>
      <c r="BLU144" s="5"/>
      <c r="BLV144" s="5"/>
      <c r="BLW144" s="5"/>
      <c r="BLX144" s="5"/>
      <c r="BLY144" s="5"/>
      <c r="BLZ144" s="5"/>
      <c r="BMA144" s="5"/>
      <c r="BMB144" s="5"/>
      <c r="BMC144" s="5"/>
      <c r="BMD144" s="5"/>
      <c r="BME144" s="5"/>
      <c r="BMF144" s="5"/>
      <c r="BMG144" s="5"/>
      <c r="BMH144" s="5"/>
      <c r="BMI144" s="5"/>
      <c r="BMJ144" s="5"/>
      <c r="BMK144" s="5"/>
      <c r="BML144" s="5"/>
      <c r="BMM144" s="5"/>
      <c r="BMN144" s="5"/>
      <c r="BMO144" s="5"/>
      <c r="BMP144" s="5"/>
      <c r="BMQ144" s="5"/>
      <c r="BMR144" s="5"/>
      <c r="BMS144" s="5"/>
      <c r="BMT144" s="5"/>
      <c r="BMU144" s="5"/>
      <c r="BMV144" s="5"/>
      <c r="BMW144" s="5"/>
      <c r="BMX144" s="5"/>
      <c r="BMY144" s="5"/>
      <c r="BMZ144" s="5"/>
      <c r="BNA144" s="5"/>
      <c r="BNB144" s="5"/>
      <c r="BNC144" s="5"/>
      <c r="BND144" s="5"/>
      <c r="BNE144" s="5"/>
      <c r="BNF144" s="5"/>
      <c r="BNG144" s="5"/>
      <c r="BNH144" s="5"/>
      <c r="BNI144" s="5"/>
      <c r="BNJ144" s="5"/>
      <c r="BNK144" s="5"/>
      <c r="BNL144" s="5"/>
      <c r="BNM144" s="5"/>
      <c r="BNN144" s="5"/>
      <c r="BNO144" s="5"/>
      <c r="BNP144" s="5"/>
      <c r="BNQ144" s="5"/>
      <c r="BNR144" s="5"/>
      <c r="BNS144" s="5"/>
      <c r="BNT144" s="5"/>
      <c r="BNU144" s="5"/>
      <c r="BNV144" s="5"/>
      <c r="BNW144" s="5"/>
      <c r="BNX144" s="5"/>
      <c r="BNY144" s="5"/>
      <c r="BNZ144" s="5"/>
      <c r="BOA144" s="5"/>
      <c r="BOB144" s="5"/>
      <c r="BOC144" s="5"/>
      <c r="BOD144" s="5"/>
      <c r="BOE144" s="5"/>
      <c r="BOF144" s="5"/>
      <c r="BOG144" s="5"/>
      <c r="BOH144" s="5"/>
      <c r="BOI144" s="5"/>
      <c r="BOJ144" s="5"/>
      <c r="BOK144" s="5"/>
      <c r="BOL144" s="5"/>
      <c r="BOM144" s="5"/>
      <c r="BON144" s="5"/>
      <c r="BOO144" s="5"/>
      <c r="BOP144" s="5"/>
      <c r="BOQ144" s="5"/>
      <c r="BOR144" s="5"/>
      <c r="BOS144" s="5"/>
      <c r="BOT144" s="5"/>
      <c r="BOU144" s="5"/>
      <c r="BOV144" s="5"/>
      <c r="BOW144" s="5"/>
      <c r="BOX144" s="5"/>
      <c r="BOY144" s="5"/>
      <c r="BOZ144" s="5"/>
      <c r="BPA144" s="5"/>
      <c r="BPB144" s="5"/>
      <c r="BPC144" s="5"/>
      <c r="BPD144" s="5"/>
      <c r="BPE144" s="5"/>
      <c r="BPF144" s="5"/>
      <c r="BPG144" s="5"/>
      <c r="BPH144" s="5"/>
      <c r="BPI144" s="5"/>
      <c r="BPJ144" s="5"/>
      <c r="BPK144" s="5"/>
      <c r="BPL144" s="5"/>
      <c r="BPM144" s="5"/>
      <c r="BPN144" s="5"/>
      <c r="BPO144" s="5"/>
      <c r="BPP144" s="5"/>
      <c r="BPQ144" s="5"/>
      <c r="BPR144" s="5"/>
      <c r="BPS144" s="5"/>
      <c r="BPT144" s="5"/>
      <c r="BPU144" s="5"/>
      <c r="BPV144" s="5"/>
      <c r="BPW144" s="5"/>
      <c r="BPX144" s="5"/>
      <c r="BPY144" s="5"/>
      <c r="BPZ144" s="5"/>
      <c r="BQA144" s="5"/>
      <c r="BQB144" s="5"/>
      <c r="BQC144" s="5"/>
      <c r="BQD144" s="5"/>
      <c r="BQE144" s="5"/>
      <c r="BQF144" s="5"/>
      <c r="BQG144" s="5"/>
      <c r="BQH144" s="5"/>
      <c r="BQI144" s="5"/>
      <c r="BQJ144" s="5"/>
      <c r="BQK144" s="5"/>
      <c r="BQL144" s="5"/>
      <c r="BQM144" s="5"/>
      <c r="BQN144" s="5"/>
      <c r="BQO144" s="5"/>
      <c r="BQP144" s="5"/>
      <c r="BQQ144" s="5"/>
      <c r="BQR144" s="5"/>
      <c r="BQS144" s="5"/>
      <c r="BQT144" s="5"/>
      <c r="BQU144" s="5"/>
      <c r="BQV144" s="5"/>
      <c r="BQW144" s="5"/>
      <c r="BQX144" s="5"/>
      <c r="BQY144" s="5"/>
      <c r="BQZ144" s="5"/>
      <c r="BRA144" s="5"/>
      <c r="BRB144" s="5"/>
      <c r="BRC144" s="5"/>
      <c r="BRD144" s="5"/>
      <c r="BRE144" s="5"/>
      <c r="BRF144" s="5"/>
      <c r="BRG144" s="5"/>
      <c r="BRH144" s="5"/>
      <c r="BRI144" s="5"/>
      <c r="BRJ144" s="5"/>
      <c r="BRK144" s="5"/>
      <c r="BRL144" s="5"/>
      <c r="BRM144" s="5"/>
      <c r="BRN144" s="5"/>
      <c r="BRO144" s="5"/>
      <c r="BRP144" s="5"/>
      <c r="BRQ144" s="5"/>
      <c r="BRR144" s="5"/>
      <c r="BRS144" s="5"/>
      <c r="BRT144" s="5"/>
      <c r="BRU144" s="5"/>
      <c r="BRV144" s="5"/>
      <c r="BRW144" s="5"/>
      <c r="BRX144" s="5"/>
      <c r="BRY144" s="5"/>
      <c r="BRZ144" s="5"/>
      <c r="BSA144" s="5"/>
      <c r="BSB144" s="5"/>
      <c r="BSC144" s="5"/>
      <c r="BSD144" s="5"/>
      <c r="BSE144" s="5"/>
      <c r="BSF144" s="5"/>
      <c r="BSG144" s="5"/>
      <c r="BSH144" s="5"/>
      <c r="BSI144" s="5"/>
      <c r="BSJ144" s="5"/>
      <c r="BSK144" s="5"/>
      <c r="BSL144" s="5"/>
      <c r="BSM144" s="5"/>
      <c r="BSN144" s="5"/>
      <c r="BSO144" s="5"/>
      <c r="BSP144" s="5"/>
      <c r="BSQ144" s="5"/>
      <c r="BSR144" s="5"/>
      <c r="BSS144" s="5"/>
      <c r="BST144" s="5"/>
      <c r="BSU144" s="5"/>
      <c r="BSV144" s="5"/>
      <c r="BSW144" s="5"/>
      <c r="BSX144" s="5"/>
      <c r="BSY144" s="5"/>
      <c r="BSZ144" s="5"/>
      <c r="BTA144" s="5"/>
      <c r="BTB144" s="5"/>
      <c r="BTC144" s="5"/>
      <c r="BTD144" s="5"/>
      <c r="BTE144" s="5"/>
      <c r="BTF144" s="5"/>
      <c r="BTG144" s="5"/>
      <c r="BTH144" s="5"/>
      <c r="BTI144" s="5"/>
      <c r="BTJ144" s="5"/>
      <c r="BTK144" s="5"/>
      <c r="BTL144" s="5"/>
      <c r="BTM144" s="5"/>
      <c r="BTN144" s="5"/>
      <c r="BTO144" s="5"/>
      <c r="BTP144" s="5"/>
      <c r="BTQ144" s="5"/>
      <c r="BTR144" s="5"/>
      <c r="BTS144" s="5"/>
      <c r="BTT144" s="5"/>
      <c r="BTU144" s="5"/>
      <c r="BTV144" s="5"/>
      <c r="BTW144" s="5"/>
      <c r="BTX144" s="5"/>
      <c r="BTY144" s="5"/>
      <c r="BTZ144" s="5"/>
      <c r="BUA144" s="5"/>
      <c r="BUB144" s="5"/>
      <c r="BUC144" s="5"/>
      <c r="BUD144" s="5"/>
      <c r="BUE144" s="5"/>
      <c r="BUF144" s="5"/>
      <c r="BUG144" s="5"/>
      <c r="BUH144" s="5"/>
      <c r="BUI144" s="5"/>
      <c r="BUJ144" s="5"/>
      <c r="BUK144" s="5"/>
      <c r="BUL144" s="5"/>
      <c r="BUM144" s="5"/>
      <c r="BUN144" s="5"/>
      <c r="BUO144" s="5"/>
      <c r="BUP144" s="5"/>
      <c r="BUQ144" s="5"/>
      <c r="BUR144" s="5"/>
      <c r="BUS144" s="5"/>
      <c r="BUT144" s="5"/>
      <c r="BUU144" s="5"/>
      <c r="BUV144" s="5"/>
      <c r="BUW144" s="5"/>
      <c r="BUX144" s="5"/>
      <c r="BUY144" s="5"/>
      <c r="BUZ144" s="5"/>
      <c r="BVA144" s="5"/>
      <c r="BVB144" s="5"/>
      <c r="BVC144" s="5"/>
      <c r="BVD144" s="5"/>
      <c r="BVE144" s="5"/>
      <c r="BVF144" s="5"/>
      <c r="BVG144" s="5"/>
      <c r="BVH144" s="5"/>
      <c r="BVI144" s="5"/>
      <c r="BVJ144" s="5"/>
      <c r="BVK144" s="5"/>
      <c r="BVL144" s="5"/>
      <c r="BVM144" s="5"/>
      <c r="BVN144" s="5"/>
      <c r="BVO144" s="5"/>
      <c r="BVP144" s="5"/>
      <c r="BVQ144" s="5"/>
      <c r="BVR144" s="5"/>
      <c r="BVS144" s="5"/>
      <c r="BVT144" s="5"/>
      <c r="BVU144" s="5"/>
      <c r="BVV144" s="5"/>
      <c r="BVW144" s="5"/>
      <c r="BVX144" s="5"/>
      <c r="BVY144" s="5"/>
      <c r="BVZ144" s="5"/>
      <c r="BWA144" s="5"/>
      <c r="BWB144" s="5"/>
      <c r="BWC144" s="5"/>
      <c r="BWD144" s="5"/>
      <c r="BWE144" s="5"/>
      <c r="BWF144" s="5"/>
      <c r="BWG144" s="5"/>
      <c r="BWH144" s="5"/>
      <c r="BWI144" s="5"/>
      <c r="BWJ144" s="5"/>
      <c r="BWK144" s="5"/>
      <c r="BWL144" s="5"/>
      <c r="BWM144" s="5"/>
      <c r="BWN144" s="5"/>
      <c r="BWO144" s="5"/>
      <c r="BWP144" s="5"/>
      <c r="BWQ144" s="5"/>
      <c r="BWR144" s="5"/>
      <c r="BWS144" s="5"/>
      <c r="BWT144" s="5"/>
      <c r="BWU144" s="5"/>
      <c r="BWV144" s="5"/>
      <c r="BWW144" s="5"/>
      <c r="BWX144" s="5"/>
      <c r="BWY144" s="5"/>
      <c r="BWZ144" s="5"/>
      <c r="BXA144" s="5"/>
      <c r="BXB144" s="5"/>
      <c r="BXC144" s="5"/>
      <c r="BXD144" s="5"/>
      <c r="BXE144" s="5"/>
      <c r="BXF144" s="5"/>
      <c r="BXG144" s="5"/>
      <c r="BXH144" s="5"/>
      <c r="BXI144" s="5"/>
      <c r="BXJ144" s="5"/>
      <c r="BXK144" s="5"/>
      <c r="BXL144" s="5"/>
      <c r="BXM144" s="5"/>
      <c r="BXN144" s="5"/>
      <c r="BXO144" s="5"/>
      <c r="BXP144" s="5"/>
      <c r="BXQ144" s="5"/>
      <c r="BXR144" s="5"/>
      <c r="BXS144" s="5"/>
      <c r="BXT144" s="5"/>
      <c r="BXU144" s="5"/>
      <c r="BXV144" s="5"/>
      <c r="BXW144" s="5"/>
      <c r="BXX144" s="5"/>
      <c r="BXY144" s="5"/>
      <c r="BXZ144" s="5"/>
      <c r="BYA144" s="5"/>
      <c r="BYB144" s="5"/>
      <c r="BYC144" s="5"/>
      <c r="BYD144" s="5"/>
      <c r="BYE144" s="5"/>
      <c r="BYF144" s="5"/>
      <c r="BYG144" s="5"/>
      <c r="BYH144" s="5"/>
      <c r="BYI144" s="5"/>
      <c r="BYJ144" s="5"/>
      <c r="BYK144" s="5"/>
      <c r="BYL144" s="5"/>
      <c r="BYM144" s="5"/>
      <c r="BYN144" s="5"/>
      <c r="BYO144" s="5"/>
      <c r="BYP144" s="5"/>
      <c r="BYQ144" s="5"/>
      <c r="BYR144" s="5"/>
      <c r="BYS144" s="5"/>
      <c r="BYT144" s="5"/>
      <c r="BYU144" s="5"/>
      <c r="BYV144" s="5"/>
      <c r="BYW144" s="5"/>
      <c r="BYX144" s="5"/>
      <c r="BYY144" s="5"/>
      <c r="BYZ144" s="5"/>
      <c r="BZA144" s="5"/>
      <c r="BZB144" s="5"/>
      <c r="BZC144" s="5"/>
      <c r="BZD144" s="5"/>
      <c r="BZE144" s="5"/>
      <c r="BZF144" s="5"/>
      <c r="BZG144" s="5"/>
      <c r="BZH144" s="5"/>
      <c r="BZI144" s="5"/>
      <c r="BZJ144" s="5"/>
      <c r="BZK144" s="5"/>
      <c r="BZL144" s="5"/>
      <c r="BZM144" s="5"/>
      <c r="BZN144" s="5"/>
      <c r="BZO144" s="5"/>
      <c r="BZP144" s="5"/>
      <c r="BZQ144" s="5"/>
      <c r="BZR144" s="5"/>
      <c r="BZS144" s="5"/>
      <c r="BZT144" s="5"/>
      <c r="BZU144" s="5"/>
      <c r="BZV144" s="5"/>
      <c r="BZW144" s="5"/>
      <c r="BZX144" s="5"/>
      <c r="BZY144" s="5"/>
      <c r="BZZ144" s="5"/>
      <c r="CAA144" s="5"/>
      <c r="CAB144" s="5"/>
      <c r="CAC144" s="5"/>
      <c r="CAD144" s="5"/>
      <c r="CAE144" s="5"/>
      <c r="CAF144" s="5"/>
      <c r="CAG144" s="5"/>
      <c r="CAH144" s="5"/>
      <c r="CAI144" s="5"/>
      <c r="CAJ144" s="5"/>
      <c r="CAK144" s="5"/>
      <c r="CAL144" s="5"/>
      <c r="CAM144" s="5"/>
      <c r="CAN144" s="5"/>
      <c r="CAO144" s="5"/>
      <c r="CAP144" s="5"/>
      <c r="CAQ144" s="5"/>
      <c r="CAR144" s="5"/>
      <c r="CAS144" s="5"/>
      <c r="CAT144" s="5"/>
      <c r="CAU144" s="5"/>
      <c r="CAV144" s="5"/>
      <c r="CAW144" s="5"/>
      <c r="CAX144" s="5"/>
      <c r="CAY144" s="5"/>
      <c r="CAZ144" s="5"/>
      <c r="CBA144" s="5"/>
      <c r="CBB144" s="5"/>
      <c r="CBC144" s="5"/>
      <c r="CBD144" s="5"/>
      <c r="CBE144" s="5"/>
      <c r="CBF144" s="5"/>
      <c r="CBG144" s="5"/>
      <c r="CBH144" s="5"/>
      <c r="CBI144" s="5"/>
      <c r="CBJ144" s="5"/>
      <c r="CBK144" s="5"/>
      <c r="CBL144" s="5"/>
      <c r="CBM144" s="5"/>
      <c r="CBN144" s="5"/>
      <c r="CBO144" s="5"/>
      <c r="CBP144" s="5"/>
      <c r="CBQ144" s="5"/>
      <c r="CBR144" s="5"/>
      <c r="CBS144" s="5"/>
      <c r="CBT144" s="5"/>
      <c r="CBU144" s="5"/>
      <c r="CBV144" s="5"/>
      <c r="CBW144" s="5"/>
      <c r="CBX144" s="5"/>
      <c r="CBY144" s="5"/>
      <c r="CBZ144" s="5"/>
      <c r="CCA144" s="5"/>
      <c r="CCB144" s="5"/>
      <c r="CCC144" s="5"/>
      <c r="CCD144" s="5"/>
      <c r="CCE144" s="5"/>
      <c r="CCF144" s="5"/>
      <c r="CCG144" s="5"/>
      <c r="CCH144" s="5"/>
      <c r="CCI144" s="5"/>
      <c r="CCJ144" s="5"/>
      <c r="CCK144" s="5"/>
      <c r="CCL144" s="5"/>
      <c r="CCM144" s="5"/>
      <c r="CCN144" s="5"/>
      <c r="CCO144" s="5"/>
      <c r="CCP144" s="5"/>
      <c r="CCQ144" s="5"/>
      <c r="CCR144" s="5"/>
      <c r="CCS144" s="5"/>
      <c r="CCT144" s="5"/>
      <c r="CCU144" s="5"/>
      <c r="CCV144" s="5"/>
      <c r="CCW144" s="5"/>
      <c r="CCX144" s="5"/>
      <c r="CCY144" s="5"/>
      <c r="CCZ144" s="5"/>
      <c r="CDA144" s="5"/>
      <c r="CDB144" s="5"/>
      <c r="CDC144" s="5"/>
      <c r="CDD144" s="5"/>
      <c r="CDE144" s="5"/>
      <c r="CDF144" s="5"/>
      <c r="CDG144" s="5"/>
      <c r="CDH144" s="5"/>
      <c r="CDI144" s="5"/>
      <c r="CDJ144" s="5"/>
      <c r="CDK144" s="5"/>
      <c r="CDL144" s="5"/>
      <c r="CDM144" s="5"/>
      <c r="CDN144" s="5"/>
      <c r="CDO144" s="5"/>
      <c r="CDP144" s="5"/>
      <c r="CDQ144" s="5"/>
      <c r="CDR144" s="5"/>
      <c r="CDS144" s="5"/>
      <c r="CDT144" s="5"/>
      <c r="CDU144" s="5"/>
      <c r="CDV144" s="5"/>
      <c r="CDW144" s="5"/>
      <c r="CDX144" s="5"/>
      <c r="CDY144" s="5"/>
      <c r="CDZ144" s="5"/>
      <c r="CEA144" s="5"/>
      <c r="CEB144" s="5"/>
      <c r="CEC144" s="5"/>
      <c r="CED144" s="5"/>
      <c r="CEE144" s="5"/>
      <c r="CEF144" s="5"/>
      <c r="CEG144" s="5"/>
      <c r="CEH144" s="5"/>
      <c r="CEI144" s="5"/>
      <c r="CEJ144" s="5"/>
      <c r="CEK144" s="5"/>
      <c r="CEL144" s="5"/>
      <c r="CEM144" s="5"/>
      <c r="CEN144" s="5"/>
      <c r="CEO144" s="5"/>
      <c r="CEP144" s="5"/>
      <c r="CEQ144" s="5"/>
      <c r="CER144" s="5"/>
      <c r="CES144" s="5"/>
      <c r="CET144" s="5"/>
      <c r="CEU144" s="5"/>
      <c r="CEV144" s="5"/>
      <c r="CEW144" s="5"/>
      <c r="CEX144" s="5"/>
      <c r="CEY144" s="5"/>
      <c r="CEZ144" s="5"/>
      <c r="CFA144" s="5"/>
      <c r="CFB144" s="5"/>
      <c r="CFC144" s="5"/>
      <c r="CFD144" s="5"/>
      <c r="CFE144" s="5"/>
      <c r="CFF144" s="5"/>
      <c r="CFG144" s="5"/>
      <c r="CFH144" s="5"/>
      <c r="CFI144" s="5"/>
      <c r="CFJ144" s="5"/>
      <c r="CFK144" s="5"/>
      <c r="CFL144" s="5"/>
      <c r="CFM144" s="5"/>
      <c r="CFN144" s="5"/>
      <c r="CFO144" s="5"/>
      <c r="CFP144" s="5"/>
      <c r="CFQ144" s="5"/>
      <c r="CFR144" s="5"/>
      <c r="CFS144" s="5"/>
      <c r="CFT144" s="5"/>
      <c r="CFU144" s="5"/>
      <c r="CFV144" s="5"/>
      <c r="CFW144" s="5"/>
      <c r="CFX144" s="5"/>
      <c r="CFY144" s="5"/>
      <c r="CFZ144" s="5"/>
      <c r="CGA144" s="5"/>
      <c r="CGB144" s="5"/>
      <c r="CGC144" s="5"/>
      <c r="CGD144" s="5"/>
      <c r="CGE144" s="5"/>
      <c r="CGF144" s="5"/>
      <c r="CGG144" s="5"/>
      <c r="CGH144" s="5"/>
      <c r="CGI144" s="5"/>
      <c r="CGJ144" s="5"/>
      <c r="CGK144" s="5"/>
      <c r="CGL144" s="5"/>
      <c r="CGM144" s="5"/>
      <c r="CGN144" s="5"/>
      <c r="CGO144" s="5"/>
      <c r="CGP144" s="5"/>
      <c r="CGQ144" s="5"/>
      <c r="CGR144" s="5"/>
      <c r="CGS144" s="5"/>
      <c r="CGT144" s="5"/>
      <c r="CGU144" s="5"/>
      <c r="CGV144" s="5"/>
      <c r="CGW144" s="5"/>
      <c r="CGX144" s="5"/>
      <c r="CGY144" s="5"/>
      <c r="CGZ144" s="5"/>
      <c r="CHA144" s="5"/>
      <c r="CHB144" s="5"/>
      <c r="CHC144" s="5"/>
      <c r="CHD144" s="5"/>
      <c r="CHE144" s="5"/>
      <c r="CHF144" s="5"/>
      <c r="CHG144" s="5"/>
      <c r="CHH144" s="5"/>
      <c r="CHI144" s="5"/>
      <c r="CHJ144" s="5"/>
      <c r="CHK144" s="5"/>
      <c r="CHL144" s="5"/>
      <c r="CHM144" s="5"/>
      <c r="CHN144" s="5"/>
      <c r="CHO144" s="5"/>
      <c r="CHP144" s="5"/>
      <c r="CHQ144" s="5"/>
      <c r="CHR144" s="5"/>
      <c r="CHS144" s="5"/>
      <c r="CHT144" s="5"/>
      <c r="CHU144" s="5"/>
      <c r="CHV144" s="5"/>
      <c r="CHW144" s="5"/>
      <c r="CHX144" s="5"/>
      <c r="CHY144" s="5"/>
      <c r="CHZ144" s="5"/>
      <c r="CIA144" s="5"/>
      <c r="CIB144" s="5"/>
      <c r="CIC144" s="5"/>
      <c r="CID144" s="5"/>
      <c r="CIE144" s="5"/>
      <c r="CIF144" s="5"/>
      <c r="CIG144" s="5"/>
      <c r="CIH144" s="5"/>
      <c r="CII144" s="5"/>
      <c r="CIJ144" s="5"/>
      <c r="CIK144" s="5"/>
      <c r="CIL144" s="5"/>
      <c r="CIM144" s="5"/>
      <c r="CIN144" s="5"/>
      <c r="CIO144" s="5"/>
      <c r="CIP144" s="5"/>
      <c r="CIQ144" s="5"/>
      <c r="CIR144" s="5"/>
      <c r="CIS144" s="5"/>
      <c r="CIT144" s="5"/>
      <c r="CIU144" s="5"/>
      <c r="CIV144" s="5"/>
      <c r="CIW144" s="5"/>
      <c r="CIX144" s="5"/>
      <c r="CIY144" s="5"/>
      <c r="CIZ144" s="5"/>
      <c r="CJA144" s="5"/>
      <c r="CJB144" s="5"/>
      <c r="CJC144" s="5"/>
      <c r="CJD144" s="5"/>
      <c r="CJE144" s="5"/>
      <c r="CJF144" s="5"/>
      <c r="CJG144" s="5"/>
      <c r="CJH144" s="5"/>
      <c r="CJI144" s="5"/>
      <c r="CJJ144" s="5"/>
      <c r="CJK144" s="5"/>
      <c r="CJL144" s="5"/>
      <c r="CJM144" s="5"/>
      <c r="CJN144" s="5"/>
      <c r="CJO144" s="5"/>
      <c r="CJP144" s="5"/>
      <c r="CJQ144" s="5"/>
      <c r="CJR144" s="5"/>
      <c r="CJS144" s="5"/>
      <c r="CJT144" s="5"/>
      <c r="CJU144" s="5"/>
      <c r="CJV144" s="5"/>
      <c r="CJW144" s="5"/>
      <c r="CJX144" s="5"/>
      <c r="CJY144" s="5"/>
      <c r="CJZ144" s="5"/>
      <c r="CKA144" s="5"/>
      <c r="CKB144" s="5"/>
      <c r="CKC144" s="5"/>
      <c r="CKD144" s="5"/>
      <c r="CKE144" s="5"/>
      <c r="CKF144" s="5"/>
      <c r="CKG144" s="5"/>
      <c r="CKH144" s="5"/>
      <c r="CKI144" s="5"/>
      <c r="CKJ144" s="5"/>
      <c r="CKK144" s="5"/>
      <c r="CKL144" s="5"/>
      <c r="CKM144" s="5"/>
      <c r="CKN144" s="5"/>
      <c r="CKO144" s="5"/>
      <c r="CKP144" s="5"/>
      <c r="CKQ144" s="5"/>
      <c r="CKR144" s="5"/>
      <c r="CKS144" s="5"/>
      <c r="CKT144" s="5"/>
      <c r="CKU144" s="5"/>
      <c r="CKV144" s="5"/>
      <c r="CKW144" s="5"/>
      <c r="CKX144" s="5"/>
      <c r="CKY144" s="5"/>
      <c r="CKZ144" s="5"/>
      <c r="CLA144" s="5"/>
      <c r="CLB144" s="5"/>
      <c r="CLC144" s="5"/>
      <c r="CLD144" s="5"/>
      <c r="CLE144" s="5"/>
      <c r="CLF144" s="5"/>
      <c r="CLG144" s="5"/>
      <c r="CLH144" s="5"/>
      <c r="CLI144" s="5"/>
      <c r="CLJ144" s="5"/>
      <c r="CLK144" s="5"/>
      <c r="CLL144" s="5"/>
      <c r="CLM144" s="5"/>
      <c r="CLN144" s="5"/>
      <c r="CLO144" s="5"/>
      <c r="CLP144" s="5"/>
      <c r="CLQ144" s="5"/>
      <c r="CLR144" s="5"/>
      <c r="CLS144" s="5"/>
      <c r="CLT144" s="5"/>
      <c r="CLU144" s="5"/>
      <c r="CLV144" s="5"/>
      <c r="CLW144" s="5"/>
      <c r="CLX144" s="5"/>
      <c r="CLY144" s="5"/>
      <c r="CLZ144" s="5"/>
      <c r="CMA144" s="5"/>
      <c r="CMB144" s="5"/>
      <c r="CMC144" s="5"/>
      <c r="CMD144" s="5"/>
      <c r="CME144" s="5"/>
      <c r="CMF144" s="5"/>
      <c r="CMG144" s="5"/>
      <c r="CMH144" s="5"/>
      <c r="CMI144" s="5"/>
      <c r="CMJ144" s="5"/>
      <c r="CMK144" s="5"/>
      <c r="CML144" s="5"/>
      <c r="CMM144" s="5"/>
      <c r="CMN144" s="5"/>
      <c r="CMO144" s="5"/>
      <c r="CMP144" s="5"/>
      <c r="CMQ144" s="5"/>
      <c r="CMR144" s="5"/>
      <c r="CMS144" s="5"/>
      <c r="CMT144" s="5"/>
      <c r="CMU144" s="5"/>
      <c r="CMV144" s="5"/>
      <c r="CMW144" s="5"/>
      <c r="CMX144" s="5"/>
      <c r="CMY144" s="5"/>
      <c r="CMZ144" s="5"/>
      <c r="CNA144" s="5"/>
      <c r="CNB144" s="5"/>
      <c r="CNC144" s="5"/>
      <c r="CND144" s="5"/>
      <c r="CNE144" s="5"/>
      <c r="CNF144" s="5"/>
      <c r="CNG144" s="5"/>
      <c r="CNH144" s="5"/>
      <c r="CNI144" s="5"/>
      <c r="CNJ144" s="5"/>
      <c r="CNK144" s="5"/>
      <c r="CNL144" s="5"/>
      <c r="CNM144" s="5"/>
      <c r="CNN144" s="5"/>
      <c r="CNO144" s="5"/>
      <c r="CNP144" s="5"/>
      <c r="CNQ144" s="5"/>
      <c r="CNR144" s="5"/>
      <c r="CNS144" s="5"/>
      <c r="CNT144" s="5"/>
      <c r="CNU144" s="5"/>
      <c r="CNV144" s="5"/>
      <c r="CNW144" s="5"/>
      <c r="CNX144" s="5"/>
      <c r="CNY144" s="5"/>
      <c r="CNZ144" s="5"/>
      <c r="COA144" s="5"/>
      <c r="COB144" s="5"/>
      <c r="COC144" s="5"/>
      <c r="COD144" s="5"/>
      <c r="COE144" s="5"/>
      <c r="COF144" s="5"/>
      <c r="COG144" s="5"/>
      <c r="COH144" s="5"/>
      <c r="COI144" s="5"/>
      <c r="COJ144" s="5"/>
      <c r="COK144" s="5"/>
      <c r="COL144" s="5"/>
      <c r="COM144" s="5"/>
      <c r="CON144" s="5"/>
      <c r="COO144" s="5"/>
      <c r="COP144" s="5"/>
      <c r="COQ144" s="5"/>
      <c r="COR144" s="5"/>
      <c r="COS144" s="5"/>
      <c r="COT144" s="5"/>
      <c r="COU144" s="5"/>
      <c r="COV144" s="5"/>
      <c r="COW144" s="5"/>
      <c r="COX144" s="5"/>
      <c r="COY144" s="5"/>
      <c r="COZ144" s="5"/>
      <c r="CPA144" s="5"/>
      <c r="CPB144" s="5"/>
      <c r="CPC144" s="5"/>
      <c r="CPD144" s="5"/>
      <c r="CPE144" s="5"/>
      <c r="CPF144" s="5"/>
      <c r="CPG144" s="5"/>
      <c r="CPH144" s="5"/>
      <c r="CPI144" s="5"/>
      <c r="CPJ144" s="5"/>
      <c r="CPK144" s="5"/>
      <c r="CPL144" s="5"/>
      <c r="CPM144" s="5"/>
      <c r="CPN144" s="5"/>
      <c r="CPO144" s="5"/>
      <c r="CPP144" s="5"/>
      <c r="CPQ144" s="5"/>
      <c r="CPR144" s="5"/>
      <c r="CPS144" s="5"/>
      <c r="CPT144" s="5"/>
      <c r="CPU144" s="5"/>
      <c r="CPV144" s="5"/>
      <c r="CPW144" s="5"/>
      <c r="CPX144" s="5"/>
      <c r="CPY144" s="5"/>
      <c r="CPZ144" s="5"/>
      <c r="CQA144" s="5"/>
      <c r="CQB144" s="5"/>
      <c r="CQC144" s="5"/>
      <c r="CQD144" s="5"/>
      <c r="CQE144" s="5"/>
      <c r="CQF144" s="5"/>
      <c r="CQG144" s="5"/>
      <c r="CQH144" s="5"/>
      <c r="CQI144" s="5"/>
      <c r="CQJ144" s="5"/>
      <c r="CQK144" s="5"/>
      <c r="CQL144" s="5"/>
      <c r="CQM144" s="5"/>
      <c r="CQN144" s="5"/>
      <c r="CQO144" s="5"/>
      <c r="CQP144" s="5"/>
      <c r="CQQ144" s="5"/>
      <c r="CQR144" s="5"/>
      <c r="CQS144" s="5"/>
      <c r="CQT144" s="5"/>
      <c r="CQU144" s="5"/>
      <c r="CQV144" s="5"/>
      <c r="CQW144" s="5"/>
      <c r="CQX144" s="5"/>
      <c r="CQY144" s="5"/>
      <c r="CQZ144" s="5"/>
      <c r="CRA144" s="5"/>
      <c r="CRB144" s="5"/>
      <c r="CRC144" s="5"/>
      <c r="CRD144" s="5"/>
      <c r="CRE144" s="5"/>
      <c r="CRF144" s="5"/>
      <c r="CRG144" s="5"/>
      <c r="CRH144" s="5"/>
      <c r="CRI144" s="5"/>
      <c r="CRJ144" s="5"/>
      <c r="CRK144" s="5"/>
      <c r="CRL144" s="5"/>
      <c r="CRM144" s="5"/>
      <c r="CRN144" s="5"/>
      <c r="CRO144" s="5"/>
      <c r="CRP144" s="5"/>
      <c r="CRQ144" s="5"/>
      <c r="CRR144" s="5"/>
      <c r="CRS144" s="5"/>
      <c r="CRT144" s="5"/>
      <c r="CRU144" s="5"/>
      <c r="CRV144" s="5"/>
      <c r="CRW144" s="5"/>
      <c r="CRX144" s="5"/>
      <c r="CRY144" s="5"/>
      <c r="CRZ144" s="5"/>
      <c r="CSA144" s="5"/>
      <c r="CSB144" s="5"/>
      <c r="CSC144" s="5"/>
      <c r="CSD144" s="5"/>
      <c r="CSE144" s="5"/>
      <c r="CSF144" s="5"/>
      <c r="CSG144" s="5"/>
      <c r="CSH144" s="5"/>
      <c r="CSI144" s="5"/>
      <c r="CSJ144" s="5"/>
      <c r="CSK144" s="5"/>
      <c r="CSL144" s="5"/>
      <c r="CSM144" s="5"/>
      <c r="CSN144" s="5"/>
      <c r="CSO144" s="5"/>
      <c r="CSP144" s="5"/>
      <c r="CSQ144" s="5"/>
      <c r="CSR144" s="5"/>
      <c r="CSS144" s="5"/>
      <c r="CST144" s="5"/>
      <c r="CSU144" s="5"/>
      <c r="CSV144" s="5"/>
      <c r="CSW144" s="5"/>
      <c r="CSX144" s="5"/>
      <c r="CSY144" s="5"/>
      <c r="CSZ144" s="5"/>
      <c r="CTA144" s="5"/>
      <c r="CTB144" s="5"/>
      <c r="CTC144" s="5"/>
      <c r="CTD144" s="5"/>
      <c r="CTE144" s="5"/>
      <c r="CTF144" s="5"/>
      <c r="CTG144" s="5"/>
      <c r="CTH144" s="5"/>
      <c r="CTI144" s="5"/>
      <c r="CTJ144" s="5"/>
      <c r="CTK144" s="5"/>
      <c r="CTL144" s="5"/>
      <c r="CTM144" s="5"/>
      <c r="CTN144" s="5"/>
      <c r="CTO144" s="5"/>
      <c r="CTP144" s="5"/>
      <c r="CTQ144" s="5"/>
      <c r="CTR144" s="5"/>
      <c r="CTS144" s="5"/>
      <c r="CTT144" s="5"/>
      <c r="CTU144" s="5"/>
      <c r="CTV144" s="5"/>
      <c r="CTW144" s="5"/>
      <c r="CTX144" s="5"/>
      <c r="CTY144" s="5"/>
      <c r="CTZ144" s="5"/>
      <c r="CUA144" s="5"/>
      <c r="CUB144" s="5"/>
      <c r="CUC144" s="5"/>
      <c r="CUD144" s="5"/>
      <c r="CUE144" s="5"/>
      <c r="CUF144" s="5"/>
      <c r="CUG144" s="5"/>
      <c r="CUH144" s="5"/>
      <c r="CUI144" s="5"/>
      <c r="CUJ144" s="5"/>
      <c r="CUK144" s="5"/>
      <c r="CUL144" s="5"/>
      <c r="CUM144" s="5"/>
      <c r="CUN144" s="5"/>
      <c r="CUO144" s="5"/>
      <c r="CUP144" s="5"/>
      <c r="CUQ144" s="5"/>
      <c r="CUR144" s="5"/>
      <c r="CUS144" s="5"/>
      <c r="CUT144" s="5"/>
      <c r="CUU144" s="5"/>
      <c r="CUV144" s="5"/>
      <c r="CUW144" s="5"/>
      <c r="CUX144" s="5"/>
      <c r="CUY144" s="5"/>
      <c r="CUZ144" s="5"/>
      <c r="CVA144" s="5"/>
      <c r="CVB144" s="5"/>
      <c r="CVC144" s="5"/>
      <c r="CVD144" s="5"/>
      <c r="CVE144" s="5"/>
      <c r="CVF144" s="5"/>
      <c r="CVG144" s="5"/>
      <c r="CVH144" s="5"/>
      <c r="CVI144" s="5"/>
      <c r="CVJ144" s="5"/>
      <c r="CVK144" s="5"/>
      <c r="CVL144" s="5"/>
      <c r="CVM144" s="5"/>
      <c r="CVN144" s="5"/>
      <c r="CVO144" s="5"/>
      <c r="CVP144" s="5"/>
      <c r="CVQ144" s="5"/>
      <c r="CVR144" s="5"/>
      <c r="CVS144" s="5"/>
      <c r="CVT144" s="5"/>
      <c r="CVU144" s="5"/>
      <c r="CVV144" s="5"/>
      <c r="CVW144" s="5"/>
      <c r="CVX144" s="5"/>
      <c r="CVY144" s="5"/>
      <c r="CVZ144" s="5"/>
      <c r="CWA144" s="5"/>
      <c r="CWB144" s="5"/>
      <c r="CWC144" s="5"/>
      <c r="CWD144" s="5"/>
      <c r="CWE144" s="5"/>
      <c r="CWF144" s="5"/>
      <c r="CWG144" s="5"/>
      <c r="CWH144" s="5"/>
      <c r="CWI144" s="5"/>
      <c r="CWJ144" s="5"/>
      <c r="CWK144" s="5"/>
      <c r="CWL144" s="5"/>
      <c r="CWM144" s="5"/>
      <c r="CWN144" s="5"/>
      <c r="CWO144" s="5"/>
      <c r="CWP144" s="5"/>
      <c r="CWQ144" s="5"/>
      <c r="CWR144" s="5"/>
      <c r="CWS144" s="5"/>
      <c r="CWT144" s="5"/>
      <c r="CWU144" s="5"/>
      <c r="CWV144" s="5"/>
      <c r="CWW144" s="5"/>
      <c r="CWX144" s="5"/>
      <c r="CWY144" s="5"/>
      <c r="CWZ144" s="5"/>
      <c r="CXA144" s="5"/>
      <c r="CXB144" s="5"/>
      <c r="CXC144" s="5"/>
      <c r="CXD144" s="5"/>
      <c r="CXE144" s="5"/>
      <c r="CXF144" s="5"/>
      <c r="CXG144" s="5"/>
      <c r="CXH144" s="5"/>
      <c r="CXI144" s="5"/>
      <c r="CXJ144" s="5"/>
      <c r="CXK144" s="5"/>
      <c r="CXL144" s="5"/>
      <c r="CXM144" s="5"/>
      <c r="CXN144" s="5"/>
      <c r="CXO144" s="5"/>
      <c r="CXP144" s="5"/>
      <c r="CXQ144" s="5"/>
      <c r="CXR144" s="5"/>
      <c r="CXS144" s="5"/>
      <c r="CXT144" s="5"/>
      <c r="CXU144" s="5"/>
      <c r="CXV144" s="5"/>
      <c r="CXW144" s="5"/>
      <c r="CXX144" s="5"/>
      <c r="CXY144" s="5"/>
      <c r="CXZ144" s="5"/>
      <c r="CYA144" s="5"/>
      <c r="CYB144" s="5"/>
      <c r="CYC144" s="5"/>
      <c r="CYD144" s="5"/>
      <c r="CYE144" s="5"/>
      <c r="CYF144" s="5"/>
      <c r="CYG144" s="5"/>
      <c r="CYH144" s="5"/>
      <c r="CYI144" s="5"/>
      <c r="CYJ144" s="5"/>
      <c r="CYK144" s="5"/>
      <c r="CYL144" s="5"/>
      <c r="CYM144" s="5"/>
      <c r="CYN144" s="5"/>
      <c r="CYO144" s="5"/>
      <c r="CYP144" s="5"/>
      <c r="CYQ144" s="5"/>
      <c r="CYR144" s="5"/>
      <c r="CYS144" s="5"/>
      <c r="CYT144" s="5"/>
      <c r="CYU144" s="5"/>
      <c r="CYV144" s="5"/>
      <c r="CYW144" s="5"/>
      <c r="CYX144" s="5"/>
      <c r="CYY144" s="5"/>
      <c r="CYZ144" s="5"/>
      <c r="CZA144" s="5"/>
      <c r="CZB144" s="5"/>
      <c r="CZC144" s="5"/>
      <c r="CZD144" s="5"/>
      <c r="CZE144" s="5"/>
      <c r="CZF144" s="5"/>
      <c r="CZG144" s="5"/>
      <c r="CZH144" s="5"/>
      <c r="CZI144" s="5"/>
      <c r="CZJ144" s="5"/>
      <c r="CZK144" s="5"/>
      <c r="CZL144" s="5"/>
      <c r="CZM144" s="5"/>
      <c r="CZN144" s="5"/>
      <c r="CZO144" s="5"/>
      <c r="CZP144" s="5"/>
      <c r="CZQ144" s="5"/>
      <c r="CZR144" s="5"/>
      <c r="CZS144" s="5"/>
      <c r="CZT144" s="5"/>
      <c r="CZU144" s="5"/>
      <c r="CZV144" s="5"/>
      <c r="CZW144" s="5"/>
      <c r="CZX144" s="5"/>
      <c r="CZY144" s="5"/>
      <c r="CZZ144" s="5"/>
      <c r="DAA144" s="5"/>
      <c r="DAB144" s="5"/>
      <c r="DAC144" s="5"/>
      <c r="DAD144" s="5"/>
      <c r="DAE144" s="5"/>
      <c r="DAF144" s="5"/>
      <c r="DAG144" s="5"/>
      <c r="DAH144" s="5"/>
      <c r="DAI144" s="5"/>
      <c r="DAJ144" s="5"/>
      <c r="DAK144" s="5"/>
      <c r="DAL144" s="5"/>
      <c r="DAM144" s="5"/>
      <c r="DAN144" s="5"/>
      <c r="DAO144" s="5"/>
      <c r="DAP144" s="5"/>
      <c r="DAQ144" s="5"/>
      <c r="DAR144" s="5"/>
      <c r="DAS144" s="5"/>
      <c r="DAT144" s="5"/>
      <c r="DAU144" s="5"/>
      <c r="DAV144" s="5"/>
      <c r="DAW144" s="5"/>
      <c r="DAX144" s="5"/>
      <c r="DAY144" s="5"/>
      <c r="DAZ144" s="5"/>
      <c r="DBA144" s="5"/>
      <c r="DBB144" s="5"/>
      <c r="DBC144" s="5"/>
      <c r="DBD144" s="5"/>
      <c r="DBE144" s="5"/>
      <c r="DBF144" s="5"/>
      <c r="DBG144" s="5"/>
      <c r="DBH144" s="5"/>
      <c r="DBI144" s="5"/>
      <c r="DBJ144" s="5"/>
      <c r="DBK144" s="5"/>
      <c r="DBL144" s="5"/>
      <c r="DBM144" s="5"/>
      <c r="DBN144" s="5"/>
      <c r="DBO144" s="5"/>
      <c r="DBP144" s="5"/>
      <c r="DBQ144" s="5"/>
      <c r="DBR144" s="5"/>
      <c r="DBS144" s="5"/>
      <c r="DBT144" s="5"/>
      <c r="DBU144" s="5"/>
      <c r="DBV144" s="5"/>
      <c r="DBW144" s="5"/>
      <c r="DBX144" s="5"/>
      <c r="DBY144" s="5"/>
      <c r="DBZ144" s="5"/>
      <c r="DCA144" s="5"/>
      <c r="DCB144" s="5"/>
      <c r="DCC144" s="5"/>
      <c r="DCD144" s="5"/>
      <c r="DCE144" s="5"/>
      <c r="DCF144" s="5"/>
      <c r="DCG144" s="5"/>
      <c r="DCH144" s="5"/>
      <c r="DCI144" s="5"/>
      <c r="DCJ144" s="5"/>
      <c r="DCK144" s="5"/>
      <c r="DCL144" s="5"/>
      <c r="DCM144" s="5"/>
      <c r="DCN144" s="5"/>
      <c r="DCO144" s="5"/>
      <c r="DCP144" s="5"/>
      <c r="DCQ144" s="5"/>
      <c r="DCR144" s="5"/>
      <c r="DCS144" s="5"/>
      <c r="DCT144" s="5"/>
      <c r="DCU144" s="5"/>
      <c r="DCV144" s="5"/>
      <c r="DCW144" s="5"/>
      <c r="DCX144" s="5"/>
      <c r="DCY144" s="5"/>
      <c r="DCZ144" s="5"/>
      <c r="DDA144" s="5"/>
      <c r="DDB144" s="5"/>
      <c r="DDC144" s="5"/>
      <c r="DDD144" s="5"/>
      <c r="DDE144" s="5"/>
      <c r="DDF144" s="5"/>
      <c r="DDG144" s="5"/>
      <c r="DDH144" s="5"/>
      <c r="DDI144" s="5"/>
      <c r="DDJ144" s="5"/>
      <c r="DDK144" s="5"/>
      <c r="DDL144" s="5"/>
      <c r="DDM144" s="5"/>
      <c r="DDN144" s="5"/>
      <c r="DDO144" s="5"/>
      <c r="DDP144" s="5"/>
      <c r="DDQ144" s="5"/>
      <c r="DDR144" s="5"/>
      <c r="DDS144" s="5"/>
      <c r="DDT144" s="5"/>
      <c r="DDU144" s="5"/>
      <c r="DDV144" s="5"/>
      <c r="DDW144" s="5"/>
      <c r="DDX144" s="5"/>
      <c r="DDY144" s="5"/>
      <c r="DDZ144" s="5"/>
      <c r="DEA144" s="5"/>
      <c r="DEB144" s="5"/>
      <c r="DEC144" s="5"/>
      <c r="DED144" s="5"/>
      <c r="DEE144" s="5"/>
      <c r="DEF144" s="5"/>
      <c r="DEG144" s="5"/>
      <c r="DEH144" s="5"/>
      <c r="DEI144" s="5"/>
      <c r="DEJ144" s="5"/>
      <c r="DEK144" s="5"/>
      <c r="DEL144" s="5"/>
      <c r="DEM144" s="5"/>
      <c r="DEN144" s="5"/>
      <c r="DEO144" s="5"/>
      <c r="DEP144" s="5"/>
      <c r="DEQ144" s="5"/>
      <c r="DER144" s="5"/>
      <c r="DES144" s="5"/>
      <c r="DET144" s="5"/>
      <c r="DEU144" s="5"/>
      <c r="DEV144" s="5"/>
      <c r="DEW144" s="5"/>
      <c r="DEX144" s="5"/>
      <c r="DEY144" s="5"/>
      <c r="DEZ144" s="5"/>
      <c r="DFA144" s="5"/>
      <c r="DFB144" s="5"/>
      <c r="DFC144" s="5"/>
      <c r="DFD144" s="5"/>
      <c r="DFE144" s="5"/>
      <c r="DFF144" s="5"/>
      <c r="DFG144" s="5"/>
      <c r="DFH144" s="5"/>
      <c r="DFI144" s="5"/>
      <c r="DFJ144" s="5"/>
      <c r="DFK144" s="5"/>
      <c r="DFL144" s="5"/>
      <c r="DFM144" s="5"/>
      <c r="DFN144" s="5"/>
      <c r="DFO144" s="5"/>
      <c r="DFP144" s="5"/>
      <c r="DFQ144" s="5"/>
      <c r="DFR144" s="5"/>
      <c r="DFS144" s="5"/>
      <c r="DFT144" s="5"/>
      <c r="DFU144" s="5"/>
      <c r="DFV144" s="5"/>
      <c r="DFW144" s="5"/>
      <c r="DFX144" s="5"/>
      <c r="DFY144" s="5"/>
      <c r="DFZ144" s="5"/>
      <c r="DGA144" s="5"/>
      <c r="DGB144" s="5"/>
      <c r="DGC144" s="5"/>
      <c r="DGD144" s="5"/>
      <c r="DGE144" s="5"/>
      <c r="DGF144" s="5"/>
      <c r="DGG144" s="5"/>
      <c r="DGH144" s="5"/>
      <c r="DGI144" s="5"/>
      <c r="DGJ144" s="5"/>
      <c r="DGK144" s="5"/>
      <c r="DGL144" s="5"/>
      <c r="DGM144" s="5"/>
      <c r="DGN144" s="5"/>
      <c r="DGO144" s="5"/>
      <c r="DGP144" s="5"/>
      <c r="DGQ144" s="5"/>
      <c r="DGR144" s="5"/>
      <c r="DGS144" s="5"/>
      <c r="DGT144" s="5"/>
      <c r="DGU144" s="5"/>
      <c r="DGV144" s="5"/>
      <c r="DGW144" s="5"/>
      <c r="DGX144" s="5"/>
      <c r="DGY144" s="5"/>
      <c r="DGZ144" s="5"/>
      <c r="DHA144" s="5"/>
      <c r="DHB144" s="5"/>
      <c r="DHC144" s="5"/>
      <c r="DHD144" s="5"/>
      <c r="DHE144" s="5"/>
      <c r="DHF144" s="5"/>
      <c r="DHG144" s="5"/>
      <c r="DHH144" s="5"/>
      <c r="DHI144" s="5"/>
      <c r="DHJ144" s="5"/>
      <c r="DHK144" s="5"/>
      <c r="DHL144" s="5"/>
      <c r="DHM144" s="5"/>
      <c r="DHN144" s="5"/>
      <c r="DHO144" s="5"/>
      <c r="DHP144" s="5"/>
      <c r="DHQ144" s="5"/>
      <c r="DHR144" s="5"/>
      <c r="DHS144" s="5"/>
      <c r="DHT144" s="5"/>
      <c r="DHU144" s="5"/>
      <c r="DHV144" s="5"/>
      <c r="DHW144" s="5"/>
      <c r="DHX144" s="5"/>
      <c r="DHY144" s="5"/>
      <c r="DHZ144" s="5"/>
      <c r="DIA144" s="5"/>
      <c r="DIB144" s="5"/>
      <c r="DIC144" s="5"/>
      <c r="DID144" s="5"/>
      <c r="DIE144" s="5"/>
      <c r="DIF144" s="5"/>
      <c r="DIG144" s="5"/>
      <c r="DIH144" s="5"/>
      <c r="DII144" s="5"/>
      <c r="DIJ144" s="5"/>
      <c r="DIK144" s="5"/>
      <c r="DIL144" s="5"/>
      <c r="DIM144" s="5"/>
      <c r="DIN144" s="5"/>
      <c r="DIO144" s="5"/>
      <c r="DIP144" s="5"/>
      <c r="DIQ144" s="5"/>
      <c r="DIR144" s="5"/>
      <c r="DIS144" s="5"/>
      <c r="DIT144" s="5"/>
      <c r="DIU144" s="5"/>
      <c r="DIV144" s="5"/>
      <c r="DIW144" s="5"/>
      <c r="DIX144" s="5"/>
      <c r="DIY144" s="5"/>
      <c r="DIZ144" s="5"/>
      <c r="DJA144" s="5"/>
      <c r="DJB144" s="5"/>
      <c r="DJC144" s="5"/>
      <c r="DJD144" s="5"/>
      <c r="DJE144" s="5"/>
      <c r="DJF144" s="5"/>
      <c r="DJG144" s="5"/>
      <c r="DJH144" s="5"/>
      <c r="DJI144" s="5"/>
      <c r="DJJ144" s="5"/>
      <c r="DJK144" s="5"/>
      <c r="DJL144" s="5"/>
      <c r="DJM144" s="5"/>
      <c r="DJN144" s="5"/>
      <c r="DJO144" s="5"/>
      <c r="DJP144" s="5"/>
      <c r="DJQ144" s="5"/>
      <c r="DJR144" s="5"/>
      <c r="DJS144" s="5"/>
      <c r="DJT144" s="5"/>
      <c r="DJU144" s="5"/>
      <c r="DJV144" s="5"/>
      <c r="DJW144" s="5"/>
      <c r="DJX144" s="5"/>
      <c r="DJY144" s="5"/>
      <c r="DJZ144" s="5"/>
      <c r="DKA144" s="5"/>
      <c r="DKB144" s="5"/>
      <c r="DKC144" s="5"/>
      <c r="DKD144" s="5"/>
      <c r="DKE144" s="5"/>
      <c r="DKF144" s="5"/>
      <c r="DKG144" s="5"/>
      <c r="DKH144" s="5"/>
      <c r="DKI144" s="5"/>
      <c r="DKJ144" s="5"/>
      <c r="DKK144" s="5"/>
      <c r="DKL144" s="5"/>
      <c r="DKM144" s="5"/>
      <c r="DKN144" s="5"/>
      <c r="DKO144" s="5"/>
      <c r="DKP144" s="5"/>
      <c r="DKQ144" s="5"/>
      <c r="DKR144" s="5"/>
      <c r="DKS144" s="5"/>
      <c r="DKT144" s="5"/>
      <c r="DKU144" s="5"/>
      <c r="DKV144" s="5"/>
      <c r="DKW144" s="5"/>
      <c r="DKX144" s="5"/>
      <c r="DKY144" s="5"/>
      <c r="DKZ144" s="5"/>
      <c r="DLA144" s="5"/>
      <c r="DLB144" s="5"/>
      <c r="DLC144" s="5"/>
      <c r="DLD144" s="5"/>
      <c r="DLE144" s="5"/>
      <c r="DLF144" s="5"/>
      <c r="DLG144" s="5"/>
      <c r="DLH144" s="5"/>
      <c r="DLI144" s="5"/>
      <c r="DLJ144" s="5"/>
      <c r="DLK144" s="5"/>
      <c r="DLL144" s="5"/>
      <c r="DLM144" s="5"/>
      <c r="DLN144" s="5"/>
      <c r="DLO144" s="5"/>
      <c r="DLP144" s="5"/>
      <c r="DLQ144" s="5"/>
      <c r="DLR144" s="5"/>
      <c r="DLS144" s="5"/>
      <c r="DLT144" s="5"/>
      <c r="DLU144" s="5"/>
      <c r="DLV144" s="5"/>
      <c r="DLW144" s="5"/>
      <c r="DLX144" s="5"/>
      <c r="DLY144" s="5"/>
      <c r="DLZ144" s="5"/>
      <c r="DMA144" s="5"/>
      <c r="DMB144" s="5"/>
      <c r="DMC144" s="5"/>
      <c r="DMD144" s="5"/>
      <c r="DME144" s="5"/>
      <c r="DMF144" s="5"/>
      <c r="DMG144" s="5"/>
      <c r="DMH144" s="5"/>
      <c r="DMI144" s="5"/>
      <c r="DMJ144" s="5"/>
      <c r="DMK144" s="5"/>
      <c r="DML144" s="5"/>
      <c r="DMM144" s="5"/>
      <c r="DMN144" s="5"/>
      <c r="DMO144" s="5"/>
      <c r="DMP144" s="5"/>
      <c r="DMQ144" s="5"/>
      <c r="DMR144" s="5"/>
      <c r="DMS144" s="5"/>
      <c r="DMT144" s="5"/>
      <c r="DMU144" s="5"/>
      <c r="DMV144" s="5"/>
      <c r="DMW144" s="5"/>
      <c r="DMX144" s="5"/>
      <c r="DMY144" s="5"/>
      <c r="DMZ144" s="5"/>
      <c r="DNA144" s="5"/>
      <c r="DNB144" s="5"/>
      <c r="DNC144" s="5"/>
      <c r="DND144" s="5"/>
      <c r="DNE144" s="5"/>
      <c r="DNF144" s="5"/>
      <c r="DNG144" s="5"/>
      <c r="DNH144" s="5"/>
      <c r="DNI144" s="5"/>
      <c r="DNJ144" s="5"/>
      <c r="DNK144" s="5"/>
      <c r="DNL144" s="5"/>
      <c r="DNM144" s="5"/>
      <c r="DNN144" s="5"/>
      <c r="DNO144" s="5"/>
      <c r="DNP144" s="5"/>
      <c r="DNQ144" s="5"/>
      <c r="DNR144" s="5"/>
      <c r="DNS144" s="5"/>
      <c r="DNT144" s="5"/>
      <c r="DNU144" s="5"/>
      <c r="DNV144" s="5"/>
      <c r="DNW144" s="5"/>
      <c r="DNX144" s="5"/>
      <c r="DNY144" s="5"/>
      <c r="DNZ144" s="5"/>
      <c r="DOA144" s="5"/>
      <c r="DOB144" s="5"/>
      <c r="DOC144" s="5"/>
      <c r="DOD144" s="5"/>
      <c r="DOE144" s="5"/>
      <c r="DOF144" s="5"/>
      <c r="DOG144" s="5"/>
      <c r="DOH144" s="5"/>
      <c r="DOI144" s="5"/>
      <c r="DOJ144" s="5"/>
      <c r="DOK144" s="5"/>
      <c r="DOL144" s="5"/>
      <c r="DOM144" s="5"/>
      <c r="DON144" s="5"/>
      <c r="DOO144" s="5"/>
      <c r="DOP144" s="5"/>
      <c r="DOQ144" s="5"/>
      <c r="DOR144" s="5"/>
      <c r="DOS144" s="5"/>
      <c r="DOT144" s="5"/>
      <c r="DOU144" s="5"/>
      <c r="DOV144" s="5"/>
      <c r="DOW144" s="5"/>
      <c r="DOX144" s="5"/>
      <c r="DOY144" s="5"/>
      <c r="DOZ144" s="5"/>
      <c r="DPA144" s="5"/>
      <c r="DPB144" s="5"/>
      <c r="DPC144" s="5"/>
      <c r="DPD144" s="5"/>
      <c r="DPE144" s="5"/>
      <c r="DPF144" s="5"/>
      <c r="DPG144" s="5"/>
      <c r="DPH144" s="5"/>
      <c r="DPI144" s="5"/>
      <c r="DPJ144" s="5"/>
      <c r="DPK144" s="5"/>
      <c r="DPL144" s="5"/>
      <c r="DPM144" s="5"/>
      <c r="DPN144" s="5"/>
      <c r="DPO144" s="5"/>
      <c r="DPP144" s="5"/>
      <c r="DPQ144" s="5"/>
      <c r="DPR144" s="5"/>
      <c r="DPS144" s="5"/>
      <c r="DPT144" s="5"/>
      <c r="DPU144" s="5"/>
      <c r="DPV144" s="5"/>
      <c r="DPW144" s="5"/>
      <c r="DPX144" s="5"/>
      <c r="DPY144" s="5"/>
      <c r="DPZ144" s="5"/>
      <c r="DQA144" s="5"/>
      <c r="DQB144" s="5"/>
      <c r="DQC144" s="5"/>
      <c r="DQD144" s="5"/>
      <c r="DQE144" s="5"/>
      <c r="DQF144" s="5"/>
      <c r="DQG144" s="5"/>
      <c r="DQH144" s="5"/>
      <c r="DQI144" s="5"/>
      <c r="DQJ144" s="5"/>
      <c r="DQK144" s="5"/>
      <c r="DQL144" s="5"/>
      <c r="DQM144" s="5"/>
      <c r="DQN144" s="5"/>
      <c r="DQO144" s="5"/>
      <c r="DQP144" s="5"/>
      <c r="DQQ144" s="5"/>
      <c r="DQR144" s="5"/>
      <c r="DQS144" s="5"/>
      <c r="DQT144" s="5"/>
      <c r="DQU144" s="5"/>
      <c r="DQV144" s="5"/>
      <c r="DQW144" s="5"/>
      <c r="DQX144" s="5"/>
      <c r="DQY144" s="5"/>
      <c r="DQZ144" s="5"/>
      <c r="DRA144" s="5"/>
      <c r="DRB144" s="5"/>
      <c r="DRC144" s="5"/>
      <c r="DRD144" s="5"/>
      <c r="DRE144" s="5"/>
      <c r="DRF144" s="5"/>
      <c r="DRG144" s="5"/>
      <c r="DRH144" s="5"/>
      <c r="DRI144" s="5"/>
      <c r="DRJ144" s="5"/>
      <c r="DRK144" s="5"/>
      <c r="DRL144" s="5"/>
      <c r="DRM144" s="5"/>
      <c r="DRN144" s="5"/>
      <c r="DRO144" s="5"/>
      <c r="DRP144" s="5"/>
      <c r="DRQ144" s="5"/>
      <c r="DRR144" s="5"/>
      <c r="DRS144" s="5"/>
      <c r="DRT144" s="5"/>
      <c r="DRU144" s="5"/>
      <c r="DRV144" s="5"/>
      <c r="DRW144" s="5"/>
      <c r="DRX144" s="5"/>
      <c r="DRY144" s="5"/>
      <c r="DRZ144" s="5"/>
      <c r="DSA144" s="5"/>
      <c r="DSB144" s="5"/>
      <c r="DSC144" s="5"/>
      <c r="DSD144" s="5"/>
      <c r="DSE144" s="5"/>
      <c r="DSF144" s="5"/>
      <c r="DSG144" s="5"/>
      <c r="DSH144" s="5"/>
      <c r="DSI144" s="5"/>
      <c r="DSJ144" s="5"/>
      <c r="DSK144" s="5"/>
      <c r="DSL144" s="5"/>
      <c r="DSM144" s="5"/>
      <c r="DSN144" s="5"/>
      <c r="DSO144" s="5"/>
      <c r="DSP144" s="5"/>
      <c r="DSQ144" s="5"/>
      <c r="DSR144" s="5"/>
      <c r="DSS144" s="5"/>
      <c r="DST144" s="5"/>
      <c r="DSU144" s="5"/>
      <c r="DSV144" s="5"/>
      <c r="DSW144" s="5"/>
      <c r="DSX144" s="5"/>
      <c r="DSY144" s="5"/>
      <c r="DSZ144" s="5"/>
      <c r="DTA144" s="5"/>
      <c r="DTB144" s="5"/>
      <c r="DTC144" s="5"/>
      <c r="DTD144" s="5"/>
      <c r="DTE144" s="5"/>
      <c r="DTF144" s="5"/>
      <c r="DTG144" s="5"/>
      <c r="DTH144" s="5"/>
      <c r="DTI144" s="5"/>
      <c r="DTJ144" s="5"/>
      <c r="DTK144" s="5"/>
      <c r="DTL144" s="5"/>
      <c r="DTM144" s="5"/>
      <c r="DTN144" s="5"/>
      <c r="DTO144" s="5"/>
      <c r="DTP144" s="5"/>
      <c r="DTQ144" s="5"/>
      <c r="DTR144" s="5"/>
      <c r="DTS144" s="5"/>
      <c r="DTT144" s="5"/>
      <c r="DTU144" s="5"/>
      <c r="DTV144" s="5"/>
      <c r="DTW144" s="5"/>
      <c r="DTX144" s="5"/>
      <c r="DTY144" s="5"/>
      <c r="DTZ144" s="5"/>
      <c r="DUA144" s="5"/>
      <c r="DUB144" s="5"/>
      <c r="DUC144" s="5"/>
      <c r="DUD144" s="5"/>
      <c r="DUE144" s="5"/>
      <c r="DUF144" s="5"/>
      <c r="DUG144" s="5"/>
      <c r="DUH144" s="5"/>
      <c r="DUI144" s="5"/>
      <c r="DUJ144" s="5"/>
      <c r="DUK144" s="5"/>
      <c r="DUL144" s="5"/>
      <c r="DUM144" s="5"/>
      <c r="DUN144" s="5"/>
      <c r="DUO144" s="5"/>
      <c r="DUP144" s="5"/>
      <c r="DUQ144" s="5"/>
      <c r="DUR144" s="5"/>
      <c r="DUS144" s="5"/>
      <c r="DUT144" s="5"/>
      <c r="DUU144" s="5"/>
      <c r="DUV144" s="5"/>
      <c r="DUW144" s="5"/>
      <c r="DUX144" s="5"/>
      <c r="DUY144" s="5"/>
      <c r="DUZ144" s="5"/>
      <c r="DVA144" s="5"/>
      <c r="DVB144" s="5"/>
      <c r="DVC144" s="5"/>
      <c r="DVD144" s="5"/>
      <c r="DVE144" s="5"/>
      <c r="DVF144" s="5"/>
      <c r="DVG144" s="5"/>
      <c r="DVH144" s="5"/>
      <c r="DVI144" s="5"/>
      <c r="DVJ144" s="5"/>
      <c r="DVK144" s="5"/>
      <c r="DVL144" s="5"/>
      <c r="DVM144" s="5"/>
      <c r="DVN144" s="5"/>
      <c r="DVO144" s="5"/>
      <c r="DVP144" s="5"/>
      <c r="DVQ144" s="5"/>
      <c r="DVR144" s="5"/>
      <c r="DVS144" s="5"/>
      <c r="DVT144" s="5"/>
      <c r="DVU144" s="5"/>
      <c r="DVV144" s="5"/>
      <c r="DVW144" s="5"/>
      <c r="DVX144" s="5"/>
      <c r="DVY144" s="5"/>
      <c r="DVZ144" s="5"/>
      <c r="DWA144" s="5"/>
      <c r="DWB144" s="5"/>
      <c r="DWC144" s="5"/>
      <c r="DWD144" s="5"/>
      <c r="DWE144" s="5"/>
      <c r="DWF144" s="5"/>
      <c r="DWG144" s="5"/>
      <c r="DWH144" s="5"/>
      <c r="DWI144" s="5"/>
      <c r="DWJ144" s="5"/>
      <c r="DWK144" s="5"/>
      <c r="DWL144" s="5"/>
      <c r="DWM144" s="5"/>
      <c r="DWN144" s="5"/>
      <c r="DWO144" s="5"/>
      <c r="DWP144" s="5"/>
      <c r="DWQ144" s="5"/>
      <c r="DWR144" s="5"/>
      <c r="DWS144" s="5"/>
      <c r="DWT144" s="5"/>
      <c r="DWU144" s="5"/>
      <c r="DWV144" s="5"/>
      <c r="DWW144" s="5"/>
      <c r="DWX144" s="5"/>
      <c r="DWY144" s="5"/>
      <c r="DWZ144" s="5"/>
      <c r="DXA144" s="5"/>
      <c r="DXB144" s="5"/>
      <c r="DXC144" s="5"/>
      <c r="DXD144" s="5"/>
      <c r="DXE144" s="5"/>
      <c r="DXF144" s="5"/>
      <c r="DXG144" s="5"/>
      <c r="DXH144" s="5"/>
      <c r="DXI144" s="5"/>
      <c r="DXJ144" s="5"/>
      <c r="DXK144" s="5"/>
      <c r="DXL144" s="5"/>
      <c r="DXM144" s="5"/>
      <c r="DXN144" s="5"/>
      <c r="DXO144" s="5"/>
      <c r="DXP144" s="5"/>
      <c r="DXQ144" s="5"/>
      <c r="DXR144" s="5"/>
      <c r="DXS144" s="5"/>
      <c r="DXT144" s="5"/>
      <c r="DXU144" s="5"/>
      <c r="DXV144" s="5"/>
      <c r="DXW144" s="5"/>
      <c r="DXX144" s="5"/>
      <c r="DXY144" s="5"/>
      <c r="DXZ144" s="5"/>
      <c r="DYA144" s="5"/>
      <c r="DYB144" s="5"/>
      <c r="DYC144" s="5"/>
      <c r="DYD144" s="5"/>
      <c r="DYE144" s="5"/>
      <c r="DYF144" s="5"/>
      <c r="DYG144" s="5"/>
      <c r="DYH144" s="5"/>
      <c r="DYI144" s="5"/>
      <c r="DYJ144" s="5"/>
      <c r="DYK144" s="5"/>
      <c r="DYL144" s="5"/>
      <c r="DYM144" s="5"/>
      <c r="DYN144" s="5"/>
      <c r="DYO144" s="5"/>
      <c r="DYP144" s="5"/>
      <c r="DYQ144" s="5"/>
      <c r="DYR144" s="5"/>
      <c r="DYS144" s="5"/>
      <c r="DYT144" s="5"/>
      <c r="DYU144" s="5"/>
      <c r="DYV144" s="5"/>
      <c r="DYW144" s="5"/>
      <c r="DYX144" s="5"/>
      <c r="DYY144" s="5"/>
      <c r="DYZ144" s="5"/>
      <c r="DZA144" s="5"/>
      <c r="DZB144" s="5"/>
      <c r="DZC144" s="5"/>
      <c r="DZD144" s="5"/>
      <c r="DZE144" s="5"/>
      <c r="DZF144" s="5"/>
      <c r="DZG144" s="5"/>
      <c r="DZH144" s="5"/>
      <c r="DZI144" s="5"/>
      <c r="DZJ144" s="5"/>
      <c r="DZK144" s="5"/>
      <c r="DZL144" s="5"/>
      <c r="DZM144" s="5"/>
      <c r="DZN144" s="5"/>
      <c r="DZO144" s="5"/>
      <c r="DZP144" s="5"/>
      <c r="DZQ144" s="5"/>
      <c r="DZR144" s="5"/>
      <c r="DZS144" s="5"/>
      <c r="DZT144" s="5"/>
      <c r="DZU144" s="5"/>
      <c r="DZV144" s="5"/>
      <c r="DZW144" s="5"/>
      <c r="DZX144" s="5"/>
      <c r="DZY144" s="5"/>
      <c r="DZZ144" s="5"/>
      <c r="EAA144" s="5"/>
      <c r="EAB144" s="5"/>
      <c r="EAC144" s="5"/>
      <c r="EAD144" s="5"/>
      <c r="EAE144" s="5"/>
      <c r="EAF144" s="5"/>
      <c r="EAG144" s="5"/>
      <c r="EAH144" s="5"/>
      <c r="EAI144" s="5"/>
      <c r="EAJ144" s="5"/>
      <c r="EAK144" s="5"/>
      <c r="EAL144" s="5"/>
      <c r="EAM144" s="5"/>
      <c r="EAN144" s="5"/>
      <c r="EAO144" s="5"/>
      <c r="EAP144" s="5"/>
      <c r="EAQ144" s="5"/>
      <c r="EAR144" s="5"/>
      <c r="EAS144" s="5"/>
      <c r="EAT144" s="5"/>
      <c r="EAU144" s="5"/>
      <c r="EAV144" s="5"/>
      <c r="EAW144" s="5"/>
      <c r="EAX144" s="5"/>
      <c r="EAY144" s="5"/>
      <c r="EAZ144" s="5"/>
      <c r="EBA144" s="5"/>
      <c r="EBB144" s="5"/>
      <c r="EBC144" s="5"/>
      <c r="EBD144" s="5"/>
      <c r="EBE144" s="5"/>
      <c r="EBF144" s="5"/>
      <c r="EBG144" s="5"/>
      <c r="EBH144" s="5"/>
      <c r="EBI144" s="5"/>
      <c r="EBJ144" s="5"/>
      <c r="EBK144" s="5"/>
      <c r="EBL144" s="5"/>
      <c r="EBM144" s="5"/>
      <c r="EBN144" s="5"/>
      <c r="EBO144" s="5"/>
      <c r="EBP144" s="5"/>
      <c r="EBQ144" s="5"/>
      <c r="EBR144" s="5"/>
      <c r="EBS144" s="5"/>
      <c r="EBT144" s="5"/>
      <c r="EBU144" s="5"/>
      <c r="EBV144" s="5"/>
      <c r="EBW144" s="5"/>
      <c r="EBX144" s="5"/>
      <c r="EBY144" s="5"/>
      <c r="EBZ144" s="5"/>
      <c r="ECA144" s="5"/>
      <c r="ECB144" s="5"/>
      <c r="ECC144" s="5"/>
      <c r="ECD144" s="5"/>
      <c r="ECE144" s="5"/>
      <c r="ECF144" s="5"/>
      <c r="ECG144" s="5"/>
      <c r="ECH144" s="5"/>
      <c r="ECI144" s="5"/>
      <c r="ECJ144" s="5"/>
      <c r="ECK144" s="5"/>
      <c r="ECL144" s="5"/>
      <c r="ECM144" s="5"/>
      <c r="ECN144" s="5"/>
      <c r="ECO144" s="5"/>
      <c r="ECP144" s="5"/>
      <c r="ECQ144" s="5"/>
      <c r="ECR144" s="5"/>
      <c r="ECS144" s="5"/>
      <c r="ECT144" s="5"/>
      <c r="ECU144" s="5"/>
      <c r="ECV144" s="5"/>
      <c r="ECW144" s="5"/>
      <c r="ECX144" s="5"/>
      <c r="ECY144" s="5"/>
      <c r="ECZ144" s="5"/>
      <c r="EDA144" s="5"/>
      <c r="EDB144" s="5"/>
      <c r="EDC144" s="5"/>
      <c r="EDD144" s="5"/>
      <c r="EDE144" s="5"/>
      <c r="EDF144" s="5"/>
      <c r="EDG144" s="5"/>
      <c r="EDH144" s="5"/>
      <c r="EDI144" s="5"/>
      <c r="EDJ144" s="5"/>
      <c r="EDK144" s="5"/>
      <c r="EDL144" s="5"/>
      <c r="EDM144" s="5"/>
      <c r="EDN144" s="5"/>
      <c r="EDO144" s="5"/>
      <c r="EDP144" s="5"/>
      <c r="EDQ144" s="5"/>
      <c r="EDR144" s="5"/>
      <c r="EDS144" s="5"/>
      <c r="EDT144" s="5"/>
      <c r="EDU144" s="5"/>
      <c r="EDV144" s="5"/>
      <c r="EDW144" s="5"/>
      <c r="EDX144" s="5"/>
      <c r="EDY144" s="5"/>
      <c r="EDZ144" s="5"/>
      <c r="EEA144" s="5"/>
      <c r="EEB144" s="5"/>
      <c r="EEC144" s="5"/>
      <c r="EED144" s="5"/>
      <c r="EEE144" s="5"/>
      <c r="EEF144" s="5"/>
      <c r="EEG144" s="5"/>
      <c r="EEH144" s="5"/>
      <c r="EEI144" s="5"/>
      <c r="EEJ144" s="5"/>
      <c r="EEK144" s="5"/>
      <c r="EEL144" s="5"/>
      <c r="EEM144" s="5"/>
      <c r="EEN144" s="5"/>
      <c r="EEO144" s="5"/>
      <c r="EEP144" s="5"/>
      <c r="EEQ144" s="5"/>
      <c r="EER144" s="5"/>
      <c r="EES144" s="5"/>
      <c r="EET144" s="5"/>
      <c r="EEU144" s="5"/>
      <c r="EEV144" s="5"/>
      <c r="EEW144" s="5"/>
      <c r="EEX144" s="5"/>
      <c r="EEY144" s="5"/>
      <c r="EEZ144" s="5"/>
      <c r="EFA144" s="5"/>
      <c r="EFB144" s="5"/>
      <c r="EFC144" s="5"/>
      <c r="EFD144" s="5"/>
      <c r="EFE144" s="5"/>
      <c r="EFF144" s="5"/>
      <c r="EFG144" s="5"/>
      <c r="EFH144" s="5"/>
      <c r="EFI144" s="5"/>
      <c r="EFJ144" s="5"/>
      <c r="EFK144" s="5"/>
      <c r="EFL144" s="5"/>
      <c r="EFM144" s="5"/>
      <c r="EFN144" s="5"/>
      <c r="EFO144" s="5"/>
      <c r="EFP144" s="5"/>
      <c r="EFQ144" s="5"/>
      <c r="EFR144" s="5"/>
      <c r="EFS144" s="5"/>
      <c r="EFT144" s="5"/>
      <c r="EFU144" s="5"/>
      <c r="EFV144" s="5"/>
      <c r="EFW144" s="5"/>
      <c r="EFX144" s="5"/>
      <c r="EFY144" s="5"/>
      <c r="EFZ144" s="5"/>
      <c r="EGA144" s="5"/>
      <c r="EGB144" s="5"/>
      <c r="EGC144" s="5"/>
      <c r="EGD144" s="5"/>
      <c r="EGE144" s="5"/>
      <c r="EGF144" s="5"/>
      <c r="EGG144" s="5"/>
      <c r="EGH144" s="5"/>
      <c r="EGI144" s="5"/>
      <c r="EGJ144" s="5"/>
      <c r="EGK144" s="5"/>
      <c r="EGL144" s="5"/>
      <c r="EGM144" s="5"/>
      <c r="EGN144" s="5"/>
      <c r="EGO144" s="5"/>
      <c r="EGP144" s="5"/>
      <c r="EGQ144" s="5"/>
      <c r="EGR144" s="5"/>
      <c r="EGS144" s="5"/>
      <c r="EGT144" s="5"/>
      <c r="EGU144" s="5"/>
      <c r="EGV144" s="5"/>
      <c r="EGW144" s="5"/>
      <c r="EGX144" s="5"/>
      <c r="EGY144" s="5"/>
      <c r="EGZ144" s="5"/>
      <c r="EHA144" s="5"/>
      <c r="EHB144" s="5"/>
      <c r="EHC144" s="5"/>
      <c r="EHD144" s="5"/>
      <c r="EHE144" s="5"/>
      <c r="EHF144" s="5"/>
      <c r="EHG144" s="5"/>
      <c r="EHH144" s="5"/>
      <c r="EHI144" s="5"/>
      <c r="EHJ144" s="5"/>
      <c r="EHK144" s="5"/>
      <c r="EHL144" s="5"/>
      <c r="EHM144" s="5"/>
      <c r="EHN144" s="5"/>
      <c r="EHO144" s="5"/>
      <c r="EHP144" s="5"/>
      <c r="EHQ144" s="5"/>
      <c r="EHR144" s="5"/>
      <c r="EHS144" s="5"/>
      <c r="EHT144" s="5"/>
      <c r="EHU144" s="5"/>
      <c r="EHV144" s="5"/>
      <c r="EHW144" s="5"/>
      <c r="EHX144" s="5"/>
      <c r="EHY144" s="5"/>
      <c r="EHZ144" s="5"/>
      <c r="EIA144" s="5"/>
      <c r="EIB144" s="5"/>
      <c r="EIC144" s="5"/>
      <c r="EID144" s="5"/>
      <c r="EIE144" s="5"/>
      <c r="EIF144" s="5"/>
      <c r="EIG144" s="5"/>
      <c r="EIH144" s="5"/>
      <c r="EII144" s="5"/>
      <c r="EIJ144" s="5"/>
      <c r="EIK144" s="5"/>
      <c r="EIL144" s="5"/>
      <c r="EIM144" s="5"/>
      <c r="EIN144" s="5"/>
      <c r="EIO144" s="5"/>
      <c r="EIP144" s="5"/>
      <c r="EIQ144" s="5"/>
      <c r="EIR144" s="5"/>
      <c r="EIS144" s="5"/>
      <c r="EIT144" s="5"/>
      <c r="EIU144" s="5"/>
      <c r="EIV144" s="5"/>
      <c r="EIW144" s="5"/>
      <c r="EIX144" s="5"/>
      <c r="EIY144" s="5"/>
      <c r="EIZ144" s="5"/>
      <c r="EJA144" s="5"/>
      <c r="EJB144" s="5"/>
      <c r="EJC144" s="5"/>
      <c r="EJD144" s="5"/>
      <c r="EJE144" s="5"/>
      <c r="EJF144" s="5"/>
      <c r="EJG144" s="5"/>
      <c r="EJH144" s="5"/>
      <c r="EJI144" s="5"/>
      <c r="EJJ144" s="5"/>
      <c r="EJK144" s="5"/>
      <c r="EJL144" s="5"/>
      <c r="EJM144" s="5"/>
      <c r="EJN144" s="5"/>
      <c r="EJO144" s="5"/>
      <c r="EJP144" s="5"/>
      <c r="EJQ144" s="5"/>
      <c r="EJR144" s="5"/>
      <c r="EJS144" s="5"/>
      <c r="EJT144" s="5"/>
      <c r="EJU144" s="5"/>
      <c r="EJV144" s="5"/>
      <c r="EJW144" s="5"/>
      <c r="EJX144" s="5"/>
      <c r="EJY144" s="5"/>
      <c r="EJZ144" s="5"/>
      <c r="EKA144" s="5"/>
      <c r="EKB144" s="5"/>
      <c r="EKC144" s="5"/>
      <c r="EKD144" s="5"/>
      <c r="EKE144" s="5"/>
      <c r="EKF144" s="5"/>
      <c r="EKG144" s="5"/>
      <c r="EKH144" s="5"/>
      <c r="EKI144" s="5"/>
      <c r="EKJ144" s="5"/>
      <c r="EKK144" s="5"/>
      <c r="EKL144" s="5"/>
      <c r="EKM144" s="5"/>
      <c r="EKN144" s="5"/>
      <c r="EKO144" s="5"/>
      <c r="EKP144" s="5"/>
      <c r="EKQ144" s="5"/>
      <c r="EKR144" s="5"/>
      <c r="EKS144" s="5"/>
      <c r="EKT144" s="5"/>
      <c r="EKU144" s="5"/>
      <c r="EKV144" s="5"/>
      <c r="EKW144" s="5"/>
      <c r="EKX144" s="5"/>
      <c r="EKY144" s="5"/>
      <c r="EKZ144" s="5"/>
      <c r="ELA144" s="5"/>
      <c r="ELB144" s="5"/>
      <c r="ELC144" s="5"/>
      <c r="ELD144" s="5"/>
      <c r="ELE144" s="5"/>
      <c r="ELF144" s="5"/>
      <c r="ELG144" s="5"/>
      <c r="ELH144" s="5"/>
      <c r="ELI144" s="5"/>
      <c r="ELJ144" s="5"/>
      <c r="ELK144" s="5"/>
      <c r="ELL144" s="5"/>
      <c r="ELM144" s="5"/>
      <c r="ELN144" s="5"/>
      <c r="ELO144" s="5"/>
      <c r="ELP144" s="5"/>
      <c r="ELQ144" s="5"/>
      <c r="ELR144" s="5"/>
      <c r="ELS144" s="5"/>
      <c r="ELT144" s="5"/>
      <c r="ELU144" s="5"/>
      <c r="ELV144" s="5"/>
      <c r="ELW144" s="5"/>
      <c r="ELX144" s="5"/>
      <c r="ELY144" s="5"/>
      <c r="ELZ144" s="5"/>
      <c r="EMA144" s="5"/>
      <c r="EMB144" s="5"/>
      <c r="EMC144" s="5"/>
      <c r="EMD144" s="5"/>
      <c r="EME144" s="5"/>
      <c r="EMF144" s="5"/>
      <c r="EMG144" s="5"/>
      <c r="EMH144" s="5"/>
      <c r="EMI144" s="5"/>
      <c r="EMJ144" s="5"/>
      <c r="EMK144" s="5"/>
      <c r="EML144" s="5"/>
      <c r="EMM144" s="5"/>
      <c r="EMN144" s="5"/>
      <c r="EMO144" s="5"/>
      <c r="EMP144" s="5"/>
      <c r="EMQ144" s="5"/>
      <c r="EMR144" s="5"/>
      <c r="EMS144" s="5"/>
      <c r="EMT144" s="5"/>
      <c r="EMU144" s="5"/>
      <c r="EMV144" s="5"/>
      <c r="EMW144" s="5"/>
      <c r="EMX144" s="5"/>
      <c r="EMY144" s="5"/>
      <c r="EMZ144" s="5"/>
      <c r="ENA144" s="5"/>
      <c r="ENB144" s="5"/>
      <c r="ENC144" s="5"/>
      <c r="END144" s="5"/>
      <c r="ENE144" s="5"/>
      <c r="ENF144" s="5"/>
      <c r="ENG144" s="5"/>
      <c r="ENH144" s="5"/>
      <c r="ENI144" s="5"/>
      <c r="ENJ144" s="5"/>
      <c r="ENK144" s="5"/>
      <c r="ENL144" s="5"/>
      <c r="ENM144" s="5"/>
      <c r="ENN144" s="5"/>
      <c r="ENO144" s="5"/>
      <c r="ENP144" s="5"/>
      <c r="ENQ144" s="5"/>
      <c r="ENR144" s="5"/>
      <c r="ENS144" s="5"/>
      <c r="ENT144" s="5"/>
      <c r="ENU144" s="5"/>
      <c r="ENV144" s="5"/>
      <c r="ENW144" s="5"/>
      <c r="ENX144" s="5"/>
      <c r="ENY144" s="5"/>
      <c r="ENZ144" s="5"/>
      <c r="EOA144" s="5"/>
      <c r="EOB144" s="5"/>
      <c r="EOC144" s="5"/>
      <c r="EOD144" s="5"/>
      <c r="EOE144" s="5"/>
      <c r="EOF144" s="5"/>
      <c r="EOG144" s="5"/>
      <c r="EOH144" s="5"/>
      <c r="EOI144" s="5"/>
      <c r="EOJ144" s="5"/>
      <c r="EOK144" s="5"/>
      <c r="EOL144" s="5"/>
      <c r="EOM144" s="5"/>
      <c r="EON144" s="5"/>
      <c r="EOO144" s="5"/>
      <c r="EOP144" s="5"/>
      <c r="EOQ144" s="5"/>
      <c r="EOR144" s="5"/>
      <c r="EOS144" s="5"/>
      <c r="EOT144" s="5"/>
      <c r="EOU144" s="5"/>
      <c r="EOV144" s="5"/>
      <c r="EOW144" s="5"/>
      <c r="EOX144" s="5"/>
      <c r="EOY144" s="5"/>
      <c r="EOZ144" s="5"/>
      <c r="EPA144" s="5"/>
      <c r="EPB144" s="5"/>
      <c r="EPC144" s="5"/>
      <c r="EPD144" s="5"/>
      <c r="EPE144" s="5"/>
      <c r="EPF144" s="5"/>
      <c r="EPG144" s="5"/>
      <c r="EPH144" s="5"/>
      <c r="EPI144" s="5"/>
      <c r="EPJ144" s="5"/>
      <c r="EPK144" s="5"/>
      <c r="EPL144" s="5"/>
      <c r="EPM144" s="5"/>
      <c r="EPN144" s="5"/>
      <c r="EPO144" s="5"/>
      <c r="EPP144" s="5"/>
      <c r="EPQ144" s="5"/>
      <c r="EPR144" s="5"/>
      <c r="EPS144" s="5"/>
      <c r="EPT144" s="5"/>
      <c r="EPU144" s="5"/>
      <c r="EPV144" s="5"/>
      <c r="EPW144" s="5"/>
      <c r="EPX144" s="5"/>
      <c r="EPY144" s="5"/>
      <c r="EPZ144" s="5"/>
      <c r="EQA144" s="5"/>
      <c r="EQB144" s="5"/>
      <c r="EQC144" s="5"/>
      <c r="EQD144" s="5"/>
      <c r="EQE144" s="5"/>
      <c r="EQF144" s="5"/>
      <c r="EQG144" s="5"/>
      <c r="EQH144" s="5"/>
      <c r="EQI144" s="5"/>
      <c r="EQJ144" s="5"/>
      <c r="EQK144" s="5"/>
      <c r="EQL144" s="5"/>
      <c r="EQM144" s="5"/>
      <c r="EQN144" s="5"/>
      <c r="EQO144" s="5"/>
      <c r="EQP144" s="5"/>
      <c r="EQQ144" s="5"/>
      <c r="EQR144" s="5"/>
      <c r="EQS144" s="5"/>
      <c r="EQT144" s="5"/>
      <c r="EQU144" s="5"/>
      <c r="EQV144" s="5"/>
      <c r="EQW144" s="5"/>
      <c r="EQX144" s="5"/>
      <c r="EQY144" s="5"/>
      <c r="EQZ144" s="5"/>
      <c r="ERA144" s="5"/>
      <c r="ERB144" s="5"/>
      <c r="ERC144" s="5"/>
      <c r="ERD144" s="5"/>
      <c r="ERE144" s="5"/>
      <c r="ERF144" s="5"/>
      <c r="ERG144" s="5"/>
      <c r="ERH144" s="5"/>
      <c r="ERI144" s="5"/>
      <c r="ERJ144" s="5"/>
      <c r="ERK144" s="5"/>
      <c r="ERL144" s="5"/>
      <c r="ERM144" s="5"/>
      <c r="ERN144" s="5"/>
      <c r="ERO144" s="5"/>
      <c r="ERP144" s="5"/>
      <c r="ERQ144" s="5"/>
      <c r="ERR144" s="5"/>
      <c r="ERS144" s="5"/>
      <c r="ERT144" s="5"/>
      <c r="ERU144" s="5"/>
      <c r="ERV144" s="5"/>
      <c r="ERW144" s="5"/>
      <c r="ERX144" s="5"/>
      <c r="ERY144" s="5"/>
      <c r="ERZ144" s="5"/>
      <c r="ESA144" s="5"/>
      <c r="ESB144" s="5"/>
      <c r="ESC144" s="5"/>
      <c r="ESD144" s="5"/>
      <c r="ESE144" s="5"/>
      <c r="ESF144" s="5"/>
      <c r="ESG144" s="5"/>
      <c r="ESH144" s="5"/>
      <c r="ESI144" s="5"/>
      <c r="ESJ144" s="5"/>
      <c r="ESK144" s="5"/>
      <c r="ESL144" s="5"/>
      <c r="ESM144" s="5"/>
      <c r="ESN144" s="5"/>
      <c r="ESO144" s="5"/>
      <c r="ESP144" s="5"/>
      <c r="ESQ144" s="5"/>
      <c r="ESR144" s="5"/>
      <c r="ESS144" s="5"/>
      <c r="EST144" s="5"/>
      <c r="ESU144" s="5"/>
      <c r="ESV144" s="5"/>
      <c r="ESW144" s="5"/>
      <c r="ESX144" s="5"/>
      <c r="ESY144" s="5"/>
      <c r="ESZ144" s="5"/>
      <c r="ETA144" s="5"/>
      <c r="ETB144" s="5"/>
      <c r="ETC144" s="5"/>
      <c r="ETD144" s="5"/>
      <c r="ETE144" s="5"/>
      <c r="ETF144" s="5"/>
      <c r="ETG144" s="5"/>
      <c r="ETH144" s="5"/>
      <c r="ETI144" s="5"/>
      <c r="ETJ144" s="5"/>
      <c r="ETK144" s="5"/>
      <c r="ETL144" s="5"/>
      <c r="ETM144" s="5"/>
      <c r="ETN144" s="5"/>
      <c r="ETO144" s="5"/>
      <c r="ETP144" s="5"/>
      <c r="ETQ144" s="5"/>
      <c r="ETR144" s="5"/>
      <c r="ETS144" s="5"/>
      <c r="ETT144" s="5"/>
      <c r="ETU144" s="5"/>
      <c r="ETV144" s="5"/>
      <c r="ETW144" s="5"/>
      <c r="ETX144" s="5"/>
      <c r="ETY144" s="5"/>
      <c r="ETZ144" s="5"/>
      <c r="EUA144" s="5"/>
      <c r="EUB144" s="5"/>
      <c r="EUC144" s="5"/>
      <c r="EUD144" s="5"/>
      <c r="EUE144" s="5"/>
      <c r="EUF144" s="5"/>
      <c r="EUG144" s="5"/>
      <c r="EUH144" s="5"/>
      <c r="EUI144" s="5"/>
      <c r="EUJ144" s="5"/>
      <c r="EUK144" s="5"/>
      <c r="EUL144" s="5"/>
      <c r="EUM144" s="5"/>
      <c r="EUN144" s="5"/>
      <c r="EUO144" s="5"/>
      <c r="EUP144" s="5"/>
      <c r="EUQ144" s="5"/>
      <c r="EUR144" s="5"/>
      <c r="EUS144" s="5"/>
      <c r="EUT144" s="5"/>
      <c r="EUU144" s="5"/>
      <c r="EUV144" s="5"/>
      <c r="EUW144" s="5"/>
      <c r="EUX144" s="5"/>
      <c r="EUY144" s="5"/>
      <c r="EUZ144" s="5"/>
      <c r="EVA144" s="5"/>
      <c r="EVB144" s="5"/>
      <c r="EVC144" s="5"/>
      <c r="EVD144" s="5"/>
      <c r="EVE144" s="5"/>
      <c r="EVF144" s="5"/>
      <c r="EVG144" s="5"/>
      <c r="EVH144" s="5"/>
      <c r="EVI144" s="5"/>
      <c r="EVJ144" s="5"/>
      <c r="EVK144" s="5"/>
      <c r="EVL144" s="5"/>
      <c r="EVM144" s="5"/>
      <c r="EVN144" s="5"/>
      <c r="EVO144" s="5"/>
      <c r="EVP144" s="5"/>
      <c r="EVQ144" s="5"/>
      <c r="EVR144" s="5"/>
      <c r="EVS144" s="5"/>
      <c r="EVT144" s="5"/>
      <c r="EVU144" s="5"/>
      <c r="EVV144" s="5"/>
      <c r="EVW144" s="5"/>
      <c r="EVX144" s="5"/>
      <c r="EVY144" s="5"/>
      <c r="EVZ144" s="5"/>
      <c r="EWA144" s="5"/>
      <c r="EWB144" s="5"/>
      <c r="EWC144" s="5"/>
      <c r="EWD144" s="5"/>
      <c r="EWE144" s="5"/>
      <c r="EWF144" s="5"/>
      <c r="EWG144" s="5"/>
      <c r="EWH144" s="5"/>
      <c r="EWI144" s="5"/>
      <c r="EWJ144" s="5"/>
      <c r="EWK144" s="5"/>
      <c r="EWL144" s="5"/>
      <c r="EWM144" s="5"/>
      <c r="EWN144" s="5"/>
      <c r="EWO144" s="5"/>
      <c r="EWP144" s="5"/>
      <c r="EWQ144" s="5"/>
      <c r="EWR144" s="5"/>
      <c r="EWS144" s="5"/>
      <c r="EWT144" s="5"/>
      <c r="EWU144" s="5"/>
      <c r="EWV144" s="5"/>
      <c r="EWW144" s="5"/>
      <c r="EWX144" s="5"/>
      <c r="EWY144" s="5"/>
      <c r="EWZ144" s="5"/>
      <c r="EXA144" s="5"/>
      <c r="EXB144" s="5"/>
      <c r="EXC144" s="5"/>
      <c r="EXD144" s="5"/>
      <c r="EXE144" s="5"/>
      <c r="EXF144" s="5"/>
      <c r="EXG144" s="5"/>
      <c r="EXH144" s="5"/>
      <c r="EXI144" s="5"/>
      <c r="EXJ144" s="5"/>
      <c r="EXK144" s="5"/>
      <c r="EXL144" s="5"/>
      <c r="EXM144" s="5"/>
      <c r="EXN144" s="5"/>
      <c r="EXO144" s="5"/>
      <c r="EXP144" s="5"/>
      <c r="EXQ144" s="5"/>
      <c r="EXR144" s="5"/>
      <c r="EXS144" s="5"/>
      <c r="EXT144" s="5"/>
      <c r="EXU144" s="5"/>
      <c r="EXV144" s="5"/>
      <c r="EXW144" s="5"/>
      <c r="EXX144" s="5"/>
      <c r="EXY144" s="5"/>
      <c r="EXZ144" s="5"/>
      <c r="EYA144" s="5"/>
      <c r="EYB144" s="5"/>
      <c r="EYC144" s="5"/>
      <c r="EYD144" s="5"/>
      <c r="EYE144" s="5"/>
      <c r="EYF144" s="5"/>
      <c r="EYG144" s="5"/>
      <c r="EYH144" s="5"/>
      <c r="EYI144" s="5"/>
      <c r="EYJ144" s="5"/>
      <c r="EYK144" s="5"/>
      <c r="EYL144" s="5"/>
      <c r="EYM144" s="5"/>
      <c r="EYN144" s="5"/>
      <c r="EYO144" s="5"/>
      <c r="EYP144" s="5"/>
      <c r="EYQ144" s="5"/>
      <c r="EYR144" s="5"/>
      <c r="EYS144" s="5"/>
      <c r="EYT144" s="5"/>
      <c r="EYU144" s="5"/>
      <c r="EYV144" s="5"/>
      <c r="EYW144" s="5"/>
      <c r="EYX144" s="5"/>
      <c r="EYY144" s="5"/>
      <c r="EYZ144" s="5"/>
      <c r="EZA144" s="5"/>
      <c r="EZB144" s="5"/>
      <c r="EZC144" s="5"/>
      <c r="EZD144" s="5"/>
      <c r="EZE144" s="5"/>
      <c r="EZF144" s="5"/>
      <c r="EZG144" s="5"/>
      <c r="EZH144" s="5"/>
      <c r="EZI144" s="5"/>
      <c r="EZJ144" s="5"/>
      <c r="EZK144" s="5"/>
      <c r="EZL144" s="5"/>
      <c r="EZM144" s="5"/>
      <c r="EZN144" s="5"/>
      <c r="EZO144" s="5"/>
      <c r="EZP144" s="5"/>
      <c r="EZQ144" s="5"/>
      <c r="EZR144" s="5"/>
      <c r="EZS144" s="5"/>
      <c r="EZT144" s="5"/>
      <c r="EZU144" s="5"/>
      <c r="EZV144" s="5"/>
      <c r="EZW144" s="5"/>
      <c r="EZX144" s="5"/>
      <c r="EZY144" s="5"/>
      <c r="EZZ144" s="5"/>
      <c r="FAA144" s="5"/>
      <c r="FAB144" s="5"/>
      <c r="FAC144" s="5"/>
      <c r="FAD144" s="5"/>
      <c r="FAE144" s="5"/>
      <c r="FAF144" s="5"/>
      <c r="FAG144" s="5"/>
      <c r="FAH144" s="5"/>
      <c r="FAI144" s="5"/>
      <c r="FAJ144" s="5"/>
      <c r="FAK144" s="5"/>
      <c r="FAL144" s="5"/>
      <c r="FAM144" s="5"/>
      <c r="FAN144" s="5"/>
      <c r="FAO144" s="5"/>
      <c r="FAP144" s="5"/>
      <c r="FAQ144" s="5"/>
      <c r="FAR144" s="5"/>
      <c r="FAS144" s="5"/>
      <c r="FAT144" s="5"/>
      <c r="FAU144" s="5"/>
      <c r="FAV144" s="5"/>
      <c r="FAW144" s="5"/>
      <c r="FAX144" s="5"/>
      <c r="FAY144" s="5"/>
      <c r="FAZ144" s="5"/>
      <c r="FBA144" s="5"/>
      <c r="FBB144" s="5"/>
      <c r="FBC144" s="5"/>
      <c r="FBD144" s="5"/>
      <c r="FBE144" s="5"/>
      <c r="FBF144" s="5"/>
      <c r="FBG144" s="5"/>
      <c r="FBH144" s="5"/>
      <c r="FBI144" s="5"/>
      <c r="FBJ144" s="5"/>
      <c r="FBK144" s="5"/>
      <c r="FBL144" s="5"/>
      <c r="FBM144" s="5"/>
      <c r="FBN144" s="5"/>
      <c r="FBO144" s="5"/>
      <c r="FBP144" s="5"/>
      <c r="FBQ144" s="5"/>
      <c r="FBR144" s="5"/>
      <c r="FBS144" s="5"/>
      <c r="FBT144" s="5"/>
      <c r="FBU144" s="5"/>
      <c r="FBV144" s="5"/>
      <c r="FBW144" s="5"/>
      <c r="FBX144" s="5"/>
      <c r="FBY144" s="5"/>
      <c r="FBZ144" s="5"/>
      <c r="FCA144" s="5"/>
      <c r="FCB144" s="5"/>
      <c r="FCC144" s="5"/>
      <c r="FCD144" s="5"/>
      <c r="FCE144" s="5"/>
      <c r="FCF144" s="5"/>
      <c r="FCG144" s="5"/>
      <c r="FCH144" s="5"/>
      <c r="FCI144" s="5"/>
      <c r="FCJ144" s="5"/>
      <c r="FCK144" s="5"/>
      <c r="FCL144" s="5"/>
      <c r="FCM144" s="5"/>
      <c r="FCN144" s="5"/>
      <c r="FCO144" s="5"/>
      <c r="FCP144" s="5"/>
      <c r="FCQ144" s="5"/>
      <c r="FCR144" s="5"/>
      <c r="FCS144" s="5"/>
      <c r="FCT144" s="5"/>
      <c r="FCU144" s="5"/>
      <c r="FCV144" s="5"/>
      <c r="FCW144" s="5"/>
      <c r="FCX144" s="5"/>
      <c r="FCY144" s="5"/>
      <c r="FCZ144" s="5"/>
      <c r="FDA144" s="5"/>
      <c r="FDB144" s="5"/>
      <c r="FDC144" s="5"/>
      <c r="FDD144" s="5"/>
      <c r="FDE144" s="5"/>
      <c r="FDF144" s="5"/>
      <c r="FDG144" s="5"/>
      <c r="FDH144" s="5"/>
      <c r="FDI144" s="5"/>
      <c r="FDJ144" s="5"/>
      <c r="FDK144" s="5"/>
      <c r="FDL144" s="5"/>
      <c r="FDM144" s="5"/>
      <c r="FDN144" s="5"/>
      <c r="FDO144" s="5"/>
      <c r="FDP144" s="5"/>
      <c r="FDQ144" s="5"/>
      <c r="FDR144" s="5"/>
      <c r="FDS144" s="5"/>
      <c r="FDT144" s="5"/>
      <c r="FDU144" s="5"/>
      <c r="FDV144" s="5"/>
      <c r="FDW144" s="5"/>
      <c r="FDX144" s="5"/>
      <c r="FDY144" s="5"/>
      <c r="FDZ144" s="5"/>
      <c r="FEA144" s="5"/>
      <c r="FEB144" s="5"/>
      <c r="FEC144" s="5"/>
      <c r="FED144" s="5"/>
      <c r="FEE144" s="5"/>
      <c r="FEF144" s="5"/>
      <c r="FEG144" s="5"/>
      <c r="FEH144" s="5"/>
      <c r="FEI144" s="5"/>
      <c r="FEJ144" s="5"/>
      <c r="FEK144" s="5"/>
      <c r="FEL144" s="5"/>
      <c r="FEM144" s="5"/>
      <c r="FEN144" s="5"/>
      <c r="FEO144" s="5"/>
      <c r="FEP144" s="5"/>
      <c r="FEQ144" s="5"/>
      <c r="FER144" s="5"/>
      <c r="FES144" s="5"/>
      <c r="FET144" s="5"/>
      <c r="FEU144" s="5"/>
      <c r="FEV144" s="5"/>
      <c r="FEW144" s="5"/>
      <c r="FEX144" s="5"/>
      <c r="FEY144" s="5"/>
      <c r="FEZ144" s="5"/>
      <c r="FFA144" s="5"/>
      <c r="FFB144" s="5"/>
      <c r="FFC144" s="5"/>
      <c r="FFD144" s="5"/>
      <c r="FFE144" s="5"/>
      <c r="FFF144" s="5"/>
      <c r="FFG144" s="5"/>
      <c r="FFH144" s="5"/>
      <c r="FFI144" s="5"/>
      <c r="FFJ144" s="5"/>
      <c r="FFK144" s="5"/>
      <c r="FFL144" s="5"/>
      <c r="FFM144" s="5"/>
      <c r="FFN144" s="5"/>
      <c r="FFO144" s="5"/>
      <c r="FFP144" s="5"/>
      <c r="FFQ144" s="5"/>
      <c r="FFR144" s="5"/>
      <c r="FFS144" s="5"/>
      <c r="FFT144" s="5"/>
      <c r="FFU144" s="5"/>
      <c r="FFV144" s="5"/>
      <c r="FFW144" s="5"/>
      <c r="FFX144" s="5"/>
      <c r="FFY144" s="5"/>
      <c r="FFZ144" s="5"/>
      <c r="FGA144" s="5"/>
      <c r="FGB144" s="5"/>
      <c r="FGC144" s="5"/>
      <c r="FGD144" s="5"/>
      <c r="FGE144" s="5"/>
      <c r="FGF144" s="5"/>
      <c r="FGG144" s="5"/>
      <c r="FGH144" s="5"/>
      <c r="FGI144" s="5"/>
      <c r="FGJ144" s="5"/>
      <c r="FGK144" s="5"/>
      <c r="FGL144" s="5"/>
      <c r="FGM144" s="5"/>
      <c r="FGN144" s="5"/>
      <c r="FGO144" s="5"/>
      <c r="FGP144" s="5"/>
      <c r="FGQ144" s="5"/>
      <c r="FGR144" s="5"/>
      <c r="FGS144" s="5"/>
      <c r="FGT144" s="5"/>
      <c r="FGU144" s="5"/>
      <c r="FGV144" s="5"/>
      <c r="FGW144" s="5"/>
      <c r="FGX144" s="5"/>
      <c r="FGY144" s="5"/>
      <c r="FGZ144" s="5"/>
      <c r="FHA144" s="5"/>
      <c r="FHB144" s="5"/>
      <c r="FHC144" s="5"/>
      <c r="FHD144" s="5"/>
      <c r="FHE144" s="5"/>
      <c r="FHF144" s="5"/>
      <c r="FHG144" s="5"/>
      <c r="FHH144" s="5"/>
      <c r="FHI144" s="5"/>
      <c r="FHJ144" s="5"/>
      <c r="FHK144" s="5"/>
      <c r="FHL144" s="5"/>
      <c r="FHM144" s="5"/>
      <c r="FHN144" s="5"/>
      <c r="FHO144" s="5"/>
      <c r="FHP144" s="5"/>
      <c r="FHQ144" s="5"/>
      <c r="FHR144" s="5"/>
      <c r="FHS144" s="5"/>
      <c r="FHT144" s="5"/>
      <c r="FHU144" s="5"/>
      <c r="FHV144" s="5"/>
      <c r="FHW144" s="5"/>
      <c r="FHX144" s="5"/>
      <c r="FHY144" s="5"/>
      <c r="FHZ144" s="5"/>
      <c r="FIA144" s="5"/>
      <c r="FIB144" s="5"/>
      <c r="FIC144" s="5"/>
      <c r="FID144" s="5"/>
      <c r="FIE144" s="5"/>
      <c r="FIF144" s="5"/>
      <c r="FIG144" s="5"/>
      <c r="FIH144" s="5"/>
      <c r="FII144" s="5"/>
      <c r="FIJ144" s="5"/>
      <c r="FIK144" s="5"/>
      <c r="FIL144" s="5"/>
      <c r="FIM144" s="5"/>
      <c r="FIN144" s="5"/>
      <c r="FIO144" s="5"/>
      <c r="FIP144" s="5"/>
      <c r="FIQ144" s="5"/>
      <c r="FIR144" s="5"/>
      <c r="FIS144" s="5"/>
      <c r="FIT144" s="5"/>
      <c r="FIU144" s="5"/>
      <c r="FIV144" s="5"/>
      <c r="FIW144" s="5"/>
      <c r="FIX144" s="5"/>
      <c r="FIY144" s="5"/>
      <c r="FIZ144" s="5"/>
      <c r="FJA144" s="5"/>
      <c r="FJB144" s="5"/>
      <c r="FJC144" s="5"/>
      <c r="FJD144" s="5"/>
      <c r="FJE144" s="5"/>
      <c r="FJF144" s="5"/>
      <c r="FJG144" s="5"/>
      <c r="FJH144" s="5"/>
      <c r="FJI144" s="5"/>
      <c r="FJJ144" s="5"/>
      <c r="FJK144" s="5"/>
      <c r="FJL144" s="5"/>
      <c r="FJM144" s="5"/>
      <c r="FJN144" s="5"/>
      <c r="FJO144" s="5"/>
      <c r="FJP144" s="5"/>
      <c r="FJQ144" s="5"/>
      <c r="FJR144" s="5"/>
      <c r="FJS144" s="5"/>
      <c r="FJT144" s="5"/>
      <c r="FJU144" s="5"/>
      <c r="FJV144" s="5"/>
      <c r="FJW144" s="5"/>
      <c r="FJX144" s="5"/>
      <c r="FJY144" s="5"/>
      <c r="FJZ144" s="5"/>
      <c r="FKA144" s="5"/>
      <c r="FKB144" s="5"/>
      <c r="FKC144" s="5"/>
      <c r="FKD144" s="5"/>
      <c r="FKE144" s="5"/>
      <c r="FKF144" s="5"/>
      <c r="FKG144" s="5"/>
      <c r="FKH144" s="5"/>
      <c r="FKI144" s="5"/>
      <c r="FKJ144" s="5"/>
      <c r="FKK144" s="5"/>
      <c r="FKL144" s="5"/>
      <c r="FKM144" s="5"/>
      <c r="FKN144" s="5"/>
      <c r="FKO144" s="5"/>
      <c r="FKP144" s="5"/>
      <c r="FKQ144" s="5"/>
      <c r="FKR144" s="5"/>
      <c r="FKS144" s="5"/>
      <c r="FKT144" s="5"/>
      <c r="FKU144" s="5"/>
      <c r="FKV144" s="5"/>
      <c r="FKW144" s="5"/>
      <c r="FKX144" s="5"/>
      <c r="FKY144" s="5"/>
      <c r="FKZ144" s="5"/>
      <c r="FLA144" s="5"/>
      <c r="FLB144" s="5"/>
      <c r="FLC144" s="5"/>
      <c r="FLD144" s="5"/>
      <c r="FLE144" s="5"/>
      <c r="FLF144" s="5"/>
      <c r="FLG144" s="5"/>
      <c r="FLH144" s="5"/>
      <c r="FLI144" s="5"/>
      <c r="FLJ144" s="5"/>
      <c r="FLK144" s="5"/>
      <c r="FLL144" s="5"/>
      <c r="FLM144" s="5"/>
      <c r="FLN144" s="5"/>
      <c r="FLO144" s="5"/>
      <c r="FLP144" s="5"/>
      <c r="FLQ144" s="5"/>
      <c r="FLR144" s="5"/>
      <c r="FLS144" s="5"/>
      <c r="FLT144" s="5"/>
      <c r="FLU144" s="5"/>
      <c r="FLV144" s="5"/>
      <c r="FLW144" s="5"/>
      <c r="FLX144" s="5"/>
      <c r="FLY144" s="5"/>
      <c r="FLZ144" s="5"/>
      <c r="FMA144" s="5"/>
      <c r="FMB144" s="5"/>
      <c r="FMC144" s="5"/>
      <c r="FMD144" s="5"/>
      <c r="FME144" s="5"/>
      <c r="FMF144" s="5"/>
      <c r="FMG144" s="5"/>
      <c r="FMH144" s="5"/>
      <c r="FMI144" s="5"/>
      <c r="FMJ144" s="5"/>
      <c r="FMK144" s="5"/>
      <c r="FML144" s="5"/>
      <c r="FMM144" s="5"/>
      <c r="FMN144" s="5"/>
      <c r="FMO144" s="5"/>
      <c r="FMP144" s="5"/>
      <c r="FMQ144" s="5"/>
      <c r="FMR144" s="5"/>
      <c r="FMS144" s="5"/>
      <c r="FMT144" s="5"/>
      <c r="FMU144" s="5"/>
      <c r="FMV144" s="5"/>
      <c r="FMW144" s="5"/>
      <c r="FMX144" s="5"/>
      <c r="FMY144" s="5"/>
      <c r="FMZ144" s="5"/>
      <c r="FNA144" s="5"/>
      <c r="FNB144" s="5"/>
      <c r="FNC144" s="5"/>
      <c r="FND144" s="5"/>
      <c r="FNE144" s="5"/>
      <c r="FNF144" s="5"/>
      <c r="FNG144" s="5"/>
      <c r="FNH144" s="5"/>
      <c r="FNI144" s="5"/>
      <c r="FNJ144" s="5"/>
      <c r="FNK144" s="5"/>
      <c r="FNL144" s="5"/>
      <c r="FNM144" s="5"/>
      <c r="FNN144" s="5"/>
      <c r="FNO144" s="5"/>
      <c r="FNP144" s="5"/>
      <c r="FNQ144" s="5"/>
      <c r="FNR144" s="5"/>
      <c r="FNS144" s="5"/>
      <c r="FNT144" s="5"/>
      <c r="FNU144" s="5"/>
      <c r="FNV144" s="5"/>
      <c r="FNW144" s="5"/>
      <c r="FNX144" s="5"/>
      <c r="FNY144" s="5"/>
      <c r="FNZ144" s="5"/>
      <c r="FOA144" s="5"/>
      <c r="FOB144" s="5"/>
      <c r="FOC144" s="5"/>
      <c r="FOD144" s="5"/>
      <c r="FOE144" s="5"/>
      <c r="FOF144" s="5"/>
      <c r="FOG144" s="5"/>
      <c r="FOH144" s="5"/>
      <c r="FOI144" s="5"/>
      <c r="FOJ144" s="5"/>
      <c r="FOK144" s="5"/>
      <c r="FOL144" s="5"/>
      <c r="FOM144" s="5"/>
      <c r="FON144" s="5"/>
      <c r="FOO144" s="5"/>
      <c r="FOP144" s="5"/>
      <c r="FOQ144" s="5"/>
      <c r="FOR144" s="5"/>
      <c r="FOS144" s="5"/>
      <c r="FOT144" s="5"/>
      <c r="FOU144" s="5"/>
      <c r="FOV144" s="5"/>
      <c r="FOW144" s="5"/>
      <c r="FOX144" s="5"/>
      <c r="FOY144" s="5"/>
      <c r="FOZ144" s="5"/>
      <c r="FPA144" s="5"/>
      <c r="FPB144" s="5"/>
      <c r="FPC144" s="5"/>
      <c r="FPD144" s="5"/>
      <c r="FPE144" s="5"/>
      <c r="FPF144" s="5"/>
      <c r="FPG144" s="5"/>
      <c r="FPH144" s="5"/>
      <c r="FPI144" s="5"/>
      <c r="FPJ144" s="5"/>
      <c r="FPK144" s="5"/>
      <c r="FPL144" s="5"/>
      <c r="FPM144" s="5"/>
      <c r="FPN144" s="5"/>
      <c r="FPO144" s="5"/>
      <c r="FPP144" s="5"/>
      <c r="FPQ144" s="5"/>
      <c r="FPR144" s="5"/>
      <c r="FPS144" s="5"/>
      <c r="FPT144" s="5"/>
      <c r="FPU144" s="5"/>
      <c r="FPV144" s="5"/>
      <c r="FPW144" s="5"/>
      <c r="FPX144" s="5"/>
      <c r="FPY144" s="5"/>
      <c r="FPZ144" s="5"/>
      <c r="FQA144" s="5"/>
      <c r="FQB144" s="5"/>
      <c r="FQC144" s="5"/>
      <c r="FQD144" s="5"/>
      <c r="FQE144" s="5"/>
      <c r="FQF144" s="5"/>
      <c r="FQG144" s="5"/>
      <c r="FQH144" s="5"/>
      <c r="FQI144" s="5"/>
      <c r="FQJ144" s="5"/>
      <c r="FQK144" s="5"/>
      <c r="FQL144" s="5"/>
      <c r="FQM144" s="5"/>
      <c r="FQN144" s="5"/>
      <c r="FQO144" s="5"/>
      <c r="FQP144" s="5"/>
      <c r="FQQ144" s="5"/>
      <c r="FQR144" s="5"/>
      <c r="FQS144" s="5"/>
      <c r="FQT144" s="5"/>
      <c r="FQU144" s="5"/>
      <c r="FQV144" s="5"/>
      <c r="FQW144" s="5"/>
      <c r="FQX144" s="5"/>
      <c r="FQY144" s="5"/>
      <c r="FQZ144" s="5"/>
      <c r="FRA144" s="5"/>
      <c r="FRB144" s="5"/>
      <c r="FRC144" s="5"/>
      <c r="FRD144" s="5"/>
      <c r="FRE144" s="5"/>
      <c r="FRF144" s="5"/>
      <c r="FRG144" s="5"/>
      <c r="FRH144" s="5"/>
      <c r="FRI144" s="5"/>
      <c r="FRJ144" s="5"/>
      <c r="FRK144" s="5"/>
      <c r="FRL144" s="5"/>
      <c r="FRM144" s="5"/>
      <c r="FRN144" s="5"/>
      <c r="FRO144" s="5"/>
      <c r="FRP144" s="5"/>
      <c r="FRQ144" s="5"/>
      <c r="FRR144" s="5"/>
      <c r="FRS144" s="5"/>
      <c r="FRT144" s="5"/>
      <c r="FRU144" s="5"/>
      <c r="FRV144" s="5"/>
      <c r="FRW144" s="5"/>
      <c r="FRX144" s="5"/>
      <c r="FRY144" s="5"/>
      <c r="FRZ144" s="5"/>
      <c r="FSA144" s="5"/>
      <c r="FSB144" s="5"/>
      <c r="FSC144" s="5"/>
      <c r="FSD144" s="5"/>
      <c r="FSE144" s="5"/>
      <c r="FSF144" s="5"/>
      <c r="FSG144" s="5"/>
      <c r="FSH144" s="5"/>
      <c r="FSI144" s="5"/>
      <c r="FSJ144" s="5"/>
      <c r="FSK144" s="5"/>
      <c r="FSL144" s="5"/>
      <c r="FSM144" s="5"/>
      <c r="FSN144" s="5"/>
      <c r="FSO144" s="5"/>
      <c r="FSP144" s="5"/>
      <c r="FSQ144" s="5"/>
      <c r="FSR144" s="5"/>
      <c r="FSS144" s="5"/>
      <c r="FST144" s="5"/>
      <c r="FSU144" s="5"/>
      <c r="FSV144" s="5"/>
      <c r="FSW144" s="5"/>
      <c r="FSX144" s="5"/>
      <c r="FSY144" s="5"/>
      <c r="FSZ144" s="5"/>
      <c r="FTA144" s="5"/>
      <c r="FTB144" s="5"/>
      <c r="FTC144" s="5"/>
      <c r="FTD144" s="5"/>
      <c r="FTE144" s="5"/>
      <c r="FTF144" s="5"/>
      <c r="FTG144" s="5"/>
      <c r="FTH144" s="5"/>
      <c r="FTI144" s="5"/>
      <c r="FTJ144" s="5"/>
      <c r="FTK144" s="5"/>
      <c r="FTL144" s="5"/>
      <c r="FTM144" s="5"/>
      <c r="FTN144" s="5"/>
      <c r="FTO144" s="5"/>
      <c r="FTP144" s="5"/>
      <c r="FTQ144" s="5"/>
      <c r="FTR144" s="5"/>
      <c r="FTS144" s="5"/>
      <c r="FTT144" s="5"/>
      <c r="FTU144" s="5"/>
      <c r="FTV144" s="5"/>
      <c r="FTW144" s="5"/>
      <c r="FTX144" s="5"/>
      <c r="FTY144" s="5"/>
      <c r="FTZ144" s="5"/>
      <c r="FUA144" s="5"/>
      <c r="FUB144" s="5"/>
      <c r="FUC144" s="5"/>
      <c r="FUD144" s="5"/>
      <c r="FUE144" s="5"/>
      <c r="FUF144" s="5"/>
      <c r="FUG144" s="5"/>
      <c r="FUH144" s="5"/>
      <c r="FUI144" s="5"/>
      <c r="FUJ144" s="5"/>
      <c r="FUK144" s="5"/>
      <c r="FUL144" s="5"/>
      <c r="FUM144" s="5"/>
      <c r="FUN144" s="5"/>
      <c r="FUO144" s="5"/>
      <c r="FUP144" s="5"/>
      <c r="FUQ144" s="5"/>
      <c r="FUR144" s="5"/>
      <c r="FUS144" s="5"/>
      <c r="FUT144" s="5"/>
      <c r="FUU144" s="5"/>
      <c r="FUV144" s="5"/>
      <c r="FUW144" s="5"/>
      <c r="FUX144" s="5"/>
      <c r="FUY144" s="5"/>
      <c r="FUZ144" s="5"/>
      <c r="FVA144" s="5"/>
      <c r="FVB144" s="5"/>
      <c r="FVC144" s="5"/>
      <c r="FVD144" s="5"/>
      <c r="FVE144" s="5"/>
      <c r="FVF144" s="5"/>
      <c r="FVG144" s="5"/>
      <c r="FVH144" s="5"/>
      <c r="FVI144" s="5"/>
      <c r="FVJ144" s="5"/>
      <c r="FVK144" s="5"/>
      <c r="FVL144" s="5"/>
      <c r="FVM144" s="5"/>
      <c r="FVN144" s="5"/>
      <c r="FVO144" s="5"/>
      <c r="FVP144" s="5"/>
      <c r="FVQ144" s="5"/>
      <c r="FVR144" s="5"/>
      <c r="FVS144" s="5"/>
      <c r="FVT144" s="5"/>
      <c r="FVU144" s="5"/>
      <c r="FVV144" s="5"/>
      <c r="FVW144" s="5"/>
      <c r="FVX144" s="5"/>
      <c r="FVY144" s="5"/>
      <c r="FVZ144" s="5"/>
      <c r="FWA144" s="5"/>
      <c r="FWB144" s="5"/>
      <c r="FWC144" s="5"/>
      <c r="FWD144" s="5"/>
      <c r="FWE144" s="5"/>
      <c r="FWF144" s="5"/>
      <c r="FWG144" s="5"/>
      <c r="FWH144" s="5"/>
      <c r="FWI144" s="5"/>
      <c r="FWJ144" s="5"/>
      <c r="FWK144" s="5"/>
      <c r="FWL144" s="5"/>
      <c r="FWM144" s="5"/>
      <c r="FWN144" s="5"/>
      <c r="FWO144" s="5"/>
      <c r="FWP144" s="5"/>
      <c r="FWQ144" s="5"/>
      <c r="FWR144" s="5"/>
      <c r="FWS144" s="5"/>
      <c r="FWT144" s="5"/>
      <c r="FWU144" s="5"/>
      <c r="FWV144" s="5"/>
      <c r="FWW144" s="5"/>
      <c r="FWX144" s="5"/>
      <c r="FWY144" s="5"/>
      <c r="FWZ144" s="5"/>
      <c r="FXA144" s="5"/>
      <c r="FXB144" s="5"/>
      <c r="FXC144" s="5"/>
      <c r="FXD144" s="5"/>
      <c r="FXE144" s="5"/>
      <c r="FXF144" s="5"/>
      <c r="FXG144" s="5"/>
      <c r="FXH144" s="5"/>
      <c r="FXI144" s="5"/>
      <c r="FXJ144" s="5"/>
      <c r="FXK144" s="5"/>
      <c r="FXL144" s="5"/>
      <c r="FXM144" s="5"/>
      <c r="FXN144" s="5"/>
      <c r="FXO144" s="5"/>
      <c r="FXP144" s="5"/>
      <c r="FXQ144" s="5"/>
      <c r="FXR144" s="5"/>
      <c r="FXS144" s="5"/>
      <c r="FXT144" s="5"/>
      <c r="FXU144" s="5"/>
      <c r="FXV144" s="5"/>
      <c r="FXW144" s="5"/>
      <c r="FXX144" s="5"/>
      <c r="FXY144" s="5"/>
      <c r="FXZ144" s="5"/>
      <c r="FYA144" s="5"/>
      <c r="FYB144" s="5"/>
      <c r="FYC144" s="5"/>
      <c r="FYD144" s="5"/>
      <c r="FYE144" s="5"/>
      <c r="FYF144" s="5"/>
      <c r="FYG144" s="5"/>
      <c r="FYH144" s="5"/>
      <c r="FYI144" s="5"/>
      <c r="FYJ144" s="5"/>
      <c r="FYK144" s="5"/>
      <c r="FYL144" s="5"/>
      <c r="FYM144" s="5"/>
      <c r="FYN144" s="5"/>
      <c r="FYO144" s="5"/>
      <c r="FYP144" s="5"/>
      <c r="FYQ144" s="5"/>
      <c r="FYR144" s="5"/>
      <c r="FYS144" s="5"/>
      <c r="FYT144" s="5"/>
      <c r="FYU144" s="5"/>
      <c r="FYV144" s="5"/>
      <c r="FYW144" s="5"/>
      <c r="FYX144" s="5"/>
      <c r="FYY144" s="5"/>
      <c r="FYZ144" s="5"/>
      <c r="FZA144" s="5"/>
      <c r="FZB144" s="5"/>
      <c r="FZC144" s="5"/>
      <c r="FZD144" s="5"/>
      <c r="FZE144" s="5"/>
      <c r="FZF144" s="5"/>
      <c r="FZG144" s="5"/>
      <c r="FZH144" s="5"/>
      <c r="FZI144" s="5"/>
      <c r="FZJ144" s="5"/>
      <c r="FZK144" s="5"/>
      <c r="FZL144" s="5"/>
      <c r="FZM144" s="5"/>
      <c r="FZN144" s="5"/>
      <c r="FZO144" s="5"/>
      <c r="FZP144" s="5"/>
      <c r="FZQ144" s="5"/>
      <c r="FZR144" s="5"/>
      <c r="FZS144" s="5"/>
      <c r="FZT144" s="5"/>
      <c r="FZU144" s="5"/>
      <c r="FZV144" s="5"/>
      <c r="FZW144" s="5"/>
      <c r="FZX144" s="5"/>
      <c r="FZY144" s="5"/>
      <c r="FZZ144" s="5"/>
      <c r="GAA144" s="5"/>
      <c r="GAB144" s="5"/>
      <c r="GAC144" s="5"/>
      <c r="GAD144" s="5"/>
      <c r="GAE144" s="5"/>
      <c r="GAF144" s="5"/>
      <c r="GAG144" s="5"/>
      <c r="GAH144" s="5"/>
      <c r="GAI144" s="5"/>
      <c r="GAJ144" s="5"/>
      <c r="GAK144" s="5"/>
      <c r="GAL144" s="5"/>
      <c r="GAM144" s="5"/>
      <c r="GAN144" s="5"/>
      <c r="GAO144" s="5"/>
      <c r="GAP144" s="5"/>
      <c r="GAQ144" s="5"/>
      <c r="GAR144" s="5"/>
      <c r="GAS144" s="5"/>
      <c r="GAT144" s="5"/>
      <c r="GAU144" s="5"/>
      <c r="GAV144" s="5"/>
      <c r="GAW144" s="5"/>
      <c r="GAX144" s="5"/>
      <c r="GAY144" s="5"/>
      <c r="GAZ144" s="5"/>
      <c r="GBA144" s="5"/>
      <c r="GBB144" s="5"/>
      <c r="GBC144" s="5"/>
      <c r="GBD144" s="5"/>
      <c r="GBE144" s="5"/>
      <c r="GBF144" s="5"/>
      <c r="GBG144" s="5"/>
      <c r="GBH144" s="5"/>
      <c r="GBI144" s="5"/>
      <c r="GBJ144" s="5"/>
      <c r="GBK144" s="5"/>
      <c r="GBL144" s="5"/>
      <c r="GBM144" s="5"/>
      <c r="GBN144" s="5"/>
      <c r="GBO144" s="5"/>
      <c r="GBP144" s="5"/>
      <c r="GBQ144" s="5"/>
      <c r="GBR144" s="5"/>
      <c r="GBS144" s="5"/>
      <c r="GBT144" s="5"/>
      <c r="GBU144" s="5"/>
      <c r="GBV144" s="5"/>
      <c r="GBW144" s="5"/>
      <c r="GBX144" s="5"/>
      <c r="GBY144" s="5"/>
      <c r="GBZ144" s="5"/>
      <c r="GCA144" s="5"/>
      <c r="GCB144" s="5"/>
      <c r="GCC144" s="5"/>
      <c r="GCD144" s="5"/>
      <c r="GCE144" s="5"/>
      <c r="GCF144" s="5"/>
      <c r="GCG144" s="5"/>
      <c r="GCH144" s="5"/>
      <c r="GCI144" s="5"/>
      <c r="GCJ144" s="5"/>
      <c r="GCK144" s="5"/>
      <c r="GCL144" s="5"/>
      <c r="GCM144" s="5"/>
      <c r="GCN144" s="5"/>
      <c r="GCO144" s="5"/>
      <c r="GCP144" s="5"/>
      <c r="GCQ144" s="5"/>
      <c r="GCR144" s="5"/>
      <c r="GCS144" s="5"/>
      <c r="GCT144" s="5"/>
      <c r="GCU144" s="5"/>
      <c r="GCV144" s="5"/>
      <c r="GCW144" s="5"/>
      <c r="GCX144" s="5"/>
      <c r="GCY144" s="5"/>
      <c r="GCZ144" s="5"/>
      <c r="GDA144" s="5"/>
      <c r="GDB144" s="5"/>
      <c r="GDC144" s="5"/>
      <c r="GDD144" s="5"/>
      <c r="GDE144" s="5"/>
      <c r="GDF144" s="5"/>
      <c r="GDG144" s="5"/>
      <c r="GDH144" s="5"/>
      <c r="GDI144" s="5"/>
      <c r="GDJ144" s="5"/>
      <c r="GDK144" s="5"/>
      <c r="GDL144" s="5"/>
      <c r="GDM144" s="5"/>
      <c r="GDN144" s="5"/>
      <c r="GDO144" s="5"/>
      <c r="GDP144" s="5"/>
      <c r="GDQ144" s="5"/>
      <c r="GDR144" s="5"/>
      <c r="GDS144" s="5"/>
      <c r="GDT144" s="5"/>
      <c r="GDU144" s="5"/>
      <c r="GDV144" s="5"/>
      <c r="GDW144" s="5"/>
      <c r="GDX144" s="5"/>
      <c r="GDY144" s="5"/>
      <c r="GDZ144" s="5"/>
      <c r="GEA144" s="5"/>
      <c r="GEB144" s="5"/>
      <c r="GEC144" s="5"/>
      <c r="GED144" s="5"/>
      <c r="GEE144" s="5"/>
      <c r="GEF144" s="5"/>
      <c r="GEG144" s="5"/>
      <c r="GEH144" s="5"/>
      <c r="GEI144" s="5"/>
      <c r="GEJ144" s="5"/>
      <c r="GEK144" s="5"/>
      <c r="GEL144" s="5"/>
      <c r="GEM144" s="5"/>
      <c r="GEN144" s="5"/>
      <c r="GEO144" s="5"/>
      <c r="GEP144" s="5"/>
      <c r="GEQ144" s="5"/>
      <c r="GER144" s="5"/>
      <c r="GES144" s="5"/>
      <c r="GET144" s="5"/>
      <c r="GEU144" s="5"/>
      <c r="GEV144" s="5"/>
      <c r="GEW144" s="5"/>
      <c r="GEX144" s="5"/>
      <c r="GEY144" s="5"/>
      <c r="GEZ144" s="5"/>
      <c r="GFA144" s="5"/>
      <c r="GFB144" s="5"/>
      <c r="GFC144" s="5"/>
      <c r="GFD144" s="5"/>
      <c r="GFE144" s="5"/>
      <c r="GFF144" s="5"/>
      <c r="GFG144" s="5"/>
      <c r="GFH144" s="5"/>
      <c r="GFI144" s="5"/>
      <c r="GFJ144" s="5"/>
      <c r="GFK144" s="5"/>
      <c r="GFL144" s="5"/>
      <c r="GFM144" s="5"/>
      <c r="GFN144" s="5"/>
      <c r="GFO144" s="5"/>
      <c r="GFP144" s="5"/>
      <c r="GFQ144" s="5"/>
      <c r="GFR144" s="5"/>
      <c r="GFS144" s="5"/>
      <c r="GFT144" s="5"/>
      <c r="GFU144" s="5"/>
      <c r="GFV144" s="5"/>
      <c r="GFW144" s="5"/>
      <c r="GFX144" s="5"/>
      <c r="GFY144" s="5"/>
      <c r="GFZ144" s="5"/>
      <c r="GGA144" s="5"/>
      <c r="GGB144" s="5"/>
      <c r="GGC144" s="5"/>
      <c r="GGD144" s="5"/>
      <c r="GGE144" s="5"/>
      <c r="GGF144" s="5"/>
      <c r="GGG144" s="5"/>
      <c r="GGH144" s="5"/>
      <c r="GGI144" s="5"/>
      <c r="GGJ144" s="5"/>
      <c r="GGK144" s="5"/>
      <c r="GGL144" s="5"/>
      <c r="GGM144" s="5"/>
      <c r="GGN144" s="5"/>
      <c r="GGO144" s="5"/>
      <c r="GGP144" s="5"/>
      <c r="GGQ144" s="5"/>
      <c r="GGR144" s="5"/>
      <c r="GGS144" s="5"/>
      <c r="GGT144" s="5"/>
      <c r="GGU144" s="5"/>
      <c r="GGV144" s="5"/>
      <c r="GGW144" s="5"/>
      <c r="GGX144" s="5"/>
      <c r="GGY144" s="5"/>
      <c r="GGZ144" s="5"/>
      <c r="GHA144" s="5"/>
      <c r="GHB144" s="5"/>
      <c r="GHC144" s="5"/>
      <c r="GHD144" s="5"/>
      <c r="GHE144" s="5"/>
      <c r="GHF144" s="5"/>
      <c r="GHG144" s="5"/>
      <c r="GHH144" s="5"/>
      <c r="GHI144" s="5"/>
      <c r="GHJ144" s="5"/>
      <c r="GHK144" s="5"/>
      <c r="GHL144" s="5"/>
      <c r="GHM144" s="5"/>
      <c r="GHN144" s="5"/>
      <c r="GHO144" s="5"/>
      <c r="GHP144" s="5"/>
      <c r="GHQ144" s="5"/>
      <c r="GHR144" s="5"/>
      <c r="GHS144" s="5"/>
      <c r="GHT144" s="5"/>
      <c r="GHU144" s="5"/>
      <c r="GHV144" s="5"/>
      <c r="GHW144" s="5"/>
      <c r="GHX144" s="5"/>
      <c r="GHY144" s="5"/>
      <c r="GHZ144" s="5"/>
      <c r="GIA144" s="5"/>
      <c r="GIB144" s="5"/>
      <c r="GIC144" s="5"/>
      <c r="GID144" s="5"/>
      <c r="GIE144" s="5"/>
      <c r="GIF144" s="5"/>
      <c r="GIG144" s="5"/>
      <c r="GIH144" s="5"/>
      <c r="GII144" s="5"/>
      <c r="GIJ144" s="5"/>
      <c r="GIK144" s="5"/>
      <c r="GIL144" s="5"/>
      <c r="GIM144" s="5"/>
      <c r="GIN144" s="5"/>
      <c r="GIO144" s="5"/>
      <c r="GIP144" s="5"/>
      <c r="GIQ144" s="5"/>
      <c r="GIR144" s="5"/>
      <c r="GIS144" s="5"/>
      <c r="GIT144" s="5"/>
      <c r="GIU144" s="5"/>
      <c r="GIV144" s="5"/>
      <c r="GIW144" s="5"/>
      <c r="GIX144" s="5"/>
      <c r="GIY144" s="5"/>
      <c r="GIZ144" s="5"/>
      <c r="GJA144" s="5"/>
      <c r="GJB144" s="5"/>
      <c r="GJC144" s="5"/>
      <c r="GJD144" s="5"/>
      <c r="GJE144" s="5"/>
      <c r="GJF144" s="5"/>
      <c r="GJG144" s="5"/>
      <c r="GJH144" s="5"/>
      <c r="GJI144" s="5"/>
      <c r="GJJ144" s="5"/>
      <c r="GJK144" s="5"/>
      <c r="GJL144" s="5"/>
      <c r="GJM144" s="5"/>
      <c r="GJN144" s="5"/>
      <c r="GJO144" s="5"/>
      <c r="GJP144" s="5"/>
      <c r="GJQ144" s="5"/>
      <c r="GJR144" s="5"/>
      <c r="GJS144" s="5"/>
      <c r="GJT144" s="5"/>
      <c r="GJU144" s="5"/>
      <c r="GJV144" s="5"/>
      <c r="GJW144" s="5"/>
      <c r="GJX144" s="5"/>
      <c r="GJY144" s="5"/>
      <c r="GJZ144" s="5"/>
      <c r="GKA144" s="5"/>
      <c r="GKB144" s="5"/>
      <c r="GKC144" s="5"/>
      <c r="GKD144" s="5"/>
      <c r="GKE144" s="5"/>
      <c r="GKF144" s="5"/>
      <c r="GKG144" s="5"/>
      <c r="GKH144" s="5"/>
      <c r="GKI144" s="5"/>
      <c r="GKJ144" s="5"/>
      <c r="GKK144" s="5"/>
      <c r="GKL144" s="5"/>
      <c r="GKM144" s="5"/>
      <c r="GKN144" s="5"/>
      <c r="GKO144" s="5"/>
      <c r="GKP144" s="5"/>
      <c r="GKQ144" s="5"/>
      <c r="GKR144" s="5"/>
      <c r="GKS144" s="5"/>
      <c r="GKT144" s="5"/>
      <c r="GKU144" s="5"/>
      <c r="GKV144" s="5"/>
      <c r="GKW144" s="5"/>
      <c r="GKX144" s="5"/>
      <c r="GKY144" s="5"/>
      <c r="GKZ144" s="5"/>
      <c r="GLA144" s="5"/>
      <c r="GLB144" s="5"/>
      <c r="GLC144" s="5"/>
      <c r="GLD144" s="5"/>
      <c r="GLE144" s="5"/>
      <c r="GLF144" s="5"/>
      <c r="GLG144" s="5"/>
      <c r="GLH144" s="5"/>
      <c r="GLI144" s="5"/>
      <c r="GLJ144" s="5"/>
      <c r="GLK144" s="5"/>
      <c r="GLL144" s="5"/>
      <c r="GLM144" s="5"/>
      <c r="GLN144" s="5"/>
      <c r="GLO144" s="5"/>
      <c r="GLP144" s="5"/>
      <c r="GLQ144" s="5"/>
      <c r="GLR144" s="5"/>
      <c r="GLS144" s="5"/>
      <c r="GLT144" s="5"/>
      <c r="GLU144" s="5"/>
      <c r="GLV144" s="5"/>
      <c r="GLW144" s="5"/>
      <c r="GLX144" s="5"/>
      <c r="GLY144" s="5"/>
      <c r="GLZ144" s="5"/>
      <c r="GMA144" s="5"/>
      <c r="GMB144" s="5"/>
      <c r="GMC144" s="5"/>
      <c r="GMD144" s="5"/>
      <c r="GME144" s="5"/>
      <c r="GMF144" s="5"/>
      <c r="GMG144" s="5"/>
      <c r="GMH144" s="5"/>
      <c r="GMI144" s="5"/>
      <c r="GMJ144" s="5"/>
      <c r="GMK144" s="5"/>
      <c r="GML144" s="5"/>
      <c r="GMM144" s="5"/>
      <c r="GMN144" s="5"/>
      <c r="GMO144" s="5"/>
      <c r="GMP144" s="5"/>
      <c r="GMQ144" s="5"/>
      <c r="GMR144" s="5"/>
      <c r="GMS144" s="5"/>
      <c r="GMT144" s="5"/>
      <c r="GMU144" s="5"/>
      <c r="GMV144" s="5"/>
      <c r="GMW144" s="5"/>
      <c r="GMX144" s="5"/>
      <c r="GMY144" s="5"/>
      <c r="GMZ144" s="5"/>
      <c r="GNA144" s="5"/>
      <c r="GNB144" s="5"/>
      <c r="GNC144" s="5"/>
      <c r="GND144" s="5"/>
      <c r="GNE144" s="5"/>
      <c r="GNF144" s="5"/>
      <c r="GNG144" s="5"/>
      <c r="GNH144" s="5"/>
      <c r="GNI144" s="5"/>
      <c r="GNJ144" s="5"/>
      <c r="GNK144" s="5"/>
      <c r="GNL144" s="5"/>
      <c r="GNM144" s="5"/>
      <c r="GNN144" s="5"/>
      <c r="GNO144" s="5"/>
      <c r="GNP144" s="5"/>
      <c r="GNQ144" s="5"/>
      <c r="GNR144" s="5"/>
      <c r="GNS144" s="5"/>
      <c r="GNT144" s="5"/>
      <c r="GNU144" s="5"/>
      <c r="GNV144" s="5"/>
      <c r="GNW144" s="5"/>
      <c r="GNX144" s="5"/>
      <c r="GNY144" s="5"/>
      <c r="GNZ144" s="5"/>
      <c r="GOA144" s="5"/>
      <c r="GOB144" s="5"/>
      <c r="GOC144" s="5"/>
      <c r="GOD144" s="5"/>
      <c r="GOE144" s="5"/>
      <c r="GOF144" s="5"/>
      <c r="GOG144" s="5"/>
      <c r="GOH144" s="5"/>
      <c r="GOI144" s="5"/>
      <c r="GOJ144" s="5"/>
      <c r="GOK144" s="5"/>
      <c r="GOL144" s="5"/>
      <c r="GOM144" s="5"/>
      <c r="GON144" s="5"/>
      <c r="GOO144" s="5"/>
      <c r="GOP144" s="5"/>
      <c r="GOQ144" s="5"/>
      <c r="GOR144" s="5"/>
      <c r="GOS144" s="5"/>
      <c r="GOT144" s="5"/>
      <c r="GOU144" s="5"/>
      <c r="GOV144" s="5"/>
      <c r="GOW144" s="5"/>
      <c r="GOX144" s="5"/>
      <c r="GOY144" s="5"/>
      <c r="GOZ144" s="5"/>
      <c r="GPA144" s="5"/>
      <c r="GPB144" s="5"/>
      <c r="GPC144" s="5"/>
      <c r="GPD144" s="5"/>
      <c r="GPE144" s="5"/>
      <c r="GPF144" s="5"/>
      <c r="GPG144" s="5"/>
      <c r="GPH144" s="5"/>
      <c r="GPI144" s="5"/>
      <c r="GPJ144" s="5"/>
      <c r="GPK144" s="5"/>
      <c r="GPL144" s="5"/>
      <c r="GPM144" s="5"/>
      <c r="GPN144" s="5"/>
      <c r="GPO144" s="5"/>
      <c r="GPP144" s="5"/>
      <c r="GPQ144" s="5"/>
      <c r="GPR144" s="5"/>
      <c r="GPS144" s="5"/>
      <c r="GPT144" s="5"/>
      <c r="GPU144" s="5"/>
      <c r="GPV144" s="5"/>
      <c r="GPW144" s="5"/>
      <c r="GPX144" s="5"/>
      <c r="GPY144" s="5"/>
      <c r="GPZ144" s="5"/>
      <c r="GQA144" s="5"/>
      <c r="GQB144" s="5"/>
      <c r="GQC144" s="5"/>
      <c r="GQD144" s="5"/>
      <c r="GQE144" s="5"/>
      <c r="GQF144" s="5"/>
      <c r="GQG144" s="5"/>
      <c r="GQH144" s="5"/>
      <c r="GQI144" s="5"/>
      <c r="GQJ144" s="5"/>
      <c r="GQK144" s="5"/>
      <c r="GQL144" s="5"/>
      <c r="GQM144" s="5"/>
      <c r="GQN144" s="5"/>
      <c r="GQO144" s="5"/>
      <c r="GQP144" s="5"/>
      <c r="GQQ144" s="5"/>
      <c r="GQR144" s="5"/>
      <c r="GQS144" s="5"/>
      <c r="GQT144" s="5"/>
      <c r="GQU144" s="5"/>
      <c r="GQV144" s="5"/>
      <c r="GQW144" s="5"/>
      <c r="GQX144" s="5"/>
      <c r="GQY144" s="5"/>
      <c r="GQZ144" s="5"/>
      <c r="GRA144" s="5"/>
      <c r="GRB144" s="5"/>
      <c r="GRC144" s="5"/>
      <c r="GRD144" s="5"/>
      <c r="GRE144" s="5"/>
      <c r="GRF144" s="5"/>
      <c r="GRG144" s="5"/>
      <c r="GRH144" s="5"/>
      <c r="GRI144" s="5"/>
      <c r="GRJ144" s="5"/>
      <c r="GRK144" s="5"/>
      <c r="GRL144" s="5"/>
      <c r="GRM144" s="5"/>
      <c r="GRN144" s="5"/>
      <c r="GRO144" s="5"/>
      <c r="GRP144" s="5"/>
      <c r="GRQ144" s="5"/>
      <c r="GRR144" s="5"/>
      <c r="GRS144" s="5"/>
      <c r="GRT144" s="5"/>
      <c r="GRU144" s="5"/>
      <c r="GRV144" s="5"/>
      <c r="GRW144" s="5"/>
      <c r="GRX144" s="5"/>
      <c r="GRY144" s="5"/>
      <c r="GRZ144" s="5"/>
      <c r="GSA144" s="5"/>
      <c r="GSB144" s="5"/>
      <c r="GSC144" s="5"/>
      <c r="GSD144" s="5"/>
      <c r="GSE144" s="5"/>
      <c r="GSF144" s="5"/>
      <c r="GSG144" s="5"/>
      <c r="GSH144" s="5"/>
      <c r="GSI144" s="5"/>
      <c r="GSJ144" s="5"/>
      <c r="GSK144" s="5"/>
      <c r="GSL144" s="5"/>
      <c r="GSM144" s="5"/>
      <c r="GSN144" s="5"/>
      <c r="GSO144" s="5"/>
      <c r="GSP144" s="5"/>
      <c r="GSQ144" s="5"/>
      <c r="GSR144" s="5"/>
      <c r="GSS144" s="5"/>
      <c r="GST144" s="5"/>
      <c r="GSU144" s="5"/>
      <c r="GSV144" s="5"/>
      <c r="GSW144" s="5"/>
      <c r="GSX144" s="5"/>
      <c r="GSY144" s="5"/>
      <c r="GSZ144" s="5"/>
      <c r="GTA144" s="5"/>
      <c r="GTB144" s="5"/>
      <c r="GTC144" s="5"/>
      <c r="GTD144" s="5"/>
      <c r="GTE144" s="5"/>
      <c r="GTF144" s="5"/>
      <c r="GTG144" s="5"/>
      <c r="GTH144" s="5"/>
      <c r="GTI144" s="5"/>
      <c r="GTJ144" s="5"/>
      <c r="GTK144" s="5"/>
      <c r="GTL144" s="5"/>
      <c r="GTM144" s="5"/>
      <c r="GTN144" s="5"/>
      <c r="GTO144" s="5"/>
      <c r="GTP144" s="5"/>
      <c r="GTQ144" s="5"/>
      <c r="GTR144" s="5"/>
      <c r="GTS144" s="5"/>
      <c r="GTT144" s="5"/>
      <c r="GTU144" s="5"/>
      <c r="GTV144" s="5"/>
      <c r="GTW144" s="5"/>
      <c r="GTX144" s="5"/>
      <c r="GTY144" s="5"/>
      <c r="GTZ144" s="5"/>
      <c r="GUA144" s="5"/>
      <c r="GUB144" s="5"/>
      <c r="GUC144" s="5"/>
      <c r="GUD144" s="5"/>
      <c r="GUE144" s="5"/>
      <c r="GUF144" s="5"/>
      <c r="GUG144" s="5"/>
      <c r="GUH144" s="5"/>
      <c r="GUI144" s="5"/>
      <c r="GUJ144" s="5"/>
      <c r="GUK144" s="5"/>
      <c r="GUL144" s="5"/>
      <c r="GUM144" s="5"/>
      <c r="GUN144" s="5"/>
      <c r="GUO144" s="5"/>
      <c r="GUP144" s="5"/>
      <c r="GUQ144" s="5"/>
      <c r="GUR144" s="5"/>
      <c r="GUS144" s="5"/>
      <c r="GUT144" s="5"/>
      <c r="GUU144" s="5"/>
      <c r="GUV144" s="5"/>
      <c r="GUW144" s="5"/>
      <c r="GUX144" s="5"/>
      <c r="GUY144" s="5"/>
      <c r="GUZ144" s="5"/>
      <c r="GVA144" s="5"/>
      <c r="GVB144" s="5"/>
      <c r="GVC144" s="5"/>
      <c r="GVD144" s="5"/>
      <c r="GVE144" s="5"/>
      <c r="GVF144" s="5"/>
      <c r="GVG144" s="5"/>
      <c r="GVH144" s="5"/>
      <c r="GVI144" s="5"/>
      <c r="GVJ144" s="5"/>
      <c r="GVK144" s="5"/>
      <c r="GVL144" s="5"/>
      <c r="GVM144" s="5"/>
      <c r="GVN144" s="5"/>
      <c r="GVO144" s="5"/>
      <c r="GVP144" s="5"/>
      <c r="GVQ144" s="5"/>
      <c r="GVR144" s="5"/>
      <c r="GVS144" s="5"/>
      <c r="GVT144" s="5"/>
      <c r="GVU144" s="5"/>
      <c r="GVV144" s="5"/>
      <c r="GVW144" s="5"/>
      <c r="GVX144" s="5"/>
      <c r="GVY144" s="5"/>
      <c r="GVZ144" s="5"/>
      <c r="GWA144" s="5"/>
      <c r="GWB144" s="5"/>
      <c r="GWC144" s="5"/>
      <c r="GWD144" s="5"/>
      <c r="GWE144" s="5"/>
      <c r="GWF144" s="5"/>
      <c r="GWG144" s="5"/>
      <c r="GWH144" s="5"/>
      <c r="GWI144" s="5"/>
      <c r="GWJ144" s="5"/>
      <c r="GWK144" s="5"/>
      <c r="GWL144" s="5"/>
      <c r="GWM144" s="5"/>
      <c r="GWN144" s="5"/>
      <c r="GWO144" s="5"/>
      <c r="GWP144" s="5"/>
      <c r="GWQ144" s="5"/>
      <c r="GWR144" s="5"/>
      <c r="GWS144" s="5"/>
      <c r="GWT144" s="5"/>
      <c r="GWU144" s="5"/>
      <c r="GWV144" s="5"/>
      <c r="GWW144" s="5"/>
      <c r="GWX144" s="5"/>
      <c r="GWY144" s="5"/>
      <c r="GWZ144" s="5"/>
      <c r="GXA144" s="5"/>
      <c r="GXB144" s="5"/>
      <c r="GXC144" s="5"/>
      <c r="GXD144" s="5"/>
      <c r="GXE144" s="5"/>
      <c r="GXF144" s="5"/>
      <c r="GXG144" s="5"/>
      <c r="GXH144" s="5"/>
      <c r="GXI144" s="5"/>
      <c r="GXJ144" s="5"/>
      <c r="GXK144" s="5"/>
      <c r="GXL144" s="5"/>
      <c r="GXM144" s="5"/>
      <c r="GXN144" s="5"/>
      <c r="GXO144" s="5"/>
      <c r="GXP144" s="5"/>
      <c r="GXQ144" s="5"/>
      <c r="GXR144" s="5"/>
      <c r="GXS144" s="5"/>
      <c r="GXT144" s="5"/>
      <c r="GXU144" s="5"/>
      <c r="GXV144" s="5"/>
      <c r="GXW144" s="5"/>
      <c r="GXX144" s="5"/>
      <c r="GXY144" s="5"/>
      <c r="GXZ144" s="5"/>
      <c r="GYA144" s="5"/>
      <c r="GYB144" s="5"/>
      <c r="GYC144" s="5"/>
      <c r="GYD144" s="5"/>
      <c r="GYE144" s="5"/>
      <c r="GYF144" s="5"/>
      <c r="GYG144" s="5"/>
      <c r="GYH144" s="5"/>
      <c r="GYI144" s="5"/>
      <c r="GYJ144" s="5"/>
      <c r="GYK144" s="5"/>
      <c r="GYL144" s="5"/>
      <c r="GYM144" s="5"/>
      <c r="GYN144" s="5"/>
      <c r="GYO144" s="5"/>
      <c r="GYP144" s="5"/>
      <c r="GYQ144" s="5"/>
      <c r="GYR144" s="5"/>
      <c r="GYS144" s="5"/>
      <c r="GYT144" s="5"/>
      <c r="GYU144" s="5"/>
      <c r="GYV144" s="5"/>
      <c r="GYW144" s="5"/>
      <c r="GYX144" s="5"/>
      <c r="GYY144" s="5"/>
      <c r="GYZ144" s="5"/>
      <c r="GZA144" s="5"/>
      <c r="GZB144" s="5"/>
      <c r="GZC144" s="5"/>
      <c r="GZD144" s="5"/>
      <c r="GZE144" s="5"/>
      <c r="GZF144" s="5"/>
      <c r="GZG144" s="5"/>
      <c r="GZH144" s="5"/>
      <c r="GZI144" s="5"/>
      <c r="GZJ144" s="5"/>
      <c r="GZK144" s="5"/>
      <c r="GZL144" s="5"/>
      <c r="GZM144" s="5"/>
      <c r="GZN144" s="5"/>
      <c r="GZO144" s="5"/>
      <c r="GZP144" s="5"/>
      <c r="GZQ144" s="5"/>
      <c r="GZR144" s="5"/>
      <c r="GZS144" s="5"/>
      <c r="GZT144" s="5"/>
      <c r="GZU144" s="5"/>
      <c r="GZV144" s="5"/>
      <c r="GZW144" s="5"/>
      <c r="GZX144" s="5"/>
      <c r="GZY144" s="5"/>
      <c r="GZZ144" s="5"/>
      <c r="HAA144" s="5"/>
      <c r="HAB144" s="5"/>
      <c r="HAC144" s="5"/>
      <c r="HAD144" s="5"/>
      <c r="HAE144" s="5"/>
      <c r="HAF144" s="5"/>
      <c r="HAG144" s="5"/>
      <c r="HAH144" s="5"/>
      <c r="HAI144" s="5"/>
      <c r="HAJ144" s="5"/>
      <c r="HAK144" s="5"/>
      <c r="HAL144" s="5"/>
      <c r="HAM144" s="5"/>
      <c r="HAN144" s="5"/>
      <c r="HAO144" s="5"/>
      <c r="HAP144" s="5"/>
      <c r="HAQ144" s="5"/>
      <c r="HAR144" s="5"/>
      <c r="HAS144" s="5"/>
      <c r="HAT144" s="5"/>
      <c r="HAU144" s="5"/>
      <c r="HAV144" s="5"/>
      <c r="HAW144" s="5"/>
      <c r="HAX144" s="5"/>
      <c r="HAY144" s="5"/>
      <c r="HAZ144" s="5"/>
      <c r="HBA144" s="5"/>
      <c r="HBB144" s="5"/>
      <c r="HBC144" s="5"/>
      <c r="HBD144" s="5"/>
      <c r="HBE144" s="5"/>
      <c r="HBF144" s="5"/>
      <c r="HBG144" s="5"/>
      <c r="HBH144" s="5"/>
      <c r="HBI144" s="5"/>
      <c r="HBJ144" s="5"/>
      <c r="HBK144" s="5"/>
      <c r="HBL144" s="5"/>
      <c r="HBM144" s="5"/>
      <c r="HBN144" s="5"/>
      <c r="HBO144" s="5"/>
      <c r="HBP144" s="5"/>
      <c r="HBQ144" s="5"/>
      <c r="HBR144" s="5"/>
      <c r="HBS144" s="5"/>
      <c r="HBT144" s="5"/>
      <c r="HBU144" s="5"/>
      <c r="HBV144" s="5"/>
      <c r="HBW144" s="5"/>
      <c r="HBX144" s="5"/>
      <c r="HBY144" s="5"/>
      <c r="HBZ144" s="5"/>
      <c r="HCA144" s="5"/>
      <c r="HCB144" s="5"/>
      <c r="HCC144" s="5"/>
      <c r="HCD144" s="5"/>
      <c r="HCE144" s="5"/>
      <c r="HCF144" s="5"/>
      <c r="HCG144" s="5"/>
      <c r="HCH144" s="5"/>
      <c r="HCI144" s="5"/>
      <c r="HCJ144" s="5"/>
      <c r="HCK144" s="5"/>
      <c r="HCL144" s="5"/>
      <c r="HCM144" s="5"/>
      <c r="HCN144" s="5"/>
      <c r="HCO144" s="5"/>
      <c r="HCP144" s="5"/>
      <c r="HCQ144" s="5"/>
      <c r="HCR144" s="5"/>
      <c r="HCS144" s="5"/>
      <c r="HCT144" s="5"/>
      <c r="HCU144" s="5"/>
      <c r="HCV144" s="5"/>
      <c r="HCW144" s="5"/>
      <c r="HCX144" s="5"/>
      <c r="HCY144" s="5"/>
      <c r="HCZ144" s="5"/>
      <c r="HDA144" s="5"/>
      <c r="HDB144" s="5"/>
      <c r="HDC144" s="5"/>
      <c r="HDD144" s="5"/>
      <c r="HDE144" s="5"/>
      <c r="HDF144" s="5"/>
      <c r="HDG144" s="5"/>
      <c r="HDH144" s="5"/>
      <c r="HDI144" s="5"/>
      <c r="HDJ144" s="5"/>
      <c r="HDK144" s="5"/>
      <c r="HDL144" s="5"/>
      <c r="HDM144" s="5"/>
      <c r="HDN144" s="5"/>
      <c r="HDO144" s="5"/>
      <c r="HDP144" s="5"/>
      <c r="HDQ144" s="5"/>
      <c r="HDR144" s="5"/>
      <c r="HDS144" s="5"/>
      <c r="HDT144" s="5"/>
      <c r="HDU144" s="5"/>
      <c r="HDV144" s="5"/>
      <c r="HDW144" s="5"/>
      <c r="HDX144" s="5"/>
      <c r="HDY144" s="5"/>
      <c r="HDZ144" s="5"/>
      <c r="HEA144" s="5"/>
      <c r="HEB144" s="5"/>
      <c r="HEC144" s="5"/>
      <c r="HED144" s="5"/>
      <c r="HEE144" s="5"/>
      <c r="HEF144" s="5"/>
      <c r="HEG144" s="5"/>
      <c r="HEH144" s="5"/>
      <c r="HEI144" s="5"/>
      <c r="HEJ144" s="5"/>
      <c r="HEK144" s="5"/>
      <c r="HEL144" s="5"/>
      <c r="HEM144" s="5"/>
      <c r="HEN144" s="5"/>
      <c r="HEO144" s="5"/>
      <c r="HEP144" s="5"/>
      <c r="HEQ144" s="5"/>
      <c r="HER144" s="5"/>
      <c r="HES144" s="5"/>
      <c r="HET144" s="5"/>
      <c r="HEU144" s="5"/>
      <c r="HEV144" s="5"/>
      <c r="HEW144" s="5"/>
      <c r="HEX144" s="5"/>
      <c r="HEY144" s="5"/>
      <c r="HEZ144" s="5"/>
      <c r="HFA144" s="5"/>
      <c r="HFB144" s="5"/>
      <c r="HFC144" s="5"/>
      <c r="HFD144" s="5"/>
      <c r="HFE144" s="5"/>
      <c r="HFF144" s="5"/>
      <c r="HFG144" s="5"/>
      <c r="HFH144" s="5"/>
      <c r="HFI144" s="5"/>
      <c r="HFJ144" s="5"/>
      <c r="HFK144" s="5"/>
      <c r="HFL144" s="5"/>
      <c r="HFM144" s="5"/>
      <c r="HFN144" s="5"/>
      <c r="HFO144" s="5"/>
      <c r="HFP144" s="5"/>
      <c r="HFQ144" s="5"/>
      <c r="HFR144" s="5"/>
      <c r="HFS144" s="5"/>
      <c r="HFT144" s="5"/>
      <c r="HFU144" s="5"/>
      <c r="HFV144" s="5"/>
      <c r="HFW144" s="5"/>
      <c r="HFX144" s="5"/>
      <c r="HFY144" s="5"/>
      <c r="HFZ144" s="5"/>
      <c r="HGA144" s="5"/>
      <c r="HGB144" s="5"/>
      <c r="HGC144" s="5"/>
      <c r="HGD144" s="5"/>
      <c r="HGE144" s="5"/>
      <c r="HGF144" s="5"/>
      <c r="HGG144" s="5"/>
      <c r="HGH144" s="5"/>
      <c r="HGI144" s="5"/>
      <c r="HGJ144" s="5"/>
      <c r="HGK144" s="5"/>
      <c r="HGL144" s="5"/>
      <c r="HGM144" s="5"/>
      <c r="HGN144" s="5"/>
      <c r="HGO144" s="5"/>
      <c r="HGP144" s="5"/>
      <c r="HGQ144" s="5"/>
      <c r="HGR144" s="5"/>
      <c r="HGS144" s="5"/>
      <c r="HGT144" s="5"/>
      <c r="HGU144" s="5"/>
      <c r="HGV144" s="5"/>
      <c r="HGW144" s="5"/>
      <c r="HGX144" s="5"/>
      <c r="HGY144" s="5"/>
      <c r="HGZ144" s="5"/>
      <c r="HHA144" s="5"/>
      <c r="HHB144" s="5"/>
      <c r="HHC144" s="5"/>
      <c r="HHD144" s="5"/>
      <c r="HHE144" s="5"/>
      <c r="HHF144" s="5"/>
      <c r="HHG144" s="5"/>
      <c r="HHH144" s="5"/>
      <c r="HHI144" s="5"/>
      <c r="HHJ144" s="5"/>
      <c r="HHK144" s="5"/>
      <c r="HHL144" s="5"/>
      <c r="HHM144" s="5"/>
      <c r="HHN144" s="5"/>
      <c r="HHO144" s="5"/>
      <c r="HHP144" s="5"/>
      <c r="HHQ144" s="5"/>
      <c r="HHR144" s="5"/>
      <c r="HHS144" s="5"/>
      <c r="HHT144" s="5"/>
      <c r="HHU144" s="5"/>
      <c r="HHV144" s="5"/>
      <c r="HHW144" s="5"/>
      <c r="HHX144" s="5"/>
      <c r="HHY144" s="5"/>
      <c r="HHZ144" s="5"/>
      <c r="HIA144" s="5"/>
      <c r="HIB144" s="5"/>
      <c r="HIC144" s="5"/>
      <c r="HID144" s="5"/>
      <c r="HIE144" s="5"/>
      <c r="HIF144" s="5"/>
      <c r="HIG144" s="5"/>
      <c r="HIH144" s="5"/>
      <c r="HII144" s="5"/>
      <c r="HIJ144" s="5"/>
      <c r="HIK144" s="5"/>
      <c r="HIL144" s="5"/>
      <c r="HIM144" s="5"/>
      <c r="HIN144" s="5"/>
      <c r="HIO144" s="5"/>
      <c r="HIP144" s="5"/>
      <c r="HIQ144" s="5"/>
      <c r="HIR144" s="5"/>
      <c r="HIS144" s="5"/>
      <c r="HIT144" s="5"/>
      <c r="HIU144" s="5"/>
      <c r="HIV144" s="5"/>
      <c r="HIW144" s="5"/>
      <c r="HIX144" s="5"/>
      <c r="HIY144" s="5"/>
      <c r="HIZ144" s="5"/>
      <c r="HJA144" s="5"/>
      <c r="HJB144" s="5"/>
      <c r="HJC144" s="5"/>
      <c r="HJD144" s="5"/>
      <c r="HJE144" s="5"/>
      <c r="HJF144" s="5"/>
      <c r="HJG144" s="5"/>
      <c r="HJH144" s="5"/>
      <c r="HJI144" s="5"/>
      <c r="HJJ144" s="5"/>
      <c r="HJK144" s="5"/>
      <c r="HJL144" s="5"/>
      <c r="HJM144" s="5"/>
      <c r="HJN144" s="5"/>
      <c r="HJO144" s="5"/>
      <c r="HJP144" s="5"/>
      <c r="HJQ144" s="5"/>
      <c r="HJR144" s="5"/>
      <c r="HJS144" s="5"/>
      <c r="HJT144" s="5"/>
      <c r="HJU144" s="5"/>
      <c r="HJV144" s="5"/>
      <c r="HJW144" s="5"/>
      <c r="HJX144" s="5"/>
      <c r="HJY144" s="5"/>
      <c r="HJZ144" s="5"/>
      <c r="HKA144" s="5"/>
      <c r="HKB144" s="5"/>
      <c r="HKC144" s="5"/>
      <c r="HKD144" s="5"/>
      <c r="HKE144" s="5"/>
      <c r="HKF144" s="5"/>
      <c r="HKG144" s="5"/>
      <c r="HKH144" s="5"/>
      <c r="HKI144" s="5"/>
      <c r="HKJ144" s="5"/>
      <c r="HKK144" s="5"/>
      <c r="HKL144" s="5"/>
      <c r="HKM144" s="5"/>
      <c r="HKN144" s="5"/>
      <c r="HKO144" s="5"/>
      <c r="HKP144" s="5"/>
      <c r="HKQ144" s="5"/>
      <c r="HKR144" s="5"/>
      <c r="HKS144" s="5"/>
      <c r="HKT144" s="5"/>
      <c r="HKU144" s="5"/>
      <c r="HKV144" s="5"/>
      <c r="HKW144" s="5"/>
      <c r="HKX144" s="5"/>
      <c r="HKY144" s="5"/>
      <c r="HKZ144" s="5"/>
      <c r="HLA144" s="5"/>
      <c r="HLB144" s="5"/>
      <c r="HLC144" s="5"/>
      <c r="HLD144" s="5"/>
      <c r="HLE144" s="5"/>
      <c r="HLF144" s="5"/>
      <c r="HLG144" s="5"/>
      <c r="HLH144" s="5"/>
      <c r="HLI144" s="5"/>
      <c r="HLJ144" s="5"/>
      <c r="HLK144" s="5"/>
      <c r="HLL144" s="5"/>
      <c r="HLM144" s="5"/>
      <c r="HLN144" s="5"/>
      <c r="HLO144" s="5"/>
      <c r="HLP144" s="5"/>
      <c r="HLQ144" s="5"/>
      <c r="HLR144" s="5"/>
      <c r="HLS144" s="5"/>
      <c r="HLT144" s="5"/>
      <c r="HLU144" s="5"/>
      <c r="HLV144" s="5"/>
      <c r="HLW144" s="5"/>
      <c r="HLX144" s="5"/>
      <c r="HLY144" s="5"/>
      <c r="HLZ144" s="5"/>
      <c r="HMA144" s="5"/>
      <c r="HMB144" s="5"/>
      <c r="HMC144" s="5"/>
      <c r="HMD144" s="5"/>
      <c r="HME144" s="5"/>
      <c r="HMF144" s="5"/>
      <c r="HMG144" s="5"/>
      <c r="HMH144" s="5"/>
      <c r="HMI144" s="5"/>
      <c r="HMJ144" s="5"/>
      <c r="HMK144" s="5"/>
      <c r="HML144" s="5"/>
      <c r="HMM144" s="5"/>
      <c r="HMN144" s="5"/>
      <c r="HMO144" s="5"/>
      <c r="HMP144" s="5"/>
      <c r="HMQ144" s="5"/>
      <c r="HMR144" s="5"/>
      <c r="HMS144" s="5"/>
      <c r="HMT144" s="5"/>
      <c r="HMU144" s="5"/>
      <c r="HMV144" s="5"/>
      <c r="HMW144" s="5"/>
      <c r="HMX144" s="5"/>
      <c r="HMY144" s="5"/>
      <c r="HMZ144" s="5"/>
      <c r="HNA144" s="5"/>
      <c r="HNB144" s="5"/>
      <c r="HNC144" s="5"/>
      <c r="HND144" s="5"/>
      <c r="HNE144" s="5"/>
      <c r="HNF144" s="5"/>
      <c r="HNG144" s="5"/>
      <c r="HNH144" s="5"/>
      <c r="HNI144" s="5"/>
      <c r="HNJ144" s="5"/>
      <c r="HNK144" s="5"/>
      <c r="HNL144" s="5"/>
      <c r="HNM144" s="5"/>
      <c r="HNN144" s="5"/>
      <c r="HNO144" s="5"/>
      <c r="HNP144" s="5"/>
      <c r="HNQ144" s="5"/>
      <c r="HNR144" s="5"/>
      <c r="HNS144" s="5"/>
      <c r="HNT144" s="5"/>
      <c r="HNU144" s="5"/>
      <c r="HNV144" s="5"/>
      <c r="HNW144" s="5"/>
      <c r="HNX144" s="5"/>
      <c r="HNY144" s="5"/>
      <c r="HNZ144" s="5"/>
      <c r="HOA144" s="5"/>
      <c r="HOB144" s="5"/>
      <c r="HOC144" s="5"/>
      <c r="HOD144" s="5"/>
      <c r="HOE144" s="5"/>
      <c r="HOF144" s="5"/>
      <c r="HOG144" s="5"/>
      <c r="HOH144" s="5"/>
      <c r="HOI144" s="5"/>
      <c r="HOJ144" s="5"/>
      <c r="HOK144" s="5"/>
      <c r="HOL144" s="5"/>
      <c r="HOM144" s="5"/>
      <c r="HON144" s="5"/>
      <c r="HOO144" s="5"/>
      <c r="HOP144" s="5"/>
      <c r="HOQ144" s="5"/>
      <c r="HOR144" s="5"/>
      <c r="HOS144" s="5"/>
      <c r="HOT144" s="5"/>
      <c r="HOU144" s="5"/>
      <c r="HOV144" s="5"/>
      <c r="HOW144" s="5"/>
      <c r="HOX144" s="5"/>
      <c r="HOY144" s="5"/>
      <c r="HOZ144" s="5"/>
      <c r="HPA144" s="5"/>
      <c r="HPB144" s="5"/>
      <c r="HPC144" s="5"/>
      <c r="HPD144" s="5"/>
      <c r="HPE144" s="5"/>
      <c r="HPF144" s="5"/>
      <c r="HPG144" s="5"/>
      <c r="HPH144" s="5"/>
      <c r="HPI144" s="5"/>
      <c r="HPJ144" s="5"/>
      <c r="HPK144" s="5"/>
      <c r="HPL144" s="5"/>
      <c r="HPM144" s="5"/>
      <c r="HPN144" s="5"/>
      <c r="HPO144" s="5"/>
      <c r="HPP144" s="5"/>
      <c r="HPQ144" s="5"/>
      <c r="HPR144" s="5"/>
      <c r="HPS144" s="5"/>
      <c r="HPT144" s="5"/>
      <c r="HPU144" s="5"/>
      <c r="HPV144" s="5"/>
      <c r="HPW144" s="5"/>
      <c r="HPX144" s="5"/>
      <c r="HPY144" s="5"/>
      <c r="HPZ144" s="5"/>
      <c r="HQA144" s="5"/>
      <c r="HQB144" s="5"/>
      <c r="HQC144" s="5"/>
      <c r="HQD144" s="5"/>
      <c r="HQE144" s="5"/>
      <c r="HQF144" s="5"/>
      <c r="HQG144" s="5"/>
      <c r="HQH144" s="5"/>
      <c r="HQI144" s="5"/>
      <c r="HQJ144" s="5"/>
      <c r="HQK144" s="5"/>
      <c r="HQL144" s="5"/>
      <c r="HQM144" s="5"/>
      <c r="HQN144" s="5"/>
      <c r="HQO144" s="5"/>
      <c r="HQP144" s="5"/>
      <c r="HQQ144" s="5"/>
      <c r="HQR144" s="5"/>
      <c r="HQS144" s="5"/>
      <c r="HQT144" s="5"/>
      <c r="HQU144" s="5"/>
      <c r="HQV144" s="5"/>
      <c r="HQW144" s="5"/>
      <c r="HQX144" s="5"/>
      <c r="HQY144" s="5"/>
      <c r="HQZ144" s="5"/>
      <c r="HRA144" s="5"/>
      <c r="HRB144" s="5"/>
      <c r="HRC144" s="5"/>
      <c r="HRD144" s="5"/>
      <c r="HRE144" s="5"/>
      <c r="HRF144" s="5"/>
      <c r="HRG144" s="5"/>
      <c r="HRH144" s="5"/>
      <c r="HRI144" s="5"/>
      <c r="HRJ144" s="5"/>
      <c r="HRK144" s="5"/>
      <c r="HRL144" s="5"/>
      <c r="HRM144" s="5"/>
      <c r="HRN144" s="5"/>
      <c r="HRO144" s="5"/>
      <c r="HRP144" s="5"/>
      <c r="HRQ144" s="5"/>
      <c r="HRR144" s="5"/>
      <c r="HRS144" s="5"/>
      <c r="HRT144" s="5"/>
      <c r="HRU144" s="5"/>
      <c r="HRV144" s="5"/>
      <c r="HRW144" s="5"/>
      <c r="HRX144" s="5"/>
      <c r="HRY144" s="5"/>
      <c r="HRZ144" s="5"/>
      <c r="HSA144" s="5"/>
      <c r="HSB144" s="5"/>
      <c r="HSC144" s="5"/>
      <c r="HSD144" s="5"/>
      <c r="HSE144" s="5"/>
      <c r="HSF144" s="5"/>
      <c r="HSG144" s="5"/>
      <c r="HSH144" s="5"/>
      <c r="HSI144" s="5"/>
      <c r="HSJ144" s="5"/>
      <c r="HSK144" s="5"/>
      <c r="HSL144" s="5"/>
      <c r="HSM144" s="5"/>
      <c r="HSN144" s="5"/>
      <c r="HSO144" s="5"/>
      <c r="HSP144" s="5"/>
      <c r="HSQ144" s="5"/>
      <c r="HSR144" s="5"/>
      <c r="HSS144" s="5"/>
      <c r="HST144" s="5"/>
      <c r="HSU144" s="5"/>
      <c r="HSV144" s="5"/>
      <c r="HSW144" s="5"/>
      <c r="HSX144" s="5"/>
      <c r="HSY144" s="5"/>
      <c r="HSZ144" s="5"/>
      <c r="HTA144" s="5"/>
      <c r="HTB144" s="5"/>
      <c r="HTC144" s="5"/>
      <c r="HTD144" s="5"/>
      <c r="HTE144" s="5"/>
      <c r="HTF144" s="5"/>
      <c r="HTG144" s="5"/>
      <c r="HTH144" s="5"/>
      <c r="HTI144" s="5"/>
      <c r="HTJ144" s="5"/>
      <c r="HTK144" s="5"/>
      <c r="HTL144" s="5"/>
      <c r="HTM144" s="5"/>
      <c r="HTN144" s="5"/>
      <c r="HTO144" s="5"/>
      <c r="HTP144" s="5"/>
      <c r="HTQ144" s="5"/>
      <c r="HTR144" s="5"/>
      <c r="HTS144" s="5"/>
      <c r="HTT144" s="5"/>
      <c r="HTU144" s="5"/>
      <c r="HTV144" s="5"/>
      <c r="HTW144" s="5"/>
      <c r="HTX144" s="5"/>
      <c r="HTY144" s="5"/>
      <c r="HTZ144" s="5"/>
      <c r="HUA144" s="5"/>
      <c r="HUB144" s="5"/>
      <c r="HUC144" s="5"/>
      <c r="HUD144" s="5"/>
      <c r="HUE144" s="5"/>
      <c r="HUF144" s="5"/>
      <c r="HUG144" s="5"/>
      <c r="HUH144" s="5"/>
      <c r="HUI144" s="5"/>
      <c r="HUJ144" s="5"/>
      <c r="HUK144" s="5"/>
      <c r="HUL144" s="5"/>
      <c r="HUM144" s="5"/>
      <c r="HUN144" s="5"/>
      <c r="HUO144" s="5"/>
      <c r="HUP144" s="5"/>
      <c r="HUQ144" s="5"/>
      <c r="HUR144" s="5"/>
      <c r="HUS144" s="5"/>
      <c r="HUT144" s="5"/>
      <c r="HUU144" s="5"/>
      <c r="HUV144" s="5"/>
      <c r="HUW144" s="5"/>
      <c r="HUX144" s="5"/>
      <c r="HUY144" s="5"/>
      <c r="HUZ144" s="5"/>
      <c r="HVA144" s="5"/>
      <c r="HVB144" s="5"/>
      <c r="HVC144" s="5"/>
      <c r="HVD144" s="5"/>
      <c r="HVE144" s="5"/>
      <c r="HVF144" s="5"/>
      <c r="HVG144" s="5"/>
      <c r="HVH144" s="5"/>
      <c r="HVI144" s="5"/>
      <c r="HVJ144" s="5"/>
      <c r="HVK144" s="5"/>
      <c r="HVL144" s="5"/>
      <c r="HVM144" s="5"/>
      <c r="HVN144" s="5"/>
      <c r="HVO144" s="5"/>
      <c r="HVP144" s="5"/>
      <c r="HVQ144" s="5"/>
      <c r="HVR144" s="5"/>
      <c r="HVS144" s="5"/>
      <c r="HVT144" s="5"/>
      <c r="HVU144" s="5"/>
      <c r="HVV144" s="5"/>
      <c r="HVW144" s="5"/>
      <c r="HVX144" s="5"/>
      <c r="HVY144" s="5"/>
      <c r="HVZ144" s="5"/>
      <c r="HWA144" s="5"/>
      <c r="HWB144" s="5"/>
      <c r="HWC144" s="5"/>
      <c r="HWD144" s="5"/>
      <c r="HWE144" s="5"/>
      <c r="HWF144" s="5"/>
      <c r="HWG144" s="5"/>
      <c r="HWH144" s="5"/>
      <c r="HWI144" s="5"/>
      <c r="HWJ144" s="5"/>
      <c r="HWK144" s="5"/>
      <c r="HWL144" s="5"/>
      <c r="HWM144" s="5"/>
      <c r="HWN144" s="5"/>
      <c r="HWO144" s="5"/>
      <c r="HWP144" s="5"/>
      <c r="HWQ144" s="5"/>
      <c r="HWR144" s="5"/>
      <c r="HWS144" s="5"/>
      <c r="HWT144" s="5"/>
      <c r="HWU144" s="5"/>
      <c r="HWV144" s="5"/>
      <c r="HWW144" s="5"/>
      <c r="HWX144" s="5"/>
      <c r="HWY144" s="5"/>
      <c r="HWZ144" s="5"/>
      <c r="HXA144" s="5"/>
      <c r="HXB144" s="5"/>
      <c r="HXC144" s="5"/>
      <c r="HXD144" s="5"/>
      <c r="HXE144" s="5"/>
      <c r="HXF144" s="5"/>
      <c r="HXG144" s="5"/>
      <c r="HXH144" s="5"/>
      <c r="HXI144" s="5"/>
      <c r="HXJ144" s="5"/>
      <c r="HXK144" s="5"/>
      <c r="HXL144" s="5"/>
      <c r="HXM144" s="5"/>
      <c r="HXN144" s="5"/>
      <c r="HXO144" s="5"/>
      <c r="HXP144" s="5"/>
      <c r="HXQ144" s="5"/>
      <c r="HXR144" s="5"/>
      <c r="HXS144" s="5"/>
      <c r="HXT144" s="5"/>
      <c r="HXU144" s="5"/>
      <c r="HXV144" s="5"/>
      <c r="HXW144" s="5"/>
      <c r="HXX144" s="5"/>
      <c r="HXY144" s="5"/>
      <c r="HXZ144" s="5"/>
      <c r="HYA144" s="5"/>
      <c r="HYB144" s="5"/>
      <c r="HYC144" s="5"/>
      <c r="HYD144" s="5"/>
      <c r="HYE144" s="5"/>
      <c r="HYF144" s="5"/>
      <c r="HYG144" s="5"/>
      <c r="HYH144" s="5"/>
      <c r="HYI144" s="5"/>
      <c r="HYJ144" s="5"/>
      <c r="HYK144" s="5"/>
      <c r="HYL144" s="5"/>
      <c r="HYM144" s="5"/>
      <c r="HYN144" s="5"/>
      <c r="HYO144" s="5"/>
      <c r="HYP144" s="5"/>
      <c r="HYQ144" s="5"/>
      <c r="HYR144" s="5"/>
      <c r="HYS144" s="5"/>
      <c r="HYT144" s="5"/>
      <c r="HYU144" s="5"/>
      <c r="HYV144" s="5"/>
      <c r="HYW144" s="5"/>
      <c r="HYX144" s="5"/>
      <c r="HYY144" s="5"/>
      <c r="HYZ144" s="5"/>
      <c r="HZA144" s="5"/>
      <c r="HZB144" s="5"/>
      <c r="HZC144" s="5"/>
      <c r="HZD144" s="5"/>
      <c r="HZE144" s="5"/>
      <c r="HZF144" s="5"/>
      <c r="HZG144" s="5"/>
      <c r="HZH144" s="5"/>
      <c r="HZI144" s="5"/>
      <c r="HZJ144" s="5"/>
      <c r="HZK144" s="5"/>
      <c r="HZL144" s="5"/>
      <c r="HZM144" s="5"/>
      <c r="HZN144" s="5"/>
      <c r="HZO144" s="5"/>
      <c r="HZP144" s="5"/>
      <c r="HZQ144" s="5"/>
      <c r="HZR144" s="5"/>
      <c r="HZS144" s="5"/>
      <c r="HZT144" s="5"/>
      <c r="HZU144" s="5"/>
      <c r="HZV144" s="5"/>
      <c r="HZW144" s="5"/>
      <c r="HZX144" s="5"/>
      <c r="HZY144" s="5"/>
      <c r="HZZ144" s="5"/>
      <c r="IAA144" s="5"/>
      <c r="IAB144" s="5"/>
      <c r="IAC144" s="5"/>
      <c r="IAD144" s="5"/>
      <c r="IAE144" s="5"/>
      <c r="IAF144" s="5"/>
      <c r="IAG144" s="5"/>
      <c r="IAH144" s="5"/>
      <c r="IAI144" s="5"/>
      <c r="IAJ144" s="5"/>
      <c r="IAK144" s="5"/>
      <c r="IAL144" s="5"/>
      <c r="IAM144" s="5"/>
      <c r="IAN144" s="5"/>
      <c r="IAO144" s="5"/>
      <c r="IAP144" s="5"/>
      <c r="IAQ144" s="5"/>
      <c r="IAR144" s="5"/>
      <c r="IAS144" s="5"/>
      <c r="IAT144" s="5"/>
      <c r="IAU144" s="5"/>
      <c r="IAV144" s="5"/>
      <c r="IAW144" s="5"/>
      <c r="IAX144" s="5"/>
      <c r="IAY144" s="5"/>
      <c r="IAZ144" s="5"/>
      <c r="IBA144" s="5"/>
      <c r="IBB144" s="5"/>
      <c r="IBC144" s="5"/>
      <c r="IBD144" s="5"/>
      <c r="IBE144" s="5"/>
      <c r="IBF144" s="5"/>
      <c r="IBG144" s="5"/>
      <c r="IBH144" s="5"/>
      <c r="IBI144" s="5"/>
      <c r="IBJ144" s="5"/>
      <c r="IBK144" s="5"/>
      <c r="IBL144" s="5"/>
      <c r="IBM144" s="5"/>
      <c r="IBN144" s="5"/>
      <c r="IBO144" s="5"/>
      <c r="IBP144" s="5"/>
      <c r="IBQ144" s="5"/>
      <c r="IBR144" s="5"/>
      <c r="IBS144" s="5"/>
      <c r="IBT144" s="5"/>
      <c r="IBU144" s="5"/>
      <c r="IBV144" s="5"/>
      <c r="IBW144" s="5"/>
      <c r="IBX144" s="5"/>
      <c r="IBY144" s="5"/>
      <c r="IBZ144" s="5"/>
      <c r="ICA144" s="5"/>
      <c r="ICB144" s="5"/>
      <c r="ICC144" s="5"/>
      <c r="ICD144" s="5"/>
      <c r="ICE144" s="5"/>
      <c r="ICF144" s="5"/>
      <c r="ICG144" s="5"/>
      <c r="ICH144" s="5"/>
      <c r="ICI144" s="5"/>
      <c r="ICJ144" s="5"/>
      <c r="ICK144" s="5"/>
      <c r="ICL144" s="5"/>
      <c r="ICM144" s="5"/>
      <c r="ICN144" s="5"/>
      <c r="ICO144" s="5"/>
      <c r="ICP144" s="5"/>
      <c r="ICQ144" s="5"/>
      <c r="ICR144" s="5"/>
      <c r="ICS144" s="5"/>
      <c r="ICT144" s="5"/>
      <c r="ICU144" s="5"/>
      <c r="ICV144" s="5"/>
      <c r="ICW144" s="5"/>
      <c r="ICX144" s="5"/>
      <c r="ICY144" s="5"/>
      <c r="ICZ144" s="5"/>
      <c r="IDA144" s="5"/>
      <c r="IDB144" s="5"/>
      <c r="IDC144" s="5"/>
      <c r="IDD144" s="5"/>
      <c r="IDE144" s="5"/>
      <c r="IDF144" s="5"/>
      <c r="IDG144" s="5"/>
      <c r="IDH144" s="5"/>
      <c r="IDI144" s="5"/>
      <c r="IDJ144" s="5"/>
      <c r="IDK144" s="5"/>
      <c r="IDL144" s="5"/>
      <c r="IDM144" s="5"/>
      <c r="IDN144" s="5"/>
      <c r="IDO144" s="5"/>
      <c r="IDP144" s="5"/>
      <c r="IDQ144" s="5"/>
      <c r="IDR144" s="5"/>
      <c r="IDS144" s="5"/>
      <c r="IDT144" s="5"/>
      <c r="IDU144" s="5"/>
      <c r="IDV144" s="5"/>
      <c r="IDW144" s="5"/>
      <c r="IDX144" s="5"/>
      <c r="IDY144" s="5"/>
      <c r="IDZ144" s="5"/>
      <c r="IEA144" s="5"/>
      <c r="IEB144" s="5"/>
      <c r="IEC144" s="5"/>
      <c r="IED144" s="5"/>
      <c r="IEE144" s="5"/>
      <c r="IEF144" s="5"/>
      <c r="IEG144" s="5"/>
      <c r="IEH144" s="5"/>
      <c r="IEI144" s="5"/>
      <c r="IEJ144" s="5"/>
      <c r="IEK144" s="5"/>
      <c r="IEL144" s="5"/>
      <c r="IEM144" s="5"/>
      <c r="IEN144" s="5"/>
      <c r="IEO144" s="5"/>
      <c r="IEP144" s="5"/>
      <c r="IEQ144" s="5"/>
      <c r="IER144" s="5"/>
      <c r="IES144" s="5"/>
      <c r="IET144" s="5"/>
      <c r="IEU144" s="5"/>
      <c r="IEV144" s="5"/>
      <c r="IEW144" s="5"/>
      <c r="IEX144" s="5"/>
      <c r="IEY144" s="5"/>
      <c r="IEZ144" s="5"/>
      <c r="IFA144" s="5"/>
      <c r="IFB144" s="5"/>
      <c r="IFC144" s="5"/>
      <c r="IFD144" s="5"/>
      <c r="IFE144" s="5"/>
      <c r="IFF144" s="5"/>
      <c r="IFG144" s="5"/>
      <c r="IFH144" s="5"/>
      <c r="IFI144" s="5"/>
      <c r="IFJ144" s="5"/>
      <c r="IFK144" s="5"/>
      <c r="IFL144" s="5"/>
      <c r="IFM144" s="5"/>
      <c r="IFN144" s="5"/>
      <c r="IFO144" s="5"/>
      <c r="IFP144" s="5"/>
      <c r="IFQ144" s="5"/>
      <c r="IFR144" s="5"/>
      <c r="IFS144" s="5"/>
      <c r="IFT144" s="5"/>
      <c r="IFU144" s="5"/>
      <c r="IFV144" s="5"/>
      <c r="IFW144" s="5"/>
      <c r="IFX144" s="5"/>
      <c r="IFY144" s="5"/>
      <c r="IFZ144" s="5"/>
      <c r="IGA144" s="5"/>
      <c r="IGB144" s="5"/>
      <c r="IGC144" s="5"/>
      <c r="IGD144" s="5"/>
      <c r="IGE144" s="5"/>
      <c r="IGF144" s="5"/>
      <c r="IGG144" s="5"/>
      <c r="IGH144" s="5"/>
      <c r="IGI144" s="5"/>
      <c r="IGJ144" s="5"/>
      <c r="IGK144" s="5"/>
      <c r="IGL144" s="5"/>
      <c r="IGM144" s="5"/>
      <c r="IGN144" s="5"/>
      <c r="IGO144" s="5"/>
      <c r="IGP144" s="5"/>
      <c r="IGQ144" s="5"/>
      <c r="IGR144" s="5"/>
      <c r="IGS144" s="5"/>
      <c r="IGT144" s="5"/>
      <c r="IGU144" s="5"/>
      <c r="IGV144" s="5"/>
      <c r="IGW144" s="5"/>
      <c r="IGX144" s="5"/>
      <c r="IGY144" s="5"/>
      <c r="IGZ144" s="5"/>
      <c r="IHA144" s="5"/>
      <c r="IHB144" s="5"/>
      <c r="IHC144" s="5"/>
      <c r="IHD144" s="5"/>
      <c r="IHE144" s="5"/>
      <c r="IHF144" s="5"/>
      <c r="IHG144" s="5"/>
      <c r="IHH144" s="5"/>
      <c r="IHI144" s="5"/>
      <c r="IHJ144" s="5"/>
      <c r="IHK144" s="5"/>
      <c r="IHL144" s="5"/>
      <c r="IHM144" s="5"/>
      <c r="IHN144" s="5"/>
      <c r="IHO144" s="5"/>
      <c r="IHP144" s="5"/>
      <c r="IHQ144" s="5"/>
      <c r="IHR144" s="5"/>
      <c r="IHS144" s="5"/>
      <c r="IHT144" s="5"/>
      <c r="IHU144" s="5"/>
      <c r="IHV144" s="5"/>
      <c r="IHW144" s="5"/>
      <c r="IHX144" s="5"/>
      <c r="IHY144" s="5"/>
      <c r="IHZ144" s="5"/>
      <c r="IIA144" s="5"/>
      <c r="IIB144" s="5"/>
      <c r="IIC144" s="5"/>
      <c r="IID144" s="5"/>
      <c r="IIE144" s="5"/>
      <c r="IIF144" s="5"/>
      <c r="IIG144" s="5"/>
      <c r="IIH144" s="5"/>
      <c r="III144" s="5"/>
      <c r="IIJ144" s="5"/>
      <c r="IIK144" s="5"/>
      <c r="IIL144" s="5"/>
      <c r="IIM144" s="5"/>
      <c r="IIN144" s="5"/>
      <c r="IIO144" s="5"/>
      <c r="IIP144" s="5"/>
      <c r="IIQ144" s="5"/>
      <c r="IIR144" s="5"/>
      <c r="IIS144" s="5"/>
      <c r="IIT144" s="5"/>
      <c r="IIU144" s="5"/>
      <c r="IIV144" s="5"/>
      <c r="IIW144" s="5"/>
      <c r="IIX144" s="5"/>
      <c r="IIY144" s="5"/>
      <c r="IIZ144" s="5"/>
      <c r="IJA144" s="5"/>
      <c r="IJB144" s="5"/>
      <c r="IJC144" s="5"/>
      <c r="IJD144" s="5"/>
      <c r="IJE144" s="5"/>
      <c r="IJF144" s="5"/>
      <c r="IJG144" s="5"/>
      <c r="IJH144" s="5"/>
      <c r="IJI144" s="5"/>
      <c r="IJJ144" s="5"/>
      <c r="IJK144" s="5"/>
      <c r="IJL144" s="5"/>
      <c r="IJM144" s="5"/>
      <c r="IJN144" s="5"/>
      <c r="IJO144" s="5"/>
      <c r="IJP144" s="5"/>
      <c r="IJQ144" s="5"/>
      <c r="IJR144" s="5"/>
      <c r="IJS144" s="5"/>
      <c r="IJT144" s="5"/>
      <c r="IJU144" s="5"/>
      <c r="IJV144" s="5"/>
      <c r="IJW144" s="5"/>
      <c r="IJX144" s="5"/>
      <c r="IJY144" s="5"/>
      <c r="IJZ144" s="5"/>
      <c r="IKA144" s="5"/>
      <c r="IKB144" s="5"/>
      <c r="IKC144" s="5"/>
      <c r="IKD144" s="5"/>
      <c r="IKE144" s="5"/>
      <c r="IKF144" s="5"/>
      <c r="IKG144" s="5"/>
      <c r="IKH144" s="5"/>
      <c r="IKI144" s="5"/>
      <c r="IKJ144" s="5"/>
      <c r="IKK144" s="5"/>
      <c r="IKL144" s="5"/>
      <c r="IKM144" s="5"/>
      <c r="IKN144" s="5"/>
      <c r="IKO144" s="5"/>
      <c r="IKP144" s="5"/>
      <c r="IKQ144" s="5"/>
      <c r="IKR144" s="5"/>
      <c r="IKS144" s="5"/>
      <c r="IKT144" s="5"/>
      <c r="IKU144" s="5"/>
      <c r="IKV144" s="5"/>
      <c r="IKW144" s="5"/>
      <c r="IKX144" s="5"/>
      <c r="IKY144" s="5"/>
      <c r="IKZ144" s="5"/>
      <c r="ILA144" s="5"/>
      <c r="ILB144" s="5"/>
      <c r="ILC144" s="5"/>
      <c r="ILD144" s="5"/>
      <c r="ILE144" s="5"/>
      <c r="ILF144" s="5"/>
      <c r="ILG144" s="5"/>
      <c r="ILH144" s="5"/>
      <c r="ILI144" s="5"/>
      <c r="ILJ144" s="5"/>
      <c r="ILK144" s="5"/>
      <c r="ILL144" s="5"/>
      <c r="ILM144" s="5"/>
      <c r="ILN144" s="5"/>
      <c r="ILO144" s="5"/>
      <c r="ILP144" s="5"/>
      <c r="ILQ144" s="5"/>
      <c r="ILR144" s="5"/>
      <c r="ILS144" s="5"/>
      <c r="ILT144" s="5"/>
      <c r="ILU144" s="5"/>
      <c r="ILV144" s="5"/>
      <c r="ILW144" s="5"/>
      <c r="ILX144" s="5"/>
      <c r="ILY144" s="5"/>
      <c r="ILZ144" s="5"/>
      <c r="IMA144" s="5"/>
      <c r="IMB144" s="5"/>
      <c r="IMC144" s="5"/>
      <c r="IMD144" s="5"/>
      <c r="IME144" s="5"/>
      <c r="IMF144" s="5"/>
      <c r="IMG144" s="5"/>
      <c r="IMH144" s="5"/>
      <c r="IMI144" s="5"/>
      <c r="IMJ144" s="5"/>
      <c r="IMK144" s="5"/>
      <c r="IML144" s="5"/>
      <c r="IMM144" s="5"/>
      <c r="IMN144" s="5"/>
      <c r="IMO144" s="5"/>
      <c r="IMP144" s="5"/>
      <c r="IMQ144" s="5"/>
      <c r="IMR144" s="5"/>
      <c r="IMS144" s="5"/>
      <c r="IMT144" s="5"/>
      <c r="IMU144" s="5"/>
      <c r="IMV144" s="5"/>
      <c r="IMW144" s="5"/>
      <c r="IMX144" s="5"/>
      <c r="IMY144" s="5"/>
      <c r="IMZ144" s="5"/>
      <c r="INA144" s="5"/>
      <c r="INB144" s="5"/>
      <c r="INC144" s="5"/>
      <c r="IND144" s="5"/>
      <c r="INE144" s="5"/>
      <c r="INF144" s="5"/>
      <c r="ING144" s="5"/>
      <c r="INH144" s="5"/>
      <c r="INI144" s="5"/>
      <c r="INJ144" s="5"/>
      <c r="INK144" s="5"/>
      <c r="INL144" s="5"/>
      <c r="INM144" s="5"/>
      <c r="INN144" s="5"/>
      <c r="INO144" s="5"/>
      <c r="INP144" s="5"/>
      <c r="INQ144" s="5"/>
      <c r="INR144" s="5"/>
      <c r="INS144" s="5"/>
      <c r="INT144" s="5"/>
      <c r="INU144" s="5"/>
      <c r="INV144" s="5"/>
      <c r="INW144" s="5"/>
      <c r="INX144" s="5"/>
      <c r="INY144" s="5"/>
      <c r="INZ144" s="5"/>
      <c r="IOA144" s="5"/>
      <c r="IOB144" s="5"/>
      <c r="IOC144" s="5"/>
      <c r="IOD144" s="5"/>
      <c r="IOE144" s="5"/>
      <c r="IOF144" s="5"/>
      <c r="IOG144" s="5"/>
      <c r="IOH144" s="5"/>
      <c r="IOI144" s="5"/>
      <c r="IOJ144" s="5"/>
      <c r="IOK144" s="5"/>
      <c r="IOL144" s="5"/>
      <c r="IOM144" s="5"/>
      <c r="ION144" s="5"/>
      <c r="IOO144" s="5"/>
      <c r="IOP144" s="5"/>
      <c r="IOQ144" s="5"/>
      <c r="IOR144" s="5"/>
      <c r="IOS144" s="5"/>
      <c r="IOT144" s="5"/>
      <c r="IOU144" s="5"/>
      <c r="IOV144" s="5"/>
      <c r="IOW144" s="5"/>
      <c r="IOX144" s="5"/>
      <c r="IOY144" s="5"/>
      <c r="IOZ144" s="5"/>
      <c r="IPA144" s="5"/>
      <c r="IPB144" s="5"/>
      <c r="IPC144" s="5"/>
      <c r="IPD144" s="5"/>
      <c r="IPE144" s="5"/>
      <c r="IPF144" s="5"/>
      <c r="IPG144" s="5"/>
      <c r="IPH144" s="5"/>
      <c r="IPI144" s="5"/>
      <c r="IPJ144" s="5"/>
      <c r="IPK144" s="5"/>
      <c r="IPL144" s="5"/>
      <c r="IPM144" s="5"/>
      <c r="IPN144" s="5"/>
      <c r="IPO144" s="5"/>
      <c r="IPP144" s="5"/>
      <c r="IPQ144" s="5"/>
      <c r="IPR144" s="5"/>
      <c r="IPS144" s="5"/>
      <c r="IPT144" s="5"/>
      <c r="IPU144" s="5"/>
      <c r="IPV144" s="5"/>
      <c r="IPW144" s="5"/>
      <c r="IPX144" s="5"/>
      <c r="IPY144" s="5"/>
      <c r="IPZ144" s="5"/>
      <c r="IQA144" s="5"/>
      <c r="IQB144" s="5"/>
      <c r="IQC144" s="5"/>
      <c r="IQD144" s="5"/>
      <c r="IQE144" s="5"/>
      <c r="IQF144" s="5"/>
      <c r="IQG144" s="5"/>
      <c r="IQH144" s="5"/>
      <c r="IQI144" s="5"/>
      <c r="IQJ144" s="5"/>
      <c r="IQK144" s="5"/>
      <c r="IQL144" s="5"/>
      <c r="IQM144" s="5"/>
      <c r="IQN144" s="5"/>
      <c r="IQO144" s="5"/>
      <c r="IQP144" s="5"/>
      <c r="IQQ144" s="5"/>
      <c r="IQR144" s="5"/>
      <c r="IQS144" s="5"/>
      <c r="IQT144" s="5"/>
      <c r="IQU144" s="5"/>
      <c r="IQV144" s="5"/>
      <c r="IQW144" s="5"/>
      <c r="IQX144" s="5"/>
      <c r="IQY144" s="5"/>
      <c r="IQZ144" s="5"/>
      <c r="IRA144" s="5"/>
      <c r="IRB144" s="5"/>
      <c r="IRC144" s="5"/>
      <c r="IRD144" s="5"/>
      <c r="IRE144" s="5"/>
      <c r="IRF144" s="5"/>
      <c r="IRG144" s="5"/>
      <c r="IRH144" s="5"/>
      <c r="IRI144" s="5"/>
      <c r="IRJ144" s="5"/>
      <c r="IRK144" s="5"/>
      <c r="IRL144" s="5"/>
      <c r="IRM144" s="5"/>
      <c r="IRN144" s="5"/>
      <c r="IRO144" s="5"/>
      <c r="IRP144" s="5"/>
      <c r="IRQ144" s="5"/>
      <c r="IRR144" s="5"/>
      <c r="IRS144" s="5"/>
      <c r="IRT144" s="5"/>
      <c r="IRU144" s="5"/>
      <c r="IRV144" s="5"/>
      <c r="IRW144" s="5"/>
      <c r="IRX144" s="5"/>
      <c r="IRY144" s="5"/>
      <c r="IRZ144" s="5"/>
      <c r="ISA144" s="5"/>
      <c r="ISB144" s="5"/>
      <c r="ISC144" s="5"/>
      <c r="ISD144" s="5"/>
      <c r="ISE144" s="5"/>
      <c r="ISF144" s="5"/>
      <c r="ISG144" s="5"/>
      <c r="ISH144" s="5"/>
      <c r="ISI144" s="5"/>
      <c r="ISJ144" s="5"/>
      <c r="ISK144" s="5"/>
      <c r="ISL144" s="5"/>
      <c r="ISM144" s="5"/>
      <c r="ISN144" s="5"/>
      <c r="ISO144" s="5"/>
      <c r="ISP144" s="5"/>
      <c r="ISQ144" s="5"/>
      <c r="ISR144" s="5"/>
      <c r="ISS144" s="5"/>
      <c r="IST144" s="5"/>
      <c r="ISU144" s="5"/>
      <c r="ISV144" s="5"/>
      <c r="ISW144" s="5"/>
      <c r="ISX144" s="5"/>
      <c r="ISY144" s="5"/>
      <c r="ISZ144" s="5"/>
      <c r="ITA144" s="5"/>
      <c r="ITB144" s="5"/>
      <c r="ITC144" s="5"/>
      <c r="ITD144" s="5"/>
      <c r="ITE144" s="5"/>
      <c r="ITF144" s="5"/>
      <c r="ITG144" s="5"/>
      <c r="ITH144" s="5"/>
      <c r="ITI144" s="5"/>
      <c r="ITJ144" s="5"/>
      <c r="ITK144" s="5"/>
      <c r="ITL144" s="5"/>
      <c r="ITM144" s="5"/>
      <c r="ITN144" s="5"/>
      <c r="ITO144" s="5"/>
      <c r="ITP144" s="5"/>
      <c r="ITQ144" s="5"/>
      <c r="ITR144" s="5"/>
      <c r="ITS144" s="5"/>
      <c r="ITT144" s="5"/>
      <c r="ITU144" s="5"/>
      <c r="ITV144" s="5"/>
      <c r="ITW144" s="5"/>
      <c r="ITX144" s="5"/>
      <c r="ITY144" s="5"/>
      <c r="ITZ144" s="5"/>
      <c r="IUA144" s="5"/>
      <c r="IUB144" s="5"/>
      <c r="IUC144" s="5"/>
      <c r="IUD144" s="5"/>
      <c r="IUE144" s="5"/>
      <c r="IUF144" s="5"/>
      <c r="IUG144" s="5"/>
      <c r="IUH144" s="5"/>
      <c r="IUI144" s="5"/>
      <c r="IUJ144" s="5"/>
      <c r="IUK144" s="5"/>
      <c r="IUL144" s="5"/>
      <c r="IUM144" s="5"/>
      <c r="IUN144" s="5"/>
      <c r="IUO144" s="5"/>
      <c r="IUP144" s="5"/>
      <c r="IUQ144" s="5"/>
      <c r="IUR144" s="5"/>
      <c r="IUS144" s="5"/>
      <c r="IUT144" s="5"/>
      <c r="IUU144" s="5"/>
      <c r="IUV144" s="5"/>
      <c r="IUW144" s="5"/>
      <c r="IUX144" s="5"/>
      <c r="IUY144" s="5"/>
      <c r="IUZ144" s="5"/>
      <c r="IVA144" s="5"/>
      <c r="IVB144" s="5"/>
      <c r="IVC144" s="5"/>
      <c r="IVD144" s="5"/>
      <c r="IVE144" s="5"/>
      <c r="IVF144" s="5"/>
      <c r="IVG144" s="5"/>
      <c r="IVH144" s="5"/>
      <c r="IVI144" s="5"/>
      <c r="IVJ144" s="5"/>
      <c r="IVK144" s="5"/>
      <c r="IVL144" s="5"/>
      <c r="IVM144" s="5"/>
      <c r="IVN144" s="5"/>
      <c r="IVO144" s="5"/>
      <c r="IVP144" s="5"/>
      <c r="IVQ144" s="5"/>
      <c r="IVR144" s="5"/>
      <c r="IVS144" s="5"/>
      <c r="IVT144" s="5"/>
      <c r="IVU144" s="5"/>
      <c r="IVV144" s="5"/>
      <c r="IVW144" s="5"/>
      <c r="IVX144" s="5"/>
      <c r="IVY144" s="5"/>
      <c r="IVZ144" s="5"/>
      <c r="IWA144" s="5"/>
      <c r="IWB144" s="5"/>
      <c r="IWC144" s="5"/>
      <c r="IWD144" s="5"/>
      <c r="IWE144" s="5"/>
      <c r="IWF144" s="5"/>
      <c r="IWG144" s="5"/>
      <c r="IWH144" s="5"/>
      <c r="IWI144" s="5"/>
      <c r="IWJ144" s="5"/>
      <c r="IWK144" s="5"/>
      <c r="IWL144" s="5"/>
      <c r="IWM144" s="5"/>
      <c r="IWN144" s="5"/>
      <c r="IWO144" s="5"/>
      <c r="IWP144" s="5"/>
      <c r="IWQ144" s="5"/>
      <c r="IWR144" s="5"/>
      <c r="IWS144" s="5"/>
      <c r="IWT144" s="5"/>
      <c r="IWU144" s="5"/>
      <c r="IWV144" s="5"/>
      <c r="IWW144" s="5"/>
      <c r="IWX144" s="5"/>
      <c r="IWY144" s="5"/>
      <c r="IWZ144" s="5"/>
      <c r="IXA144" s="5"/>
      <c r="IXB144" s="5"/>
      <c r="IXC144" s="5"/>
      <c r="IXD144" s="5"/>
      <c r="IXE144" s="5"/>
      <c r="IXF144" s="5"/>
      <c r="IXG144" s="5"/>
      <c r="IXH144" s="5"/>
      <c r="IXI144" s="5"/>
      <c r="IXJ144" s="5"/>
      <c r="IXK144" s="5"/>
      <c r="IXL144" s="5"/>
      <c r="IXM144" s="5"/>
      <c r="IXN144" s="5"/>
      <c r="IXO144" s="5"/>
      <c r="IXP144" s="5"/>
      <c r="IXQ144" s="5"/>
      <c r="IXR144" s="5"/>
      <c r="IXS144" s="5"/>
      <c r="IXT144" s="5"/>
      <c r="IXU144" s="5"/>
      <c r="IXV144" s="5"/>
      <c r="IXW144" s="5"/>
      <c r="IXX144" s="5"/>
      <c r="IXY144" s="5"/>
      <c r="IXZ144" s="5"/>
      <c r="IYA144" s="5"/>
      <c r="IYB144" s="5"/>
      <c r="IYC144" s="5"/>
      <c r="IYD144" s="5"/>
      <c r="IYE144" s="5"/>
      <c r="IYF144" s="5"/>
      <c r="IYG144" s="5"/>
      <c r="IYH144" s="5"/>
      <c r="IYI144" s="5"/>
      <c r="IYJ144" s="5"/>
      <c r="IYK144" s="5"/>
      <c r="IYL144" s="5"/>
      <c r="IYM144" s="5"/>
      <c r="IYN144" s="5"/>
      <c r="IYO144" s="5"/>
      <c r="IYP144" s="5"/>
      <c r="IYQ144" s="5"/>
      <c r="IYR144" s="5"/>
      <c r="IYS144" s="5"/>
      <c r="IYT144" s="5"/>
      <c r="IYU144" s="5"/>
      <c r="IYV144" s="5"/>
      <c r="IYW144" s="5"/>
      <c r="IYX144" s="5"/>
      <c r="IYY144" s="5"/>
      <c r="IYZ144" s="5"/>
      <c r="IZA144" s="5"/>
      <c r="IZB144" s="5"/>
      <c r="IZC144" s="5"/>
      <c r="IZD144" s="5"/>
      <c r="IZE144" s="5"/>
      <c r="IZF144" s="5"/>
      <c r="IZG144" s="5"/>
      <c r="IZH144" s="5"/>
      <c r="IZI144" s="5"/>
      <c r="IZJ144" s="5"/>
      <c r="IZK144" s="5"/>
      <c r="IZL144" s="5"/>
      <c r="IZM144" s="5"/>
      <c r="IZN144" s="5"/>
      <c r="IZO144" s="5"/>
      <c r="IZP144" s="5"/>
      <c r="IZQ144" s="5"/>
      <c r="IZR144" s="5"/>
      <c r="IZS144" s="5"/>
      <c r="IZT144" s="5"/>
      <c r="IZU144" s="5"/>
      <c r="IZV144" s="5"/>
      <c r="IZW144" s="5"/>
      <c r="IZX144" s="5"/>
      <c r="IZY144" s="5"/>
      <c r="IZZ144" s="5"/>
      <c r="JAA144" s="5"/>
      <c r="JAB144" s="5"/>
      <c r="JAC144" s="5"/>
      <c r="JAD144" s="5"/>
      <c r="JAE144" s="5"/>
      <c r="JAF144" s="5"/>
      <c r="JAG144" s="5"/>
      <c r="JAH144" s="5"/>
      <c r="JAI144" s="5"/>
      <c r="JAJ144" s="5"/>
      <c r="JAK144" s="5"/>
      <c r="JAL144" s="5"/>
      <c r="JAM144" s="5"/>
      <c r="JAN144" s="5"/>
      <c r="JAO144" s="5"/>
      <c r="JAP144" s="5"/>
      <c r="JAQ144" s="5"/>
      <c r="JAR144" s="5"/>
      <c r="JAS144" s="5"/>
      <c r="JAT144" s="5"/>
      <c r="JAU144" s="5"/>
      <c r="JAV144" s="5"/>
      <c r="JAW144" s="5"/>
      <c r="JAX144" s="5"/>
      <c r="JAY144" s="5"/>
      <c r="JAZ144" s="5"/>
      <c r="JBA144" s="5"/>
      <c r="JBB144" s="5"/>
      <c r="JBC144" s="5"/>
      <c r="JBD144" s="5"/>
      <c r="JBE144" s="5"/>
      <c r="JBF144" s="5"/>
      <c r="JBG144" s="5"/>
      <c r="JBH144" s="5"/>
      <c r="JBI144" s="5"/>
      <c r="JBJ144" s="5"/>
      <c r="JBK144" s="5"/>
      <c r="JBL144" s="5"/>
      <c r="JBM144" s="5"/>
      <c r="JBN144" s="5"/>
      <c r="JBO144" s="5"/>
      <c r="JBP144" s="5"/>
      <c r="JBQ144" s="5"/>
      <c r="JBR144" s="5"/>
      <c r="JBS144" s="5"/>
      <c r="JBT144" s="5"/>
      <c r="JBU144" s="5"/>
      <c r="JBV144" s="5"/>
      <c r="JBW144" s="5"/>
      <c r="JBX144" s="5"/>
      <c r="JBY144" s="5"/>
      <c r="JBZ144" s="5"/>
      <c r="JCA144" s="5"/>
      <c r="JCB144" s="5"/>
      <c r="JCC144" s="5"/>
      <c r="JCD144" s="5"/>
      <c r="JCE144" s="5"/>
      <c r="JCF144" s="5"/>
      <c r="JCG144" s="5"/>
      <c r="JCH144" s="5"/>
      <c r="JCI144" s="5"/>
      <c r="JCJ144" s="5"/>
      <c r="JCK144" s="5"/>
      <c r="JCL144" s="5"/>
      <c r="JCM144" s="5"/>
      <c r="JCN144" s="5"/>
      <c r="JCO144" s="5"/>
      <c r="JCP144" s="5"/>
      <c r="JCQ144" s="5"/>
      <c r="JCR144" s="5"/>
      <c r="JCS144" s="5"/>
      <c r="JCT144" s="5"/>
      <c r="JCU144" s="5"/>
      <c r="JCV144" s="5"/>
      <c r="JCW144" s="5"/>
      <c r="JCX144" s="5"/>
      <c r="JCY144" s="5"/>
      <c r="JCZ144" s="5"/>
      <c r="JDA144" s="5"/>
      <c r="JDB144" s="5"/>
      <c r="JDC144" s="5"/>
      <c r="JDD144" s="5"/>
      <c r="JDE144" s="5"/>
      <c r="JDF144" s="5"/>
      <c r="JDG144" s="5"/>
      <c r="JDH144" s="5"/>
      <c r="JDI144" s="5"/>
      <c r="JDJ144" s="5"/>
      <c r="JDK144" s="5"/>
      <c r="JDL144" s="5"/>
      <c r="JDM144" s="5"/>
      <c r="JDN144" s="5"/>
      <c r="JDO144" s="5"/>
      <c r="JDP144" s="5"/>
      <c r="JDQ144" s="5"/>
      <c r="JDR144" s="5"/>
      <c r="JDS144" s="5"/>
      <c r="JDT144" s="5"/>
      <c r="JDU144" s="5"/>
      <c r="JDV144" s="5"/>
      <c r="JDW144" s="5"/>
      <c r="JDX144" s="5"/>
      <c r="JDY144" s="5"/>
      <c r="JDZ144" s="5"/>
      <c r="JEA144" s="5"/>
      <c r="JEB144" s="5"/>
      <c r="JEC144" s="5"/>
      <c r="JED144" s="5"/>
      <c r="JEE144" s="5"/>
      <c r="JEF144" s="5"/>
      <c r="JEG144" s="5"/>
      <c r="JEH144" s="5"/>
      <c r="JEI144" s="5"/>
      <c r="JEJ144" s="5"/>
      <c r="JEK144" s="5"/>
      <c r="JEL144" s="5"/>
      <c r="JEM144" s="5"/>
      <c r="JEN144" s="5"/>
      <c r="JEO144" s="5"/>
      <c r="JEP144" s="5"/>
      <c r="JEQ144" s="5"/>
      <c r="JER144" s="5"/>
      <c r="JES144" s="5"/>
      <c r="JET144" s="5"/>
      <c r="JEU144" s="5"/>
      <c r="JEV144" s="5"/>
      <c r="JEW144" s="5"/>
      <c r="JEX144" s="5"/>
      <c r="JEY144" s="5"/>
      <c r="JEZ144" s="5"/>
      <c r="JFA144" s="5"/>
      <c r="JFB144" s="5"/>
      <c r="JFC144" s="5"/>
      <c r="JFD144" s="5"/>
      <c r="JFE144" s="5"/>
      <c r="JFF144" s="5"/>
      <c r="JFG144" s="5"/>
      <c r="JFH144" s="5"/>
      <c r="JFI144" s="5"/>
      <c r="JFJ144" s="5"/>
      <c r="JFK144" s="5"/>
      <c r="JFL144" s="5"/>
      <c r="JFM144" s="5"/>
      <c r="JFN144" s="5"/>
      <c r="JFO144" s="5"/>
      <c r="JFP144" s="5"/>
      <c r="JFQ144" s="5"/>
      <c r="JFR144" s="5"/>
      <c r="JFS144" s="5"/>
      <c r="JFT144" s="5"/>
      <c r="JFU144" s="5"/>
      <c r="JFV144" s="5"/>
      <c r="JFW144" s="5"/>
      <c r="JFX144" s="5"/>
      <c r="JFY144" s="5"/>
      <c r="JFZ144" s="5"/>
      <c r="JGA144" s="5"/>
      <c r="JGB144" s="5"/>
      <c r="JGC144" s="5"/>
      <c r="JGD144" s="5"/>
      <c r="JGE144" s="5"/>
      <c r="JGF144" s="5"/>
      <c r="JGG144" s="5"/>
      <c r="JGH144" s="5"/>
      <c r="JGI144" s="5"/>
      <c r="JGJ144" s="5"/>
      <c r="JGK144" s="5"/>
      <c r="JGL144" s="5"/>
      <c r="JGM144" s="5"/>
      <c r="JGN144" s="5"/>
      <c r="JGO144" s="5"/>
      <c r="JGP144" s="5"/>
      <c r="JGQ144" s="5"/>
      <c r="JGR144" s="5"/>
      <c r="JGS144" s="5"/>
      <c r="JGT144" s="5"/>
      <c r="JGU144" s="5"/>
      <c r="JGV144" s="5"/>
      <c r="JGW144" s="5"/>
      <c r="JGX144" s="5"/>
      <c r="JGY144" s="5"/>
      <c r="JGZ144" s="5"/>
      <c r="JHA144" s="5"/>
      <c r="JHB144" s="5"/>
      <c r="JHC144" s="5"/>
      <c r="JHD144" s="5"/>
      <c r="JHE144" s="5"/>
      <c r="JHF144" s="5"/>
      <c r="JHG144" s="5"/>
      <c r="JHH144" s="5"/>
      <c r="JHI144" s="5"/>
      <c r="JHJ144" s="5"/>
      <c r="JHK144" s="5"/>
      <c r="JHL144" s="5"/>
      <c r="JHM144" s="5"/>
      <c r="JHN144" s="5"/>
      <c r="JHO144" s="5"/>
      <c r="JHP144" s="5"/>
      <c r="JHQ144" s="5"/>
      <c r="JHR144" s="5"/>
      <c r="JHS144" s="5"/>
      <c r="JHT144" s="5"/>
      <c r="JHU144" s="5"/>
      <c r="JHV144" s="5"/>
      <c r="JHW144" s="5"/>
      <c r="JHX144" s="5"/>
      <c r="JHY144" s="5"/>
      <c r="JHZ144" s="5"/>
      <c r="JIA144" s="5"/>
      <c r="JIB144" s="5"/>
      <c r="JIC144" s="5"/>
      <c r="JID144" s="5"/>
      <c r="JIE144" s="5"/>
      <c r="JIF144" s="5"/>
      <c r="JIG144" s="5"/>
      <c r="JIH144" s="5"/>
      <c r="JII144" s="5"/>
      <c r="JIJ144" s="5"/>
      <c r="JIK144" s="5"/>
      <c r="JIL144" s="5"/>
      <c r="JIM144" s="5"/>
      <c r="JIN144" s="5"/>
      <c r="JIO144" s="5"/>
      <c r="JIP144" s="5"/>
      <c r="JIQ144" s="5"/>
      <c r="JIR144" s="5"/>
      <c r="JIS144" s="5"/>
      <c r="JIT144" s="5"/>
      <c r="JIU144" s="5"/>
      <c r="JIV144" s="5"/>
      <c r="JIW144" s="5"/>
      <c r="JIX144" s="5"/>
      <c r="JIY144" s="5"/>
      <c r="JIZ144" s="5"/>
      <c r="JJA144" s="5"/>
      <c r="JJB144" s="5"/>
      <c r="JJC144" s="5"/>
      <c r="JJD144" s="5"/>
      <c r="JJE144" s="5"/>
      <c r="JJF144" s="5"/>
      <c r="JJG144" s="5"/>
      <c r="JJH144" s="5"/>
      <c r="JJI144" s="5"/>
      <c r="JJJ144" s="5"/>
      <c r="JJK144" s="5"/>
      <c r="JJL144" s="5"/>
      <c r="JJM144" s="5"/>
      <c r="JJN144" s="5"/>
      <c r="JJO144" s="5"/>
      <c r="JJP144" s="5"/>
      <c r="JJQ144" s="5"/>
      <c r="JJR144" s="5"/>
      <c r="JJS144" s="5"/>
      <c r="JJT144" s="5"/>
      <c r="JJU144" s="5"/>
      <c r="JJV144" s="5"/>
      <c r="JJW144" s="5"/>
      <c r="JJX144" s="5"/>
      <c r="JJY144" s="5"/>
      <c r="JJZ144" s="5"/>
      <c r="JKA144" s="5"/>
      <c r="JKB144" s="5"/>
      <c r="JKC144" s="5"/>
      <c r="JKD144" s="5"/>
      <c r="JKE144" s="5"/>
      <c r="JKF144" s="5"/>
      <c r="JKG144" s="5"/>
      <c r="JKH144" s="5"/>
      <c r="JKI144" s="5"/>
      <c r="JKJ144" s="5"/>
      <c r="JKK144" s="5"/>
      <c r="JKL144" s="5"/>
      <c r="JKM144" s="5"/>
      <c r="JKN144" s="5"/>
      <c r="JKO144" s="5"/>
      <c r="JKP144" s="5"/>
      <c r="JKQ144" s="5"/>
      <c r="JKR144" s="5"/>
      <c r="JKS144" s="5"/>
      <c r="JKT144" s="5"/>
      <c r="JKU144" s="5"/>
      <c r="JKV144" s="5"/>
      <c r="JKW144" s="5"/>
      <c r="JKX144" s="5"/>
      <c r="JKY144" s="5"/>
      <c r="JKZ144" s="5"/>
      <c r="JLA144" s="5"/>
      <c r="JLB144" s="5"/>
      <c r="JLC144" s="5"/>
      <c r="JLD144" s="5"/>
      <c r="JLE144" s="5"/>
      <c r="JLF144" s="5"/>
      <c r="JLG144" s="5"/>
      <c r="JLH144" s="5"/>
      <c r="JLI144" s="5"/>
      <c r="JLJ144" s="5"/>
      <c r="JLK144" s="5"/>
      <c r="JLL144" s="5"/>
      <c r="JLM144" s="5"/>
      <c r="JLN144" s="5"/>
      <c r="JLO144" s="5"/>
      <c r="JLP144" s="5"/>
      <c r="JLQ144" s="5"/>
      <c r="JLR144" s="5"/>
      <c r="JLS144" s="5"/>
      <c r="JLT144" s="5"/>
      <c r="JLU144" s="5"/>
      <c r="JLV144" s="5"/>
      <c r="JLW144" s="5"/>
      <c r="JLX144" s="5"/>
      <c r="JLY144" s="5"/>
      <c r="JLZ144" s="5"/>
      <c r="JMA144" s="5"/>
      <c r="JMB144" s="5"/>
      <c r="JMC144" s="5"/>
      <c r="JMD144" s="5"/>
      <c r="JME144" s="5"/>
      <c r="JMF144" s="5"/>
      <c r="JMG144" s="5"/>
      <c r="JMH144" s="5"/>
      <c r="JMI144" s="5"/>
      <c r="JMJ144" s="5"/>
      <c r="JMK144" s="5"/>
      <c r="JML144" s="5"/>
      <c r="JMM144" s="5"/>
      <c r="JMN144" s="5"/>
      <c r="JMO144" s="5"/>
      <c r="JMP144" s="5"/>
      <c r="JMQ144" s="5"/>
      <c r="JMR144" s="5"/>
      <c r="JMS144" s="5"/>
      <c r="JMT144" s="5"/>
      <c r="JMU144" s="5"/>
      <c r="JMV144" s="5"/>
      <c r="JMW144" s="5"/>
      <c r="JMX144" s="5"/>
      <c r="JMY144" s="5"/>
      <c r="JMZ144" s="5"/>
      <c r="JNA144" s="5"/>
      <c r="JNB144" s="5"/>
      <c r="JNC144" s="5"/>
      <c r="JND144" s="5"/>
      <c r="JNE144" s="5"/>
      <c r="JNF144" s="5"/>
      <c r="JNG144" s="5"/>
      <c r="JNH144" s="5"/>
      <c r="JNI144" s="5"/>
      <c r="JNJ144" s="5"/>
      <c r="JNK144" s="5"/>
      <c r="JNL144" s="5"/>
      <c r="JNM144" s="5"/>
      <c r="JNN144" s="5"/>
      <c r="JNO144" s="5"/>
      <c r="JNP144" s="5"/>
      <c r="JNQ144" s="5"/>
      <c r="JNR144" s="5"/>
      <c r="JNS144" s="5"/>
      <c r="JNT144" s="5"/>
      <c r="JNU144" s="5"/>
      <c r="JNV144" s="5"/>
      <c r="JNW144" s="5"/>
      <c r="JNX144" s="5"/>
      <c r="JNY144" s="5"/>
      <c r="JNZ144" s="5"/>
      <c r="JOA144" s="5"/>
      <c r="JOB144" s="5"/>
      <c r="JOC144" s="5"/>
      <c r="JOD144" s="5"/>
      <c r="JOE144" s="5"/>
      <c r="JOF144" s="5"/>
      <c r="JOG144" s="5"/>
      <c r="JOH144" s="5"/>
      <c r="JOI144" s="5"/>
      <c r="JOJ144" s="5"/>
      <c r="JOK144" s="5"/>
      <c r="JOL144" s="5"/>
      <c r="JOM144" s="5"/>
      <c r="JON144" s="5"/>
      <c r="JOO144" s="5"/>
      <c r="JOP144" s="5"/>
      <c r="JOQ144" s="5"/>
      <c r="JOR144" s="5"/>
      <c r="JOS144" s="5"/>
      <c r="JOT144" s="5"/>
      <c r="JOU144" s="5"/>
      <c r="JOV144" s="5"/>
      <c r="JOW144" s="5"/>
      <c r="JOX144" s="5"/>
      <c r="JOY144" s="5"/>
      <c r="JOZ144" s="5"/>
      <c r="JPA144" s="5"/>
      <c r="JPB144" s="5"/>
      <c r="JPC144" s="5"/>
      <c r="JPD144" s="5"/>
      <c r="JPE144" s="5"/>
      <c r="JPF144" s="5"/>
      <c r="JPG144" s="5"/>
      <c r="JPH144" s="5"/>
      <c r="JPI144" s="5"/>
      <c r="JPJ144" s="5"/>
      <c r="JPK144" s="5"/>
      <c r="JPL144" s="5"/>
      <c r="JPM144" s="5"/>
      <c r="JPN144" s="5"/>
      <c r="JPO144" s="5"/>
      <c r="JPP144" s="5"/>
      <c r="JPQ144" s="5"/>
      <c r="JPR144" s="5"/>
      <c r="JPS144" s="5"/>
      <c r="JPT144" s="5"/>
      <c r="JPU144" s="5"/>
      <c r="JPV144" s="5"/>
      <c r="JPW144" s="5"/>
      <c r="JPX144" s="5"/>
      <c r="JPY144" s="5"/>
      <c r="JPZ144" s="5"/>
      <c r="JQA144" s="5"/>
      <c r="JQB144" s="5"/>
      <c r="JQC144" s="5"/>
      <c r="JQD144" s="5"/>
      <c r="JQE144" s="5"/>
      <c r="JQF144" s="5"/>
      <c r="JQG144" s="5"/>
      <c r="JQH144" s="5"/>
      <c r="JQI144" s="5"/>
      <c r="JQJ144" s="5"/>
      <c r="JQK144" s="5"/>
      <c r="JQL144" s="5"/>
      <c r="JQM144" s="5"/>
      <c r="JQN144" s="5"/>
      <c r="JQO144" s="5"/>
      <c r="JQP144" s="5"/>
      <c r="JQQ144" s="5"/>
      <c r="JQR144" s="5"/>
      <c r="JQS144" s="5"/>
      <c r="JQT144" s="5"/>
      <c r="JQU144" s="5"/>
      <c r="JQV144" s="5"/>
      <c r="JQW144" s="5"/>
      <c r="JQX144" s="5"/>
      <c r="JQY144" s="5"/>
      <c r="JQZ144" s="5"/>
      <c r="JRA144" s="5"/>
      <c r="JRB144" s="5"/>
      <c r="JRC144" s="5"/>
      <c r="JRD144" s="5"/>
      <c r="JRE144" s="5"/>
      <c r="JRF144" s="5"/>
      <c r="JRG144" s="5"/>
      <c r="JRH144" s="5"/>
      <c r="JRI144" s="5"/>
      <c r="JRJ144" s="5"/>
      <c r="JRK144" s="5"/>
      <c r="JRL144" s="5"/>
      <c r="JRM144" s="5"/>
      <c r="JRN144" s="5"/>
      <c r="JRO144" s="5"/>
      <c r="JRP144" s="5"/>
      <c r="JRQ144" s="5"/>
      <c r="JRR144" s="5"/>
      <c r="JRS144" s="5"/>
      <c r="JRT144" s="5"/>
      <c r="JRU144" s="5"/>
      <c r="JRV144" s="5"/>
      <c r="JRW144" s="5"/>
      <c r="JRX144" s="5"/>
      <c r="JRY144" s="5"/>
      <c r="JRZ144" s="5"/>
      <c r="JSA144" s="5"/>
      <c r="JSB144" s="5"/>
      <c r="JSC144" s="5"/>
      <c r="JSD144" s="5"/>
      <c r="JSE144" s="5"/>
      <c r="JSF144" s="5"/>
      <c r="JSG144" s="5"/>
      <c r="JSH144" s="5"/>
      <c r="JSI144" s="5"/>
      <c r="JSJ144" s="5"/>
      <c r="JSK144" s="5"/>
      <c r="JSL144" s="5"/>
      <c r="JSM144" s="5"/>
      <c r="JSN144" s="5"/>
      <c r="JSO144" s="5"/>
      <c r="JSP144" s="5"/>
      <c r="JSQ144" s="5"/>
      <c r="JSR144" s="5"/>
      <c r="JSS144" s="5"/>
      <c r="JST144" s="5"/>
      <c r="JSU144" s="5"/>
      <c r="JSV144" s="5"/>
      <c r="JSW144" s="5"/>
      <c r="JSX144" s="5"/>
      <c r="JSY144" s="5"/>
      <c r="JSZ144" s="5"/>
      <c r="JTA144" s="5"/>
      <c r="JTB144" s="5"/>
      <c r="JTC144" s="5"/>
      <c r="JTD144" s="5"/>
      <c r="JTE144" s="5"/>
      <c r="JTF144" s="5"/>
      <c r="JTG144" s="5"/>
      <c r="JTH144" s="5"/>
      <c r="JTI144" s="5"/>
      <c r="JTJ144" s="5"/>
      <c r="JTK144" s="5"/>
      <c r="JTL144" s="5"/>
      <c r="JTM144" s="5"/>
      <c r="JTN144" s="5"/>
      <c r="JTO144" s="5"/>
      <c r="JTP144" s="5"/>
      <c r="JTQ144" s="5"/>
      <c r="JTR144" s="5"/>
      <c r="JTS144" s="5"/>
      <c r="JTT144" s="5"/>
      <c r="JTU144" s="5"/>
      <c r="JTV144" s="5"/>
      <c r="JTW144" s="5"/>
      <c r="JTX144" s="5"/>
      <c r="JTY144" s="5"/>
      <c r="JTZ144" s="5"/>
      <c r="JUA144" s="5"/>
      <c r="JUB144" s="5"/>
      <c r="JUC144" s="5"/>
      <c r="JUD144" s="5"/>
      <c r="JUE144" s="5"/>
      <c r="JUF144" s="5"/>
      <c r="JUG144" s="5"/>
      <c r="JUH144" s="5"/>
      <c r="JUI144" s="5"/>
      <c r="JUJ144" s="5"/>
      <c r="JUK144" s="5"/>
      <c r="JUL144" s="5"/>
      <c r="JUM144" s="5"/>
      <c r="JUN144" s="5"/>
      <c r="JUO144" s="5"/>
      <c r="JUP144" s="5"/>
      <c r="JUQ144" s="5"/>
      <c r="JUR144" s="5"/>
      <c r="JUS144" s="5"/>
      <c r="JUT144" s="5"/>
      <c r="JUU144" s="5"/>
      <c r="JUV144" s="5"/>
      <c r="JUW144" s="5"/>
      <c r="JUX144" s="5"/>
      <c r="JUY144" s="5"/>
      <c r="JUZ144" s="5"/>
      <c r="JVA144" s="5"/>
      <c r="JVB144" s="5"/>
      <c r="JVC144" s="5"/>
      <c r="JVD144" s="5"/>
      <c r="JVE144" s="5"/>
      <c r="JVF144" s="5"/>
      <c r="JVG144" s="5"/>
      <c r="JVH144" s="5"/>
      <c r="JVI144" s="5"/>
      <c r="JVJ144" s="5"/>
      <c r="JVK144" s="5"/>
      <c r="JVL144" s="5"/>
      <c r="JVM144" s="5"/>
      <c r="JVN144" s="5"/>
      <c r="JVO144" s="5"/>
      <c r="JVP144" s="5"/>
      <c r="JVQ144" s="5"/>
      <c r="JVR144" s="5"/>
      <c r="JVS144" s="5"/>
      <c r="JVT144" s="5"/>
      <c r="JVU144" s="5"/>
      <c r="JVV144" s="5"/>
      <c r="JVW144" s="5"/>
      <c r="JVX144" s="5"/>
      <c r="JVY144" s="5"/>
      <c r="JVZ144" s="5"/>
      <c r="JWA144" s="5"/>
      <c r="JWB144" s="5"/>
      <c r="JWC144" s="5"/>
      <c r="JWD144" s="5"/>
      <c r="JWE144" s="5"/>
      <c r="JWF144" s="5"/>
      <c r="JWG144" s="5"/>
      <c r="JWH144" s="5"/>
      <c r="JWI144" s="5"/>
      <c r="JWJ144" s="5"/>
      <c r="JWK144" s="5"/>
      <c r="JWL144" s="5"/>
      <c r="JWM144" s="5"/>
      <c r="JWN144" s="5"/>
      <c r="JWO144" s="5"/>
      <c r="JWP144" s="5"/>
      <c r="JWQ144" s="5"/>
      <c r="JWR144" s="5"/>
      <c r="JWS144" s="5"/>
      <c r="JWT144" s="5"/>
      <c r="JWU144" s="5"/>
      <c r="JWV144" s="5"/>
      <c r="JWW144" s="5"/>
      <c r="JWX144" s="5"/>
      <c r="JWY144" s="5"/>
      <c r="JWZ144" s="5"/>
      <c r="JXA144" s="5"/>
      <c r="JXB144" s="5"/>
      <c r="JXC144" s="5"/>
      <c r="JXD144" s="5"/>
      <c r="JXE144" s="5"/>
      <c r="JXF144" s="5"/>
      <c r="JXG144" s="5"/>
      <c r="JXH144" s="5"/>
      <c r="JXI144" s="5"/>
      <c r="JXJ144" s="5"/>
      <c r="JXK144" s="5"/>
      <c r="JXL144" s="5"/>
      <c r="JXM144" s="5"/>
      <c r="JXN144" s="5"/>
      <c r="JXO144" s="5"/>
      <c r="JXP144" s="5"/>
      <c r="JXQ144" s="5"/>
      <c r="JXR144" s="5"/>
      <c r="JXS144" s="5"/>
      <c r="JXT144" s="5"/>
      <c r="JXU144" s="5"/>
      <c r="JXV144" s="5"/>
      <c r="JXW144" s="5"/>
      <c r="JXX144" s="5"/>
      <c r="JXY144" s="5"/>
      <c r="JXZ144" s="5"/>
      <c r="JYA144" s="5"/>
      <c r="JYB144" s="5"/>
      <c r="JYC144" s="5"/>
      <c r="JYD144" s="5"/>
      <c r="JYE144" s="5"/>
      <c r="JYF144" s="5"/>
      <c r="JYG144" s="5"/>
      <c r="JYH144" s="5"/>
      <c r="JYI144" s="5"/>
      <c r="JYJ144" s="5"/>
      <c r="JYK144" s="5"/>
      <c r="JYL144" s="5"/>
      <c r="JYM144" s="5"/>
      <c r="JYN144" s="5"/>
      <c r="JYO144" s="5"/>
      <c r="JYP144" s="5"/>
      <c r="JYQ144" s="5"/>
      <c r="JYR144" s="5"/>
      <c r="JYS144" s="5"/>
      <c r="JYT144" s="5"/>
      <c r="JYU144" s="5"/>
      <c r="JYV144" s="5"/>
      <c r="JYW144" s="5"/>
      <c r="JYX144" s="5"/>
      <c r="JYY144" s="5"/>
      <c r="JYZ144" s="5"/>
      <c r="JZA144" s="5"/>
      <c r="JZB144" s="5"/>
      <c r="JZC144" s="5"/>
      <c r="JZD144" s="5"/>
      <c r="JZE144" s="5"/>
      <c r="JZF144" s="5"/>
      <c r="JZG144" s="5"/>
      <c r="JZH144" s="5"/>
      <c r="JZI144" s="5"/>
      <c r="JZJ144" s="5"/>
      <c r="JZK144" s="5"/>
      <c r="JZL144" s="5"/>
      <c r="JZM144" s="5"/>
      <c r="JZN144" s="5"/>
      <c r="JZO144" s="5"/>
      <c r="JZP144" s="5"/>
      <c r="JZQ144" s="5"/>
      <c r="JZR144" s="5"/>
      <c r="JZS144" s="5"/>
      <c r="JZT144" s="5"/>
      <c r="JZU144" s="5"/>
      <c r="JZV144" s="5"/>
      <c r="JZW144" s="5"/>
      <c r="JZX144" s="5"/>
      <c r="JZY144" s="5"/>
      <c r="JZZ144" s="5"/>
      <c r="KAA144" s="5"/>
      <c r="KAB144" s="5"/>
      <c r="KAC144" s="5"/>
      <c r="KAD144" s="5"/>
      <c r="KAE144" s="5"/>
      <c r="KAF144" s="5"/>
      <c r="KAG144" s="5"/>
      <c r="KAH144" s="5"/>
      <c r="KAI144" s="5"/>
      <c r="KAJ144" s="5"/>
      <c r="KAK144" s="5"/>
      <c r="KAL144" s="5"/>
      <c r="KAM144" s="5"/>
      <c r="KAN144" s="5"/>
      <c r="KAO144" s="5"/>
      <c r="KAP144" s="5"/>
      <c r="KAQ144" s="5"/>
      <c r="KAR144" s="5"/>
      <c r="KAS144" s="5"/>
      <c r="KAT144" s="5"/>
      <c r="KAU144" s="5"/>
      <c r="KAV144" s="5"/>
      <c r="KAW144" s="5"/>
      <c r="KAX144" s="5"/>
      <c r="KAY144" s="5"/>
      <c r="KAZ144" s="5"/>
      <c r="KBA144" s="5"/>
      <c r="KBB144" s="5"/>
      <c r="KBC144" s="5"/>
      <c r="KBD144" s="5"/>
      <c r="KBE144" s="5"/>
      <c r="KBF144" s="5"/>
      <c r="KBG144" s="5"/>
      <c r="KBH144" s="5"/>
      <c r="KBI144" s="5"/>
      <c r="KBJ144" s="5"/>
      <c r="KBK144" s="5"/>
      <c r="KBL144" s="5"/>
      <c r="KBM144" s="5"/>
      <c r="KBN144" s="5"/>
      <c r="KBO144" s="5"/>
      <c r="KBP144" s="5"/>
      <c r="KBQ144" s="5"/>
      <c r="KBR144" s="5"/>
      <c r="KBS144" s="5"/>
      <c r="KBT144" s="5"/>
      <c r="KBU144" s="5"/>
      <c r="KBV144" s="5"/>
      <c r="KBW144" s="5"/>
      <c r="KBX144" s="5"/>
      <c r="KBY144" s="5"/>
      <c r="KBZ144" s="5"/>
      <c r="KCA144" s="5"/>
      <c r="KCB144" s="5"/>
      <c r="KCC144" s="5"/>
      <c r="KCD144" s="5"/>
      <c r="KCE144" s="5"/>
      <c r="KCF144" s="5"/>
      <c r="KCG144" s="5"/>
      <c r="KCH144" s="5"/>
      <c r="KCI144" s="5"/>
      <c r="KCJ144" s="5"/>
      <c r="KCK144" s="5"/>
      <c r="KCL144" s="5"/>
      <c r="KCM144" s="5"/>
      <c r="KCN144" s="5"/>
      <c r="KCO144" s="5"/>
      <c r="KCP144" s="5"/>
      <c r="KCQ144" s="5"/>
      <c r="KCR144" s="5"/>
      <c r="KCS144" s="5"/>
      <c r="KCT144" s="5"/>
      <c r="KCU144" s="5"/>
      <c r="KCV144" s="5"/>
      <c r="KCW144" s="5"/>
      <c r="KCX144" s="5"/>
      <c r="KCY144" s="5"/>
      <c r="KCZ144" s="5"/>
      <c r="KDA144" s="5"/>
      <c r="KDB144" s="5"/>
      <c r="KDC144" s="5"/>
      <c r="KDD144" s="5"/>
      <c r="KDE144" s="5"/>
      <c r="KDF144" s="5"/>
      <c r="KDG144" s="5"/>
      <c r="KDH144" s="5"/>
      <c r="KDI144" s="5"/>
      <c r="KDJ144" s="5"/>
      <c r="KDK144" s="5"/>
      <c r="KDL144" s="5"/>
      <c r="KDM144" s="5"/>
      <c r="KDN144" s="5"/>
      <c r="KDO144" s="5"/>
      <c r="KDP144" s="5"/>
      <c r="KDQ144" s="5"/>
      <c r="KDR144" s="5"/>
      <c r="KDS144" s="5"/>
      <c r="KDT144" s="5"/>
      <c r="KDU144" s="5"/>
      <c r="KDV144" s="5"/>
      <c r="KDW144" s="5"/>
      <c r="KDX144" s="5"/>
      <c r="KDY144" s="5"/>
      <c r="KDZ144" s="5"/>
      <c r="KEA144" s="5"/>
      <c r="KEB144" s="5"/>
      <c r="KEC144" s="5"/>
      <c r="KED144" s="5"/>
      <c r="KEE144" s="5"/>
      <c r="KEF144" s="5"/>
      <c r="KEG144" s="5"/>
      <c r="KEH144" s="5"/>
      <c r="KEI144" s="5"/>
      <c r="KEJ144" s="5"/>
      <c r="KEK144" s="5"/>
      <c r="KEL144" s="5"/>
      <c r="KEM144" s="5"/>
      <c r="KEN144" s="5"/>
      <c r="KEO144" s="5"/>
      <c r="KEP144" s="5"/>
      <c r="KEQ144" s="5"/>
      <c r="KER144" s="5"/>
      <c r="KES144" s="5"/>
      <c r="KET144" s="5"/>
      <c r="KEU144" s="5"/>
      <c r="KEV144" s="5"/>
      <c r="KEW144" s="5"/>
      <c r="KEX144" s="5"/>
      <c r="KEY144" s="5"/>
      <c r="KEZ144" s="5"/>
      <c r="KFA144" s="5"/>
      <c r="KFB144" s="5"/>
      <c r="KFC144" s="5"/>
      <c r="KFD144" s="5"/>
      <c r="KFE144" s="5"/>
      <c r="KFF144" s="5"/>
      <c r="KFG144" s="5"/>
      <c r="KFH144" s="5"/>
      <c r="KFI144" s="5"/>
      <c r="KFJ144" s="5"/>
      <c r="KFK144" s="5"/>
      <c r="KFL144" s="5"/>
      <c r="KFM144" s="5"/>
      <c r="KFN144" s="5"/>
      <c r="KFO144" s="5"/>
      <c r="KFP144" s="5"/>
      <c r="KFQ144" s="5"/>
      <c r="KFR144" s="5"/>
      <c r="KFS144" s="5"/>
      <c r="KFT144" s="5"/>
      <c r="KFU144" s="5"/>
      <c r="KFV144" s="5"/>
      <c r="KFW144" s="5"/>
      <c r="KFX144" s="5"/>
      <c r="KFY144" s="5"/>
      <c r="KFZ144" s="5"/>
      <c r="KGA144" s="5"/>
      <c r="KGB144" s="5"/>
      <c r="KGC144" s="5"/>
      <c r="KGD144" s="5"/>
      <c r="KGE144" s="5"/>
      <c r="KGF144" s="5"/>
      <c r="KGG144" s="5"/>
      <c r="KGH144" s="5"/>
      <c r="KGI144" s="5"/>
      <c r="KGJ144" s="5"/>
      <c r="KGK144" s="5"/>
      <c r="KGL144" s="5"/>
      <c r="KGM144" s="5"/>
      <c r="KGN144" s="5"/>
      <c r="KGO144" s="5"/>
      <c r="KGP144" s="5"/>
      <c r="KGQ144" s="5"/>
      <c r="KGR144" s="5"/>
      <c r="KGS144" s="5"/>
      <c r="KGT144" s="5"/>
      <c r="KGU144" s="5"/>
      <c r="KGV144" s="5"/>
      <c r="KGW144" s="5"/>
      <c r="KGX144" s="5"/>
      <c r="KGY144" s="5"/>
      <c r="KGZ144" s="5"/>
      <c r="KHA144" s="5"/>
      <c r="KHB144" s="5"/>
      <c r="KHC144" s="5"/>
      <c r="KHD144" s="5"/>
      <c r="KHE144" s="5"/>
      <c r="KHF144" s="5"/>
      <c r="KHG144" s="5"/>
      <c r="KHH144" s="5"/>
      <c r="KHI144" s="5"/>
      <c r="KHJ144" s="5"/>
      <c r="KHK144" s="5"/>
      <c r="KHL144" s="5"/>
      <c r="KHM144" s="5"/>
      <c r="KHN144" s="5"/>
      <c r="KHO144" s="5"/>
      <c r="KHP144" s="5"/>
      <c r="KHQ144" s="5"/>
      <c r="KHR144" s="5"/>
      <c r="KHS144" s="5"/>
      <c r="KHT144" s="5"/>
      <c r="KHU144" s="5"/>
      <c r="KHV144" s="5"/>
      <c r="KHW144" s="5"/>
      <c r="KHX144" s="5"/>
      <c r="KHY144" s="5"/>
      <c r="KHZ144" s="5"/>
      <c r="KIA144" s="5"/>
      <c r="KIB144" s="5"/>
      <c r="KIC144" s="5"/>
      <c r="KID144" s="5"/>
      <c r="KIE144" s="5"/>
      <c r="KIF144" s="5"/>
      <c r="KIG144" s="5"/>
      <c r="KIH144" s="5"/>
      <c r="KII144" s="5"/>
      <c r="KIJ144" s="5"/>
      <c r="KIK144" s="5"/>
      <c r="KIL144" s="5"/>
      <c r="KIM144" s="5"/>
      <c r="KIN144" s="5"/>
      <c r="KIO144" s="5"/>
      <c r="KIP144" s="5"/>
      <c r="KIQ144" s="5"/>
      <c r="KIR144" s="5"/>
      <c r="KIS144" s="5"/>
      <c r="KIT144" s="5"/>
      <c r="KIU144" s="5"/>
      <c r="KIV144" s="5"/>
      <c r="KIW144" s="5"/>
      <c r="KIX144" s="5"/>
      <c r="KIY144" s="5"/>
      <c r="KIZ144" s="5"/>
      <c r="KJA144" s="5"/>
      <c r="KJB144" s="5"/>
      <c r="KJC144" s="5"/>
      <c r="KJD144" s="5"/>
      <c r="KJE144" s="5"/>
      <c r="KJF144" s="5"/>
      <c r="KJG144" s="5"/>
      <c r="KJH144" s="5"/>
      <c r="KJI144" s="5"/>
      <c r="KJJ144" s="5"/>
      <c r="KJK144" s="5"/>
      <c r="KJL144" s="5"/>
      <c r="KJM144" s="5"/>
      <c r="KJN144" s="5"/>
      <c r="KJO144" s="5"/>
      <c r="KJP144" s="5"/>
      <c r="KJQ144" s="5"/>
      <c r="KJR144" s="5"/>
      <c r="KJS144" s="5"/>
      <c r="KJT144" s="5"/>
      <c r="KJU144" s="5"/>
      <c r="KJV144" s="5"/>
      <c r="KJW144" s="5"/>
      <c r="KJX144" s="5"/>
      <c r="KJY144" s="5"/>
      <c r="KJZ144" s="5"/>
      <c r="KKA144" s="5"/>
      <c r="KKB144" s="5"/>
      <c r="KKC144" s="5"/>
      <c r="KKD144" s="5"/>
      <c r="KKE144" s="5"/>
      <c r="KKF144" s="5"/>
      <c r="KKG144" s="5"/>
      <c r="KKH144" s="5"/>
      <c r="KKI144" s="5"/>
      <c r="KKJ144" s="5"/>
      <c r="KKK144" s="5"/>
      <c r="KKL144" s="5"/>
      <c r="KKM144" s="5"/>
      <c r="KKN144" s="5"/>
      <c r="KKO144" s="5"/>
      <c r="KKP144" s="5"/>
      <c r="KKQ144" s="5"/>
      <c r="KKR144" s="5"/>
      <c r="KKS144" s="5"/>
      <c r="KKT144" s="5"/>
      <c r="KKU144" s="5"/>
      <c r="KKV144" s="5"/>
      <c r="KKW144" s="5"/>
      <c r="KKX144" s="5"/>
      <c r="KKY144" s="5"/>
      <c r="KKZ144" s="5"/>
      <c r="KLA144" s="5"/>
      <c r="KLB144" s="5"/>
      <c r="KLC144" s="5"/>
      <c r="KLD144" s="5"/>
      <c r="KLE144" s="5"/>
      <c r="KLF144" s="5"/>
      <c r="KLG144" s="5"/>
      <c r="KLH144" s="5"/>
      <c r="KLI144" s="5"/>
      <c r="KLJ144" s="5"/>
      <c r="KLK144" s="5"/>
      <c r="KLL144" s="5"/>
      <c r="KLM144" s="5"/>
      <c r="KLN144" s="5"/>
      <c r="KLO144" s="5"/>
      <c r="KLP144" s="5"/>
      <c r="KLQ144" s="5"/>
      <c r="KLR144" s="5"/>
      <c r="KLS144" s="5"/>
      <c r="KLT144" s="5"/>
      <c r="KLU144" s="5"/>
      <c r="KLV144" s="5"/>
      <c r="KLW144" s="5"/>
      <c r="KLX144" s="5"/>
      <c r="KLY144" s="5"/>
      <c r="KLZ144" s="5"/>
      <c r="KMA144" s="5"/>
      <c r="KMB144" s="5"/>
      <c r="KMC144" s="5"/>
      <c r="KMD144" s="5"/>
      <c r="KME144" s="5"/>
      <c r="KMF144" s="5"/>
      <c r="KMG144" s="5"/>
      <c r="KMH144" s="5"/>
      <c r="KMI144" s="5"/>
      <c r="KMJ144" s="5"/>
      <c r="KMK144" s="5"/>
      <c r="KML144" s="5"/>
      <c r="KMM144" s="5"/>
      <c r="KMN144" s="5"/>
      <c r="KMO144" s="5"/>
      <c r="KMP144" s="5"/>
      <c r="KMQ144" s="5"/>
      <c r="KMR144" s="5"/>
      <c r="KMS144" s="5"/>
      <c r="KMT144" s="5"/>
      <c r="KMU144" s="5"/>
      <c r="KMV144" s="5"/>
      <c r="KMW144" s="5"/>
      <c r="KMX144" s="5"/>
      <c r="KMY144" s="5"/>
      <c r="KMZ144" s="5"/>
      <c r="KNA144" s="5"/>
      <c r="KNB144" s="5"/>
      <c r="KNC144" s="5"/>
      <c r="KND144" s="5"/>
      <c r="KNE144" s="5"/>
      <c r="KNF144" s="5"/>
      <c r="KNG144" s="5"/>
      <c r="KNH144" s="5"/>
      <c r="KNI144" s="5"/>
      <c r="KNJ144" s="5"/>
      <c r="KNK144" s="5"/>
      <c r="KNL144" s="5"/>
      <c r="KNM144" s="5"/>
      <c r="KNN144" s="5"/>
      <c r="KNO144" s="5"/>
      <c r="KNP144" s="5"/>
      <c r="KNQ144" s="5"/>
      <c r="KNR144" s="5"/>
      <c r="KNS144" s="5"/>
      <c r="KNT144" s="5"/>
      <c r="KNU144" s="5"/>
      <c r="KNV144" s="5"/>
      <c r="KNW144" s="5"/>
      <c r="KNX144" s="5"/>
      <c r="KNY144" s="5"/>
      <c r="KNZ144" s="5"/>
      <c r="KOA144" s="5"/>
      <c r="KOB144" s="5"/>
      <c r="KOC144" s="5"/>
      <c r="KOD144" s="5"/>
      <c r="KOE144" s="5"/>
      <c r="KOF144" s="5"/>
      <c r="KOG144" s="5"/>
      <c r="KOH144" s="5"/>
      <c r="KOI144" s="5"/>
      <c r="KOJ144" s="5"/>
      <c r="KOK144" s="5"/>
      <c r="KOL144" s="5"/>
      <c r="KOM144" s="5"/>
      <c r="KON144" s="5"/>
      <c r="KOO144" s="5"/>
      <c r="KOP144" s="5"/>
      <c r="KOQ144" s="5"/>
      <c r="KOR144" s="5"/>
      <c r="KOS144" s="5"/>
      <c r="KOT144" s="5"/>
      <c r="KOU144" s="5"/>
      <c r="KOV144" s="5"/>
      <c r="KOW144" s="5"/>
      <c r="KOX144" s="5"/>
      <c r="KOY144" s="5"/>
      <c r="KOZ144" s="5"/>
      <c r="KPA144" s="5"/>
      <c r="KPB144" s="5"/>
      <c r="KPC144" s="5"/>
      <c r="KPD144" s="5"/>
      <c r="KPE144" s="5"/>
      <c r="KPF144" s="5"/>
      <c r="KPG144" s="5"/>
      <c r="KPH144" s="5"/>
      <c r="KPI144" s="5"/>
      <c r="KPJ144" s="5"/>
      <c r="KPK144" s="5"/>
      <c r="KPL144" s="5"/>
      <c r="KPM144" s="5"/>
      <c r="KPN144" s="5"/>
      <c r="KPO144" s="5"/>
      <c r="KPP144" s="5"/>
      <c r="KPQ144" s="5"/>
      <c r="KPR144" s="5"/>
      <c r="KPS144" s="5"/>
      <c r="KPT144" s="5"/>
      <c r="KPU144" s="5"/>
      <c r="KPV144" s="5"/>
      <c r="KPW144" s="5"/>
      <c r="KPX144" s="5"/>
      <c r="KPY144" s="5"/>
      <c r="KPZ144" s="5"/>
      <c r="KQA144" s="5"/>
      <c r="KQB144" s="5"/>
      <c r="KQC144" s="5"/>
      <c r="KQD144" s="5"/>
      <c r="KQE144" s="5"/>
      <c r="KQF144" s="5"/>
      <c r="KQG144" s="5"/>
      <c r="KQH144" s="5"/>
      <c r="KQI144" s="5"/>
      <c r="KQJ144" s="5"/>
      <c r="KQK144" s="5"/>
      <c r="KQL144" s="5"/>
      <c r="KQM144" s="5"/>
      <c r="KQN144" s="5"/>
      <c r="KQO144" s="5"/>
      <c r="KQP144" s="5"/>
      <c r="KQQ144" s="5"/>
      <c r="KQR144" s="5"/>
      <c r="KQS144" s="5"/>
      <c r="KQT144" s="5"/>
      <c r="KQU144" s="5"/>
      <c r="KQV144" s="5"/>
      <c r="KQW144" s="5"/>
      <c r="KQX144" s="5"/>
      <c r="KQY144" s="5"/>
      <c r="KQZ144" s="5"/>
      <c r="KRA144" s="5"/>
      <c r="KRB144" s="5"/>
      <c r="KRC144" s="5"/>
      <c r="KRD144" s="5"/>
      <c r="KRE144" s="5"/>
      <c r="KRF144" s="5"/>
      <c r="KRG144" s="5"/>
      <c r="KRH144" s="5"/>
      <c r="KRI144" s="5"/>
      <c r="KRJ144" s="5"/>
      <c r="KRK144" s="5"/>
      <c r="KRL144" s="5"/>
      <c r="KRM144" s="5"/>
      <c r="KRN144" s="5"/>
      <c r="KRO144" s="5"/>
      <c r="KRP144" s="5"/>
      <c r="KRQ144" s="5"/>
      <c r="KRR144" s="5"/>
      <c r="KRS144" s="5"/>
      <c r="KRT144" s="5"/>
      <c r="KRU144" s="5"/>
      <c r="KRV144" s="5"/>
      <c r="KRW144" s="5"/>
      <c r="KRX144" s="5"/>
      <c r="KRY144" s="5"/>
      <c r="KRZ144" s="5"/>
      <c r="KSA144" s="5"/>
      <c r="KSB144" s="5"/>
      <c r="KSC144" s="5"/>
      <c r="KSD144" s="5"/>
      <c r="KSE144" s="5"/>
      <c r="KSF144" s="5"/>
      <c r="KSG144" s="5"/>
      <c r="KSH144" s="5"/>
      <c r="KSI144" s="5"/>
      <c r="KSJ144" s="5"/>
      <c r="KSK144" s="5"/>
      <c r="KSL144" s="5"/>
      <c r="KSM144" s="5"/>
      <c r="KSN144" s="5"/>
      <c r="KSO144" s="5"/>
      <c r="KSP144" s="5"/>
      <c r="KSQ144" s="5"/>
      <c r="KSR144" s="5"/>
      <c r="KSS144" s="5"/>
      <c r="KST144" s="5"/>
      <c r="KSU144" s="5"/>
      <c r="KSV144" s="5"/>
      <c r="KSW144" s="5"/>
      <c r="KSX144" s="5"/>
      <c r="KSY144" s="5"/>
      <c r="KSZ144" s="5"/>
      <c r="KTA144" s="5"/>
      <c r="KTB144" s="5"/>
      <c r="KTC144" s="5"/>
      <c r="KTD144" s="5"/>
      <c r="KTE144" s="5"/>
      <c r="KTF144" s="5"/>
      <c r="KTG144" s="5"/>
      <c r="KTH144" s="5"/>
      <c r="KTI144" s="5"/>
      <c r="KTJ144" s="5"/>
      <c r="KTK144" s="5"/>
      <c r="KTL144" s="5"/>
      <c r="KTM144" s="5"/>
      <c r="KTN144" s="5"/>
      <c r="KTO144" s="5"/>
      <c r="KTP144" s="5"/>
      <c r="KTQ144" s="5"/>
      <c r="KTR144" s="5"/>
      <c r="KTS144" s="5"/>
      <c r="KTT144" s="5"/>
      <c r="KTU144" s="5"/>
      <c r="KTV144" s="5"/>
      <c r="KTW144" s="5"/>
      <c r="KTX144" s="5"/>
      <c r="KTY144" s="5"/>
      <c r="KTZ144" s="5"/>
      <c r="KUA144" s="5"/>
      <c r="KUB144" s="5"/>
      <c r="KUC144" s="5"/>
      <c r="KUD144" s="5"/>
      <c r="KUE144" s="5"/>
      <c r="KUF144" s="5"/>
      <c r="KUG144" s="5"/>
      <c r="KUH144" s="5"/>
      <c r="KUI144" s="5"/>
      <c r="KUJ144" s="5"/>
      <c r="KUK144" s="5"/>
      <c r="KUL144" s="5"/>
      <c r="KUM144" s="5"/>
      <c r="KUN144" s="5"/>
      <c r="KUO144" s="5"/>
      <c r="KUP144" s="5"/>
      <c r="KUQ144" s="5"/>
      <c r="KUR144" s="5"/>
      <c r="KUS144" s="5"/>
      <c r="KUT144" s="5"/>
      <c r="KUU144" s="5"/>
      <c r="KUV144" s="5"/>
      <c r="KUW144" s="5"/>
      <c r="KUX144" s="5"/>
      <c r="KUY144" s="5"/>
      <c r="KUZ144" s="5"/>
      <c r="KVA144" s="5"/>
      <c r="KVB144" s="5"/>
      <c r="KVC144" s="5"/>
      <c r="KVD144" s="5"/>
      <c r="KVE144" s="5"/>
      <c r="KVF144" s="5"/>
      <c r="KVG144" s="5"/>
      <c r="KVH144" s="5"/>
      <c r="KVI144" s="5"/>
      <c r="KVJ144" s="5"/>
      <c r="KVK144" s="5"/>
      <c r="KVL144" s="5"/>
      <c r="KVM144" s="5"/>
      <c r="KVN144" s="5"/>
      <c r="KVO144" s="5"/>
      <c r="KVP144" s="5"/>
      <c r="KVQ144" s="5"/>
      <c r="KVR144" s="5"/>
      <c r="KVS144" s="5"/>
      <c r="KVT144" s="5"/>
      <c r="KVU144" s="5"/>
      <c r="KVV144" s="5"/>
      <c r="KVW144" s="5"/>
      <c r="KVX144" s="5"/>
      <c r="KVY144" s="5"/>
      <c r="KVZ144" s="5"/>
      <c r="KWA144" s="5"/>
      <c r="KWB144" s="5"/>
      <c r="KWC144" s="5"/>
      <c r="KWD144" s="5"/>
      <c r="KWE144" s="5"/>
      <c r="KWF144" s="5"/>
      <c r="KWG144" s="5"/>
      <c r="KWH144" s="5"/>
      <c r="KWI144" s="5"/>
      <c r="KWJ144" s="5"/>
      <c r="KWK144" s="5"/>
      <c r="KWL144" s="5"/>
      <c r="KWM144" s="5"/>
      <c r="KWN144" s="5"/>
      <c r="KWO144" s="5"/>
      <c r="KWP144" s="5"/>
      <c r="KWQ144" s="5"/>
      <c r="KWR144" s="5"/>
      <c r="KWS144" s="5"/>
      <c r="KWT144" s="5"/>
      <c r="KWU144" s="5"/>
      <c r="KWV144" s="5"/>
      <c r="KWW144" s="5"/>
      <c r="KWX144" s="5"/>
      <c r="KWY144" s="5"/>
      <c r="KWZ144" s="5"/>
      <c r="KXA144" s="5"/>
      <c r="KXB144" s="5"/>
      <c r="KXC144" s="5"/>
      <c r="KXD144" s="5"/>
      <c r="KXE144" s="5"/>
      <c r="KXF144" s="5"/>
      <c r="KXG144" s="5"/>
      <c r="KXH144" s="5"/>
      <c r="KXI144" s="5"/>
      <c r="KXJ144" s="5"/>
      <c r="KXK144" s="5"/>
      <c r="KXL144" s="5"/>
      <c r="KXM144" s="5"/>
      <c r="KXN144" s="5"/>
      <c r="KXO144" s="5"/>
      <c r="KXP144" s="5"/>
      <c r="KXQ144" s="5"/>
      <c r="KXR144" s="5"/>
      <c r="KXS144" s="5"/>
      <c r="KXT144" s="5"/>
      <c r="KXU144" s="5"/>
      <c r="KXV144" s="5"/>
      <c r="KXW144" s="5"/>
      <c r="KXX144" s="5"/>
      <c r="KXY144" s="5"/>
      <c r="KXZ144" s="5"/>
      <c r="KYA144" s="5"/>
      <c r="KYB144" s="5"/>
      <c r="KYC144" s="5"/>
      <c r="KYD144" s="5"/>
      <c r="KYE144" s="5"/>
      <c r="KYF144" s="5"/>
      <c r="KYG144" s="5"/>
      <c r="KYH144" s="5"/>
      <c r="KYI144" s="5"/>
      <c r="KYJ144" s="5"/>
      <c r="KYK144" s="5"/>
      <c r="KYL144" s="5"/>
      <c r="KYM144" s="5"/>
      <c r="KYN144" s="5"/>
      <c r="KYO144" s="5"/>
      <c r="KYP144" s="5"/>
      <c r="KYQ144" s="5"/>
      <c r="KYR144" s="5"/>
      <c r="KYS144" s="5"/>
      <c r="KYT144" s="5"/>
      <c r="KYU144" s="5"/>
      <c r="KYV144" s="5"/>
      <c r="KYW144" s="5"/>
      <c r="KYX144" s="5"/>
      <c r="KYY144" s="5"/>
      <c r="KYZ144" s="5"/>
      <c r="KZA144" s="5"/>
      <c r="KZB144" s="5"/>
      <c r="KZC144" s="5"/>
      <c r="KZD144" s="5"/>
      <c r="KZE144" s="5"/>
      <c r="KZF144" s="5"/>
      <c r="KZG144" s="5"/>
      <c r="KZH144" s="5"/>
      <c r="KZI144" s="5"/>
      <c r="KZJ144" s="5"/>
      <c r="KZK144" s="5"/>
      <c r="KZL144" s="5"/>
      <c r="KZM144" s="5"/>
      <c r="KZN144" s="5"/>
      <c r="KZO144" s="5"/>
      <c r="KZP144" s="5"/>
      <c r="KZQ144" s="5"/>
      <c r="KZR144" s="5"/>
      <c r="KZS144" s="5"/>
      <c r="KZT144" s="5"/>
      <c r="KZU144" s="5"/>
      <c r="KZV144" s="5"/>
      <c r="KZW144" s="5"/>
      <c r="KZX144" s="5"/>
      <c r="KZY144" s="5"/>
      <c r="KZZ144" s="5"/>
      <c r="LAA144" s="5"/>
      <c r="LAB144" s="5"/>
      <c r="LAC144" s="5"/>
      <c r="LAD144" s="5"/>
      <c r="LAE144" s="5"/>
      <c r="LAF144" s="5"/>
      <c r="LAG144" s="5"/>
      <c r="LAH144" s="5"/>
      <c r="LAI144" s="5"/>
      <c r="LAJ144" s="5"/>
      <c r="LAK144" s="5"/>
      <c r="LAL144" s="5"/>
      <c r="LAM144" s="5"/>
      <c r="LAN144" s="5"/>
      <c r="LAO144" s="5"/>
      <c r="LAP144" s="5"/>
      <c r="LAQ144" s="5"/>
      <c r="LAR144" s="5"/>
      <c r="LAS144" s="5"/>
      <c r="LAT144" s="5"/>
      <c r="LAU144" s="5"/>
      <c r="LAV144" s="5"/>
      <c r="LAW144" s="5"/>
      <c r="LAX144" s="5"/>
      <c r="LAY144" s="5"/>
      <c r="LAZ144" s="5"/>
      <c r="LBA144" s="5"/>
      <c r="LBB144" s="5"/>
      <c r="LBC144" s="5"/>
      <c r="LBD144" s="5"/>
      <c r="LBE144" s="5"/>
      <c r="LBF144" s="5"/>
      <c r="LBG144" s="5"/>
      <c r="LBH144" s="5"/>
      <c r="LBI144" s="5"/>
      <c r="LBJ144" s="5"/>
      <c r="LBK144" s="5"/>
      <c r="LBL144" s="5"/>
      <c r="LBM144" s="5"/>
      <c r="LBN144" s="5"/>
      <c r="LBO144" s="5"/>
      <c r="LBP144" s="5"/>
      <c r="LBQ144" s="5"/>
      <c r="LBR144" s="5"/>
      <c r="LBS144" s="5"/>
      <c r="LBT144" s="5"/>
      <c r="LBU144" s="5"/>
      <c r="LBV144" s="5"/>
      <c r="LBW144" s="5"/>
      <c r="LBX144" s="5"/>
      <c r="LBY144" s="5"/>
      <c r="LBZ144" s="5"/>
      <c r="LCA144" s="5"/>
      <c r="LCB144" s="5"/>
      <c r="LCC144" s="5"/>
      <c r="LCD144" s="5"/>
      <c r="LCE144" s="5"/>
      <c r="LCF144" s="5"/>
      <c r="LCG144" s="5"/>
      <c r="LCH144" s="5"/>
      <c r="LCI144" s="5"/>
      <c r="LCJ144" s="5"/>
      <c r="LCK144" s="5"/>
      <c r="LCL144" s="5"/>
      <c r="LCM144" s="5"/>
      <c r="LCN144" s="5"/>
      <c r="LCO144" s="5"/>
      <c r="LCP144" s="5"/>
      <c r="LCQ144" s="5"/>
      <c r="LCR144" s="5"/>
      <c r="LCS144" s="5"/>
      <c r="LCT144" s="5"/>
      <c r="LCU144" s="5"/>
      <c r="LCV144" s="5"/>
      <c r="LCW144" s="5"/>
      <c r="LCX144" s="5"/>
      <c r="LCY144" s="5"/>
      <c r="LCZ144" s="5"/>
      <c r="LDA144" s="5"/>
      <c r="LDB144" s="5"/>
      <c r="LDC144" s="5"/>
      <c r="LDD144" s="5"/>
      <c r="LDE144" s="5"/>
      <c r="LDF144" s="5"/>
      <c r="LDG144" s="5"/>
      <c r="LDH144" s="5"/>
      <c r="LDI144" s="5"/>
      <c r="LDJ144" s="5"/>
      <c r="LDK144" s="5"/>
      <c r="LDL144" s="5"/>
      <c r="LDM144" s="5"/>
      <c r="LDN144" s="5"/>
      <c r="LDO144" s="5"/>
      <c r="LDP144" s="5"/>
      <c r="LDQ144" s="5"/>
      <c r="LDR144" s="5"/>
      <c r="LDS144" s="5"/>
      <c r="LDT144" s="5"/>
      <c r="LDU144" s="5"/>
      <c r="LDV144" s="5"/>
      <c r="LDW144" s="5"/>
      <c r="LDX144" s="5"/>
      <c r="LDY144" s="5"/>
      <c r="LDZ144" s="5"/>
      <c r="LEA144" s="5"/>
      <c r="LEB144" s="5"/>
      <c r="LEC144" s="5"/>
      <c r="LED144" s="5"/>
      <c r="LEE144" s="5"/>
      <c r="LEF144" s="5"/>
      <c r="LEG144" s="5"/>
      <c r="LEH144" s="5"/>
      <c r="LEI144" s="5"/>
      <c r="LEJ144" s="5"/>
      <c r="LEK144" s="5"/>
      <c r="LEL144" s="5"/>
      <c r="LEM144" s="5"/>
      <c r="LEN144" s="5"/>
      <c r="LEO144" s="5"/>
      <c r="LEP144" s="5"/>
      <c r="LEQ144" s="5"/>
      <c r="LER144" s="5"/>
      <c r="LES144" s="5"/>
      <c r="LET144" s="5"/>
      <c r="LEU144" s="5"/>
      <c r="LEV144" s="5"/>
      <c r="LEW144" s="5"/>
      <c r="LEX144" s="5"/>
      <c r="LEY144" s="5"/>
      <c r="LEZ144" s="5"/>
      <c r="LFA144" s="5"/>
      <c r="LFB144" s="5"/>
      <c r="LFC144" s="5"/>
      <c r="LFD144" s="5"/>
      <c r="LFE144" s="5"/>
      <c r="LFF144" s="5"/>
      <c r="LFG144" s="5"/>
      <c r="LFH144" s="5"/>
      <c r="LFI144" s="5"/>
      <c r="LFJ144" s="5"/>
      <c r="LFK144" s="5"/>
      <c r="LFL144" s="5"/>
      <c r="LFM144" s="5"/>
      <c r="LFN144" s="5"/>
      <c r="LFO144" s="5"/>
      <c r="LFP144" s="5"/>
      <c r="LFQ144" s="5"/>
      <c r="LFR144" s="5"/>
      <c r="LFS144" s="5"/>
      <c r="LFT144" s="5"/>
      <c r="LFU144" s="5"/>
      <c r="LFV144" s="5"/>
      <c r="LFW144" s="5"/>
      <c r="LFX144" s="5"/>
      <c r="LFY144" s="5"/>
      <c r="LFZ144" s="5"/>
      <c r="LGA144" s="5"/>
      <c r="LGB144" s="5"/>
      <c r="LGC144" s="5"/>
      <c r="LGD144" s="5"/>
      <c r="LGE144" s="5"/>
      <c r="LGF144" s="5"/>
      <c r="LGG144" s="5"/>
      <c r="LGH144" s="5"/>
      <c r="LGI144" s="5"/>
      <c r="LGJ144" s="5"/>
      <c r="LGK144" s="5"/>
      <c r="LGL144" s="5"/>
      <c r="LGM144" s="5"/>
      <c r="LGN144" s="5"/>
      <c r="LGO144" s="5"/>
      <c r="LGP144" s="5"/>
      <c r="LGQ144" s="5"/>
      <c r="LGR144" s="5"/>
      <c r="LGS144" s="5"/>
      <c r="LGT144" s="5"/>
      <c r="LGU144" s="5"/>
      <c r="LGV144" s="5"/>
      <c r="LGW144" s="5"/>
      <c r="LGX144" s="5"/>
      <c r="LGY144" s="5"/>
      <c r="LGZ144" s="5"/>
      <c r="LHA144" s="5"/>
      <c r="LHB144" s="5"/>
      <c r="LHC144" s="5"/>
      <c r="LHD144" s="5"/>
      <c r="LHE144" s="5"/>
      <c r="LHF144" s="5"/>
      <c r="LHG144" s="5"/>
      <c r="LHH144" s="5"/>
      <c r="LHI144" s="5"/>
      <c r="LHJ144" s="5"/>
      <c r="LHK144" s="5"/>
      <c r="LHL144" s="5"/>
      <c r="LHM144" s="5"/>
      <c r="LHN144" s="5"/>
      <c r="LHO144" s="5"/>
      <c r="LHP144" s="5"/>
      <c r="LHQ144" s="5"/>
      <c r="LHR144" s="5"/>
      <c r="LHS144" s="5"/>
      <c r="LHT144" s="5"/>
      <c r="LHU144" s="5"/>
      <c r="LHV144" s="5"/>
      <c r="LHW144" s="5"/>
      <c r="LHX144" s="5"/>
      <c r="LHY144" s="5"/>
      <c r="LHZ144" s="5"/>
      <c r="LIA144" s="5"/>
      <c r="LIB144" s="5"/>
      <c r="LIC144" s="5"/>
      <c r="LID144" s="5"/>
      <c r="LIE144" s="5"/>
      <c r="LIF144" s="5"/>
      <c r="LIG144" s="5"/>
      <c r="LIH144" s="5"/>
      <c r="LII144" s="5"/>
      <c r="LIJ144" s="5"/>
      <c r="LIK144" s="5"/>
      <c r="LIL144" s="5"/>
      <c r="LIM144" s="5"/>
      <c r="LIN144" s="5"/>
      <c r="LIO144" s="5"/>
      <c r="LIP144" s="5"/>
      <c r="LIQ144" s="5"/>
      <c r="LIR144" s="5"/>
      <c r="LIS144" s="5"/>
      <c r="LIT144" s="5"/>
      <c r="LIU144" s="5"/>
      <c r="LIV144" s="5"/>
      <c r="LIW144" s="5"/>
      <c r="LIX144" s="5"/>
      <c r="LIY144" s="5"/>
      <c r="LIZ144" s="5"/>
      <c r="LJA144" s="5"/>
      <c r="LJB144" s="5"/>
      <c r="LJC144" s="5"/>
      <c r="LJD144" s="5"/>
      <c r="LJE144" s="5"/>
      <c r="LJF144" s="5"/>
      <c r="LJG144" s="5"/>
      <c r="LJH144" s="5"/>
      <c r="LJI144" s="5"/>
      <c r="LJJ144" s="5"/>
      <c r="LJK144" s="5"/>
      <c r="LJL144" s="5"/>
      <c r="LJM144" s="5"/>
      <c r="LJN144" s="5"/>
      <c r="LJO144" s="5"/>
      <c r="LJP144" s="5"/>
      <c r="LJQ144" s="5"/>
      <c r="LJR144" s="5"/>
      <c r="LJS144" s="5"/>
      <c r="LJT144" s="5"/>
      <c r="LJU144" s="5"/>
      <c r="LJV144" s="5"/>
      <c r="LJW144" s="5"/>
      <c r="LJX144" s="5"/>
      <c r="LJY144" s="5"/>
      <c r="LJZ144" s="5"/>
      <c r="LKA144" s="5"/>
      <c r="LKB144" s="5"/>
      <c r="LKC144" s="5"/>
      <c r="LKD144" s="5"/>
      <c r="LKE144" s="5"/>
      <c r="LKF144" s="5"/>
      <c r="LKG144" s="5"/>
      <c r="LKH144" s="5"/>
      <c r="LKI144" s="5"/>
      <c r="LKJ144" s="5"/>
      <c r="LKK144" s="5"/>
      <c r="LKL144" s="5"/>
      <c r="LKM144" s="5"/>
      <c r="LKN144" s="5"/>
      <c r="LKO144" s="5"/>
      <c r="LKP144" s="5"/>
      <c r="LKQ144" s="5"/>
      <c r="LKR144" s="5"/>
      <c r="LKS144" s="5"/>
      <c r="LKT144" s="5"/>
      <c r="LKU144" s="5"/>
      <c r="LKV144" s="5"/>
      <c r="LKW144" s="5"/>
      <c r="LKX144" s="5"/>
      <c r="LKY144" s="5"/>
      <c r="LKZ144" s="5"/>
      <c r="LLA144" s="5"/>
      <c r="LLB144" s="5"/>
      <c r="LLC144" s="5"/>
      <c r="LLD144" s="5"/>
      <c r="LLE144" s="5"/>
      <c r="LLF144" s="5"/>
      <c r="LLG144" s="5"/>
      <c r="LLH144" s="5"/>
      <c r="LLI144" s="5"/>
      <c r="LLJ144" s="5"/>
      <c r="LLK144" s="5"/>
      <c r="LLL144" s="5"/>
      <c r="LLM144" s="5"/>
      <c r="LLN144" s="5"/>
      <c r="LLO144" s="5"/>
      <c r="LLP144" s="5"/>
      <c r="LLQ144" s="5"/>
      <c r="LLR144" s="5"/>
      <c r="LLS144" s="5"/>
      <c r="LLT144" s="5"/>
      <c r="LLU144" s="5"/>
      <c r="LLV144" s="5"/>
      <c r="LLW144" s="5"/>
      <c r="LLX144" s="5"/>
      <c r="LLY144" s="5"/>
      <c r="LLZ144" s="5"/>
      <c r="LMA144" s="5"/>
      <c r="LMB144" s="5"/>
      <c r="LMC144" s="5"/>
      <c r="LMD144" s="5"/>
      <c r="LME144" s="5"/>
      <c r="LMF144" s="5"/>
      <c r="LMG144" s="5"/>
      <c r="LMH144" s="5"/>
      <c r="LMI144" s="5"/>
      <c r="LMJ144" s="5"/>
      <c r="LMK144" s="5"/>
      <c r="LML144" s="5"/>
      <c r="LMM144" s="5"/>
      <c r="LMN144" s="5"/>
      <c r="LMO144" s="5"/>
      <c r="LMP144" s="5"/>
      <c r="LMQ144" s="5"/>
      <c r="LMR144" s="5"/>
      <c r="LMS144" s="5"/>
      <c r="LMT144" s="5"/>
      <c r="LMU144" s="5"/>
      <c r="LMV144" s="5"/>
      <c r="LMW144" s="5"/>
      <c r="LMX144" s="5"/>
      <c r="LMY144" s="5"/>
      <c r="LMZ144" s="5"/>
      <c r="LNA144" s="5"/>
      <c r="LNB144" s="5"/>
      <c r="LNC144" s="5"/>
      <c r="LND144" s="5"/>
      <c r="LNE144" s="5"/>
      <c r="LNF144" s="5"/>
      <c r="LNG144" s="5"/>
      <c r="LNH144" s="5"/>
      <c r="LNI144" s="5"/>
      <c r="LNJ144" s="5"/>
      <c r="LNK144" s="5"/>
      <c r="LNL144" s="5"/>
      <c r="LNM144" s="5"/>
      <c r="LNN144" s="5"/>
      <c r="LNO144" s="5"/>
      <c r="LNP144" s="5"/>
      <c r="LNQ144" s="5"/>
      <c r="LNR144" s="5"/>
      <c r="LNS144" s="5"/>
      <c r="LNT144" s="5"/>
      <c r="LNU144" s="5"/>
      <c r="LNV144" s="5"/>
      <c r="LNW144" s="5"/>
      <c r="LNX144" s="5"/>
      <c r="LNY144" s="5"/>
      <c r="LNZ144" s="5"/>
      <c r="LOA144" s="5"/>
      <c r="LOB144" s="5"/>
      <c r="LOC144" s="5"/>
      <c r="LOD144" s="5"/>
      <c r="LOE144" s="5"/>
      <c r="LOF144" s="5"/>
      <c r="LOG144" s="5"/>
      <c r="LOH144" s="5"/>
      <c r="LOI144" s="5"/>
      <c r="LOJ144" s="5"/>
      <c r="LOK144" s="5"/>
      <c r="LOL144" s="5"/>
      <c r="LOM144" s="5"/>
      <c r="LON144" s="5"/>
      <c r="LOO144" s="5"/>
      <c r="LOP144" s="5"/>
      <c r="LOQ144" s="5"/>
      <c r="LOR144" s="5"/>
      <c r="LOS144" s="5"/>
      <c r="LOT144" s="5"/>
      <c r="LOU144" s="5"/>
      <c r="LOV144" s="5"/>
      <c r="LOW144" s="5"/>
      <c r="LOX144" s="5"/>
      <c r="LOY144" s="5"/>
      <c r="LOZ144" s="5"/>
      <c r="LPA144" s="5"/>
      <c r="LPB144" s="5"/>
      <c r="LPC144" s="5"/>
      <c r="LPD144" s="5"/>
      <c r="LPE144" s="5"/>
      <c r="LPF144" s="5"/>
      <c r="LPG144" s="5"/>
      <c r="LPH144" s="5"/>
      <c r="LPI144" s="5"/>
      <c r="LPJ144" s="5"/>
      <c r="LPK144" s="5"/>
      <c r="LPL144" s="5"/>
      <c r="LPM144" s="5"/>
      <c r="LPN144" s="5"/>
      <c r="LPO144" s="5"/>
      <c r="LPP144" s="5"/>
      <c r="LPQ144" s="5"/>
      <c r="LPR144" s="5"/>
      <c r="LPS144" s="5"/>
      <c r="LPT144" s="5"/>
      <c r="LPU144" s="5"/>
      <c r="LPV144" s="5"/>
      <c r="LPW144" s="5"/>
      <c r="LPX144" s="5"/>
      <c r="LPY144" s="5"/>
      <c r="LPZ144" s="5"/>
      <c r="LQA144" s="5"/>
      <c r="LQB144" s="5"/>
      <c r="LQC144" s="5"/>
      <c r="LQD144" s="5"/>
      <c r="LQE144" s="5"/>
      <c r="LQF144" s="5"/>
      <c r="LQG144" s="5"/>
      <c r="LQH144" s="5"/>
      <c r="LQI144" s="5"/>
      <c r="LQJ144" s="5"/>
      <c r="LQK144" s="5"/>
      <c r="LQL144" s="5"/>
      <c r="LQM144" s="5"/>
      <c r="LQN144" s="5"/>
      <c r="LQO144" s="5"/>
      <c r="LQP144" s="5"/>
      <c r="LQQ144" s="5"/>
      <c r="LQR144" s="5"/>
      <c r="LQS144" s="5"/>
      <c r="LQT144" s="5"/>
      <c r="LQU144" s="5"/>
      <c r="LQV144" s="5"/>
      <c r="LQW144" s="5"/>
      <c r="LQX144" s="5"/>
      <c r="LQY144" s="5"/>
      <c r="LQZ144" s="5"/>
      <c r="LRA144" s="5"/>
      <c r="LRB144" s="5"/>
      <c r="LRC144" s="5"/>
      <c r="LRD144" s="5"/>
      <c r="LRE144" s="5"/>
      <c r="LRF144" s="5"/>
      <c r="LRG144" s="5"/>
      <c r="LRH144" s="5"/>
      <c r="LRI144" s="5"/>
      <c r="LRJ144" s="5"/>
      <c r="LRK144" s="5"/>
      <c r="LRL144" s="5"/>
      <c r="LRM144" s="5"/>
      <c r="LRN144" s="5"/>
      <c r="LRO144" s="5"/>
      <c r="LRP144" s="5"/>
      <c r="LRQ144" s="5"/>
      <c r="LRR144" s="5"/>
      <c r="LRS144" s="5"/>
      <c r="LRT144" s="5"/>
      <c r="LRU144" s="5"/>
      <c r="LRV144" s="5"/>
      <c r="LRW144" s="5"/>
      <c r="LRX144" s="5"/>
      <c r="LRY144" s="5"/>
      <c r="LRZ144" s="5"/>
      <c r="LSA144" s="5"/>
      <c r="LSB144" s="5"/>
      <c r="LSC144" s="5"/>
      <c r="LSD144" s="5"/>
      <c r="LSE144" s="5"/>
      <c r="LSF144" s="5"/>
      <c r="LSG144" s="5"/>
      <c r="LSH144" s="5"/>
      <c r="LSI144" s="5"/>
      <c r="LSJ144" s="5"/>
      <c r="LSK144" s="5"/>
      <c r="LSL144" s="5"/>
      <c r="LSM144" s="5"/>
      <c r="LSN144" s="5"/>
      <c r="LSO144" s="5"/>
      <c r="LSP144" s="5"/>
      <c r="LSQ144" s="5"/>
      <c r="LSR144" s="5"/>
      <c r="LSS144" s="5"/>
      <c r="LST144" s="5"/>
      <c r="LSU144" s="5"/>
      <c r="LSV144" s="5"/>
      <c r="LSW144" s="5"/>
      <c r="LSX144" s="5"/>
      <c r="LSY144" s="5"/>
      <c r="LSZ144" s="5"/>
      <c r="LTA144" s="5"/>
      <c r="LTB144" s="5"/>
      <c r="LTC144" s="5"/>
      <c r="LTD144" s="5"/>
      <c r="LTE144" s="5"/>
      <c r="LTF144" s="5"/>
      <c r="LTG144" s="5"/>
      <c r="LTH144" s="5"/>
      <c r="LTI144" s="5"/>
      <c r="LTJ144" s="5"/>
      <c r="LTK144" s="5"/>
      <c r="LTL144" s="5"/>
      <c r="LTM144" s="5"/>
      <c r="LTN144" s="5"/>
      <c r="LTO144" s="5"/>
      <c r="LTP144" s="5"/>
      <c r="LTQ144" s="5"/>
      <c r="LTR144" s="5"/>
      <c r="LTS144" s="5"/>
      <c r="LTT144" s="5"/>
      <c r="LTU144" s="5"/>
      <c r="LTV144" s="5"/>
      <c r="LTW144" s="5"/>
      <c r="LTX144" s="5"/>
      <c r="LTY144" s="5"/>
      <c r="LTZ144" s="5"/>
      <c r="LUA144" s="5"/>
      <c r="LUB144" s="5"/>
      <c r="LUC144" s="5"/>
      <c r="LUD144" s="5"/>
      <c r="LUE144" s="5"/>
      <c r="LUF144" s="5"/>
      <c r="LUG144" s="5"/>
      <c r="LUH144" s="5"/>
      <c r="LUI144" s="5"/>
      <c r="LUJ144" s="5"/>
      <c r="LUK144" s="5"/>
      <c r="LUL144" s="5"/>
      <c r="LUM144" s="5"/>
      <c r="LUN144" s="5"/>
      <c r="LUO144" s="5"/>
      <c r="LUP144" s="5"/>
      <c r="LUQ144" s="5"/>
      <c r="LUR144" s="5"/>
      <c r="LUS144" s="5"/>
      <c r="LUT144" s="5"/>
      <c r="LUU144" s="5"/>
      <c r="LUV144" s="5"/>
      <c r="LUW144" s="5"/>
      <c r="LUX144" s="5"/>
      <c r="LUY144" s="5"/>
      <c r="LUZ144" s="5"/>
      <c r="LVA144" s="5"/>
      <c r="LVB144" s="5"/>
      <c r="LVC144" s="5"/>
      <c r="LVD144" s="5"/>
      <c r="LVE144" s="5"/>
      <c r="LVF144" s="5"/>
      <c r="LVG144" s="5"/>
      <c r="LVH144" s="5"/>
      <c r="LVI144" s="5"/>
      <c r="LVJ144" s="5"/>
      <c r="LVK144" s="5"/>
      <c r="LVL144" s="5"/>
      <c r="LVM144" s="5"/>
      <c r="LVN144" s="5"/>
      <c r="LVO144" s="5"/>
      <c r="LVP144" s="5"/>
      <c r="LVQ144" s="5"/>
      <c r="LVR144" s="5"/>
      <c r="LVS144" s="5"/>
      <c r="LVT144" s="5"/>
      <c r="LVU144" s="5"/>
      <c r="LVV144" s="5"/>
      <c r="LVW144" s="5"/>
      <c r="LVX144" s="5"/>
      <c r="LVY144" s="5"/>
      <c r="LVZ144" s="5"/>
      <c r="LWA144" s="5"/>
      <c r="LWB144" s="5"/>
      <c r="LWC144" s="5"/>
      <c r="LWD144" s="5"/>
      <c r="LWE144" s="5"/>
      <c r="LWF144" s="5"/>
      <c r="LWG144" s="5"/>
      <c r="LWH144" s="5"/>
      <c r="LWI144" s="5"/>
      <c r="LWJ144" s="5"/>
      <c r="LWK144" s="5"/>
      <c r="LWL144" s="5"/>
      <c r="LWM144" s="5"/>
      <c r="LWN144" s="5"/>
      <c r="LWO144" s="5"/>
      <c r="LWP144" s="5"/>
      <c r="LWQ144" s="5"/>
      <c r="LWR144" s="5"/>
      <c r="LWS144" s="5"/>
      <c r="LWT144" s="5"/>
      <c r="LWU144" s="5"/>
      <c r="LWV144" s="5"/>
      <c r="LWW144" s="5"/>
      <c r="LWX144" s="5"/>
      <c r="LWY144" s="5"/>
      <c r="LWZ144" s="5"/>
      <c r="LXA144" s="5"/>
      <c r="LXB144" s="5"/>
      <c r="LXC144" s="5"/>
      <c r="LXD144" s="5"/>
      <c r="LXE144" s="5"/>
      <c r="LXF144" s="5"/>
      <c r="LXG144" s="5"/>
      <c r="LXH144" s="5"/>
      <c r="LXI144" s="5"/>
      <c r="LXJ144" s="5"/>
      <c r="LXK144" s="5"/>
      <c r="LXL144" s="5"/>
      <c r="LXM144" s="5"/>
      <c r="LXN144" s="5"/>
      <c r="LXO144" s="5"/>
      <c r="LXP144" s="5"/>
      <c r="LXQ144" s="5"/>
      <c r="LXR144" s="5"/>
      <c r="LXS144" s="5"/>
      <c r="LXT144" s="5"/>
      <c r="LXU144" s="5"/>
      <c r="LXV144" s="5"/>
      <c r="LXW144" s="5"/>
      <c r="LXX144" s="5"/>
      <c r="LXY144" s="5"/>
      <c r="LXZ144" s="5"/>
      <c r="LYA144" s="5"/>
      <c r="LYB144" s="5"/>
      <c r="LYC144" s="5"/>
      <c r="LYD144" s="5"/>
      <c r="LYE144" s="5"/>
      <c r="LYF144" s="5"/>
      <c r="LYG144" s="5"/>
      <c r="LYH144" s="5"/>
      <c r="LYI144" s="5"/>
      <c r="LYJ144" s="5"/>
      <c r="LYK144" s="5"/>
      <c r="LYL144" s="5"/>
      <c r="LYM144" s="5"/>
      <c r="LYN144" s="5"/>
      <c r="LYO144" s="5"/>
      <c r="LYP144" s="5"/>
      <c r="LYQ144" s="5"/>
      <c r="LYR144" s="5"/>
      <c r="LYS144" s="5"/>
      <c r="LYT144" s="5"/>
      <c r="LYU144" s="5"/>
      <c r="LYV144" s="5"/>
      <c r="LYW144" s="5"/>
      <c r="LYX144" s="5"/>
      <c r="LYY144" s="5"/>
      <c r="LYZ144" s="5"/>
      <c r="LZA144" s="5"/>
      <c r="LZB144" s="5"/>
      <c r="LZC144" s="5"/>
      <c r="LZD144" s="5"/>
      <c r="LZE144" s="5"/>
      <c r="LZF144" s="5"/>
      <c r="LZG144" s="5"/>
      <c r="LZH144" s="5"/>
      <c r="LZI144" s="5"/>
      <c r="LZJ144" s="5"/>
      <c r="LZK144" s="5"/>
      <c r="LZL144" s="5"/>
      <c r="LZM144" s="5"/>
      <c r="LZN144" s="5"/>
      <c r="LZO144" s="5"/>
      <c r="LZP144" s="5"/>
      <c r="LZQ144" s="5"/>
      <c r="LZR144" s="5"/>
      <c r="LZS144" s="5"/>
      <c r="LZT144" s="5"/>
      <c r="LZU144" s="5"/>
      <c r="LZV144" s="5"/>
      <c r="LZW144" s="5"/>
      <c r="LZX144" s="5"/>
      <c r="LZY144" s="5"/>
      <c r="LZZ144" s="5"/>
      <c r="MAA144" s="5"/>
      <c r="MAB144" s="5"/>
      <c r="MAC144" s="5"/>
      <c r="MAD144" s="5"/>
      <c r="MAE144" s="5"/>
      <c r="MAF144" s="5"/>
      <c r="MAG144" s="5"/>
      <c r="MAH144" s="5"/>
      <c r="MAI144" s="5"/>
      <c r="MAJ144" s="5"/>
      <c r="MAK144" s="5"/>
      <c r="MAL144" s="5"/>
      <c r="MAM144" s="5"/>
      <c r="MAN144" s="5"/>
      <c r="MAO144" s="5"/>
      <c r="MAP144" s="5"/>
      <c r="MAQ144" s="5"/>
      <c r="MAR144" s="5"/>
      <c r="MAS144" s="5"/>
      <c r="MAT144" s="5"/>
      <c r="MAU144" s="5"/>
      <c r="MAV144" s="5"/>
      <c r="MAW144" s="5"/>
      <c r="MAX144" s="5"/>
      <c r="MAY144" s="5"/>
      <c r="MAZ144" s="5"/>
      <c r="MBA144" s="5"/>
      <c r="MBB144" s="5"/>
      <c r="MBC144" s="5"/>
      <c r="MBD144" s="5"/>
      <c r="MBE144" s="5"/>
      <c r="MBF144" s="5"/>
      <c r="MBG144" s="5"/>
      <c r="MBH144" s="5"/>
      <c r="MBI144" s="5"/>
      <c r="MBJ144" s="5"/>
      <c r="MBK144" s="5"/>
      <c r="MBL144" s="5"/>
      <c r="MBM144" s="5"/>
      <c r="MBN144" s="5"/>
      <c r="MBO144" s="5"/>
      <c r="MBP144" s="5"/>
      <c r="MBQ144" s="5"/>
      <c r="MBR144" s="5"/>
      <c r="MBS144" s="5"/>
      <c r="MBT144" s="5"/>
      <c r="MBU144" s="5"/>
      <c r="MBV144" s="5"/>
      <c r="MBW144" s="5"/>
      <c r="MBX144" s="5"/>
      <c r="MBY144" s="5"/>
      <c r="MBZ144" s="5"/>
      <c r="MCA144" s="5"/>
      <c r="MCB144" s="5"/>
      <c r="MCC144" s="5"/>
      <c r="MCD144" s="5"/>
      <c r="MCE144" s="5"/>
      <c r="MCF144" s="5"/>
      <c r="MCG144" s="5"/>
      <c r="MCH144" s="5"/>
      <c r="MCI144" s="5"/>
      <c r="MCJ144" s="5"/>
      <c r="MCK144" s="5"/>
      <c r="MCL144" s="5"/>
      <c r="MCM144" s="5"/>
      <c r="MCN144" s="5"/>
      <c r="MCO144" s="5"/>
      <c r="MCP144" s="5"/>
      <c r="MCQ144" s="5"/>
      <c r="MCR144" s="5"/>
      <c r="MCS144" s="5"/>
      <c r="MCT144" s="5"/>
      <c r="MCU144" s="5"/>
      <c r="MCV144" s="5"/>
      <c r="MCW144" s="5"/>
      <c r="MCX144" s="5"/>
      <c r="MCY144" s="5"/>
      <c r="MCZ144" s="5"/>
      <c r="MDA144" s="5"/>
      <c r="MDB144" s="5"/>
      <c r="MDC144" s="5"/>
      <c r="MDD144" s="5"/>
      <c r="MDE144" s="5"/>
      <c r="MDF144" s="5"/>
      <c r="MDG144" s="5"/>
      <c r="MDH144" s="5"/>
      <c r="MDI144" s="5"/>
      <c r="MDJ144" s="5"/>
      <c r="MDK144" s="5"/>
      <c r="MDL144" s="5"/>
      <c r="MDM144" s="5"/>
      <c r="MDN144" s="5"/>
      <c r="MDO144" s="5"/>
      <c r="MDP144" s="5"/>
      <c r="MDQ144" s="5"/>
      <c r="MDR144" s="5"/>
      <c r="MDS144" s="5"/>
      <c r="MDT144" s="5"/>
      <c r="MDU144" s="5"/>
      <c r="MDV144" s="5"/>
      <c r="MDW144" s="5"/>
      <c r="MDX144" s="5"/>
      <c r="MDY144" s="5"/>
      <c r="MDZ144" s="5"/>
      <c r="MEA144" s="5"/>
      <c r="MEB144" s="5"/>
      <c r="MEC144" s="5"/>
      <c r="MED144" s="5"/>
      <c r="MEE144" s="5"/>
      <c r="MEF144" s="5"/>
      <c r="MEG144" s="5"/>
      <c r="MEH144" s="5"/>
      <c r="MEI144" s="5"/>
      <c r="MEJ144" s="5"/>
      <c r="MEK144" s="5"/>
      <c r="MEL144" s="5"/>
      <c r="MEM144" s="5"/>
      <c r="MEN144" s="5"/>
      <c r="MEO144" s="5"/>
      <c r="MEP144" s="5"/>
      <c r="MEQ144" s="5"/>
      <c r="MER144" s="5"/>
      <c r="MES144" s="5"/>
      <c r="MET144" s="5"/>
      <c r="MEU144" s="5"/>
      <c r="MEV144" s="5"/>
      <c r="MEW144" s="5"/>
      <c r="MEX144" s="5"/>
      <c r="MEY144" s="5"/>
      <c r="MEZ144" s="5"/>
      <c r="MFA144" s="5"/>
      <c r="MFB144" s="5"/>
      <c r="MFC144" s="5"/>
      <c r="MFD144" s="5"/>
      <c r="MFE144" s="5"/>
      <c r="MFF144" s="5"/>
      <c r="MFG144" s="5"/>
      <c r="MFH144" s="5"/>
      <c r="MFI144" s="5"/>
      <c r="MFJ144" s="5"/>
      <c r="MFK144" s="5"/>
      <c r="MFL144" s="5"/>
      <c r="MFM144" s="5"/>
      <c r="MFN144" s="5"/>
      <c r="MFO144" s="5"/>
      <c r="MFP144" s="5"/>
      <c r="MFQ144" s="5"/>
      <c r="MFR144" s="5"/>
      <c r="MFS144" s="5"/>
      <c r="MFT144" s="5"/>
      <c r="MFU144" s="5"/>
      <c r="MFV144" s="5"/>
      <c r="MFW144" s="5"/>
      <c r="MFX144" s="5"/>
      <c r="MFY144" s="5"/>
      <c r="MFZ144" s="5"/>
      <c r="MGA144" s="5"/>
      <c r="MGB144" s="5"/>
      <c r="MGC144" s="5"/>
      <c r="MGD144" s="5"/>
      <c r="MGE144" s="5"/>
      <c r="MGF144" s="5"/>
      <c r="MGG144" s="5"/>
      <c r="MGH144" s="5"/>
      <c r="MGI144" s="5"/>
      <c r="MGJ144" s="5"/>
      <c r="MGK144" s="5"/>
      <c r="MGL144" s="5"/>
      <c r="MGM144" s="5"/>
      <c r="MGN144" s="5"/>
      <c r="MGO144" s="5"/>
      <c r="MGP144" s="5"/>
      <c r="MGQ144" s="5"/>
      <c r="MGR144" s="5"/>
      <c r="MGS144" s="5"/>
      <c r="MGT144" s="5"/>
      <c r="MGU144" s="5"/>
      <c r="MGV144" s="5"/>
      <c r="MGW144" s="5"/>
      <c r="MGX144" s="5"/>
      <c r="MGY144" s="5"/>
      <c r="MGZ144" s="5"/>
      <c r="MHA144" s="5"/>
      <c r="MHB144" s="5"/>
      <c r="MHC144" s="5"/>
      <c r="MHD144" s="5"/>
      <c r="MHE144" s="5"/>
      <c r="MHF144" s="5"/>
      <c r="MHG144" s="5"/>
      <c r="MHH144" s="5"/>
      <c r="MHI144" s="5"/>
      <c r="MHJ144" s="5"/>
      <c r="MHK144" s="5"/>
      <c r="MHL144" s="5"/>
      <c r="MHM144" s="5"/>
      <c r="MHN144" s="5"/>
      <c r="MHO144" s="5"/>
      <c r="MHP144" s="5"/>
      <c r="MHQ144" s="5"/>
      <c r="MHR144" s="5"/>
      <c r="MHS144" s="5"/>
      <c r="MHT144" s="5"/>
      <c r="MHU144" s="5"/>
      <c r="MHV144" s="5"/>
      <c r="MHW144" s="5"/>
      <c r="MHX144" s="5"/>
      <c r="MHY144" s="5"/>
      <c r="MHZ144" s="5"/>
      <c r="MIA144" s="5"/>
      <c r="MIB144" s="5"/>
      <c r="MIC144" s="5"/>
      <c r="MID144" s="5"/>
      <c r="MIE144" s="5"/>
      <c r="MIF144" s="5"/>
      <c r="MIG144" s="5"/>
      <c r="MIH144" s="5"/>
      <c r="MII144" s="5"/>
      <c r="MIJ144" s="5"/>
      <c r="MIK144" s="5"/>
      <c r="MIL144" s="5"/>
      <c r="MIM144" s="5"/>
      <c r="MIN144" s="5"/>
      <c r="MIO144" s="5"/>
      <c r="MIP144" s="5"/>
      <c r="MIQ144" s="5"/>
      <c r="MIR144" s="5"/>
      <c r="MIS144" s="5"/>
      <c r="MIT144" s="5"/>
      <c r="MIU144" s="5"/>
      <c r="MIV144" s="5"/>
      <c r="MIW144" s="5"/>
      <c r="MIX144" s="5"/>
      <c r="MIY144" s="5"/>
      <c r="MIZ144" s="5"/>
      <c r="MJA144" s="5"/>
      <c r="MJB144" s="5"/>
      <c r="MJC144" s="5"/>
      <c r="MJD144" s="5"/>
      <c r="MJE144" s="5"/>
      <c r="MJF144" s="5"/>
      <c r="MJG144" s="5"/>
      <c r="MJH144" s="5"/>
      <c r="MJI144" s="5"/>
      <c r="MJJ144" s="5"/>
      <c r="MJK144" s="5"/>
      <c r="MJL144" s="5"/>
      <c r="MJM144" s="5"/>
      <c r="MJN144" s="5"/>
      <c r="MJO144" s="5"/>
      <c r="MJP144" s="5"/>
      <c r="MJQ144" s="5"/>
      <c r="MJR144" s="5"/>
      <c r="MJS144" s="5"/>
      <c r="MJT144" s="5"/>
      <c r="MJU144" s="5"/>
      <c r="MJV144" s="5"/>
      <c r="MJW144" s="5"/>
      <c r="MJX144" s="5"/>
      <c r="MJY144" s="5"/>
      <c r="MJZ144" s="5"/>
      <c r="MKA144" s="5"/>
      <c r="MKB144" s="5"/>
      <c r="MKC144" s="5"/>
      <c r="MKD144" s="5"/>
      <c r="MKE144" s="5"/>
      <c r="MKF144" s="5"/>
      <c r="MKG144" s="5"/>
      <c r="MKH144" s="5"/>
      <c r="MKI144" s="5"/>
      <c r="MKJ144" s="5"/>
      <c r="MKK144" s="5"/>
      <c r="MKL144" s="5"/>
      <c r="MKM144" s="5"/>
      <c r="MKN144" s="5"/>
      <c r="MKO144" s="5"/>
      <c r="MKP144" s="5"/>
      <c r="MKQ144" s="5"/>
      <c r="MKR144" s="5"/>
      <c r="MKS144" s="5"/>
      <c r="MKT144" s="5"/>
      <c r="MKU144" s="5"/>
      <c r="MKV144" s="5"/>
      <c r="MKW144" s="5"/>
      <c r="MKX144" s="5"/>
      <c r="MKY144" s="5"/>
      <c r="MKZ144" s="5"/>
      <c r="MLA144" s="5"/>
      <c r="MLB144" s="5"/>
      <c r="MLC144" s="5"/>
      <c r="MLD144" s="5"/>
      <c r="MLE144" s="5"/>
      <c r="MLF144" s="5"/>
      <c r="MLG144" s="5"/>
      <c r="MLH144" s="5"/>
      <c r="MLI144" s="5"/>
      <c r="MLJ144" s="5"/>
      <c r="MLK144" s="5"/>
      <c r="MLL144" s="5"/>
      <c r="MLM144" s="5"/>
      <c r="MLN144" s="5"/>
      <c r="MLO144" s="5"/>
      <c r="MLP144" s="5"/>
      <c r="MLQ144" s="5"/>
      <c r="MLR144" s="5"/>
      <c r="MLS144" s="5"/>
      <c r="MLT144" s="5"/>
      <c r="MLU144" s="5"/>
      <c r="MLV144" s="5"/>
      <c r="MLW144" s="5"/>
      <c r="MLX144" s="5"/>
      <c r="MLY144" s="5"/>
      <c r="MLZ144" s="5"/>
      <c r="MMA144" s="5"/>
      <c r="MMB144" s="5"/>
      <c r="MMC144" s="5"/>
      <c r="MMD144" s="5"/>
      <c r="MME144" s="5"/>
      <c r="MMF144" s="5"/>
      <c r="MMG144" s="5"/>
      <c r="MMH144" s="5"/>
      <c r="MMI144" s="5"/>
      <c r="MMJ144" s="5"/>
      <c r="MMK144" s="5"/>
      <c r="MML144" s="5"/>
      <c r="MMM144" s="5"/>
      <c r="MMN144" s="5"/>
      <c r="MMO144" s="5"/>
      <c r="MMP144" s="5"/>
      <c r="MMQ144" s="5"/>
      <c r="MMR144" s="5"/>
      <c r="MMS144" s="5"/>
      <c r="MMT144" s="5"/>
      <c r="MMU144" s="5"/>
      <c r="MMV144" s="5"/>
      <c r="MMW144" s="5"/>
      <c r="MMX144" s="5"/>
      <c r="MMY144" s="5"/>
      <c r="MMZ144" s="5"/>
      <c r="MNA144" s="5"/>
      <c r="MNB144" s="5"/>
      <c r="MNC144" s="5"/>
      <c r="MND144" s="5"/>
      <c r="MNE144" s="5"/>
      <c r="MNF144" s="5"/>
      <c r="MNG144" s="5"/>
      <c r="MNH144" s="5"/>
      <c r="MNI144" s="5"/>
      <c r="MNJ144" s="5"/>
      <c r="MNK144" s="5"/>
      <c r="MNL144" s="5"/>
      <c r="MNM144" s="5"/>
      <c r="MNN144" s="5"/>
      <c r="MNO144" s="5"/>
      <c r="MNP144" s="5"/>
      <c r="MNQ144" s="5"/>
      <c r="MNR144" s="5"/>
      <c r="MNS144" s="5"/>
      <c r="MNT144" s="5"/>
      <c r="MNU144" s="5"/>
      <c r="MNV144" s="5"/>
      <c r="MNW144" s="5"/>
      <c r="MNX144" s="5"/>
      <c r="MNY144" s="5"/>
      <c r="MNZ144" s="5"/>
      <c r="MOA144" s="5"/>
      <c r="MOB144" s="5"/>
      <c r="MOC144" s="5"/>
      <c r="MOD144" s="5"/>
      <c r="MOE144" s="5"/>
      <c r="MOF144" s="5"/>
      <c r="MOG144" s="5"/>
      <c r="MOH144" s="5"/>
      <c r="MOI144" s="5"/>
      <c r="MOJ144" s="5"/>
      <c r="MOK144" s="5"/>
      <c r="MOL144" s="5"/>
      <c r="MOM144" s="5"/>
      <c r="MON144" s="5"/>
      <c r="MOO144" s="5"/>
      <c r="MOP144" s="5"/>
      <c r="MOQ144" s="5"/>
      <c r="MOR144" s="5"/>
      <c r="MOS144" s="5"/>
      <c r="MOT144" s="5"/>
      <c r="MOU144" s="5"/>
      <c r="MOV144" s="5"/>
      <c r="MOW144" s="5"/>
      <c r="MOX144" s="5"/>
      <c r="MOY144" s="5"/>
      <c r="MOZ144" s="5"/>
      <c r="MPA144" s="5"/>
      <c r="MPB144" s="5"/>
      <c r="MPC144" s="5"/>
      <c r="MPD144" s="5"/>
      <c r="MPE144" s="5"/>
      <c r="MPF144" s="5"/>
      <c r="MPG144" s="5"/>
      <c r="MPH144" s="5"/>
      <c r="MPI144" s="5"/>
      <c r="MPJ144" s="5"/>
      <c r="MPK144" s="5"/>
      <c r="MPL144" s="5"/>
      <c r="MPM144" s="5"/>
      <c r="MPN144" s="5"/>
      <c r="MPO144" s="5"/>
      <c r="MPP144" s="5"/>
      <c r="MPQ144" s="5"/>
      <c r="MPR144" s="5"/>
      <c r="MPS144" s="5"/>
      <c r="MPT144" s="5"/>
      <c r="MPU144" s="5"/>
      <c r="MPV144" s="5"/>
      <c r="MPW144" s="5"/>
      <c r="MPX144" s="5"/>
      <c r="MPY144" s="5"/>
      <c r="MPZ144" s="5"/>
      <c r="MQA144" s="5"/>
      <c r="MQB144" s="5"/>
      <c r="MQC144" s="5"/>
      <c r="MQD144" s="5"/>
      <c r="MQE144" s="5"/>
      <c r="MQF144" s="5"/>
      <c r="MQG144" s="5"/>
      <c r="MQH144" s="5"/>
      <c r="MQI144" s="5"/>
      <c r="MQJ144" s="5"/>
      <c r="MQK144" s="5"/>
      <c r="MQL144" s="5"/>
      <c r="MQM144" s="5"/>
      <c r="MQN144" s="5"/>
      <c r="MQO144" s="5"/>
      <c r="MQP144" s="5"/>
      <c r="MQQ144" s="5"/>
      <c r="MQR144" s="5"/>
      <c r="MQS144" s="5"/>
      <c r="MQT144" s="5"/>
      <c r="MQU144" s="5"/>
      <c r="MQV144" s="5"/>
      <c r="MQW144" s="5"/>
      <c r="MQX144" s="5"/>
      <c r="MQY144" s="5"/>
      <c r="MQZ144" s="5"/>
      <c r="MRA144" s="5"/>
      <c r="MRB144" s="5"/>
      <c r="MRC144" s="5"/>
      <c r="MRD144" s="5"/>
      <c r="MRE144" s="5"/>
      <c r="MRF144" s="5"/>
      <c r="MRG144" s="5"/>
      <c r="MRH144" s="5"/>
      <c r="MRI144" s="5"/>
      <c r="MRJ144" s="5"/>
      <c r="MRK144" s="5"/>
      <c r="MRL144" s="5"/>
      <c r="MRM144" s="5"/>
      <c r="MRN144" s="5"/>
      <c r="MRO144" s="5"/>
      <c r="MRP144" s="5"/>
      <c r="MRQ144" s="5"/>
      <c r="MRR144" s="5"/>
      <c r="MRS144" s="5"/>
      <c r="MRT144" s="5"/>
      <c r="MRU144" s="5"/>
      <c r="MRV144" s="5"/>
      <c r="MRW144" s="5"/>
      <c r="MRX144" s="5"/>
      <c r="MRY144" s="5"/>
      <c r="MRZ144" s="5"/>
      <c r="MSA144" s="5"/>
      <c r="MSB144" s="5"/>
      <c r="MSC144" s="5"/>
      <c r="MSD144" s="5"/>
      <c r="MSE144" s="5"/>
      <c r="MSF144" s="5"/>
      <c r="MSG144" s="5"/>
      <c r="MSH144" s="5"/>
      <c r="MSI144" s="5"/>
      <c r="MSJ144" s="5"/>
      <c r="MSK144" s="5"/>
      <c r="MSL144" s="5"/>
      <c r="MSM144" s="5"/>
      <c r="MSN144" s="5"/>
      <c r="MSO144" s="5"/>
      <c r="MSP144" s="5"/>
      <c r="MSQ144" s="5"/>
      <c r="MSR144" s="5"/>
      <c r="MSS144" s="5"/>
      <c r="MST144" s="5"/>
      <c r="MSU144" s="5"/>
      <c r="MSV144" s="5"/>
      <c r="MSW144" s="5"/>
      <c r="MSX144" s="5"/>
      <c r="MSY144" s="5"/>
      <c r="MSZ144" s="5"/>
      <c r="MTA144" s="5"/>
      <c r="MTB144" s="5"/>
      <c r="MTC144" s="5"/>
      <c r="MTD144" s="5"/>
      <c r="MTE144" s="5"/>
      <c r="MTF144" s="5"/>
      <c r="MTG144" s="5"/>
      <c r="MTH144" s="5"/>
      <c r="MTI144" s="5"/>
      <c r="MTJ144" s="5"/>
      <c r="MTK144" s="5"/>
      <c r="MTL144" s="5"/>
      <c r="MTM144" s="5"/>
      <c r="MTN144" s="5"/>
      <c r="MTO144" s="5"/>
      <c r="MTP144" s="5"/>
      <c r="MTQ144" s="5"/>
      <c r="MTR144" s="5"/>
      <c r="MTS144" s="5"/>
      <c r="MTT144" s="5"/>
      <c r="MTU144" s="5"/>
      <c r="MTV144" s="5"/>
      <c r="MTW144" s="5"/>
      <c r="MTX144" s="5"/>
      <c r="MTY144" s="5"/>
      <c r="MTZ144" s="5"/>
      <c r="MUA144" s="5"/>
      <c r="MUB144" s="5"/>
      <c r="MUC144" s="5"/>
      <c r="MUD144" s="5"/>
      <c r="MUE144" s="5"/>
      <c r="MUF144" s="5"/>
      <c r="MUG144" s="5"/>
      <c r="MUH144" s="5"/>
      <c r="MUI144" s="5"/>
      <c r="MUJ144" s="5"/>
      <c r="MUK144" s="5"/>
      <c r="MUL144" s="5"/>
      <c r="MUM144" s="5"/>
      <c r="MUN144" s="5"/>
      <c r="MUO144" s="5"/>
      <c r="MUP144" s="5"/>
      <c r="MUQ144" s="5"/>
      <c r="MUR144" s="5"/>
      <c r="MUS144" s="5"/>
      <c r="MUT144" s="5"/>
      <c r="MUU144" s="5"/>
      <c r="MUV144" s="5"/>
      <c r="MUW144" s="5"/>
      <c r="MUX144" s="5"/>
      <c r="MUY144" s="5"/>
      <c r="MUZ144" s="5"/>
      <c r="MVA144" s="5"/>
      <c r="MVB144" s="5"/>
      <c r="MVC144" s="5"/>
      <c r="MVD144" s="5"/>
      <c r="MVE144" s="5"/>
      <c r="MVF144" s="5"/>
      <c r="MVG144" s="5"/>
      <c r="MVH144" s="5"/>
      <c r="MVI144" s="5"/>
      <c r="MVJ144" s="5"/>
      <c r="MVK144" s="5"/>
      <c r="MVL144" s="5"/>
      <c r="MVM144" s="5"/>
      <c r="MVN144" s="5"/>
      <c r="MVO144" s="5"/>
      <c r="MVP144" s="5"/>
      <c r="MVQ144" s="5"/>
      <c r="MVR144" s="5"/>
      <c r="MVS144" s="5"/>
      <c r="MVT144" s="5"/>
      <c r="MVU144" s="5"/>
      <c r="MVV144" s="5"/>
      <c r="MVW144" s="5"/>
      <c r="MVX144" s="5"/>
      <c r="MVY144" s="5"/>
      <c r="MVZ144" s="5"/>
      <c r="MWA144" s="5"/>
      <c r="MWB144" s="5"/>
      <c r="MWC144" s="5"/>
      <c r="MWD144" s="5"/>
      <c r="MWE144" s="5"/>
      <c r="MWF144" s="5"/>
      <c r="MWG144" s="5"/>
      <c r="MWH144" s="5"/>
      <c r="MWI144" s="5"/>
      <c r="MWJ144" s="5"/>
      <c r="MWK144" s="5"/>
      <c r="MWL144" s="5"/>
      <c r="MWM144" s="5"/>
      <c r="MWN144" s="5"/>
      <c r="MWO144" s="5"/>
      <c r="MWP144" s="5"/>
      <c r="MWQ144" s="5"/>
      <c r="MWR144" s="5"/>
      <c r="MWS144" s="5"/>
      <c r="MWT144" s="5"/>
      <c r="MWU144" s="5"/>
      <c r="MWV144" s="5"/>
      <c r="MWW144" s="5"/>
      <c r="MWX144" s="5"/>
      <c r="MWY144" s="5"/>
      <c r="MWZ144" s="5"/>
      <c r="MXA144" s="5"/>
      <c r="MXB144" s="5"/>
      <c r="MXC144" s="5"/>
      <c r="MXD144" s="5"/>
      <c r="MXE144" s="5"/>
      <c r="MXF144" s="5"/>
      <c r="MXG144" s="5"/>
      <c r="MXH144" s="5"/>
      <c r="MXI144" s="5"/>
      <c r="MXJ144" s="5"/>
      <c r="MXK144" s="5"/>
      <c r="MXL144" s="5"/>
      <c r="MXM144" s="5"/>
      <c r="MXN144" s="5"/>
      <c r="MXO144" s="5"/>
      <c r="MXP144" s="5"/>
      <c r="MXQ144" s="5"/>
      <c r="MXR144" s="5"/>
      <c r="MXS144" s="5"/>
      <c r="MXT144" s="5"/>
      <c r="MXU144" s="5"/>
      <c r="MXV144" s="5"/>
      <c r="MXW144" s="5"/>
      <c r="MXX144" s="5"/>
      <c r="MXY144" s="5"/>
      <c r="MXZ144" s="5"/>
      <c r="MYA144" s="5"/>
      <c r="MYB144" s="5"/>
      <c r="MYC144" s="5"/>
      <c r="MYD144" s="5"/>
      <c r="MYE144" s="5"/>
      <c r="MYF144" s="5"/>
      <c r="MYG144" s="5"/>
      <c r="MYH144" s="5"/>
      <c r="MYI144" s="5"/>
      <c r="MYJ144" s="5"/>
      <c r="MYK144" s="5"/>
      <c r="MYL144" s="5"/>
      <c r="MYM144" s="5"/>
      <c r="MYN144" s="5"/>
      <c r="MYO144" s="5"/>
      <c r="MYP144" s="5"/>
      <c r="MYQ144" s="5"/>
      <c r="MYR144" s="5"/>
      <c r="MYS144" s="5"/>
      <c r="MYT144" s="5"/>
      <c r="MYU144" s="5"/>
      <c r="MYV144" s="5"/>
      <c r="MYW144" s="5"/>
      <c r="MYX144" s="5"/>
      <c r="MYY144" s="5"/>
      <c r="MYZ144" s="5"/>
      <c r="MZA144" s="5"/>
      <c r="MZB144" s="5"/>
      <c r="MZC144" s="5"/>
      <c r="MZD144" s="5"/>
      <c r="MZE144" s="5"/>
      <c r="MZF144" s="5"/>
      <c r="MZG144" s="5"/>
      <c r="MZH144" s="5"/>
      <c r="MZI144" s="5"/>
      <c r="MZJ144" s="5"/>
      <c r="MZK144" s="5"/>
      <c r="MZL144" s="5"/>
      <c r="MZM144" s="5"/>
      <c r="MZN144" s="5"/>
      <c r="MZO144" s="5"/>
      <c r="MZP144" s="5"/>
      <c r="MZQ144" s="5"/>
      <c r="MZR144" s="5"/>
      <c r="MZS144" s="5"/>
      <c r="MZT144" s="5"/>
      <c r="MZU144" s="5"/>
      <c r="MZV144" s="5"/>
      <c r="MZW144" s="5"/>
      <c r="MZX144" s="5"/>
      <c r="MZY144" s="5"/>
      <c r="MZZ144" s="5"/>
      <c r="NAA144" s="5"/>
      <c r="NAB144" s="5"/>
      <c r="NAC144" s="5"/>
      <c r="NAD144" s="5"/>
      <c r="NAE144" s="5"/>
      <c r="NAF144" s="5"/>
      <c r="NAG144" s="5"/>
      <c r="NAH144" s="5"/>
      <c r="NAI144" s="5"/>
      <c r="NAJ144" s="5"/>
      <c r="NAK144" s="5"/>
      <c r="NAL144" s="5"/>
      <c r="NAM144" s="5"/>
      <c r="NAN144" s="5"/>
      <c r="NAO144" s="5"/>
      <c r="NAP144" s="5"/>
      <c r="NAQ144" s="5"/>
      <c r="NAR144" s="5"/>
      <c r="NAS144" s="5"/>
      <c r="NAT144" s="5"/>
      <c r="NAU144" s="5"/>
      <c r="NAV144" s="5"/>
      <c r="NAW144" s="5"/>
      <c r="NAX144" s="5"/>
      <c r="NAY144" s="5"/>
      <c r="NAZ144" s="5"/>
      <c r="NBA144" s="5"/>
      <c r="NBB144" s="5"/>
      <c r="NBC144" s="5"/>
      <c r="NBD144" s="5"/>
      <c r="NBE144" s="5"/>
      <c r="NBF144" s="5"/>
      <c r="NBG144" s="5"/>
      <c r="NBH144" s="5"/>
      <c r="NBI144" s="5"/>
      <c r="NBJ144" s="5"/>
      <c r="NBK144" s="5"/>
      <c r="NBL144" s="5"/>
      <c r="NBM144" s="5"/>
      <c r="NBN144" s="5"/>
      <c r="NBO144" s="5"/>
      <c r="NBP144" s="5"/>
      <c r="NBQ144" s="5"/>
      <c r="NBR144" s="5"/>
      <c r="NBS144" s="5"/>
      <c r="NBT144" s="5"/>
      <c r="NBU144" s="5"/>
      <c r="NBV144" s="5"/>
      <c r="NBW144" s="5"/>
      <c r="NBX144" s="5"/>
      <c r="NBY144" s="5"/>
      <c r="NBZ144" s="5"/>
      <c r="NCA144" s="5"/>
      <c r="NCB144" s="5"/>
      <c r="NCC144" s="5"/>
      <c r="NCD144" s="5"/>
      <c r="NCE144" s="5"/>
      <c r="NCF144" s="5"/>
      <c r="NCG144" s="5"/>
      <c r="NCH144" s="5"/>
      <c r="NCI144" s="5"/>
      <c r="NCJ144" s="5"/>
      <c r="NCK144" s="5"/>
      <c r="NCL144" s="5"/>
      <c r="NCM144" s="5"/>
      <c r="NCN144" s="5"/>
      <c r="NCO144" s="5"/>
      <c r="NCP144" s="5"/>
      <c r="NCQ144" s="5"/>
      <c r="NCR144" s="5"/>
      <c r="NCS144" s="5"/>
      <c r="NCT144" s="5"/>
      <c r="NCU144" s="5"/>
      <c r="NCV144" s="5"/>
      <c r="NCW144" s="5"/>
      <c r="NCX144" s="5"/>
      <c r="NCY144" s="5"/>
      <c r="NCZ144" s="5"/>
      <c r="NDA144" s="5"/>
      <c r="NDB144" s="5"/>
      <c r="NDC144" s="5"/>
      <c r="NDD144" s="5"/>
      <c r="NDE144" s="5"/>
      <c r="NDF144" s="5"/>
      <c r="NDG144" s="5"/>
      <c r="NDH144" s="5"/>
      <c r="NDI144" s="5"/>
      <c r="NDJ144" s="5"/>
      <c r="NDK144" s="5"/>
      <c r="NDL144" s="5"/>
      <c r="NDM144" s="5"/>
      <c r="NDN144" s="5"/>
      <c r="NDO144" s="5"/>
      <c r="NDP144" s="5"/>
      <c r="NDQ144" s="5"/>
      <c r="NDR144" s="5"/>
      <c r="NDS144" s="5"/>
      <c r="NDT144" s="5"/>
      <c r="NDU144" s="5"/>
      <c r="NDV144" s="5"/>
      <c r="NDW144" s="5"/>
      <c r="NDX144" s="5"/>
      <c r="NDY144" s="5"/>
      <c r="NDZ144" s="5"/>
      <c r="NEA144" s="5"/>
      <c r="NEB144" s="5"/>
      <c r="NEC144" s="5"/>
      <c r="NED144" s="5"/>
      <c r="NEE144" s="5"/>
      <c r="NEF144" s="5"/>
      <c r="NEG144" s="5"/>
      <c r="NEH144" s="5"/>
      <c r="NEI144" s="5"/>
      <c r="NEJ144" s="5"/>
      <c r="NEK144" s="5"/>
      <c r="NEL144" s="5"/>
      <c r="NEM144" s="5"/>
      <c r="NEN144" s="5"/>
      <c r="NEO144" s="5"/>
      <c r="NEP144" s="5"/>
      <c r="NEQ144" s="5"/>
      <c r="NER144" s="5"/>
      <c r="NES144" s="5"/>
      <c r="NET144" s="5"/>
      <c r="NEU144" s="5"/>
      <c r="NEV144" s="5"/>
      <c r="NEW144" s="5"/>
      <c r="NEX144" s="5"/>
      <c r="NEY144" s="5"/>
      <c r="NEZ144" s="5"/>
      <c r="NFA144" s="5"/>
      <c r="NFB144" s="5"/>
      <c r="NFC144" s="5"/>
      <c r="NFD144" s="5"/>
      <c r="NFE144" s="5"/>
      <c r="NFF144" s="5"/>
      <c r="NFG144" s="5"/>
      <c r="NFH144" s="5"/>
      <c r="NFI144" s="5"/>
      <c r="NFJ144" s="5"/>
      <c r="NFK144" s="5"/>
      <c r="NFL144" s="5"/>
      <c r="NFM144" s="5"/>
      <c r="NFN144" s="5"/>
      <c r="NFO144" s="5"/>
      <c r="NFP144" s="5"/>
      <c r="NFQ144" s="5"/>
      <c r="NFR144" s="5"/>
      <c r="NFS144" s="5"/>
      <c r="NFT144" s="5"/>
      <c r="NFU144" s="5"/>
      <c r="NFV144" s="5"/>
      <c r="NFW144" s="5"/>
      <c r="NFX144" s="5"/>
      <c r="NFY144" s="5"/>
      <c r="NFZ144" s="5"/>
      <c r="NGA144" s="5"/>
      <c r="NGB144" s="5"/>
      <c r="NGC144" s="5"/>
      <c r="NGD144" s="5"/>
      <c r="NGE144" s="5"/>
      <c r="NGF144" s="5"/>
      <c r="NGG144" s="5"/>
      <c r="NGH144" s="5"/>
      <c r="NGI144" s="5"/>
      <c r="NGJ144" s="5"/>
      <c r="NGK144" s="5"/>
      <c r="NGL144" s="5"/>
      <c r="NGM144" s="5"/>
      <c r="NGN144" s="5"/>
      <c r="NGO144" s="5"/>
      <c r="NGP144" s="5"/>
      <c r="NGQ144" s="5"/>
      <c r="NGR144" s="5"/>
      <c r="NGS144" s="5"/>
      <c r="NGT144" s="5"/>
      <c r="NGU144" s="5"/>
      <c r="NGV144" s="5"/>
      <c r="NGW144" s="5"/>
      <c r="NGX144" s="5"/>
      <c r="NGY144" s="5"/>
      <c r="NGZ144" s="5"/>
      <c r="NHA144" s="5"/>
      <c r="NHB144" s="5"/>
      <c r="NHC144" s="5"/>
      <c r="NHD144" s="5"/>
      <c r="NHE144" s="5"/>
      <c r="NHF144" s="5"/>
      <c r="NHG144" s="5"/>
      <c r="NHH144" s="5"/>
      <c r="NHI144" s="5"/>
      <c r="NHJ144" s="5"/>
      <c r="NHK144" s="5"/>
      <c r="NHL144" s="5"/>
      <c r="NHM144" s="5"/>
      <c r="NHN144" s="5"/>
      <c r="NHO144" s="5"/>
      <c r="NHP144" s="5"/>
      <c r="NHQ144" s="5"/>
      <c r="NHR144" s="5"/>
      <c r="NHS144" s="5"/>
      <c r="NHT144" s="5"/>
      <c r="NHU144" s="5"/>
      <c r="NHV144" s="5"/>
      <c r="NHW144" s="5"/>
      <c r="NHX144" s="5"/>
      <c r="NHY144" s="5"/>
      <c r="NHZ144" s="5"/>
      <c r="NIA144" s="5"/>
      <c r="NIB144" s="5"/>
      <c r="NIC144" s="5"/>
      <c r="NID144" s="5"/>
      <c r="NIE144" s="5"/>
      <c r="NIF144" s="5"/>
      <c r="NIG144" s="5"/>
      <c r="NIH144" s="5"/>
      <c r="NII144" s="5"/>
      <c r="NIJ144" s="5"/>
      <c r="NIK144" s="5"/>
      <c r="NIL144" s="5"/>
      <c r="NIM144" s="5"/>
      <c r="NIN144" s="5"/>
      <c r="NIO144" s="5"/>
      <c r="NIP144" s="5"/>
      <c r="NIQ144" s="5"/>
      <c r="NIR144" s="5"/>
      <c r="NIS144" s="5"/>
      <c r="NIT144" s="5"/>
      <c r="NIU144" s="5"/>
      <c r="NIV144" s="5"/>
      <c r="NIW144" s="5"/>
      <c r="NIX144" s="5"/>
      <c r="NIY144" s="5"/>
      <c r="NIZ144" s="5"/>
      <c r="NJA144" s="5"/>
      <c r="NJB144" s="5"/>
      <c r="NJC144" s="5"/>
      <c r="NJD144" s="5"/>
      <c r="NJE144" s="5"/>
      <c r="NJF144" s="5"/>
      <c r="NJG144" s="5"/>
      <c r="NJH144" s="5"/>
      <c r="NJI144" s="5"/>
      <c r="NJJ144" s="5"/>
      <c r="NJK144" s="5"/>
      <c r="NJL144" s="5"/>
      <c r="NJM144" s="5"/>
      <c r="NJN144" s="5"/>
      <c r="NJO144" s="5"/>
      <c r="NJP144" s="5"/>
      <c r="NJQ144" s="5"/>
      <c r="NJR144" s="5"/>
      <c r="NJS144" s="5"/>
      <c r="NJT144" s="5"/>
      <c r="NJU144" s="5"/>
      <c r="NJV144" s="5"/>
      <c r="NJW144" s="5"/>
      <c r="NJX144" s="5"/>
      <c r="NJY144" s="5"/>
      <c r="NJZ144" s="5"/>
      <c r="NKA144" s="5"/>
      <c r="NKB144" s="5"/>
      <c r="NKC144" s="5"/>
      <c r="NKD144" s="5"/>
      <c r="NKE144" s="5"/>
      <c r="NKF144" s="5"/>
      <c r="NKG144" s="5"/>
      <c r="NKH144" s="5"/>
      <c r="NKI144" s="5"/>
      <c r="NKJ144" s="5"/>
      <c r="NKK144" s="5"/>
      <c r="NKL144" s="5"/>
      <c r="NKM144" s="5"/>
      <c r="NKN144" s="5"/>
      <c r="NKO144" s="5"/>
      <c r="NKP144" s="5"/>
      <c r="NKQ144" s="5"/>
      <c r="NKR144" s="5"/>
      <c r="NKS144" s="5"/>
      <c r="NKT144" s="5"/>
      <c r="NKU144" s="5"/>
      <c r="NKV144" s="5"/>
      <c r="NKW144" s="5"/>
      <c r="NKX144" s="5"/>
      <c r="NKY144" s="5"/>
      <c r="NKZ144" s="5"/>
      <c r="NLA144" s="5"/>
      <c r="NLB144" s="5"/>
      <c r="NLC144" s="5"/>
      <c r="NLD144" s="5"/>
      <c r="NLE144" s="5"/>
      <c r="NLF144" s="5"/>
      <c r="NLG144" s="5"/>
      <c r="NLH144" s="5"/>
      <c r="NLI144" s="5"/>
      <c r="NLJ144" s="5"/>
      <c r="NLK144" s="5"/>
      <c r="NLL144" s="5"/>
      <c r="NLM144" s="5"/>
      <c r="NLN144" s="5"/>
      <c r="NLO144" s="5"/>
      <c r="NLP144" s="5"/>
      <c r="NLQ144" s="5"/>
      <c r="NLR144" s="5"/>
      <c r="NLS144" s="5"/>
      <c r="NLT144" s="5"/>
      <c r="NLU144" s="5"/>
      <c r="NLV144" s="5"/>
      <c r="NLW144" s="5"/>
      <c r="NLX144" s="5"/>
      <c r="NLY144" s="5"/>
      <c r="NLZ144" s="5"/>
      <c r="NMA144" s="5"/>
      <c r="NMB144" s="5"/>
      <c r="NMC144" s="5"/>
      <c r="NMD144" s="5"/>
      <c r="NME144" s="5"/>
      <c r="NMF144" s="5"/>
      <c r="NMG144" s="5"/>
      <c r="NMH144" s="5"/>
      <c r="NMI144" s="5"/>
      <c r="NMJ144" s="5"/>
      <c r="NMK144" s="5"/>
      <c r="NML144" s="5"/>
      <c r="NMM144" s="5"/>
      <c r="NMN144" s="5"/>
      <c r="NMO144" s="5"/>
      <c r="NMP144" s="5"/>
      <c r="NMQ144" s="5"/>
      <c r="NMR144" s="5"/>
      <c r="NMS144" s="5"/>
      <c r="NMT144" s="5"/>
      <c r="NMU144" s="5"/>
      <c r="NMV144" s="5"/>
      <c r="NMW144" s="5"/>
      <c r="NMX144" s="5"/>
      <c r="NMY144" s="5"/>
      <c r="NMZ144" s="5"/>
      <c r="NNA144" s="5"/>
      <c r="NNB144" s="5"/>
      <c r="NNC144" s="5"/>
      <c r="NND144" s="5"/>
      <c r="NNE144" s="5"/>
      <c r="NNF144" s="5"/>
      <c r="NNG144" s="5"/>
      <c r="NNH144" s="5"/>
      <c r="NNI144" s="5"/>
      <c r="NNJ144" s="5"/>
      <c r="NNK144" s="5"/>
      <c r="NNL144" s="5"/>
      <c r="NNM144" s="5"/>
      <c r="NNN144" s="5"/>
      <c r="NNO144" s="5"/>
      <c r="NNP144" s="5"/>
      <c r="NNQ144" s="5"/>
      <c r="NNR144" s="5"/>
      <c r="NNS144" s="5"/>
      <c r="NNT144" s="5"/>
      <c r="NNU144" s="5"/>
      <c r="NNV144" s="5"/>
      <c r="NNW144" s="5"/>
      <c r="NNX144" s="5"/>
      <c r="NNY144" s="5"/>
      <c r="NNZ144" s="5"/>
      <c r="NOA144" s="5"/>
      <c r="NOB144" s="5"/>
      <c r="NOC144" s="5"/>
      <c r="NOD144" s="5"/>
      <c r="NOE144" s="5"/>
      <c r="NOF144" s="5"/>
      <c r="NOG144" s="5"/>
      <c r="NOH144" s="5"/>
      <c r="NOI144" s="5"/>
      <c r="NOJ144" s="5"/>
      <c r="NOK144" s="5"/>
      <c r="NOL144" s="5"/>
      <c r="NOM144" s="5"/>
      <c r="NON144" s="5"/>
      <c r="NOO144" s="5"/>
      <c r="NOP144" s="5"/>
      <c r="NOQ144" s="5"/>
      <c r="NOR144" s="5"/>
      <c r="NOS144" s="5"/>
      <c r="NOT144" s="5"/>
      <c r="NOU144" s="5"/>
      <c r="NOV144" s="5"/>
      <c r="NOW144" s="5"/>
      <c r="NOX144" s="5"/>
      <c r="NOY144" s="5"/>
      <c r="NOZ144" s="5"/>
      <c r="NPA144" s="5"/>
      <c r="NPB144" s="5"/>
      <c r="NPC144" s="5"/>
      <c r="NPD144" s="5"/>
      <c r="NPE144" s="5"/>
      <c r="NPF144" s="5"/>
      <c r="NPG144" s="5"/>
      <c r="NPH144" s="5"/>
      <c r="NPI144" s="5"/>
      <c r="NPJ144" s="5"/>
      <c r="NPK144" s="5"/>
      <c r="NPL144" s="5"/>
      <c r="NPM144" s="5"/>
      <c r="NPN144" s="5"/>
      <c r="NPO144" s="5"/>
      <c r="NPP144" s="5"/>
      <c r="NPQ144" s="5"/>
      <c r="NPR144" s="5"/>
      <c r="NPS144" s="5"/>
      <c r="NPT144" s="5"/>
      <c r="NPU144" s="5"/>
      <c r="NPV144" s="5"/>
      <c r="NPW144" s="5"/>
      <c r="NPX144" s="5"/>
      <c r="NPY144" s="5"/>
      <c r="NPZ144" s="5"/>
      <c r="NQA144" s="5"/>
      <c r="NQB144" s="5"/>
      <c r="NQC144" s="5"/>
      <c r="NQD144" s="5"/>
      <c r="NQE144" s="5"/>
      <c r="NQF144" s="5"/>
      <c r="NQG144" s="5"/>
      <c r="NQH144" s="5"/>
      <c r="NQI144" s="5"/>
      <c r="NQJ144" s="5"/>
      <c r="NQK144" s="5"/>
      <c r="NQL144" s="5"/>
      <c r="NQM144" s="5"/>
      <c r="NQN144" s="5"/>
      <c r="NQO144" s="5"/>
      <c r="NQP144" s="5"/>
      <c r="NQQ144" s="5"/>
      <c r="NQR144" s="5"/>
      <c r="NQS144" s="5"/>
      <c r="NQT144" s="5"/>
      <c r="NQU144" s="5"/>
      <c r="NQV144" s="5"/>
      <c r="NQW144" s="5"/>
      <c r="NQX144" s="5"/>
      <c r="NQY144" s="5"/>
      <c r="NQZ144" s="5"/>
      <c r="NRA144" s="5"/>
      <c r="NRB144" s="5"/>
      <c r="NRC144" s="5"/>
      <c r="NRD144" s="5"/>
      <c r="NRE144" s="5"/>
      <c r="NRF144" s="5"/>
      <c r="NRG144" s="5"/>
      <c r="NRH144" s="5"/>
      <c r="NRI144" s="5"/>
      <c r="NRJ144" s="5"/>
      <c r="NRK144" s="5"/>
      <c r="NRL144" s="5"/>
      <c r="NRM144" s="5"/>
      <c r="NRN144" s="5"/>
      <c r="NRO144" s="5"/>
      <c r="NRP144" s="5"/>
      <c r="NRQ144" s="5"/>
      <c r="NRR144" s="5"/>
      <c r="NRS144" s="5"/>
      <c r="NRT144" s="5"/>
      <c r="NRU144" s="5"/>
      <c r="NRV144" s="5"/>
      <c r="NRW144" s="5"/>
      <c r="NRX144" s="5"/>
      <c r="NRY144" s="5"/>
      <c r="NRZ144" s="5"/>
      <c r="NSA144" s="5"/>
      <c r="NSB144" s="5"/>
      <c r="NSC144" s="5"/>
      <c r="NSD144" s="5"/>
      <c r="NSE144" s="5"/>
      <c r="NSF144" s="5"/>
      <c r="NSG144" s="5"/>
      <c r="NSH144" s="5"/>
      <c r="NSI144" s="5"/>
      <c r="NSJ144" s="5"/>
      <c r="NSK144" s="5"/>
      <c r="NSL144" s="5"/>
      <c r="NSM144" s="5"/>
      <c r="NSN144" s="5"/>
      <c r="NSO144" s="5"/>
      <c r="NSP144" s="5"/>
      <c r="NSQ144" s="5"/>
      <c r="NSR144" s="5"/>
      <c r="NSS144" s="5"/>
      <c r="NST144" s="5"/>
      <c r="NSU144" s="5"/>
      <c r="NSV144" s="5"/>
      <c r="NSW144" s="5"/>
      <c r="NSX144" s="5"/>
      <c r="NSY144" s="5"/>
      <c r="NSZ144" s="5"/>
      <c r="NTA144" s="5"/>
      <c r="NTB144" s="5"/>
      <c r="NTC144" s="5"/>
      <c r="NTD144" s="5"/>
      <c r="NTE144" s="5"/>
      <c r="NTF144" s="5"/>
      <c r="NTG144" s="5"/>
      <c r="NTH144" s="5"/>
      <c r="NTI144" s="5"/>
      <c r="NTJ144" s="5"/>
      <c r="NTK144" s="5"/>
      <c r="NTL144" s="5"/>
      <c r="NTM144" s="5"/>
      <c r="NTN144" s="5"/>
      <c r="NTO144" s="5"/>
      <c r="NTP144" s="5"/>
      <c r="NTQ144" s="5"/>
      <c r="NTR144" s="5"/>
      <c r="NTS144" s="5"/>
      <c r="NTT144" s="5"/>
      <c r="NTU144" s="5"/>
      <c r="NTV144" s="5"/>
      <c r="NTW144" s="5"/>
      <c r="NTX144" s="5"/>
      <c r="NTY144" s="5"/>
      <c r="NTZ144" s="5"/>
      <c r="NUA144" s="5"/>
      <c r="NUB144" s="5"/>
      <c r="NUC144" s="5"/>
      <c r="NUD144" s="5"/>
      <c r="NUE144" s="5"/>
      <c r="NUF144" s="5"/>
      <c r="NUG144" s="5"/>
      <c r="NUH144" s="5"/>
      <c r="NUI144" s="5"/>
      <c r="NUJ144" s="5"/>
      <c r="NUK144" s="5"/>
      <c r="NUL144" s="5"/>
      <c r="NUM144" s="5"/>
      <c r="NUN144" s="5"/>
      <c r="NUO144" s="5"/>
      <c r="NUP144" s="5"/>
      <c r="NUQ144" s="5"/>
      <c r="NUR144" s="5"/>
      <c r="NUS144" s="5"/>
      <c r="NUT144" s="5"/>
      <c r="NUU144" s="5"/>
      <c r="NUV144" s="5"/>
      <c r="NUW144" s="5"/>
      <c r="NUX144" s="5"/>
      <c r="NUY144" s="5"/>
      <c r="NUZ144" s="5"/>
      <c r="NVA144" s="5"/>
      <c r="NVB144" s="5"/>
      <c r="NVC144" s="5"/>
      <c r="NVD144" s="5"/>
      <c r="NVE144" s="5"/>
      <c r="NVF144" s="5"/>
      <c r="NVG144" s="5"/>
      <c r="NVH144" s="5"/>
      <c r="NVI144" s="5"/>
      <c r="NVJ144" s="5"/>
      <c r="NVK144" s="5"/>
      <c r="NVL144" s="5"/>
      <c r="NVM144" s="5"/>
      <c r="NVN144" s="5"/>
      <c r="NVO144" s="5"/>
      <c r="NVP144" s="5"/>
      <c r="NVQ144" s="5"/>
      <c r="NVR144" s="5"/>
      <c r="NVS144" s="5"/>
      <c r="NVT144" s="5"/>
      <c r="NVU144" s="5"/>
      <c r="NVV144" s="5"/>
      <c r="NVW144" s="5"/>
      <c r="NVX144" s="5"/>
      <c r="NVY144" s="5"/>
      <c r="NVZ144" s="5"/>
      <c r="NWA144" s="5"/>
      <c r="NWB144" s="5"/>
      <c r="NWC144" s="5"/>
      <c r="NWD144" s="5"/>
      <c r="NWE144" s="5"/>
      <c r="NWF144" s="5"/>
      <c r="NWG144" s="5"/>
      <c r="NWH144" s="5"/>
      <c r="NWI144" s="5"/>
      <c r="NWJ144" s="5"/>
      <c r="NWK144" s="5"/>
      <c r="NWL144" s="5"/>
      <c r="NWM144" s="5"/>
      <c r="NWN144" s="5"/>
      <c r="NWO144" s="5"/>
      <c r="NWP144" s="5"/>
      <c r="NWQ144" s="5"/>
      <c r="NWR144" s="5"/>
      <c r="NWS144" s="5"/>
      <c r="NWT144" s="5"/>
      <c r="NWU144" s="5"/>
      <c r="NWV144" s="5"/>
      <c r="NWW144" s="5"/>
      <c r="NWX144" s="5"/>
      <c r="NWY144" s="5"/>
      <c r="NWZ144" s="5"/>
      <c r="NXA144" s="5"/>
      <c r="NXB144" s="5"/>
      <c r="NXC144" s="5"/>
      <c r="NXD144" s="5"/>
      <c r="NXE144" s="5"/>
      <c r="NXF144" s="5"/>
      <c r="NXG144" s="5"/>
      <c r="NXH144" s="5"/>
      <c r="NXI144" s="5"/>
      <c r="NXJ144" s="5"/>
      <c r="NXK144" s="5"/>
      <c r="NXL144" s="5"/>
      <c r="NXM144" s="5"/>
      <c r="NXN144" s="5"/>
      <c r="NXO144" s="5"/>
      <c r="NXP144" s="5"/>
      <c r="NXQ144" s="5"/>
      <c r="NXR144" s="5"/>
      <c r="NXS144" s="5"/>
      <c r="NXT144" s="5"/>
      <c r="NXU144" s="5"/>
      <c r="NXV144" s="5"/>
      <c r="NXW144" s="5"/>
      <c r="NXX144" s="5"/>
      <c r="NXY144" s="5"/>
      <c r="NXZ144" s="5"/>
      <c r="NYA144" s="5"/>
      <c r="NYB144" s="5"/>
      <c r="NYC144" s="5"/>
      <c r="NYD144" s="5"/>
      <c r="NYE144" s="5"/>
      <c r="NYF144" s="5"/>
      <c r="NYG144" s="5"/>
      <c r="NYH144" s="5"/>
      <c r="NYI144" s="5"/>
      <c r="NYJ144" s="5"/>
      <c r="NYK144" s="5"/>
      <c r="NYL144" s="5"/>
      <c r="NYM144" s="5"/>
      <c r="NYN144" s="5"/>
      <c r="NYO144" s="5"/>
      <c r="NYP144" s="5"/>
      <c r="NYQ144" s="5"/>
      <c r="NYR144" s="5"/>
      <c r="NYS144" s="5"/>
      <c r="NYT144" s="5"/>
      <c r="NYU144" s="5"/>
      <c r="NYV144" s="5"/>
      <c r="NYW144" s="5"/>
      <c r="NYX144" s="5"/>
      <c r="NYY144" s="5"/>
      <c r="NYZ144" s="5"/>
      <c r="NZA144" s="5"/>
      <c r="NZB144" s="5"/>
      <c r="NZC144" s="5"/>
      <c r="NZD144" s="5"/>
      <c r="NZE144" s="5"/>
      <c r="NZF144" s="5"/>
      <c r="NZG144" s="5"/>
      <c r="NZH144" s="5"/>
      <c r="NZI144" s="5"/>
      <c r="NZJ144" s="5"/>
      <c r="NZK144" s="5"/>
      <c r="NZL144" s="5"/>
      <c r="NZM144" s="5"/>
      <c r="NZN144" s="5"/>
      <c r="NZO144" s="5"/>
      <c r="NZP144" s="5"/>
      <c r="NZQ144" s="5"/>
      <c r="NZR144" s="5"/>
      <c r="NZS144" s="5"/>
      <c r="NZT144" s="5"/>
      <c r="NZU144" s="5"/>
      <c r="NZV144" s="5"/>
      <c r="NZW144" s="5"/>
      <c r="NZX144" s="5"/>
      <c r="NZY144" s="5"/>
      <c r="NZZ144" s="5"/>
      <c r="OAA144" s="5"/>
      <c r="OAB144" s="5"/>
      <c r="OAC144" s="5"/>
      <c r="OAD144" s="5"/>
      <c r="OAE144" s="5"/>
      <c r="OAF144" s="5"/>
      <c r="OAG144" s="5"/>
      <c r="OAH144" s="5"/>
      <c r="OAI144" s="5"/>
      <c r="OAJ144" s="5"/>
      <c r="OAK144" s="5"/>
      <c r="OAL144" s="5"/>
      <c r="OAM144" s="5"/>
      <c r="OAN144" s="5"/>
      <c r="OAO144" s="5"/>
      <c r="OAP144" s="5"/>
      <c r="OAQ144" s="5"/>
      <c r="OAR144" s="5"/>
      <c r="OAS144" s="5"/>
      <c r="OAT144" s="5"/>
      <c r="OAU144" s="5"/>
      <c r="OAV144" s="5"/>
      <c r="OAW144" s="5"/>
      <c r="OAX144" s="5"/>
      <c r="OAY144" s="5"/>
      <c r="OAZ144" s="5"/>
      <c r="OBA144" s="5"/>
      <c r="OBB144" s="5"/>
      <c r="OBC144" s="5"/>
      <c r="OBD144" s="5"/>
      <c r="OBE144" s="5"/>
      <c r="OBF144" s="5"/>
      <c r="OBG144" s="5"/>
      <c r="OBH144" s="5"/>
      <c r="OBI144" s="5"/>
      <c r="OBJ144" s="5"/>
      <c r="OBK144" s="5"/>
      <c r="OBL144" s="5"/>
      <c r="OBM144" s="5"/>
      <c r="OBN144" s="5"/>
      <c r="OBO144" s="5"/>
      <c r="OBP144" s="5"/>
      <c r="OBQ144" s="5"/>
      <c r="OBR144" s="5"/>
      <c r="OBS144" s="5"/>
      <c r="OBT144" s="5"/>
      <c r="OBU144" s="5"/>
      <c r="OBV144" s="5"/>
      <c r="OBW144" s="5"/>
      <c r="OBX144" s="5"/>
      <c r="OBY144" s="5"/>
      <c r="OBZ144" s="5"/>
      <c r="OCA144" s="5"/>
      <c r="OCB144" s="5"/>
      <c r="OCC144" s="5"/>
      <c r="OCD144" s="5"/>
      <c r="OCE144" s="5"/>
      <c r="OCF144" s="5"/>
      <c r="OCG144" s="5"/>
      <c r="OCH144" s="5"/>
      <c r="OCI144" s="5"/>
      <c r="OCJ144" s="5"/>
      <c r="OCK144" s="5"/>
      <c r="OCL144" s="5"/>
      <c r="OCM144" s="5"/>
      <c r="OCN144" s="5"/>
      <c r="OCO144" s="5"/>
      <c r="OCP144" s="5"/>
      <c r="OCQ144" s="5"/>
      <c r="OCR144" s="5"/>
      <c r="OCS144" s="5"/>
      <c r="OCT144" s="5"/>
      <c r="OCU144" s="5"/>
      <c r="OCV144" s="5"/>
      <c r="OCW144" s="5"/>
      <c r="OCX144" s="5"/>
      <c r="OCY144" s="5"/>
      <c r="OCZ144" s="5"/>
      <c r="ODA144" s="5"/>
      <c r="ODB144" s="5"/>
      <c r="ODC144" s="5"/>
      <c r="ODD144" s="5"/>
      <c r="ODE144" s="5"/>
      <c r="ODF144" s="5"/>
      <c r="ODG144" s="5"/>
      <c r="ODH144" s="5"/>
      <c r="ODI144" s="5"/>
      <c r="ODJ144" s="5"/>
      <c r="ODK144" s="5"/>
      <c r="ODL144" s="5"/>
      <c r="ODM144" s="5"/>
      <c r="ODN144" s="5"/>
      <c r="ODO144" s="5"/>
      <c r="ODP144" s="5"/>
      <c r="ODQ144" s="5"/>
      <c r="ODR144" s="5"/>
      <c r="ODS144" s="5"/>
      <c r="ODT144" s="5"/>
      <c r="ODU144" s="5"/>
      <c r="ODV144" s="5"/>
      <c r="ODW144" s="5"/>
      <c r="ODX144" s="5"/>
      <c r="ODY144" s="5"/>
      <c r="ODZ144" s="5"/>
      <c r="OEA144" s="5"/>
      <c r="OEB144" s="5"/>
      <c r="OEC144" s="5"/>
      <c r="OED144" s="5"/>
      <c r="OEE144" s="5"/>
      <c r="OEF144" s="5"/>
      <c r="OEG144" s="5"/>
      <c r="OEH144" s="5"/>
      <c r="OEI144" s="5"/>
      <c r="OEJ144" s="5"/>
      <c r="OEK144" s="5"/>
      <c r="OEL144" s="5"/>
      <c r="OEM144" s="5"/>
      <c r="OEN144" s="5"/>
      <c r="OEO144" s="5"/>
      <c r="OEP144" s="5"/>
      <c r="OEQ144" s="5"/>
      <c r="OER144" s="5"/>
      <c r="OES144" s="5"/>
      <c r="OET144" s="5"/>
      <c r="OEU144" s="5"/>
      <c r="OEV144" s="5"/>
      <c r="OEW144" s="5"/>
      <c r="OEX144" s="5"/>
      <c r="OEY144" s="5"/>
      <c r="OEZ144" s="5"/>
      <c r="OFA144" s="5"/>
      <c r="OFB144" s="5"/>
      <c r="OFC144" s="5"/>
      <c r="OFD144" s="5"/>
      <c r="OFE144" s="5"/>
      <c r="OFF144" s="5"/>
      <c r="OFG144" s="5"/>
      <c r="OFH144" s="5"/>
      <c r="OFI144" s="5"/>
      <c r="OFJ144" s="5"/>
      <c r="OFK144" s="5"/>
      <c r="OFL144" s="5"/>
      <c r="OFM144" s="5"/>
      <c r="OFN144" s="5"/>
      <c r="OFO144" s="5"/>
      <c r="OFP144" s="5"/>
      <c r="OFQ144" s="5"/>
      <c r="OFR144" s="5"/>
      <c r="OFS144" s="5"/>
      <c r="OFT144" s="5"/>
      <c r="OFU144" s="5"/>
      <c r="OFV144" s="5"/>
      <c r="OFW144" s="5"/>
      <c r="OFX144" s="5"/>
      <c r="OFY144" s="5"/>
      <c r="OFZ144" s="5"/>
      <c r="OGA144" s="5"/>
      <c r="OGB144" s="5"/>
      <c r="OGC144" s="5"/>
      <c r="OGD144" s="5"/>
      <c r="OGE144" s="5"/>
      <c r="OGF144" s="5"/>
      <c r="OGG144" s="5"/>
      <c r="OGH144" s="5"/>
      <c r="OGI144" s="5"/>
      <c r="OGJ144" s="5"/>
      <c r="OGK144" s="5"/>
      <c r="OGL144" s="5"/>
      <c r="OGM144" s="5"/>
      <c r="OGN144" s="5"/>
      <c r="OGO144" s="5"/>
      <c r="OGP144" s="5"/>
      <c r="OGQ144" s="5"/>
      <c r="OGR144" s="5"/>
      <c r="OGS144" s="5"/>
      <c r="OGT144" s="5"/>
      <c r="OGU144" s="5"/>
      <c r="OGV144" s="5"/>
      <c r="OGW144" s="5"/>
      <c r="OGX144" s="5"/>
      <c r="OGY144" s="5"/>
      <c r="OGZ144" s="5"/>
      <c r="OHA144" s="5"/>
      <c r="OHB144" s="5"/>
      <c r="OHC144" s="5"/>
      <c r="OHD144" s="5"/>
      <c r="OHE144" s="5"/>
      <c r="OHF144" s="5"/>
      <c r="OHG144" s="5"/>
      <c r="OHH144" s="5"/>
      <c r="OHI144" s="5"/>
      <c r="OHJ144" s="5"/>
      <c r="OHK144" s="5"/>
      <c r="OHL144" s="5"/>
      <c r="OHM144" s="5"/>
      <c r="OHN144" s="5"/>
      <c r="OHO144" s="5"/>
      <c r="OHP144" s="5"/>
      <c r="OHQ144" s="5"/>
      <c r="OHR144" s="5"/>
      <c r="OHS144" s="5"/>
      <c r="OHT144" s="5"/>
      <c r="OHU144" s="5"/>
      <c r="OHV144" s="5"/>
      <c r="OHW144" s="5"/>
      <c r="OHX144" s="5"/>
      <c r="OHY144" s="5"/>
      <c r="OHZ144" s="5"/>
      <c r="OIA144" s="5"/>
      <c r="OIB144" s="5"/>
      <c r="OIC144" s="5"/>
      <c r="OID144" s="5"/>
      <c r="OIE144" s="5"/>
      <c r="OIF144" s="5"/>
      <c r="OIG144" s="5"/>
      <c r="OIH144" s="5"/>
      <c r="OII144" s="5"/>
      <c r="OIJ144" s="5"/>
      <c r="OIK144" s="5"/>
      <c r="OIL144" s="5"/>
      <c r="OIM144" s="5"/>
      <c r="OIN144" s="5"/>
      <c r="OIO144" s="5"/>
      <c r="OIP144" s="5"/>
      <c r="OIQ144" s="5"/>
      <c r="OIR144" s="5"/>
      <c r="OIS144" s="5"/>
      <c r="OIT144" s="5"/>
      <c r="OIU144" s="5"/>
      <c r="OIV144" s="5"/>
      <c r="OIW144" s="5"/>
      <c r="OIX144" s="5"/>
      <c r="OIY144" s="5"/>
      <c r="OIZ144" s="5"/>
      <c r="OJA144" s="5"/>
      <c r="OJB144" s="5"/>
      <c r="OJC144" s="5"/>
      <c r="OJD144" s="5"/>
      <c r="OJE144" s="5"/>
      <c r="OJF144" s="5"/>
      <c r="OJG144" s="5"/>
      <c r="OJH144" s="5"/>
      <c r="OJI144" s="5"/>
      <c r="OJJ144" s="5"/>
      <c r="OJK144" s="5"/>
      <c r="OJL144" s="5"/>
      <c r="OJM144" s="5"/>
      <c r="OJN144" s="5"/>
      <c r="OJO144" s="5"/>
      <c r="OJP144" s="5"/>
      <c r="OJQ144" s="5"/>
      <c r="OJR144" s="5"/>
      <c r="OJS144" s="5"/>
      <c r="OJT144" s="5"/>
      <c r="OJU144" s="5"/>
      <c r="OJV144" s="5"/>
      <c r="OJW144" s="5"/>
      <c r="OJX144" s="5"/>
      <c r="OJY144" s="5"/>
      <c r="OJZ144" s="5"/>
      <c r="OKA144" s="5"/>
      <c r="OKB144" s="5"/>
      <c r="OKC144" s="5"/>
      <c r="OKD144" s="5"/>
      <c r="OKE144" s="5"/>
      <c r="OKF144" s="5"/>
      <c r="OKG144" s="5"/>
      <c r="OKH144" s="5"/>
      <c r="OKI144" s="5"/>
      <c r="OKJ144" s="5"/>
      <c r="OKK144" s="5"/>
      <c r="OKL144" s="5"/>
      <c r="OKM144" s="5"/>
      <c r="OKN144" s="5"/>
      <c r="OKO144" s="5"/>
      <c r="OKP144" s="5"/>
      <c r="OKQ144" s="5"/>
      <c r="OKR144" s="5"/>
      <c r="OKS144" s="5"/>
      <c r="OKT144" s="5"/>
      <c r="OKU144" s="5"/>
      <c r="OKV144" s="5"/>
      <c r="OKW144" s="5"/>
      <c r="OKX144" s="5"/>
      <c r="OKY144" s="5"/>
      <c r="OKZ144" s="5"/>
      <c r="OLA144" s="5"/>
      <c r="OLB144" s="5"/>
      <c r="OLC144" s="5"/>
      <c r="OLD144" s="5"/>
      <c r="OLE144" s="5"/>
      <c r="OLF144" s="5"/>
      <c r="OLG144" s="5"/>
      <c r="OLH144" s="5"/>
      <c r="OLI144" s="5"/>
      <c r="OLJ144" s="5"/>
      <c r="OLK144" s="5"/>
      <c r="OLL144" s="5"/>
      <c r="OLM144" s="5"/>
      <c r="OLN144" s="5"/>
      <c r="OLO144" s="5"/>
      <c r="OLP144" s="5"/>
      <c r="OLQ144" s="5"/>
      <c r="OLR144" s="5"/>
      <c r="OLS144" s="5"/>
      <c r="OLT144" s="5"/>
      <c r="OLU144" s="5"/>
      <c r="OLV144" s="5"/>
      <c r="OLW144" s="5"/>
      <c r="OLX144" s="5"/>
      <c r="OLY144" s="5"/>
      <c r="OLZ144" s="5"/>
      <c r="OMA144" s="5"/>
      <c r="OMB144" s="5"/>
      <c r="OMC144" s="5"/>
      <c r="OMD144" s="5"/>
      <c r="OME144" s="5"/>
      <c r="OMF144" s="5"/>
      <c r="OMG144" s="5"/>
      <c r="OMH144" s="5"/>
      <c r="OMI144" s="5"/>
      <c r="OMJ144" s="5"/>
      <c r="OMK144" s="5"/>
      <c r="OML144" s="5"/>
      <c r="OMM144" s="5"/>
      <c r="OMN144" s="5"/>
      <c r="OMO144" s="5"/>
      <c r="OMP144" s="5"/>
      <c r="OMQ144" s="5"/>
      <c r="OMR144" s="5"/>
      <c r="OMS144" s="5"/>
      <c r="OMT144" s="5"/>
      <c r="OMU144" s="5"/>
      <c r="OMV144" s="5"/>
      <c r="OMW144" s="5"/>
      <c r="OMX144" s="5"/>
      <c r="OMY144" s="5"/>
      <c r="OMZ144" s="5"/>
      <c r="ONA144" s="5"/>
      <c r="ONB144" s="5"/>
      <c r="ONC144" s="5"/>
      <c r="OND144" s="5"/>
      <c r="ONE144" s="5"/>
      <c r="ONF144" s="5"/>
      <c r="ONG144" s="5"/>
      <c r="ONH144" s="5"/>
      <c r="ONI144" s="5"/>
      <c r="ONJ144" s="5"/>
      <c r="ONK144" s="5"/>
      <c r="ONL144" s="5"/>
      <c r="ONM144" s="5"/>
      <c r="ONN144" s="5"/>
      <c r="ONO144" s="5"/>
      <c r="ONP144" s="5"/>
      <c r="ONQ144" s="5"/>
      <c r="ONR144" s="5"/>
      <c r="ONS144" s="5"/>
      <c r="ONT144" s="5"/>
      <c r="ONU144" s="5"/>
      <c r="ONV144" s="5"/>
      <c r="ONW144" s="5"/>
      <c r="ONX144" s="5"/>
      <c r="ONY144" s="5"/>
      <c r="ONZ144" s="5"/>
      <c r="OOA144" s="5"/>
      <c r="OOB144" s="5"/>
      <c r="OOC144" s="5"/>
      <c r="OOD144" s="5"/>
      <c r="OOE144" s="5"/>
      <c r="OOF144" s="5"/>
      <c r="OOG144" s="5"/>
      <c r="OOH144" s="5"/>
      <c r="OOI144" s="5"/>
      <c r="OOJ144" s="5"/>
      <c r="OOK144" s="5"/>
      <c r="OOL144" s="5"/>
      <c r="OOM144" s="5"/>
      <c r="OON144" s="5"/>
      <c r="OOO144" s="5"/>
      <c r="OOP144" s="5"/>
      <c r="OOQ144" s="5"/>
      <c r="OOR144" s="5"/>
      <c r="OOS144" s="5"/>
      <c r="OOT144" s="5"/>
      <c r="OOU144" s="5"/>
      <c r="OOV144" s="5"/>
      <c r="OOW144" s="5"/>
      <c r="OOX144" s="5"/>
      <c r="OOY144" s="5"/>
      <c r="OOZ144" s="5"/>
      <c r="OPA144" s="5"/>
      <c r="OPB144" s="5"/>
      <c r="OPC144" s="5"/>
      <c r="OPD144" s="5"/>
      <c r="OPE144" s="5"/>
      <c r="OPF144" s="5"/>
      <c r="OPG144" s="5"/>
      <c r="OPH144" s="5"/>
      <c r="OPI144" s="5"/>
      <c r="OPJ144" s="5"/>
      <c r="OPK144" s="5"/>
      <c r="OPL144" s="5"/>
      <c r="OPM144" s="5"/>
      <c r="OPN144" s="5"/>
      <c r="OPO144" s="5"/>
      <c r="OPP144" s="5"/>
      <c r="OPQ144" s="5"/>
      <c r="OPR144" s="5"/>
      <c r="OPS144" s="5"/>
      <c r="OPT144" s="5"/>
      <c r="OPU144" s="5"/>
      <c r="OPV144" s="5"/>
      <c r="OPW144" s="5"/>
      <c r="OPX144" s="5"/>
      <c r="OPY144" s="5"/>
      <c r="OPZ144" s="5"/>
      <c r="OQA144" s="5"/>
      <c r="OQB144" s="5"/>
      <c r="OQC144" s="5"/>
      <c r="OQD144" s="5"/>
      <c r="OQE144" s="5"/>
      <c r="OQF144" s="5"/>
      <c r="OQG144" s="5"/>
      <c r="OQH144" s="5"/>
      <c r="OQI144" s="5"/>
      <c r="OQJ144" s="5"/>
      <c r="OQK144" s="5"/>
      <c r="OQL144" s="5"/>
      <c r="OQM144" s="5"/>
      <c r="OQN144" s="5"/>
      <c r="OQO144" s="5"/>
      <c r="OQP144" s="5"/>
      <c r="OQQ144" s="5"/>
      <c r="OQR144" s="5"/>
      <c r="OQS144" s="5"/>
      <c r="OQT144" s="5"/>
      <c r="OQU144" s="5"/>
      <c r="OQV144" s="5"/>
      <c r="OQW144" s="5"/>
      <c r="OQX144" s="5"/>
      <c r="OQY144" s="5"/>
      <c r="OQZ144" s="5"/>
      <c r="ORA144" s="5"/>
      <c r="ORB144" s="5"/>
      <c r="ORC144" s="5"/>
      <c r="ORD144" s="5"/>
      <c r="ORE144" s="5"/>
      <c r="ORF144" s="5"/>
      <c r="ORG144" s="5"/>
      <c r="ORH144" s="5"/>
      <c r="ORI144" s="5"/>
      <c r="ORJ144" s="5"/>
      <c r="ORK144" s="5"/>
      <c r="ORL144" s="5"/>
      <c r="ORM144" s="5"/>
      <c r="ORN144" s="5"/>
      <c r="ORO144" s="5"/>
      <c r="ORP144" s="5"/>
      <c r="ORQ144" s="5"/>
      <c r="ORR144" s="5"/>
      <c r="ORS144" s="5"/>
      <c r="ORT144" s="5"/>
      <c r="ORU144" s="5"/>
      <c r="ORV144" s="5"/>
      <c r="ORW144" s="5"/>
      <c r="ORX144" s="5"/>
      <c r="ORY144" s="5"/>
      <c r="ORZ144" s="5"/>
      <c r="OSA144" s="5"/>
      <c r="OSB144" s="5"/>
      <c r="OSC144" s="5"/>
      <c r="OSD144" s="5"/>
      <c r="OSE144" s="5"/>
      <c r="OSF144" s="5"/>
      <c r="OSG144" s="5"/>
      <c r="OSH144" s="5"/>
      <c r="OSI144" s="5"/>
      <c r="OSJ144" s="5"/>
      <c r="OSK144" s="5"/>
      <c r="OSL144" s="5"/>
      <c r="OSM144" s="5"/>
      <c r="OSN144" s="5"/>
      <c r="OSO144" s="5"/>
      <c r="OSP144" s="5"/>
      <c r="OSQ144" s="5"/>
      <c r="OSR144" s="5"/>
      <c r="OSS144" s="5"/>
      <c r="OST144" s="5"/>
      <c r="OSU144" s="5"/>
      <c r="OSV144" s="5"/>
      <c r="OSW144" s="5"/>
      <c r="OSX144" s="5"/>
      <c r="OSY144" s="5"/>
      <c r="OSZ144" s="5"/>
      <c r="OTA144" s="5"/>
      <c r="OTB144" s="5"/>
      <c r="OTC144" s="5"/>
      <c r="OTD144" s="5"/>
      <c r="OTE144" s="5"/>
      <c r="OTF144" s="5"/>
      <c r="OTG144" s="5"/>
      <c r="OTH144" s="5"/>
      <c r="OTI144" s="5"/>
      <c r="OTJ144" s="5"/>
      <c r="OTK144" s="5"/>
      <c r="OTL144" s="5"/>
      <c r="OTM144" s="5"/>
      <c r="OTN144" s="5"/>
      <c r="OTO144" s="5"/>
      <c r="OTP144" s="5"/>
      <c r="OTQ144" s="5"/>
      <c r="OTR144" s="5"/>
      <c r="OTS144" s="5"/>
      <c r="OTT144" s="5"/>
      <c r="OTU144" s="5"/>
      <c r="OTV144" s="5"/>
      <c r="OTW144" s="5"/>
      <c r="OTX144" s="5"/>
      <c r="OTY144" s="5"/>
      <c r="OTZ144" s="5"/>
      <c r="OUA144" s="5"/>
      <c r="OUB144" s="5"/>
      <c r="OUC144" s="5"/>
      <c r="OUD144" s="5"/>
      <c r="OUE144" s="5"/>
      <c r="OUF144" s="5"/>
      <c r="OUG144" s="5"/>
      <c r="OUH144" s="5"/>
      <c r="OUI144" s="5"/>
      <c r="OUJ144" s="5"/>
      <c r="OUK144" s="5"/>
      <c r="OUL144" s="5"/>
      <c r="OUM144" s="5"/>
      <c r="OUN144" s="5"/>
      <c r="OUO144" s="5"/>
      <c r="OUP144" s="5"/>
      <c r="OUQ144" s="5"/>
      <c r="OUR144" s="5"/>
      <c r="OUS144" s="5"/>
      <c r="OUT144" s="5"/>
      <c r="OUU144" s="5"/>
      <c r="OUV144" s="5"/>
      <c r="OUW144" s="5"/>
      <c r="OUX144" s="5"/>
      <c r="OUY144" s="5"/>
      <c r="OUZ144" s="5"/>
      <c r="OVA144" s="5"/>
      <c r="OVB144" s="5"/>
      <c r="OVC144" s="5"/>
      <c r="OVD144" s="5"/>
      <c r="OVE144" s="5"/>
      <c r="OVF144" s="5"/>
      <c r="OVG144" s="5"/>
      <c r="OVH144" s="5"/>
      <c r="OVI144" s="5"/>
      <c r="OVJ144" s="5"/>
      <c r="OVK144" s="5"/>
      <c r="OVL144" s="5"/>
      <c r="OVM144" s="5"/>
      <c r="OVN144" s="5"/>
      <c r="OVO144" s="5"/>
      <c r="OVP144" s="5"/>
      <c r="OVQ144" s="5"/>
      <c r="OVR144" s="5"/>
      <c r="OVS144" s="5"/>
      <c r="OVT144" s="5"/>
      <c r="OVU144" s="5"/>
      <c r="OVV144" s="5"/>
      <c r="OVW144" s="5"/>
      <c r="OVX144" s="5"/>
      <c r="OVY144" s="5"/>
      <c r="OVZ144" s="5"/>
      <c r="OWA144" s="5"/>
      <c r="OWB144" s="5"/>
      <c r="OWC144" s="5"/>
      <c r="OWD144" s="5"/>
      <c r="OWE144" s="5"/>
      <c r="OWF144" s="5"/>
      <c r="OWG144" s="5"/>
      <c r="OWH144" s="5"/>
      <c r="OWI144" s="5"/>
      <c r="OWJ144" s="5"/>
      <c r="OWK144" s="5"/>
      <c r="OWL144" s="5"/>
      <c r="OWM144" s="5"/>
      <c r="OWN144" s="5"/>
      <c r="OWO144" s="5"/>
      <c r="OWP144" s="5"/>
      <c r="OWQ144" s="5"/>
      <c r="OWR144" s="5"/>
      <c r="OWS144" s="5"/>
      <c r="OWT144" s="5"/>
      <c r="OWU144" s="5"/>
      <c r="OWV144" s="5"/>
      <c r="OWW144" s="5"/>
      <c r="OWX144" s="5"/>
      <c r="OWY144" s="5"/>
      <c r="OWZ144" s="5"/>
      <c r="OXA144" s="5"/>
      <c r="OXB144" s="5"/>
      <c r="OXC144" s="5"/>
      <c r="OXD144" s="5"/>
      <c r="OXE144" s="5"/>
      <c r="OXF144" s="5"/>
      <c r="OXG144" s="5"/>
      <c r="OXH144" s="5"/>
      <c r="OXI144" s="5"/>
      <c r="OXJ144" s="5"/>
      <c r="OXK144" s="5"/>
      <c r="OXL144" s="5"/>
      <c r="OXM144" s="5"/>
      <c r="OXN144" s="5"/>
      <c r="OXO144" s="5"/>
      <c r="OXP144" s="5"/>
      <c r="OXQ144" s="5"/>
      <c r="OXR144" s="5"/>
      <c r="OXS144" s="5"/>
      <c r="OXT144" s="5"/>
      <c r="OXU144" s="5"/>
      <c r="OXV144" s="5"/>
      <c r="OXW144" s="5"/>
      <c r="OXX144" s="5"/>
      <c r="OXY144" s="5"/>
      <c r="OXZ144" s="5"/>
      <c r="OYA144" s="5"/>
      <c r="OYB144" s="5"/>
      <c r="OYC144" s="5"/>
      <c r="OYD144" s="5"/>
      <c r="OYE144" s="5"/>
      <c r="OYF144" s="5"/>
      <c r="OYG144" s="5"/>
      <c r="OYH144" s="5"/>
      <c r="OYI144" s="5"/>
      <c r="OYJ144" s="5"/>
      <c r="OYK144" s="5"/>
      <c r="OYL144" s="5"/>
      <c r="OYM144" s="5"/>
      <c r="OYN144" s="5"/>
      <c r="OYO144" s="5"/>
      <c r="OYP144" s="5"/>
      <c r="OYQ144" s="5"/>
      <c r="OYR144" s="5"/>
      <c r="OYS144" s="5"/>
      <c r="OYT144" s="5"/>
      <c r="OYU144" s="5"/>
      <c r="OYV144" s="5"/>
      <c r="OYW144" s="5"/>
      <c r="OYX144" s="5"/>
      <c r="OYY144" s="5"/>
      <c r="OYZ144" s="5"/>
      <c r="OZA144" s="5"/>
      <c r="OZB144" s="5"/>
      <c r="OZC144" s="5"/>
      <c r="OZD144" s="5"/>
      <c r="OZE144" s="5"/>
      <c r="OZF144" s="5"/>
      <c r="OZG144" s="5"/>
      <c r="OZH144" s="5"/>
      <c r="OZI144" s="5"/>
      <c r="OZJ144" s="5"/>
      <c r="OZK144" s="5"/>
      <c r="OZL144" s="5"/>
      <c r="OZM144" s="5"/>
      <c r="OZN144" s="5"/>
      <c r="OZO144" s="5"/>
      <c r="OZP144" s="5"/>
      <c r="OZQ144" s="5"/>
      <c r="OZR144" s="5"/>
      <c r="OZS144" s="5"/>
      <c r="OZT144" s="5"/>
      <c r="OZU144" s="5"/>
      <c r="OZV144" s="5"/>
      <c r="OZW144" s="5"/>
      <c r="OZX144" s="5"/>
      <c r="OZY144" s="5"/>
      <c r="OZZ144" s="5"/>
      <c r="PAA144" s="5"/>
      <c r="PAB144" s="5"/>
      <c r="PAC144" s="5"/>
      <c r="PAD144" s="5"/>
      <c r="PAE144" s="5"/>
      <c r="PAF144" s="5"/>
      <c r="PAG144" s="5"/>
      <c r="PAH144" s="5"/>
      <c r="PAI144" s="5"/>
      <c r="PAJ144" s="5"/>
      <c r="PAK144" s="5"/>
      <c r="PAL144" s="5"/>
      <c r="PAM144" s="5"/>
      <c r="PAN144" s="5"/>
      <c r="PAO144" s="5"/>
      <c r="PAP144" s="5"/>
      <c r="PAQ144" s="5"/>
      <c r="PAR144" s="5"/>
      <c r="PAS144" s="5"/>
      <c r="PAT144" s="5"/>
      <c r="PAU144" s="5"/>
      <c r="PAV144" s="5"/>
      <c r="PAW144" s="5"/>
      <c r="PAX144" s="5"/>
      <c r="PAY144" s="5"/>
      <c r="PAZ144" s="5"/>
      <c r="PBA144" s="5"/>
      <c r="PBB144" s="5"/>
      <c r="PBC144" s="5"/>
      <c r="PBD144" s="5"/>
      <c r="PBE144" s="5"/>
      <c r="PBF144" s="5"/>
      <c r="PBG144" s="5"/>
      <c r="PBH144" s="5"/>
      <c r="PBI144" s="5"/>
      <c r="PBJ144" s="5"/>
      <c r="PBK144" s="5"/>
      <c r="PBL144" s="5"/>
      <c r="PBM144" s="5"/>
      <c r="PBN144" s="5"/>
      <c r="PBO144" s="5"/>
      <c r="PBP144" s="5"/>
      <c r="PBQ144" s="5"/>
      <c r="PBR144" s="5"/>
      <c r="PBS144" s="5"/>
      <c r="PBT144" s="5"/>
      <c r="PBU144" s="5"/>
      <c r="PBV144" s="5"/>
      <c r="PBW144" s="5"/>
      <c r="PBX144" s="5"/>
      <c r="PBY144" s="5"/>
      <c r="PBZ144" s="5"/>
      <c r="PCA144" s="5"/>
      <c r="PCB144" s="5"/>
      <c r="PCC144" s="5"/>
      <c r="PCD144" s="5"/>
      <c r="PCE144" s="5"/>
      <c r="PCF144" s="5"/>
      <c r="PCG144" s="5"/>
      <c r="PCH144" s="5"/>
      <c r="PCI144" s="5"/>
      <c r="PCJ144" s="5"/>
      <c r="PCK144" s="5"/>
      <c r="PCL144" s="5"/>
      <c r="PCM144" s="5"/>
      <c r="PCN144" s="5"/>
      <c r="PCO144" s="5"/>
      <c r="PCP144" s="5"/>
      <c r="PCQ144" s="5"/>
      <c r="PCR144" s="5"/>
      <c r="PCS144" s="5"/>
      <c r="PCT144" s="5"/>
      <c r="PCU144" s="5"/>
      <c r="PCV144" s="5"/>
      <c r="PCW144" s="5"/>
      <c r="PCX144" s="5"/>
      <c r="PCY144" s="5"/>
      <c r="PCZ144" s="5"/>
      <c r="PDA144" s="5"/>
      <c r="PDB144" s="5"/>
      <c r="PDC144" s="5"/>
      <c r="PDD144" s="5"/>
      <c r="PDE144" s="5"/>
      <c r="PDF144" s="5"/>
      <c r="PDG144" s="5"/>
      <c r="PDH144" s="5"/>
      <c r="PDI144" s="5"/>
      <c r="PDJ144" s="5"/>
      <c r="PDK144" s="5"/>
      <c r="PDL144" s="5"/>
      <c r="PDM144" s="5"/>
      <c r="PDN144" s="5"/>
      <c r="PDO144" s="5"/>
      <c r="PDP144" s="5"/>
      <c r="PDQ144" s="5"/>
      <c r="PDR144" s="5"/>
      <c r="PDS144" s="5"/>
      <c r="PDT144" s="5"/>
      <c r="PDU144" s="5"/>
      <c r="PDV144" s="5"/>
      <c r="PDW144" s="5"/>
      <c r="PDX144" s="5"/>
      <c r="PDY144" s="5"/>
      <c r="PDZ144" s="5"/>
      <c r="PEA144" s="5"/>
      <c r="PEB144" s="5"/>
      <c r="PEC144" s="5"/>
      <c r="PED144" s="5"/>
      <c r="PEE144" s="5"/>
      <c r="PEF144" s="5"/>
      <c r="PEG144" s="5"/>
      <c r="PEH144" s="5"/>
      <c r="PEI144" s="5"/>
      <c r="PEJ144" s="5"/>
      <c r="PEK144" s="5"/>
      <c r="PEL144" s="5"/>
      <c r="PEM144" s="5"/>
      <c r="PEN144" s="5"/>
      <c r="PEO144" s="5"/>
      <c r="PEP144" s="5"/>
      <c r="PEQ144" s="5"/>
      <c r="PER144" s="5"/>
      <c r="PES144" s="5"/>
      <c r="PET144" s="5"/>
      <c r="PEU144" s="5"/>
      <c r="PEV144" s="5"/>
      <c r="PEW144" s="5"/>
      <c r="PEX144" s="5"/>
      <c r="PEY144" s="5"/>
      <c r="PEZ144" s="5"/>
      <c r="PFA144" s="5"/>
      <c r="PFB144" s="5"/>
      <c r="PFC144" s="5"/>
      <c r="PFD144" s="5"/>
      <c r="PFE144" s="5"/>
      <c r="PFF144" s="5"/>
      <c r="PFG144" s="5"/>
      <c r="PFH144" s="5"/>
      <c r="PFI144" s="5"/>
      <c r="PFJ144" s="5"/>
      <c r="PFK144" s="5"/>
      <c r="PFL144" s="5"/>
      <c r="PFM144" s="5"/>
      <c r="PFN144" s="5"/>
      <c r="PFO144" s="5"/>
      <c r="PFP144" s="5"/>
      <c r="PFQ144" s="5"/>
      <c r="PFR144" s="5"/>
      <c r="PFS144" s="5"/>
      <c r="PFT144" s="5"/>
      <c r="PFU144" s="5"/>
      <c r="PFV144" s="5"/>
      <c r="PFW144" s="5"/>
      <c r="PFX144" s="5"/>
      <c r="PFY144" s="5"/>
      <c r="PFZ144" s="5"/>
      <c r="PGA144" s="5"/>
      <c r="PGB144" s="5"/>
      <c r="PGC144" s="5"/>
      <c r="PGD144" s="5"/>
      <c r="PGE144" s="5"/>
      <c r="PGF144" s="5"/>
      <c r="PGG144" s="5"/>
      <c r="PGH144" s="5"/>
      <c r="PGI144" s="5"/>
      <c r="PGJ144" s="5"/>
      <c r="PGK144" s="5"/>
      <c r="PGL144" s="5"/>
      <c r="PGM144" s="5"/>
      <c r="PGN144" s="5"/>
      <c r="PGO144" s="5"/>
      <c r="PGP144" s="5"/>
      <c r="PGQ144" s="5"/>
      <c r="PGR144" s="5"/>
      <c r="PGS144" s="5"/>
      <c r="PGT144" s="5"/>
      <c r="PGU144" s="5"/>
      <c r="PGV144" s="5"/>
      <c r="PGW144" s="5"/>
      <c r="PGX144" s="5"/>
      <c r="PGY144" s="5"/>
      <c r="PGZ144" s="5"/>
      <c r="PHA144" s="5"/>
      <c r="PHB144" s="5"/>
      <c r="PHC144" s="5"/>
      <c r="PHD144" s="5"/>
      <c r="PHE144" s="5"/>
      <c r="PHF144" s="5"/>
      <c r="PHG144" s="5"/>
      <c r="PHH144" s="5"/>
      <c r="PHI144" s="5"/>
      <c r="PHJ144" s="5"/>
      <c r="PHK144" s="5"/>
      <c r="PHL144" s="5"/>
      <c r="PHM144" s="5"/>
      <c r="PHN144" s="5"/>
      <c r="PHO144" s="5"/>
      <c r="PHP144" s="5"/>
      <c r="PHQ144" s="5"/>
      <c r="PHR144" s="5"/>
      <c r="PHS144" s="5"/>
      <c r="PHT144" s="5"/>
      <c r="PHU144" s="5"/>
      <c r="PHV144" s="5"/>
      <c r="PHW144" s="5"/>
      <c r="PHX144" s="5"/>
      <c r="PHY144" s="5"/>
      <c r="PHZ144" s="5"/>
      <c r="PIA144" s="5"/>
      <c r="PIB144" s="5"/>
      <c r="PIC144" s="5"/>
      <c r="PID144" s="5"/>
      <c r="PIE144" s="5"/>
      <c r="PIF144" s="5"/>
      <c r="PIG144" s="5"/>
      <c r="PIH144" s="5"/>
      <c r="PII144" s="5"/>
      <c r="PIJ144" s="5"/>
      <c r="PIK144" s="5"/>
      <c r="PIL144" s="5"/>
      <c r="PIM144" s="5"/>
      <c r="PIN144" s="5"/>
      <c r="PIO144" s="5"/>
      <c r="PIP144" s="5"/>
      <c r="PIQ144" s="5"/>
      <c r="PIR144" s="5"/>
      <c r="PIS144" s="5"/>
      <c r="PIT144" s="5"/>
      <c r="PIU144" s="5"/>
      <c r="PIV144" s="5"/>
      <c r="PIW144" s="5"/>
      <c r="PIX144" s="5"/>
      <c r="PIY144" s="5"/>
      <c r="PIZ144" s="5"/>
      <c r="PJA144" s="5"/>
      <c r="PJB144" s="5"/>
      <c r="PJC144" s="5"/>
      <c r="PJD144" s="5"/>
      <c r="PJE144" s="5"/>
      <c r="PJF144" s="5"/>
      <c r="PJG144" s="5"/>
      <c r="PJH144" s="5"/>
      <c r="PJI144" s="5"/>
      <c r="PJJ144" s="5"/>
      <c r="PJK144" s="5"/>
      <c r="PJL144" s="5"/>
      <c r="PJM144" s="5"/>
      <c r="PJN144" s="5"/>
      <c r="PJO144" s="5"/>
      <c r="PJP144" s="5"/>
      <c r="PJQ144" s="5"/>
      <c r="PJR144" s="5"/>
      <c r="PJS144" s="5"/>
      <c r="PJT144" s="5"/>
      <c r="PJU144" s="5"/>
      <c r="PJV144" s="5"/>
      <c r="PJW144" s="5"/>
      <c r="PJX144" s="5"/>
      <c r="PJY144" s="5"/>
      <c r="PJZ144" s="5"/>
      <c r="PKA144" s="5"/>
      <c r="PKB144" s="5"/>
      <c r="PKC144" s="5"/>
      <c r="PKD144" s="5"/>
      <c r="PKE144" s="5"/>
      <c r="PKF144" s="5"/>
      <c r="PKG144" s="5"/>
      <c r="PKH144" s="5"/>
      <c r="PKI144" s="5"/>
      <c r="PKJ144" s="5"/>
      <c r="PKK144" s="5"/>
      <c r="PKL144" s="5"/>
      <c r="PKM144" s="5"/>
      <c r="PKN144" s="5"/>
      <c r="PKO144" s="5"/>
      <c r="PKP144" s="5"/>
      <c r="PKQ144" s="5"/>
      <c r="PKR144" s="5"/>
      <c r="PKS144" s="5"/>
      <c r="PKT144" s="5"/>
      <c r="PKU144" s="5"/>
      <c r="PKV144" s="5"/>
      <c r="PKW144" s="5"/>
      <c r="PKX144" s="5"/>
      <c r="PKY144" s="5"/>
      <c r="PKZ144" s="5"/>
      <c r="PLA144" s="5"/>
      <c r="PLB144" s="5"/>
      <c r="PLC144" s="5"/>
      <c r="PLD144" s="5"/>
      <c r="PLE144" s="5"/>
      <c r="PLF144" s="5"/>
      <c r="PLG144" s="5"/>
      <c r="PLH144" s="5"/>
      <c r="PLI144" s="5"/>
      <c r="PLJ144" s="5"/>
      <c r="PLK144" s="5"/>
      <c r="PLL144" s="5"/>
      <c r="PLM144" s="5"/>
      <c r="PLN144" s="5"/>
      <c r="PLO144" s="5"/>
      <c r="PLP144" s="5"/>
      <c r="PLQ144" s="5"/>
      <c r="PLR144" s="5"/>
      <c r="PLS144" s="5"/>
      <c r="PLT144" s="5"/>
      <c r="PLU144" s="5"/>
      <c r="PLV144" s="5"/>
      <c r="PLW144" s="5"/>
      <c r="PLX144" s="5"/>
      <c r="PLY144" s="5"/>
      <c r="PLZ144" s="5"/>
      <c r="PMA144" s="5"/>
      <c r="PMB144" s="5"/>
      <c r="PMC144" s="5"/>
      <c r="PMD144" s="5"/>
      <c r="PME144" s="5"/>
      <c r="PMF144" s="5"/>
      <c r="PMG144" s="5"/>
      <c r="PMH144" s="5"/>
      <c r="PMI144" s="5"/>
      <c r="PMJ144" s="5"/>
      <c r="PMK144" s="5"/>
      <c r="PML144" s="5"/>
      <c r="PMM144" s="5"/>
      <c r="PMN144" s="5"/>
      <c r="PMO144" s="5"/>
      <c r="PMP144" s="5"/>
      <c r="PMQ144" s="5"/>
      <c r="PMR144" s="5"/>
      <c r="PMS144" s="5"/>
      <c r="PMT144" s="5"/>
      <c r="PMU144" s="5"/>
      <c r="PMV144" s="5"/>
      <c r="PMW144" s="5"/>
      <c r="PMX144" s="5"/>
      <c r="PMY144" s="5"/>
      <c r="PMZ144" s="5"/>
      <c r="PNA144" s="5"/>
      <c r="PNB144" s="5"/>
      <c r="PNC144" s="5"/>
      <c r="PND144" s="5"/>
      <c r="PNE144" s="5"/>
      <c r="PNF144" s="5"/>
      <c r="PNG144" s="5"/>
      <c r="PNH144" s="5"/>
      <c r="PNI144" s="5"/>
      <c r="PNJ144" s="5"/>
      <c r="PNK144" s="5"/>
      <c r="PNL144" s="5"/>
      <c r="PNM144" s="5"/>
      <c r="PNN144" s="5"/>
      <c r="PNO144" s="5"/>
      <c r="PNP144" s="5"/>
      <c r="PNQ144" s="5"/>
      <c r="PNR144" s="5"/>
      <c r="PNS144" s="5"/>
      <c r="PNT144" s="5"/>
      <c r="PNU144" s="5"/>
      <c r="PNV144" s="5"/>
      <c r="PNW144" s="5"/>
      <c r="PNX144" s="5"/>
      <c r="PNY144" s="5"/>
      <c r="PNZ144" s="5"/>
      <c r="POA144" s="5"/>
      <c r="POB144" s="5"/>
      <c r="POC144" s="5"/>
      <c r="POD144" s="5"/>
      <c r="POE144" s="5"/>
      <c r="POF144" s="5"/>
      <c r="POG144" s="5"/>
      <c r="POH144" s="5"/>
      <c r="POI144" s="5"/>
      <c r="POJ144" s="5"/>
      <c r="POK144" s="5"/>
      <c r="POL144" s="5"/>
      <c r="POM144" s="5"/>
      <c r="PON144" s="5"/>
      <c r="POO144" s="5"/>
      <c r="POP144" s="5"/>
      <c r="POQ144" s="5"/>
      <c r="POR144" s="5"/>
      <c r="POS144" s="5"/>
      <c r="POT144" s="5"/>
      <c r="POU144" s="5"/>
      <c r="POV144" s="5"/>
      <c r="POW144" s="5"/>
      <c r="POX144" s="5"/>
      <c r="POY144" s="5"/>
      <c r="POZ144" s="5"/>
      <c r="PPA144" s="5"/>
      <c r="PPB144" s="5"/>
      <c r="PPC144" s="5"/>
      <c r="PPD144" s="5"/>
      <c r="PPE144" s="5"/>
      <c r="PPF144" s="5"/>
      <c r="PPG144" s="5"/>
      <c r="PPH144" s="5"/>
      <c r="PPI144" s="5"/>
      <c r="PPJ144" s="5"/>
      <c r="PPK144" s="5"/>
      <c r="PPL144" s="5"/>
      <c r="PPM144" s="5"/>
      <c r="PPN144" s="5"/>
      <c r="PPO144" s="5"/>
      <c r="PPP144" s="5"/>
      <c r="PPQ144" s="5"/>
      <c r="PPR144" s="5"/>
      <c r="PPS144" s="5"/>
      <c r="PPT144" s="5"/>
      <c r="PPU144" s="5"/>
      <c r="PPV144" s="5"/>
      <c r="PPW144" s="5"/>
      <c r="PPX144" s="5"/>
      <c r="PPY144" s="5"/>
      <c r="PPZ144" s="5"/>
      <c r="PQA144" s="5"/>
      <c r="PQB144" s="5"/>
      <c r="PQC144" s="5"/>
      <c r="PQD144" s="5"/>
      <c r="PQE144" s="5"/>
      <c r="PQF144" s="5"/>
      <c r="PQG144" s="5"/>
      <c r="PQH144" s="5"/>
      <c r="PQI144" s="5"/>
      <c r="PQJ144" s="5"/>
      <c r="PQK144" s="5"/>
      <c r="PQL144" s="5"/>
      <c r="PQM144" s="5"/>
      <c r="PQN144" s="5"/>
      <c r="PQO144" s="5"/>
      <c r="PQP144" s="5"/>
      <c r="PQQ144" s="5"/>
      <c r="PQR144" s="5"/>
      <c r="PQS144" s="5"/>
      <c r="PQT144" s="5"/>
      <c r="PQU144" s="5"/>
      <c r="PQV144" s="5"/>
      <c r="PQW144" s="5"/>
      <c r="PQX144" s="5"/>
      <c r="PQY144" s="5"/>
      <c r="PQZ144" s="5"/>
      <c r="PRA144" s="5"/>
      <c r="PRB144" s="5"/>
      <c r="PRC144" s="5"/>
      <c r="PRD144" s="5"/>
      <c r="PRE144" s="5"/>
      <c r="PRF144" s="5"/>
      <c r="PRG144" s="5"/>
      <c r="PRH144" s="5"/>
      <c r="PRI144" s="5"/>
      <c r="PRJ144" s="5"/>
      <c r="PRK144" s="5"/>
      <c r="PRL144" s="5"/>
      <c r="PRM144" s="5"/>
      <c r="PRN144" s="5"/>
      <c r="PRO144" s="5"/>
      <c r="PRP144" s="5"/>
      <c r="PRQ144" s="5"/>
      <c r="PRR144" s="5"/>
      <c r="PRS144" s="5"/>
      <c r="PRT144" s="5"/>
      <c r="PRU144" s="5"/>
      <c r="PRV144" s="5"/>
      <c r="PRW144" s="5"/>
      <c r="PRX144" s="5"/>
      <c r="PRY144" s="5"/>
      <c r="PRZ144" s="5"/>
      <c r="PSA144" s="5"/>
      <c r="PSB144" s="5"/>
      <c r="PSC144" s="5"/>
      <c r="PSD144" s="5"/>
      <c r="PSE144" s="5"/>
      <c r="PSF144" s="5"/>
      <c r="PSG144" s="5"/>
      <c r="PSH144" s="5"/>
      <c r="PSI144" s="5"/>
      <c r="PSJ144" s="5"/>
      <c r="PSK144" s="5"/>
      <c r="PSL144" s="5"/>
      <c r="PSM144" s="5"/>
      <c r="PSN144" s="5"/>
      <c r="PSO144" s="5"/>
      <c r="PSP144" s="5"/>
      <c r="PSQ144" s="5"/>
      <c r="PSR144" s="5"/>
      <c r="PSS144" s="5"/>
      <c r="PST144" s="5"/>
      <c r="PSU144" s="5"/>
      <c r="PSV144" s="5"/>
      <c r="PSW144" s="5"/>
      <c r="PSX144" s="5"/>
      <c r="PSY144" s="5"/>
      <c r="PSZ144" s="5"/>
      <c r="PTA144" s="5"/>
      <c r="PTB144" s="5"/>
      <c r="PTC144" s="5"/>
      <c r="PTD144" s="5"/>
      <c r="PTE144" s="5"/>
      <c r="PTF144" s="5"/>
      <c r="PTG144" s="5"/>
      <c r="PTH144" s="5"/>
      <c r="PTI144" s="5"/>
      <c r="PTJ144" s="5"/>
      <c r="PTK144" s="5"/>
      <c r="PTL144" s="5"/>
      <c r="PTM144" s="5"/>
      <c r="PTN144" s="5"/>
      <c r="PTO144" s="5"/>
      <c r="PTP144" s="5"/>
      <c r="PTQ144" s="5"/>
      <c r="PTR144" s="5"/>
      <c r="PTS144" s="5"/>
      <c r="PTT144" s="5"/>
      <c r="PTU144" s="5"/>
      <c r="PTV144" s="5"/>
      <c r="PTW144" s="5"/>
      <c r="PTX144" s="5"/>
      <c r="PTY144" s="5"/>
      <c r="PTZ144" s="5"/>
      <c r="PUA144" s="5"/>
      <c r="PUB144" s="5"/>
      <c r="PUC144" s="5"/>
      <c r="PUD144" s="5"/>
      <c r="PUE144" s="5"/>
      <c r="PUF144" s="5"/>
      <c r="PUG144" s="5"/>
      <c r="PUH144" s="5"/>
      <c r="PUI144" s="5"/>
      <c r="PUJ144" s="5"/>
      <c r="PUK144" s="5"/>
      <c r="PUL144" s="5"/>
      <c r="PUM144" s="5"/>
      <c r="PUN144" s="5"/>
      <c r="PUO144" s="5"/>
      <c r="PUP144" s="5"/>
      <c r="PUQ144" s="5"/>
      <c r="PUR144" s="5"/>
      <c r="PUS144" s="5"/>
      <c r="PUT144" s="5"/>
      <c r="PUU144" s="5"/>
      <c r="PUV144" s="5"/>
      <c r="PUW144" s="5"/>
      <c r="PUX144" s="5"/>
      <c r="PUY144" s="5"/>
      <c r="PUZ144" s="5"/>
      <c r="PVA144" s="5"/>
      <c r="PVB144" s="5"/>
      <c r="PVC144" s="5"/>
      <c r="PVD144" s="5"/>
      <c r="PVE144" s="5"/>
      <c r="PVF144" s="5"/>
      <c r="PVG144" s="5"/>
      <c r="PVH144" s="5"/>
      <c r="PVI144" s="5"/>
      <c r="PVJ144" s="5"/>
      <c r="PVK144" s="5"/>
      <c r="PVL144" s="5"/>
      <c r="PVM144" s="5"/>
      <c r="PVN144" s="5"/>
      <c r="PVO144" s="5"/>
      <c r="PVP144" s="5"/>
      <c r="PVQ144" s="5"/>
      <c r="PVR144" s="5"/>
      <c r="PVS144" s="5"/>
      <c r="PVT144" s="5"/>
      <c r="PVU144" s="5"/>
      <c r="PVV144" s="5"/>
      <c r="PVW144" s="5"/>
      <c r="PVX144" s="5"/>
      <c r="PVY144" s="5"/>
      <c r="PVZ144" s="5"/>
      <c r="PWA144" s="5"/>
      <c r="PWB144" s="5"/>
      <c r="PWC144" s="5"/>
      <c r="PWD144" s="5"/>
      <c r="PWE144" s="5"/>
      <c r="PWF144" s="5"/>
      <c r="PWG144" s="5"/>
      <c r="PWH144" s="5"/>
      <c r="PWI144" s="5"/>
      <c r="PWJ144" s="5"/>
      <c r="PWK144" s="5"/>
      <c r="PWL144" s="5"/>
      <c r="PWM144" s="5"/>
      <c r="PWN144" s="5"/>
      <c r="PWO144" s="5"/>
      <c r="PWP144" s="5"/>
      <c r="PWQ144" s="5"/>
      <c r="PWR144" s="5"/>
      <c r="PWS144" s="5"/>
      <c r="PWT144" s="5"/>
      <c r="PWU144" s="5"/>
      <c r="PWV144" s="5"/>
      <c r="PWW144" s="5"/>
      <c r="PWX144" s="5"/>
      <c r="PWY144" s="5"/>
      <c r="PWZ144" s="5"/>
      <c r="PXA144" s="5"/>
      <c r="PXB144" s="5"/>
      <c r="PXC144" s="5"/>
      <c r="PXD144" s="5"/>
      <c r="PXE144" s="5"/>
      <c r="PXF144" s="5"/>
      <c r="PXG144" s="5"/>
      <c r="PXH144" s="5"/>
      <c r="PXI144" s="5"/>
      <c r="PXJ144" s="5"/>
      <c r="PXK144" s="5"/>
      <c r="PXL144" s="5"/>
      <c r="PXM144" s="5"/>
      <c r="PXN144" s="5"/>
      <c r="PXO144" s="5"/>
      <c r="PXP144" s="5"/>
      <c r="PXQ144" s="5"/>
      <c r="PXR144" s="5"/>
      <c r="PXS144" s="5"/>
      <c r="PXT144" s="5"/>
      <c r="PXU144" s="5"/>
      <c r="PXV144" s="5"/>
      <c r="PXW144" s="5"/>
      <c r="PXX144" s="5"/>
      <c r="PXY144" s="5"/>
      <c r="PXZ144" s="5"/>
      <c r="PYA144" s="5"/>
      <c r="PYB144" s="5"/>
      <c r="PYC144" s="5"/>
      <c r="PYD144" s="5"/>
      <c r="PYE144" s="5"/>
      <c r="PYF144" s="5"/>
      <c r="PYG144" s="5"/>
      <c r="PYH144" s="5"/>
      <c r="PYI144" s="5"/>
      <c r="PYJ144" s="5"/>
      <c r="PYK144" s="5"/>
      <c r="PYL144" s="5"/>
      <c r="PYM144" s="5"/>
      <c r="PYN144" s="5"/>
      <c r="PYO144" s="5"/>
      <c r="PYP144" s="5"/>
      <c r="PYQ144" s="5"/>
      <c r="PYR144" s="5"/>
      <c r="PYS144" s="5"/>
      <c r="PYT144" s="5"/>
      <c r="PYU144" s="5"/>
      <c r="PYV144" s="5"/>
      <c r="PYW144" s="5"/>
      <c r="PYX144" s="5"/>
      <c r="PYY144" s="5"/>
      <c r="PYZ144" s="5"/>
      <c r="PZA144" s="5"/>
      <c r="PZB144" s="5"/>
      <c r="PZC144" s="5"/>
      <c r="PZD144" s="5"/>
      <c r="PZE144" s="5"/>
      <c r="PZF144" s="5"/>
      <c r="PZG144" s="5"/>
      <c r="PZH144" s="5"/>
      <c r="PZI144" s="5"/>
      <c r="PZJ144" s="5"/>
      <c r="PZK144" s="5"/>
      <c r="PZL144" s="5"/>
      <c r="PZM144" s="5"/>
      <c r="PZN144" s="5"/>
      <c r="PZO144" s="5"/>
      <c r="PZP144" s="5"/>
      <c r="PZQ144" s="5"/>
      <c r="PZR144" s="5"/>
      <c r="PZS144" s="5"/>
      <c r="PZT144" s="5"/>
      <c r="PZU144" s="5"/>
      <c r="PZV144" s="5"/>
      <c r="PZW144" s="5"/>
      <c r="PZX144" s="5"/>
      <c r="PZY144" s="5"/>
      <c r="PZZ144" s="5"/>
      <c r="QAA144" s="5"/>
      <c r="QAB144" s="5"/>
      <c r="QAC144" s="5"/>
      <c r="QAD144" s="5"/>
      <c r="QAE144" s="5"/>
      <c r="QAF144" s="5"/>
      <c r="QAG144" s="5"/>
      <c r="QAH144" s="5"/>
      <c r="QAI144" s="5"/>
      <c r="QAJ144" s="5"/>
      <c r="QAK144" s="5"/>
      <c r="QAL144" s="5"/>
      <c r="QAM144" s="5"/>
      <c r="QAN144" s="5"/>
      <c r="QAO144" s="5"/>
      <c r="QAP144" s="5"/>
      <c r="QAQ144" s="5"/>
      <c r="QAR144" s="5"/>
      <c r="QAS144" s="5"/>
      <c r="QAT144" s="5"/>
      <c r="QAU144" s="5"/>
      <c r="QAV144" s="5"/>
      <c r="QAW144" s="5"/>
      <c r="QAX144" s="5"/>
      <c r="QAY144" s="5"/>
      <c r="QAZ144" s="5"/>
      <c r="QBA144" s="5"/>
      <c r="QBB144" s="5"/>
      <c r="QBC144" s="5"/>
      <c r="QBD144" s="5"/>
      <c r="QBE144" s="5"/>
      <c r="QBF144" s="5"/>
      <c r="QBG144" s="5"/>
      <c r="QBH144" s="5"/>
      <c r="QBI144" s="5"/>
      <c r="QBJ144" s="5"/>
      <c r="QBK144" s="5"/>
      <c r="QBL144" s="5"/>
      <c r="QBM144" s="5"/>
      <c r="QBN144" s="5"/>
      <c r="QBO144" s="5"/>
      <c r="QBP144" s="5"/>
      <c r="QBQ144" s="5"/>
      <c r="QBR144" s="5"/>
      <c r="QBS144" s="5"/>
      <c r="QBT144" s="5"/>
      <c r="QBU144" s="5"/>
      <c r="QBV144" s="5"/>
      <c r="QBW144" s="5"/>
      <c r="QBX144" s="5"/>
      <c r="QBY144" s="5"/>
      <c r="QBZ144" s="5"/>
      <c r="QCA144" s="5"/>
      <c r="QCB144" s="5"/>
      <c r="QCC144" s="5"/>
      <c r="QCD144" s="5"/>
      <c r="QCE144" s="5"/>
      <c r="QCF144" s="5"/>
      <c r="QCG144" s="5"/>
      <c r="QCH144" s="5"/>
      <c r="QCI144" s="5"/>
      <c r="QCJ144" s="5"/>
      <c r="QCK144" s="5"/>
      <c r="QCL144" s="5"/>
      <c r="QCM144" s="5"/>
      <c r="QCN144" s="5"/>
      <c r="QCO144" s="5"/>
      <c r="QCP144" s="5"/>
      <c r="QCQ144" s="5"/>
      <c r="QCR144" s="5"/>
      <c r="QCS144" s="5"/>
      <c r="QCT144" s="5"/>
      <c r="QCU144" s="5"/>
      <c r="QCV144" s="5"/>
      <c r="QCW144" s="5"/>
      <c r="QCX144" s="5"/>
      <c r="QCY144" s="5"/>
      <c r="QCZ144" s="5"/>
      <c r="QDA144" s="5"/>
      <c r="QDB144" s="5"/>
      <c r="QDC144" s="5"/>
      <c r="QDD144" s="5"/>
      <c r="QDE144" s="5"/>
      <c r="QDF144" s="5"/>
      <c r="QDG144" s="5"/>
      <c r="QDH144" s="5"/>
      <c r="QDI144" s="5"/>
      <c r="QDJ144" s="5"/>
      <c r="QDK144" s="5"/>
      <c r="QDL144" s="5"/>
      <c r="QDM144" s="5"/>
      <c r="QDN144" s="5"/>
      <c r="QDO144" s="5"/>
      <c r="QDP144" s="5"/>
      <c r="QDQ144" s="5"/>
      <c r="QDR144" s="5"/>
      <c r="QDS144" s="5"/>
      <c r="QDT144" s="5"/>
      <c r="QDU144" s="5"/>
      <c r="QDV144" s="5"/>
      <c r="QDW144" s="5"/>
      <c r="QDX144" s="5"/>
      <c r="QDY144" s="5"/>
      <c r="QDZ144" s="5"/>
      <c r="QEA144" s="5"/>
      <c r="QEB144" s="5"/>
      <c r="QEC144" s="5"/>
      <c r="QED144" s="5"/>
      <c r="QEE144" s="5"/>
      <c r="QEF144" s="5"/>
      <c r="QEG144" s="5"/>
      <c r="QEH144" s="5"/>
      <c r="QEI144" s="5"/>
      <c r="QEJ144" s="5"/>
      <c r="QEK144" s="5"/>
      <c r="QEL144" s="5"/>
      <c r="QEM144" s="5"/>
      <c r="QEN144" s="5"/>
      <c r="QEO144" s="5"/>
      <c r="QEP144" s="5"/>
      <c r="QEQ144" s="5"/>
      <c r="QER144" s="5"/>
      <c r="QES144" s="5"/>
      <c r="QET144" s="5"/>
      <c r="QEU144" s="5"/>
      <c r="QEV144" s="5"/>
      <c r="QEW144" s="5"/>
      <c r="QEX144" s="5"/>
      <c r="QEY144" s="5"/>
      <c r="QEZ144" s="5"/>
      <c r="QFA144" s="5"/>
      <c r="QFB144" s="5"/>
      <c r="QFC144" s="5"/>
      <c r="QFD144" s="5"/>
      <c r="QFE144" s="5"/>
      <c r="QFF144" s="5"/>
      <c r="QFG144" s="5"/>
      <c r="QFH144" s="5"/>
      <c r="QFI144" s="5"/>
      <c r="QFJ144" s="5"/>
      <c r="QFK144" s="5"/>
      <c r="QFL144" s="5"/>
      <c r="QFM144" s="5"/>
      <c r="QFN144" s="5"/>
      <c r="QFO144" s="5"/>
      <c r="QFP144" s="5"/>
      <c r="QFQ144" s="5"/>
      <c r="QFR144" s="5"/>
      <c r="QFS144" s="5"/>
      <c r="QFT144" s="5"/>
      <c r="QFU144" s="5"/>
      <c r="QFV144" s="5"/>
      <c r="QFW144" s="5"/>
      <c r="QFX144" s="5"/>
      <c r="QFY144" s="5"/>
      <c r="QFZ144" s="5"/>
      <c r="QGA144" s="5"/>
      <c r="QGB144" s="5"/>
      <c r="QGC144" s="5"/>
      <c r="QGD144" s="5"/>
      <c r="QGE144" s="5"/>
      <c r="QGF144" s="5"/>
      <c r="QGG144" s="5"/>
      <c r="QGH144" s="5"/>
      <c r="QGI144" s="5"/>
      <c r="QGJ144" s="5"/>
      <c r="QGK144" s="5"/>
      <c r="QGL144" s="5"/>
      <c r="QGM144" s="5"/>
      <c r="QGN144" s="5"/>
      <c r="QGO144" s="5"/>
      <c r="QGP144" s="5"/>
      <c r="QGQ144" s="5"/>
      <c r="QGR144" s="5"/>
      <c r="QGS144" s="5"/>
      <c r="QGT144" s="5"/>
      <c r="QGU144" s="5"/>
      <c r="QGV144" s="5"/>
      <c r="QGW144" s="5"/>
      <c r="QGX144" s="5"/>
      <c r="QGY144" s="5"/>
      <c r="QGZ144" s="5"/>
      <c r="QHA144" s="5"/>
      <c r="QHB144" s="5"/>
      <c r="QHC144" s="5"/>
      <c r="QHD144" s="5"/>
      <c r="QHE144" s="5"/>
      <c r="QHF144" s="5"/>
      <c r="QHG144" s="5"/>
      <c r="QHH144" s="5"/>
      <c r="QHI144" s="5"/>
      <c r="QHJ144" s="5"/>
      <c r="QHK144" s="5"/>
      <c r="QHL144" s="5"/>
      <c r="QHM144" s="5"/>
      <c r="QHN144" s="5"/>
      <c r="QHO144" s="5"/>
      <c r="QHP144" s="5"/>
      <c r="QHQ144" s="5"/>
      <c r="QHR144" s="5"/>
      <c r="QHS144" s="5"/>
      <c r="QHT144" s="5"/>
      <c r="QHU144" s="5"/>
      <c r="QHV144" s="5"/>
      <c r="QHW144" s="5"/>
      <c r="QHX144" s="5"/>
      <c r="QHY144" s="5"/>
      <c r="QHZ144" s="5"/>
      <c r="QIA144" s="5"/>
      <c r="QIB144" s="5"/>
      <c r="QIC144" s="5"/>
      <c r="QID144" s="5"/>
      <c r="QIE144" s="5"/>
      <c r="QIF144" s="5"/>
      <c r="QIG144" s="5"/>
      <c r="QIH144" s="5"/>
      <c r="QII144" s="5"/>
      <c r="QIJ144" s="5"/>
      <c r="QIK144" s="5"/>
      <c r="QIL144" s="5"/>
      <c r="QIM144" s="5"/>
      <c r="QIN144" s="5"/>
      <c r="QIO144" s="5"/>
      <c r="QIP144" s="5"/>
      <c r="QIQ144" s="5"/>
      <c r="QIR144" s="5"/>
      <c r="QIS144" s="5"/>
      <c r="QIT144" s="5"/>
      <c r="QIU144" s="5"/>
      <c r="QIV144" s="5"/>
      <c r="QIW144" s="5"/>
      <c r="QIX144" s="5"/>
      <c r="QIY144" s="5"/>
      <c r="QIZ144" s="5"/>
      <c r="QJA144" s="5"/>
      <c r="QJB144" s="5"/>
      <c r="QJC144" s="5"/>
      <c r="QJD144" s="5"/>
      <c r="QJE144" s="5"/>
      <c r="QJF144" s="5"/>
      <c r="QJG144" s="5"/>
      <c r="QJH144" s="5"/>
      <c r="QJI144" s="5"/>
      <c r="QJJ144" s="5"/>
      <c r="QJK144" s="5"/>
      <c r="QJL144" s="5"/>
      <c r="QJM144" s="5"/>
      <c r="QJN144" s="5"/>
      <c r="QJO144" s="5"/>
      <c r="QJP144" s="5"/>
      <c r="QJQ144" s="5"/>
      <c r="QJR144" s="5"/>
      <c r="QJS144" s="5"/>
      <c r="QJT144" s="5"/>
      <c r="QJU144" s="5"/>
      <c r="QJV144" s="5"/>
      <c r="QJW144" s="5"/>
      <c r="QJX144" s="5"/>
      <c r="QJY144" s="5"/>
      <c r="QJZ144" s="5"/>
      <c r="QKA144" s="5"/>
      <c r="QKB144" s="5"/>
      <c r="QKC144" s="5"/>
      <c r="QKD144" s="5"/>
      <c r="QKE144" s="5"/>
      <c r="QKF144" s="5"/>
      <c r="QKG144" s="5"/>
      <c r="QKH144" s="5"/>
      <c r="QKI144" s="5"/>
      <c r="QKJ144" s="5"/>
      <c r="QKK144" s="5"/>
      <c r="QKL144" s="5"/>
      <c r="QKM144" s="5"/>
      <c r="QKN144" s="5"/>
      <c r="QKO144" s="5"/>
      <c r="QKP144" s="5"/>
      <c r="QKQ144" s="5"/>
      <c r="QKR144" s="5"/>
      <c r="QKS144" s="5"/>
      <c r="QKT144" s="5"/>
      <c r="QKU144" s="5"/>
      <c r="QKV144" s="5"/>
      <c r="QKW144" s="5"/>
      <c r="QKX144" s="5"/>
      <c r="QKY144" s="5"/>
      <c r="QKZ144" s="5"/>
      <c r="QLA144" s="5"/>
      <c r="QLB144" s="5"/>
      <c r="QLC144" s="5"/>
      <c r="QLD144" s="5"/>
      <c r="QLE144" s="5"/>
      <c r="QLF144" s="5"/>
      <c r="QLG144" s="5"/>
      <c r="QLH144" s="5"/>
      <c r="QLI144" s="5"/>
      <c r="QLJ144" s="5"/>
      <c r="QLK144" s="5"/>
      <c r="QLL144" s="5"/>
      <c r="QLM144" s="5"/>
      <c r="QLN144" s="5"/>
      <c r="QLO144" s="5"/>
      <c r="QLP144" s="5"/>
      <c r="QLQ144" s="5"/>
      <c r="QLR144" s="5"/>
      <c r="QLS144" s="5"/>
      <c r="QLT144" s="5"/>
      <c r="QLU144" s="5"/>
      <c r="QLV144" s="5"/>
      <c r="QLW144" s="5"/>
      <c r="QLX144" s="5"/>
      <c r="QLY144" s="5"/>
      <c r="QLZ144" s="5"/>
      <c r="QMA144" s="5"/>
      <c r="QMB144" s="5"/>
      <c r="QMC144" s="5"/>
      <c r="QMD144" s="5"/>
      <c r="QME144" s="5"/>
      <c r="QMF144" s="5"/>
      <c r="QMG144" s="5"/>
      <c r="QMH144" s="5"/>
      <c r="QMI144" s="5"/>
      <c r="QMJ144" s="5"/>
      <c r="QMK144" s="5"/>
      <c r="QML144" s="5"/>
      <c r="QMM144" s="5"/>
      <c r="QMN144" s="5"/>
      <c r="QMO144" s="5"/>
      <c r="QMP144" s="5"/>
      <c r="QMQ144" s="5"/>
      <c r="QMR144" s="5"/>
      <c r="QMS144" s="5"/>
      <c r="QMT144" s="5"/>
      <c r="QMU144" s="5"/>
      <c r="QMV144" s="5"/>
      <c r="QMW144" s="5"/>
      <c r="QMX144" s="5"/>
      <c r="QMY144" s="5"/>
      <c r="QMZ144" s="5"/>
      <c r="QNA144" s="5"/>
      <c r="QNB144" s="5"/>
      <c r="QNC144" s="5"/>
      <c r="QND144" s="5"/>
      <c r="QNE144" s="5"/>
      <c r="QNF144" s="5"/>
      <c r="QNG144" s="5"/>
      <c r="QNH144" s="5"/>
      <c r="QNI144" s="5"/>
      <c r="QNJ144" s="5"/>
      <c r="QNK144" s="5"/>
      <c r="QNL144" s="5"/>
      <c r="QNM144" s="5"/>
      <c r="QNN144" s="5"/>
      <c r="QNO144" s="5"/>
      <c r="QNP144" s="5"/>
      <c r="QNQ144" s="5"/>
      <c r="QNR144" s="5"/>
      <c r="QNS144" s="5"/>
      <c r="QNT144" s="5"/>
      <c r="QNU144" s="5"/>
      <c r="QNV144" s="5"/>
      <c r="QNW144" s="5"/>
      <c r="QNX144" s="5"/>
      <c r="QNY144" s="5"/>
      <c r="QNZ144" s="5"/>
      <c r="QOA144" s="5"/>
      <c r="QOB144" s="5"/>
      <c r="QOC144" s="5"/>
      <c r="QOD144" s="5"/>
      <c r="QOE144" s="5"/>
      <c r="QOF144" s="5"/>
      <c r="QOG144" s="5"/>
      <c r="QOH144" s="5"/>
      <c r="QOI144" s="5"/>
      <c r="QOJ144" s="5"/>
      <c r="QOK144" s="5"/>
      <c r="QOL144" s="5"/>
      <c r="QOM144" s="5"/>
      <c r="QON144" s="5"/>
      <c r="QOO144" s="5"/>
      <c r="QOP144" s="5"/>
      <c r="QOQ144" s="5"/>
      <c r="QOR144" s="5"/>
      <c r="QOS144" s="5"/>
      <c r="QOT144" s="5"/>
      <c r="QOU144" s="5"/>
      <c r="QOV144" s="5"/>
      <c r="QOW144" s="5"/>
      <c r="QOX144" s="5"/>
      <c r="QOY144" s="5"/>
      <c r="QOZ144" s="5"/>
      <c r="QPA144" s="5"/>
      <c r="QPB144" s="5"/>
      <c r="QPC144" s="5"/>
      <c r="QPD144" s="5"/>
      <c r="QPE144" s="5"/>
      <c r="QPF144" s="5"/>
      <c r="QPG144" s="5"/>
      <c r="QPH144" s="5"/>
      <c r="QPI144" s="5"/>
      <c r="QPJ144" s="5"/>
      <c r="QPK144" s="5"/>
      <c r="QPL144" s="5"/>
      <c r="QPM144" s="5"/>
      <c r="QPN144" s="5"/>
      <c r="QPO144" s="5"/>
      <c r="QPP144" s="5"/>
      <c r="QPQ144" s="5"/>
      <c r="QPR144" s="5"/>
      <c r="QPS144" s="5"/>
      <c r="QPT144" s="5"/>
      <c r="QPU144" s="5"/>
      <c r="QPV144" s="5"/>
      <c r="QPW144" s="5"/>
      <c r="QPX144" s="5"/>
      <c r="QPY144" s="5"/>
      <c r="QPZ144" s="5"/>
      <c r="QQA144" s="5"/>
      <c r="QQB144" s="5"/>
      <c r="QQC144" s="5"/>
      <c r="QQD144" s="5"/>
      <c r="QQE144" s="5"/>
      <c r="QQF144" s="5"/>
      <c r="QQG144" s="5"/>
      <c r="QQH144" s="5"/>
      <c r="QQI144" s="5"/>
      <c r="QQJ144" s="5"/>
      <c r="QQK144" s="5"/>
      <c r="QQL144" s="5"/>
      <c r="QQM144" s="5"/>
      <c r="QQN144" s="5"/>
      <c r="QQO144" s="5"/>
      <c r="QQP144" s="5"/>
      <c r="QQQ144" s="5"/>
      <c r="QQR144" s="5"/>
      <c r="QQS144" s="5"/>
      <c r="QQT144" s="5"/>
      <c r="QQU144" s="5"/>
      <c r="QQV144" s="5"/>
      <c r="QQW144" s="5"/>
      <c r="QQX144" s="5"/>
      <c r="QQY144" s="5"/>
      <c r="QQZ144" s="5"/>
      <c r="QRA144" s="5"/>
      <c r="QRB144" s="5"/>
      <c r="QRC144" s="5"/>
      <c r="QRD144" s="5"/>
      <c r="QRE144" s="5"/>
      <c r="QRF144" s="5"/>
      <c r="QRG144" s="5"/>
      <c r="QRH144" s="5"/>
      <c r="QRI144" s="5"/>
      <c r="QRJ144" s="5"/>
      <c r="QRK144" s="5"/>
      <c r="QRL144" s="5"/>
      <c r="QRM144" s="5"/>
      <c r="QRN144" s="5"/>
      <c r="QRO144" s="5"/>
      <c r="QRP144" s="5"/>
      <c r="QRQ144" s="5"/>
      <c r="QRR144" s="5"/>
      <c r="QRS144" s="5"/>
      <c r="QRT144" s="5"/>
      <c r="QRU144" s="5"/>
      <c r="QRV144" s="5"/>
      <c r="QRW144" s="5"/>
      <c r="QRX144" s="5"/>
      <c r="QRY144" s="5"/>
      <c r="QRZ144" s="5"/>
      <c r="QSA144" s="5"/>
      <c r="QSB144" s="5"/>
      <c r="QSC144" s="5"/>
      <c r="QSD144" s="5"/>
      <c r="QSE144" s="5"/>
      <c r="QSF144" s="5"/>
      <c r="QSG144" s="5"/>
      <c r="QSH144" s="5"/>
      <c r="QSI144" s="5"/>
      <c r="QSJ144" s="5"/>
      <c r="QSK144" s="5"/>
      <c r="QSL144" s="5"/>
      <c r="QSM144" s="5"/>
      <c r="QSN144" s="5"/>
      <c r="QSO144" s="5"/>
      <c r="QSP144" s="5"/>
      <c r="QSQ144" s="5"/>
      <c r="QSR144" s="5"/>
      <c r="QSS144" s="5"/>
      <c r="QST144" s="5"/>
      <c r="QSU144" s="5"/>
      <c r="QSV144" s="5"/>
      <c r="QSW144" s="5"/>
      <c r="QSX144" s="5"/>
      <c r="QSY144" s="5"/>
      <c r="QSZ144" s="5"/>
      <c r="QTA144" s="5"/>
      <c r="QTB144" s="5"/>
      <c r="QTC144" s="5"/>
      <c r="QTD144" s="5"/>
      <c r="QTE144" s="5"/>
      <c r="QTF144" s="5"/>
      <c r="QTG144" s="5"/>
      <c r="QTH144" s="5"/>
      <c r="QTI144" s="5"/>
      <c r="QTJ144" s="5"/>
      <c r="QTK144" s="5"/>
      <c r="QTL144" s="5"/>
      <c r="QTM144" s="5"/>
      <c r="QTN144" s="5"/>
      <c r="QTO144" s="5"/>
      <c r="QTP144" s="5"/>
      <c r="QTQ144" s="5"/>
      <c r="QTR144" s="5"/>
      <c r="QTS144" s="5"/>
      <c r="QTT144" s="5"/>
      <c r="QTU144" s="5"/>
      <c r="QTV144" s="5"/>
      <c r="QTW144" s="5"/>
      <c r="QTX144" s="5"/>
      <c r="QTY144" s="5"/>
      <c r="QTZ144" s="5"/>
      <c r="QUA144" s="5"/>
      <c r="QUB144" s="5"/>
      <c r="QUC144" s="5"/>
      <c r="QUD144" s="5"/>
      <c r="QUE144" s="5"/>
      <c r="QUF144" s="5"/>
      <c r="QUG144" s="5"/>
      <c r="QUH144" s="5"/>
      <c r="QUI144" s="5"/>
      <c r="QUJ144" s="5"/>
      <c r="QUK144" s="5"/>
      <c r="QUL144" s="5"/>
      <c r="QUM144" s="5"/>
      <c r="QUN144" s="5"/>
      <c r="QUO144" s="5"/>
      <c r="QUP144" s="5"/>
      <c r="QUQ144" s="5"/>
      <c r="QUR144" s="5"/>
      <c r="QUS144" s="5"/>
      <c r="QUT144" s="5"/>
      <c r="QUU144" s="5"/>
      <c r="QUV144" s="5"/>
      <c r="QUW144" s="5"/>
      <c r="QUX144" s="5"/>
      <c r="QUY144" s="5"/>
      <c r="QUZ144" s="5"/>
      <c r="QVA144" s="5"/>
      <c r="QVB144" s="5"/>
      <c r="QVC144" s="5"/>
      <c r="QVD144" s="5"/>
      <c r="QVE144" s="5"/>
      <c r="QVF144" s="5"/>
      <c r="QVG144" s="5"/>
      <c r="QVH144" s="5"/>
      <c r="QVI144" s="5"/>
      <c r="QVJ144" s="5"/>
      <c r="QVK144" s="5"/>
      <c r="QVL144" s="5"/>
      <c r="QVM144" s="5"/>
      <c r="QVN144" s="5"/>
      <c r="QVO144" s="5"/>
      <c r="QVP144" s="5"/>
      <c r="QVQ144" s="5"/>
      <c r="QVR144" s="5"/>
      <c r="QVS144" s="5"/>
      <c r="QVT144" s="5"/>
      <c r="QVU144" s="5"/>
      <c r="QVV144" s="5"/>
      <c r="QVW144" s="5"/>
      <c r="QVX144" s="5"/>
      <c r="QVY144" s="5"/>
      <c r="QVZ144" s="5"/>
      <c r="QWA144" s="5"/>
      <c r="QWB144" s="5"/>
      <c r="QWC144" s="5"/>
      <c r="QWD144" s="5"/>
      <c r="QWE144" s="5"/>
      <c r="QWF144" s="5"/>
      <c r="QWG144" s="5"/>
      <c r="QWH144" s="5"/>
      <c r="QWI144" s="5"/>
      <c r="QWJ144" s="5"/>
      <c r="QWK144" s="5"/>
      <c r="QWL144" s="5"/>
      <c r="QWM144" s="5"/>
      <c r="QWN144" s="5"/>
      <c r="QWO144" s="5"/>
      <c r="QWP144" s="5"/>
      <c r="QWQ144" s="5"/>
      <c r="QWR144" s="5"/>
      <c r="QWS144" s="5"/>
      <c r="QWT144" s="5"/>
      <c r="QWU144" s="5"/>
      <c r="QWV144" s="5"/>
      <c r="QWW144" s="5"/>
      <c r="QWX144" s="5"/>
      <c r="QWY144" s="5"/>
      <c r="QWZ144" s="5"/>
      <c r="QXA144" s="5"/>
      <c r="QXB144" s="5"/>
      <c r="QXC144" s="5"/>
      <c r="QXD144" s="5"/>
      <c r="QXE144" s="5"/>
      <c r="QXF144" s="5"/>
      <c r="QXG144" s="5"/>
      <c r="QXH144" s="5"/>
      <c r="QXI144" s="5"/>
      <c r="QXJ144" s="5"/>
      <c r="QXK144" s="5"/>
      <c r="QXL144" s="5"/>
      <c r="QXM144" s="5"/>
      <c r="QXN144" s="5"/>
      <c r="QXO144" s="5"/>
      <c r="QXP144" s="5"/>
      <c r="QXQ144" s="5"/>
      <c r="QXR144" s="5"/>
      <c r="QXS144" s="5"/>
      <c r="QXT144" s="5"/>
      <c r="QXU144" s="5"/>
      <c r="QXV144" s="5"/>
      <c r="QXW144" s="5"/>
      <c r="QXX144" s="5"/>
      <c r="QXY144" s="5"/>
      <c r="QXZ144" s="5"/>
      <c r="QYA144" s="5"/>
      <c r="QYB144" s="5"/>
      <c r="QYC144" s="5"/>
      <c r="QYD144" s="5"/>
      <c r="QYE144" s="5"/>
      <c r="QYF144" s="5"/>
      <c r="QYG144" s="5"/>
      <c r="QYH144" s="5"/>
      <c r="QYI144" s="5"/>
      <c r="QYJ144" s="5"/>
      <c r="QYK144" s="5"/>
      <c r="QYL144" s="5"/>
      <c r="QYM144" s="5"/>
      <c r="QYN144" s="5"/>
      <c r="QYO144" s="5"/>
      <c r="QYP144" s="5"/>
      <c r="QYQ144" s="5"/>
      <c r="QYR144" s="5"/>
      <c r="QYS144" s="5"/>
      <c r="QYT144" s="5"/>
      <c r="QYU144" s="5"/>
      <c r="QYV144" s="5"/>
      <c r="QYW144" s="5"/>
      <c r="QYX144" s="5"/>
      <c r="QYY144" s="5"/>
      <c r="QYZ144" s="5"/>
      <c r="QZA144" s="5"/>
      <c r="QZB144" s="5"/>
      <c r="QZC144" s="5"/>
      <c r="QZD144" s="5"/>
      <c r="QZE144" s="5"/>
      <c r="QZF144" s="5"/>
      <c r="QZG144" s="5"/>
      <c r="QZH144" s="5"/>
      <c r="QZI144" s="5"/>
      <c r="QZJ144" s="5"/>
      <c r="QZK144" s="5"/>
      <c r="QZL144" s="5"/>
      <c r="QZM144" s="5"/>
      <c r="QZN144" s="5"/>
      <c r="QZO144" s="5"/>
      <c r="QZP144" s="5"/>
      <c r="QZQ144" s="5"/>
      <c r="QZR144" s="5"/>
      <c r="QZS144" s="5"/>
      <c r="QZT144" s="5"/>
      <c r="QZU144" s="5"/>
      <c r="QZV144" s="5"/>
      <c r="QZW144" s="5"/>
      <c r="QZX144" s="5"/>
      <c r="QZY144" s="5"/>
      <c r="QZZ144" s="5"/>
      <c r="RAA144" s="5"/>
      <c r="RAB144" s="5"/>
      <c r="RAC144" s="5"/>
      <c r="RAD144" s="5"/>
      <c r="RAE144" s="5"/>
      <c r="RAF144" s="5"/>
      <c r="RAG144" s="5"/>
      <c r="RAH144" s="5"/>
      <c r="RAI144" s="5"/>
      <c r="RAJ144" s="5"/>
      <c r="RAK144" s="5"/>
      <c r="RAL144" s="5"/>
      <c r="RAM144" s="5"/>
      <c r="RAN144" s="5"/>
      <c r="RAO144" s="5"/>
      <c r="RAP144" s="5"/>
      <c r="RAQ144" s="5"/>
      <c r="RAR144" s="5"/>
      <c r="RAS144" s="5"/>
      <c r="RAT144" s="5"/>
      <c r="RAU144" s="5"/>
      <c r="RAV144" s="5"/>
      <c r="RAW144" s="5"/>
      <c r="RAX144" s="5"/>
      <c r="RAY144" s="5"/>
      <c r="RAZ144" s="5"/>
      <c r="RBA144" s="5"/>
      <c r="RBB144" s="5"/>
      <c r="RBC144" s="5"/>
      <c r="RBD144" s="5"/>
      <c r="RBE144" s="5"/>
      <c r="RBF144" s="5"/>
      <c r="RBG144" s="5"/>
      <c r="RBH144" s="5"/>
      <c r="RBI144" s="5"/>
      <c r="RBJ144" s="5"/>
      <c r="RBK144" s="5"/>
      <c r="RBL144" s="5"/>
      <c r="RBM144" s="5"/>
      <c r="RBN144" s="5"/>
      <c r="RBO144" s="5"/>
      <c r="RBP144" s="5"/>
      <c r="RBQ144" s="5"/>
      <c r="RBR144" s="5"/>
      <c r="RBS144" s="5"/>
      <c r="RBT144" s="5"/>
      <c r="RBU144" s="5"/>
      <c r="RBV144" s="5"/>
      <c r="RBW144" s="5"/>
      <c r="RBX144" s="5"/>
      <c r="RBY144" s="5"/>
      <c r="RBZ144" s="5"/>
      <c r="RCA144" s="5"/>
      <c r="RCB144" s="5"/>
      <c r="RCC144" s="5"/>
      <c r="RCD144" s="5"/>
      <c r="RCE144" s="5"/>
      <c r="RCF144" s="5"/>
      <c r="RCG144" s="5"/>
      <c r="RCH144" s="5"/>
      <c r="RCI144" s="5"/>
      <c r="RCJ144" s="5"/>
      <c r="RCK144" s="5"/>
      <c r="RCL144" s="5"/>
      <c r="RCM144" s="5"/>
      <c r="RCN144" s="5"/>
      <c r="RCO144" s="5"/>
      <c r="RCP144" s="5"/>
      <c r="RCQ144" s="5"/>
      <c r="RCR144" s="5"/>
      <c r="RCS144" s="5"/>
      <c r="RCT144" s="5"/>
      <c r="RCU144" s="5"/>
      <c r="RCV144" s="5"/>
      <c r="RCW144" s="5"/>
      <c r="RCX144" s="5"/>
      <c r="RCY144" s="5"/>
      <c r="RCZ144" s="5"/>
      <c r="RDA144" s="5"/>
      <c r="RDB144" s="5"/>
      <c r="RDC144" s="5"/>
      <c r="RDD144" s="5"/>
      <c r="RDE144" s="5"/>
      <c r="RDF144" s="5"/>
      <c r="RDG144" s="5"/>
      <c r="RDH144" s="5"/>
      <c r="RDI144" s="5"/>
      <c r="RDJ144" s="5"/>
      <c r="RDK144" s="5"/>
      <c r="RDL144" s="5"/>
      <c r="RDM144" s="5"/>
      <c r="RDN144" s="5"/>
      <c r="RDO144" s="5"/>
      <c r="RDP144" s="5"/>
      <c r="RDQ144" s="5"/>
      <c r="RDR144" s="5"/>
      <c r="RDS144" s="5"/>
      <c r="RDT144" s="5"/>
      <c r="RDU144" s="5"/>
      <c r="RDV144" s="5"/>
      <c r="RDW144" s="5"/>
      <c r="RDX144" s="5"/>
      <c r="RDY144" s="5"/>
      <c r="RDZ144" s="5"/>
      <c r="REA144" s="5"/>
      <c r="REB144" s="5"/>
      <c r="REC144" s="5"/>
      <c r="RED144" s="5"/>
      <c r="REE144" s="5"/>
      <c r="REF144" s="5"/>
      <c r="REG144" s="5"/>
      <c r="REH144" s="5"/>
      <c r="REI144" s="5"/>
      <c r="REJ144" s="5"/>
      <c r="REK144" s="5"/>
      <c r="REL144" s="5"/>
      <c r="REM144" s="5"/>
      <c r="REN144" s="5"/>
      <c r="REO144" s="5"/>
      <c r="REP144" s="5"/>
      <c r="REQ144" s="5"/>
      <c r="RER144" s="5"/>
      <c r="RES144" s="5"/>
      <c r="RET144" s="5"/>
      <c r="REU144" s="5"/>
      <c r="REV144" s="5"/>
      <c r="REW144" s="5"/>
      <c r="REX144" s="5"/>
      <c r="REY144" s="5"/>
      <c r="REZ144" s="5"/>
      <c r="RFA144" s="5"/>
      <c r="RFB144" s="5"/>
      <c r="RFC144" s="5"/>
      <c r="RFD144" s="5"/>
      <c r="RFE144" s="5"/>
      <c r="RFF144" s="5"/>
      <c r="RFG144" s="5"/>
      <c r="RFH144" s="5"/>
      <c r="RFI144" s="5"/>
      <c r="RFJ144" s="5"/>
      <c r="RFK144" s="5"/>
      <c r="RFL144" s="5"/>
      <c r="RFM144" s="5"/>
      <c r="RFN144" s="5"/>
      <c r="RFO144" s="5"/>
      <c r="RFP144" s="5"/>
      <c r="RFQ144" s="5"/>
      <c r="RFR144" s="5"/>
      <c r="RFS144" s="5"/>
      <c r="RFT144" s="5"/>
      <c r="RFU144" s="5"/>
      <c r="RFV144" s="5"/>
      <c r="RFW144" s="5"/>
      <c r="RFX144" s="5"/>
      <c r="RFY144" s="5"/>
      <c r="RFZ144" s="5"/>
      <c r="RGA144" s="5"/>
      <c r="RGB144" s="5"/>
      <c r="RGC144" s="5"/>
      <c r="RGD144" s="5"/>
      <c r="RGE144" s="5"/>
      <c r="RGF144" s="5"/>
      <c r="RGG144" s="5"/>
      <c r="RGH144" s="5"/>
      <c r="RGI144" s="5"/>
      <c r="RGJ144" s="5"/>
      <c r="RGK144" s="5"/>
      <c r="RGL144" s="5"/>
      <c r="RGM144" s="5"/>
      <c r="RGN144" s="5"/>
      <c r="RGO144" s="5"/>
      <c r="RGP144" s="5"/>
      <c r="RGQ144" s="5"/>
      <c r="RGR144" s="5"/>
      <c r="RGS144" s="5"/>
      <c r="RGT144" s="5"/>
      <c r="RGU144" s="5"/>
      <c r="RGV144" s="5"/>
      <c r="RGW144" s="5"/>
      <c r="RGX144" s="5"/>
      <c r="RGY144" s="5"/>
      <c r="RGZ144" s="5"/>
      <c r="RHA144" s="5"/>
      <c r="RHB144" s="5"/>
      <c r="RHC144" s="5"/>
      <c r="RHD144" s="5"/>
      <c r="RHE144" s="5"/>
      <c r="RHF144" s="5"/>
      <c r="RHG144" s="5"/>
      <c r="RHH144" s="5"/>
      <c r="RHI144" s="5"/>
      <c r="RHJ144" s="5"/>
      <c r="RHK144" s="5"/>
      <c r="RHL144" s="5"/>
      <c r="RHM144" s="5"/>
      <c r="RHN144" s="5"/>
      <c r="RHO144" s="5"/>
      <c r="RHP144" s="5"/>
      <c r="RHQ144" s="5"/>
      <c r="RHR144" s="5"/>
      <c r="RHS144" s="5"/>
      <c r="RHT144" s="5"/>
      <c r="RHU144" s="5"/>
      <c r="RHV144" s="5"/>
      <c r="RHW144" s="5"/>
      <c r="RHX144" s="5"/>
      <c r="RHY144" s="5"/>
      <c r="RHZ144" s="5"/>
      <c r="RIA144" s="5"/>
      <c r="RIB144" s="5"/>
      <c r="RIC144" s="5"/>
      <c r="RID144" s="5"/>
      <c r="RIE144" s="5"/>
      <c r="RIF144" s="5"/>
      <c r="RIG144" s="5"/>
      <c r="RIH144" s="5"/>
      <c r="RII144" s="5"/>
      <c r="RIJ144" s="5"/>
      <c r="RIK144" s="5"/>
      <c r="RIL144" s="5"/>
      <c r="RIM144" s="5"/>
      <c r="RIN144" s="5"/>
      <c r="RIO144" s="5"/>
      <c r="RIP144" s="5"/>
      <c r="RIQ144" s="5"/>
      <c r="RIR144" s="5"/>
      <c r="RIS144" s="5"/>
      <c r="RIT144" s="5"/>
      <c r="RIU144" s="5"/>
      <c r="RIV144" s="5"/>
      <c r="RIW144" s="5"/>
      <c r="RIX144" s="5"/>
      <c r="RIY144" s="5"/>
      <c r="RIZ144" s="5"/>
      <c r="RJA144" s="5"/>
      <c r="RJB144" s="5"/>
      <c r="RJC144" s="5"/>
      <c r="RJD144" s="5"/>
      <c r="RJE144" s="5"/>
      <c r="RJF144" s="5"/>
      <c r="RJG144" s="5"/>
      <c r="RJH144" s="5"/>
      <c r="RJI144" s="5"/>
      <c r="RJJ144" s="5"/>
      <c r="RJK144" s="5"/>
      <c r="RJL144" s="5"/>
      <c r="RJM144" s="5"/>
      <c r="RJN144" s="5"/>
      <c r="RJO144" s="5"/>
      <c r="RJP144" s="5"/>
      <c r="RJQ144" s="5"/>
      <c r="RJR144" s="5"/>
      <c r="RJS144" s="5"/>
      <c r="RJT144" s="5"/>
      <c r="RJU144" s="5"/>
      <c r="RJV144" s="5"/>
      <c r="RJW144" s="5"/>
      <c r="RJX144" s="5"/>
      <c r="RJY144" s="5"/>
      <c r="RJZ144" s="5"/>
      <c r="RKA144" s="5"/>
      <c r="RKB144" s="5"/>
      <c r="RKC144" s="5"/>
      <c r="RKD144" s="5"/>
      <c r="RKE144" s="5"/>
      <c r="RKF144" s="5"/>
      <c r="RKG144" s="5"/>
      <c r="RKH144" s="5"/>
      <c r="RKI144" s="5"/>
      <c r="RKJ144" s="5"/>
      <c r="RKK144" s="5"/>
      <c r="RKL144" s="5"/>
      <c r="RKM144" s="5"/>
      <c r="RKN144" s="5"/>
      <c r="RKO144" s="5"/>
      <c r="RKP144" s="5"/>
      <c r="RKQ144" s="5"/>
      <c r="RKR144" s="5"/>
      <c r="RKS144" s="5"/>
      <c r="RKT144" s="5"/>
      <c r="RKU144" s="5"/>
      <c r="RKV144" s="5"/>
      <c r="RKW144" s="5"/>
      <c r="RKX144" s="5"/>
      <c r="RKY144" s="5"/>
      <c r="RKZ144" s="5"/>
      <c r="RLA144" s="5"/>
      <c r="RLB144" s="5"/>
      <c r="RLC144" s="5"/>
      <c r="RLD144" s="5"/>
      <c r="RLE144" s="5"/>
      <c r="RLF144" s="5"/>
      <c r="RLG144" s="5"/>
      <c r="RLH144" s="5"/>
      <c r="RLI144" s="5"/>
      <c r="RLJ144" s="5"/>
      <c r="RLK144" s="5"/>
      <c r="RLL144" s="5"/>
      <c r="RLM144" s="5"/>
      <c r="RLN144" s="5"/>
      <c r="RLO144" s="5"/>
      <c r="RLP144" s="5"/>
      <c r="RLQ144" s="5"/>
      <c r="RLR144" s="5"/>
      <c r="RLS144" s="5"/>
      <c r="RLT144" s="5"/>
      <c r="RLU144" s="5"/>
      <c r="RLV144" s="5"/>
      <c r="RLW144" s="5"/>
      <c r="RLX144" s="5"/>
      <c r="RLY144" s="5"/>
      <c r="RLZ144" s="5"/>
      <c r="RMA144" s="5"/>
      <c r="RMB144" s="5"/>
      <c r="RMC144" s="5"/>
      <c r="RMD144" s="5"/>
      <c r="RME144" s="5"/>
      <c r="RMF144" s="5"/>
      <c r="RMG144" s="5"/>
      <c r="RMH144" s="5"/>
      <c r="RMI144" s="5"/>
      <c r="RMJ144" s="5"/>
      <c r="RMK144" s="5"/>
      <c r="RML144" s="5"/>
      <c r="RMM144" s="5"/>
      <c r="RMN144" s="5"/>
      <c r="RMO144" s="5"/>
      <c r="RMP144" s="5"/>
      <c r="RMQ144" s="5"/>
      <c r="RMR144" s="5"/>
      <c r="RMS144" s="5"/>
      <c r="RMT144" s="5"/>
      <c r="RMU144" s="5"/>
      <c r="RMV144" s="5"/>
      <c r="RMW144" s="5"/>
      <c r="RMX144" s="5"/>
      <c r="RMY144" s="5"/>
      <c r="RMZ144" s="5"/>
      <c r="RNA144" s="5"/>
      <c r="RNB144" s="5"/>
      <c r="RNC144" s="5"/>
      <c r="RND144" s="5"/>
      <c r="RNE144" s="5"/>
      <c r="RNF144" s="5"/>
      <c r="RNG144" s="5"/>
      <c r="RNH144" s="5"/>
      <c r="RNI144" s="5"/>
      <c r="RNJ144" s="5"/>
      <c r="RNK144" s="5"/>
      <c r="RNL144" s="5"/>
      <c r="RNM144" s="5"/>
      <c r="RNN144" s="5"/>
      <c r="RNO144" s="5"/>
      <c r="RNP144" s="5"/>
      <c r="RNQ144" s="5"/>
      <c r="RNR144" s="5"/>
      <c r="RNS144" s="5"/>
      <c r="RNT144" s="5"/>
      <c r="RNU144" s="5"/>
      <c r="RNV144" s="5"/>
      <c r="RNW144" s="5"/>
      <c r="RNX144" s="5"/>
      <c r="RNY144" s="5"/>
      <c r="RNZ144" s="5"/>
      <c r="ROA144" s="5"/>
      <c r="ROB144" s="5"/>
      <c r="ROC144" s="5"/>
      <c r="ROD144" s="5"/>
      <c r="ROE144" s="5"/>
      <c r="ROF144" s="5"/>
      <c r="ROG144" s="5"/>
      <c r="ROH144" s="5"/>
      <c r="ROI144" s="5"/>
      <c r="ROJ144" s="5"/>
      <c r="ROK144" s="5"/>
      <c r="ROL144" s="5"/>
      <c r="ROM144" s="5"/>
      <c r="RON144" s="5"/>
      <c r="ROO144" s="5"/>
      <c r="ROP144" s="5"/>
      <c r="ROQ144" s="5"/>
      <c r="ROR144" s="5"/>
      <c r="ROS144" s="5"/>
      <c r="ROT144" s="5"/>
      <c r="ROU144" s="5"/>
      <c r="ROV144" s="5"/>
      <c r="ROW144" s="5"/>
      <c r="ROX144" s="5"/>
      <c r="ROY144" s="5"/>
      <c r="ROZ144" s="5"/>
      <c r="RPA144" s="5"/>
      <c r="RPB144" s="5"/>
      <c r="RPC144" s="5"/>
      <c r="RPD144" s="5"/>
      <c r="RPE144" s="5"/>
      <c r="RPF144" s="5"/>
      <c r="RPG144" s="5"/>
      <c r="RPH144" s="5"/>
      <c r="RPI144" s="5"/>
      <c r="RPJ144" s="5"/>
      <c r="RPK144" s="5"/>
      <c r="RPL144" s="5"/>
      <c r="RPM144" s="5"/>
      <c r="RPN144" s="5"/>
      <c r="RPO144" s="5"/>
      <c r="RPP144" s="5"/>
      <c r="RPQ144" s="5"/>
      <c r="RPR144" s="5"/>
      <c r="RPS144" s="5"/>
      <c r="RPT144" s="5"/>
      <c r="RPU144" s="5"/>
      <c r="RPV144" s="5"/>
      <c r="RPW144" s="5"/>
      <c r="RPX144" s="5"/>
      <c r="RPY144" s="5"/>
      <c r="RPZ144" s="5"/>
      <c r="RQA144" s="5"/>
      <c r="RQB144" s="5"/>
      <c r="RQC144" s="5"/>
      <c r="RQD144" s="5"/>
      <c r="RQE144" s="5"/>
      <c r="RQF144" s="5"/>
      <c r="RQG144" s="5"/>
      <c r="RQH144" s="5"/>
      <c r="RQI144" s="5"/>
      <c r="RQJ144" s="5"/>
      <c r="RQK144" s="5"/>
      <c r="RQL144" s="5"/>
      <c r="RQM144" s="5"/>
      <c r="RQN144" s="5"/>
      <c r="RQO144" s="5"/>
      <c r="RQP144" s="5"/>
      <c r="RQQ144" s="5"/>
      <c r="RQR144" s="5"/>
      <c r="RQS144" s="5"/>
      <c r="RQT144" s="5"/>
      <c r="RQU144" s="5"/>
      <c r="RQV144" s="5"/>
      <c r="RQW144" s="5"/>
      <c r="RQX144" s="5"/>
      <c r="RQY144" s="5"/>
      <c r="RQZ144" s="5"/>
      <c r="RRA144" s="5"/>
      <c r="RRB144" s="5"/>
      <c r="RRC144" s="5"/>
      <c r="RRD144" s="5"/>
      <c r="RRE144" s="5"/>
      <c r="RRF144" s="5"/>
      <c r="RRG144" s="5"/>
      <c r="RRH144" s="5"/>
      <c r="RRI144" s="5"/>
      <c r="RRJ144" s="5"/>
      <c r="RRK144" s="5"/>
      <c r="RRL144" s="5"/>
      <c r="RRM144" s="5"/>
      <c r="RRN144" s="5"/>
      <c r="RRO144" s="5"/>
      <c r="RRP144" s="5"/>
      <c r="RRQ144" s="5"/>
      <c r="RRR144" s="5"/>
      <c r="RRS144" s="5"/>
      <c r="RRT144" s="5"/>
      <c r="RRU144" s="5"/>
      <c r="RRV144" s="5"/>
      <c r="RRW144" s="5"/>
      <c r="RRX144" s="5"/>
      <c r="RRY144" s="5"/>
      <c r="RRZ144" s="5"/>
      <c r="RSA144" s="5"/>
      <c r="RSB144" s="5"/>
      <c r="RSC144" s="5"/>
      <c r="RSD144" s="5"/>
      <c r="RSE144" s="5"/>
      <c r="RSF144" s="5"/>
      <c r="RSG144" s="5"/>
      <c r="RSH144" s="5"/>
      <c r="RSI144" s="5"/>
      <c r="RSJ144" s="5"/>
      <c r="RSK144" s="5"/>
      <c r="RSL144" s="5"/>
      <c r="RSM144" s="5"/>
      <c r="RSN144" s="5"/>
      <c r="RSO144" s="5"/>
      <c r="RSP144" s="5"/>
      <c r="RSQ144" s="5"/>
      <c r="RSR144" s="5"/>
      <c r="RSS144" s="5"/>
      <c r="RST144" s="5"/>
      <c r="RSU144" s="5"/>
      <c r="RSV144" s="5"/>
      <c r="RSW144" s="5"/>
      <c r="RSX144" s="5"/>
      <c r="RSY144" s="5"/>
      <c r="RSZ144" s="5"/>
      <c r="RTA144" s="5"/>
      <c r="RTB144" s="5"/>
      <c r="RTC144" s="5"/>
      <c r="RTD144" s="5"/>
      <c r="RTE144" s="5"/>
      <c r="RTF144" s="5"/>
      <c r="RTG144" s="5"/>
      <c r="RTH144" s="5"/>
      <c r="RTI144" s="5"/>
      <c r="RTJ144" s="5"/>
      <c r="RTK144" s="5"/>
      <c r="RTL144" s="5"/>
      <c r="RTM144" s="5"/>
      <c r="RTN144" s="5"/>
      <c r="RTO144" s="5"/>
      <c r="RTP144" s="5"/>
      <c r="RTQ144" s="5"/>
      <c r="RTR144" s="5"/>
      <c r="RTS144" s="5"/>
      <c r="RTT144" s="5"/>
      <c r="RTU144" s="5"/>
      <c r="RTV144" s="5"/>
      <c r="RTW144" s="5"/>
      <c r="RTX144" s="5"/>
      <c r="RTY144" s="5"/>
      <c r="RTZ144" s="5"/>
      <c r="RUA144" s="5"/>
      <c r="RUB144" s="5"/>
      <c r="RUC144" s="5"/>
      <c r="RUD144" s="5"/>
      <c r="RUE144" s="5"/>
      <c r="RUF144" s="5"/>
      <c r="RUG144" s="5"/>
      <c r="RUH144" s="5"/>
      <c r="RUI144" s="5"/>
      <c r="RUJ144" s="5"/>
      <c r="RUK144" s="5"/>
      <c r="RUL144" s="5"/>
      <c r="RUM144" s="5"/>
      <c r="RUN144" s="5"/>
      <c r="RUO144" s="5"/>
      <c r="RUP144" s="5"/>
      <c r="RUQ144" s="5"/>
      <c r="RUR144" s="5"/>
      <c r="RUS144" s="5"/>
      <c r="RUT144" s="5"/>
      <c r="RUU144" s="5"/>
      <c r="RUV144" s="5"/>
      <c r="RUW144" s="5"/>
      <c r="RUX144" s="5"/>
      <c r="RUY144" s="5"/>
      <c r="RUZ144" s="5"/>
      <c r="RVA144" s="5"/>
      <c r="RVB144" s="5"/>
      <c r="RVC144" s="5"/>
      <c r="RVD144" s="5"/>
      <c r="RVE144" s="5"/>
      <c r="RVF144" s="5"/>
      <c r="RVG144" s="5"/>
      <c r="RVH144" s="5"/>
      <c r="RVI144" s="5"/>
      <c r="RVJ144" s="5"/>
      <c r="RVK144" s="5"/>
      <c r="RVL144" s="5"/>
      <c r="RVM144" s="5"/>
      <c r="RVN144" s="5"/>
      <c r="RVO144" s="5"/>
      <c r="RVP144" s="5"/>
      <c r="RVQ144" s="5"/>
      <c r="RVR144" s="5"/>
      <c r="RVS144" s="5"/>
      <c r="RVT144" s="5"/>
      <c r="RVU144" s="5"/>
      <c r="RVV144" s="5"/>
      <c r="RVW144" s="5"/>
      <c r="RVX144" s="5"/>
      <c r="RVY144" s="5"/>
      <c r="RVZ144" s="5"/>
      <c r="RWA144" s="5"/>
      <c r="RWB144" s="5"/>
      <c r="RWC144" s="5"/>
      <c r="RWD144" s="5"/>
      <c r="RWE144" s="5"/>
      <c r="RWF144" s="5"/>
      <c r="RWG144" s="5"/>
      <c r="RWH144" s="5"/>
      <c r="RWI144" s="5"/>
      <c r="RWJ144" s="5"/>
      <c r="RWK144" s="5"/>
      <c r="RWL144" s="5"/>
      <c r="RWM144" s="5"/>
      <c r="RWN144" s="5"/>
      <c r="RWO144" s="5"/>
      <c r="RWP144" s="5"/>
      <c r="RWQ144" s="5"/>
      <c r="RWR144" s="5"/>
      <c r="RWS144" s="5"/>
      <c r="RWT144" s="5"/>
      <c r="RWU144" s="5"/>
      <c r="RWV144" s="5"/>
      <c r="RWW144" s="5"/>
      <c r="RWX144" s="5"/>
      <c r="RWY144" s="5"/>
      <c r="RWZ144" s="5"/>
      <c r="RXA144" s="5"/>
      <c r="RXB144" s="5"/>
      <c r="RXC144" s="5"/>
      <c r="RXD144" s="5"/>
      <c r="RXE144" s="5"/>
      <c r="RXF144" s="5"/>
      <c r="RXG144" s="5"/>
      <c r="RXH144" s="5"/>
      <c r="RXI144" s="5"/>
      <c r="RXJ144" s="5"/>
      <c r="RXK144" s="5"/>
      <c r="RXL144" s="5"/>
      <c r="RXM144" s="5"/>
      <c r="RXN144" s="5"/>
      <c r="RXO144" s="5"/>
      <c r="RXP144" s="5"/>
      <c r="RXQ144" s="5"/>
      <c r="RXR144" s="5"/>
      <c r="RXS144" s="5"/>
      <c r="RXT144" s="5"/>
      <c r="RXU144" s="5"/>
      <c r="RXV144" s="5"/>
      <c r="RXW144" s="5"/>
      <c r="RXX144" s="5"/>
      <c r="RXY144" s="5"/>
      <c r="RXZ144" s="5"/>
      <c r="RYA144" s="5"/>
      <c r="RYB144" s="5"/>
      <c r="RYC144" s="5"/>
      <c r="RYD144" s="5"/>
      <c r="RYE144" s="5"/>
      <c r="RYF144" s="5"/>
      <c r="RYG144" s="5"/>
      <c r="RYH144" s="5"/>
      <c r="RYI144" s="5"/>
      <c r="RYJ144" s="5"/>
      <c r="RYK144" s="5"/>
      <c r="RYL144" s="5"/>
      <c r="RYM144" s="5"/>
      <c r="RYN144" s="5"/>
      <c r="RYO144" s="5"/>
      <c r="RYP144" s="5"/>
      <c r="RYQ144" s="5"/>
      <c r="RYR144" s="5"/>
      <c r="RYS144" s="5"/>
      <c r="RYT144" s="5"/>
      <c r="RYU144" s="5"/>
      <c r="RYV144" s="5"/>
      <c r="RYW144" s="5"/>
      <c r="RYX144" s="5"/>
      <c r="RYY144" s="5"/>
      <c r="RYZ144" s="5"/>
      <c r="RZA144" s="5"/>
      <c r="RZB144" s="5"/>
      <c r="RZC144" s="5"/>
      <c r="RZD144" s="5"/>
      <c r="RZE144" s="5"/>
      <c r="RZF144" s="5"/>
      <c r="RZG144" s="5"/>
      <c r="RZH144" s="5"/>
      <c r="RZI144" s="5"/>
      <c r="RZJ144" s="5"/>
      <c r="RZK144" s="5"/>
      <c r="RZL144" s="5"/>
      <c r="RZM144" s="5"/>
      <c r="RZN144" s="5"/>
      <c r="RZO144" s="5"/>
      <c r="RZP144" s="5"/>
      <c r="RZQ144" s="5"/>
      <c r="RZR144" s="5"/>
      <c r="RZS144" s="5"/>
      <c r="RZT144" s="5"/>
      <c r="RZU144" s="5"/>
      <c r="RZV144" s="5"/>
      <c r="RZW144" s="5"/>
      <c r="RZX144" s="5"/>
      <c r="RZY144" s="5"/>
      <c r="RZZ144" s="5"/>
      <c r="SAA144" s="5"/>
      <c r="SAB144" s="5"/>
      <c r="SAC144" s="5"/>
      <c r="SAD144" s="5"/>
      <c r="SAE144" s="5"/>
      <c r="SAF144" s="5"/>
      <c r="SAG144" s="5"/>
      <c r="SAH144" s="5"/>
      <c r="SAI144" s="5"/>
      <c r="SAJ144" s="5"/>
      <c r="SAK144" s="5"/>
      <c r="SAL144" s="5"/>
      <c r="SAM144" s="5"/>
      <c r="SAN144" s="5"/>
      <c r="SAO144" s="5"/>
      <c r="SAP144" s="5"/>
      <c r="SAQ144" s="5"/>
      <c r="SAR144" s="5"/>
      <c r="SAS144" s="5"/>
      <c r="SAT144" s="5"/>
      <c r="SAU144" s="5"/>
      <c r="SAV144" s="5"/>
      <c r="SAW144" s="5"/>
      <c r="SAX144" s="5"/>
      <c r="SAY144" s="5"/>
      <c r="SAZ144" s="5"/>
      <c r="SBA144" s="5"/>
      <c r="SBB144" s="5"/>
      <c r="SBC144" s="5"/>
      <c r="SBD144" s="5"/>
      <c r="SBE144" s="5"/>
      <c r="SBF144" s="5"/>
      <c r="SBG144" s="5"/>
      <c r="SBH144" s="5"/>
      <c r="SBI144" s="5"/>
      <c r="SBJ144" s="5"/>
      <c r="SBK144" s="5"/>
      <c r="SBL144" s="5"/>
      <c r="SBM144" s="5"/>
      <c r="SBN144" s="5"/>
      <c r="SBO144" s="5"/>
      <c r="SBP144" s="5"/>
      <c r="SBQ144" s="5"/>
      <c r="SBR144" s="5"/>
      <c r="SBS144" s="5"/>
      <c r="SBT144" s="5"/>
      <c r="SBU144" s="5"/>
      <c r="SBV144" s="5"/>
      <c r="SBW144" s="5"/>
      <c r="SBX144" s="5"/>
      <c r="SBY144" s="5"/>
      <c r="SBZ144" s="5"/>
      <c r="SCA144" s="5"/>
      <c r="SCB144" s="5"/>
      <c r="SCC144" s="5"/>
      <c r="SCD144" s="5"/>
      <c r="SCE144" s="5"/>
      <c r="SCF144" s="5"/>
      <c r="SCG144" s="5"/>
      <c r="SCH144" s="5"/>
      <c r="SCI144" s="5"/>
      <c r="SCJ144" s="5"/>
      <c r="SCK144" s="5"/>
      <c r="SCL144" s="5"/>
      <c r="SCM144" s="5"/>
      <c r="SCN144" s="5"/>
      <c r="SCO144" s="5"/>
      <c r="SCP144" s="5"/>
      <c r="SCQ144" s="5"/>
      <c r="SCR144" s="5"/>
      <c r="SCS144" s="5"/>
      <c r="SCT144" s="5"/>
      <c r="SCU144" s="5"/>
      <c r="SCV144" s="5"/>
      <c r="SCW144" s="5"/>
      <c r="SCX144" s="5"/>
      <c r="SCY144" s="5"/>
      <c r="SCZ144" s="5"/>
      <c r="SDA144" s="5"/>
      <c r="SDB144" s="5"/>
      <c r="SDC144" s="5"/>
      <c r="SDD144" s="5"/>
      <c r="SDE144" s="5"/>
      <c r="SDF144" s="5"/>
      <c r="SDG144" s="5"/>
      <c r="SDH144" s="5"/>
      <c r="SDI144" s="5"/>
      <c r="SDJ144" s="5"/>
      <c r="SDK144" s="5"/>
      <c r="SDL144" s="5"/>
      <c r="SDM144" s="5"/>
      <c r="SDN144" s="5"/>
      <c r="SDO144" s="5"/>
      <c r="SDP144" s="5"/>
      <c r="SDQ144" s="5"/>
      <c r="SDR144" s="5"/>
      <c r="SDS144" s="5"/>
      <c r="SDT144" s="5"/>
      <c r="SDU144" s="5"/>
      <c r="SDV144" s="5"/>
      <c r="SDW144" s="5"/>
      <c r="SDX144" s="5"/>
      <c r="SDY144" s="5"/>
      <c r="SDZ144" s="5"/>
      <c r="SEA144" s="5"/>
      <c r="SEB144" s="5"/>
      <c r="SEC144" s="5"/>
      <c r="SED144" s="5"/>
      <c r="SEE144" s="5"/>
      <c r="SEF144" s="5"/>
      <c r="SEG144" s="5"/>
      <c r="SEH144" s="5"/>
      <c r="SEI144" s="5"/>
      <c r="SEJ144" s="5"/>
      <c r="SEK144" s="5"/>
      <c r="SEL144" s="5"/>
      <c r="SEM144" s="5"/>
      <c r="SEN144" s="5"/>
      <c r="SEO144" s="5"/>
      <c r="SEP144" s="5"/>
      <c r="SEQ144" s="5"/>
      <c r="SER144" s="5"/>
      <c r="SES144" s="5"/>
      <c r="SET144" s="5"/>
      <c r="SEU144" s="5"/>
      <c r="SEV144" s="5"/>
      <c r="SEW144" s="5"/>
      <c r="SEX144" s="5"/>
      <c r="SEY144" s="5"/>
      <c r="SEZ144" s="5"/>
      <c r="SFA144" s="5"/>
      <c r="SFB144" s="5"/>
      <c r="SFC144" s="5"/>
      <c r="SFD144" s="5"/>
      <c r="SFE144" s="5"/>
      <c r="SFF144" s="5"/>
      <c r="SFG144" s="5"/>
      <c r="SFH144" s="5"/>
      <c r="SFI144" s="5"/>
      <c r="SFJ144" s="5"/>
      <c r="SFK144" s="5"/>
      <c r="SFL144" s="5"/>
      <c r="SFM144" s="5"/>
      <c r="SFN144" s="5"/>
      <c r="SFO144" s="5"/>
      <c r="SFP144" s="5"/>
      <c r="SFQ144" s="5"/>
      <c r="SFR144" s="5"/>
      <c r="SFS144" s="5"/>
      <c r="SFT144" s="5"/>
      <c r="SFU144" s="5"/>
      <c r="SFV144" s="5"/>
      <c r="SFW144" s="5"/>
      <c r="SFX144" s="5"/>
      <c r="SFY144" s="5"/>
      <c r="SFZ144" s="5"/>
      <c r="SGA144" s="5"/>
      <c r="SGB144" s="5"/>
      <c r="SGC144" s="5"/>
      <c r="SGD144" s="5"/>
      <c r="SGE144" s="5"/>
      <c r="SGF144" s="5"/>
      <c r="SGG144" s="5"/>
      <c r="SGH144" s="5"/>
      <c r="SGI144" s="5"/>
      <c r="SGJ144" s="5"/>
      <c r="SGK144" s="5"/>
      <c r="SGL144" s="5"/>
      <c r="SGM144" s="5"/>
      <c r="SGN144" s="5"/>
      <c r="SGO144" s="5"/>
      <c r="SGP144" s="5"/>
      <c r="SGQ144" s="5"/>
      <c r="SGR144" s="5"/>
      <c r="SGS144" s="5"/>
      <c r="SGT144" s="5"/>
      <c r="SGU144" s="5"/>
      <c r="SGV144" s="5"/>
      <c r="SGW144" s="5"/>
      <c r="SGX144" s="5"/>
      <c r="SGY144" s="5"/>
      <c r="SGZ144" s="5"/>
      <c r="SHA144" s="5"/>
      <c r="SHB144" s="5"/>
      <c r="SHC144" s="5"/>
      <c r="SHD144" s="5"/>
      <c r="SHE144" s="5"/>
      <c r="SHF144" s="5"/>
      <c r="SHG144" s="5"/>
      <c r="SHH144" s="5"/>
      <c r="SHI144" s="5"/>
      <c r="SHJ144" s="5"/>
      <c r="SHK144" s="5"/>
      <c r="SHL144" s="5"/>
      <c r="SHM144" s="5"/>
      <c r="SHN144" s="5"/>
      <c r="SHO144" s="5"/>
      <c r="SHP144" s="5"/>
      <c r="SHQ144" s="5"/>
      <c r="SHR144" s="5"/>
      <c r="SHS144" s="5"/>
      <c r="SHT144" s="5"/>
      <c r="SHU144" s="5"/>
      <c r="SHV144" s="5"/>
      <c r="SHW144" s="5"/>
      <c r="SHX144" s="5"/>
      <c r="SHY144" s="5"/>
      <c r="SHZ144" s="5"/>
      <c r="SIA144" s="5"/>
      <c r="SIB144" s="5"/>
      <c r="SIC144" s="5"/>
      <c r="SID144" s="5"/>
      <c r="SIE144" s="5"/>
      <c r="SIF144" s="5"/>
      <c r="SIG144" s="5"/>
      <c r="SIH144" s="5"/>
      <c r="SII144" s="5"/>
      <c r="SIJ144" s="5"/>
      <c r="SIK144" s="5"/>
      <c r="SIL144" s="5"/>
      <c r="SIM144" s="5"/>
      <c r="SIN144" s="5"/>
      <c r="SIO144" s="5"/>
      <c r="SIP144" s="5"/>
      <c r="SIQ144" s="5"/>
      <c r="SIR144" s="5"/>
      <c r="SIS144" s="5"/>
      <c r="SIT144" s="5"/>
      <c r="SIU144" s="5"/>
      <c r="SIV144" s="5"/>
      <c r="SIW144" s="5"/>
      <c r="SIX144" s="5"/>
      <c r="SIY144" s="5"/>
      <c r="SIZ144" s="5"/>
      <c r="SJA144" s="5"/>
      <c r="SJB144" s="5"/>
      <c r="SJC144" s="5"/>
      <c r="SJD144" s="5"/>
      <c r="SJE144" s="5"/>
      <c r="SJF144" s="5"/>
      <c r="SJG144" s="5"/>
      <c r="SJH144" s="5"/>
      <c r="SJI144" s="5"/>
      <c r="SJJ144" s="5"/>
      <c r="SJK144" s="5"/>
      <c r="SJL144" s="5"/>
      <c r="SJM144" s="5"/>
      <c r="SJN144" s="5"/>
      <c r="SJO144" s="5"/>
      <c r="SJP144" s="5"/>
      <c r="SJQ144" s="5"/>
      <c r="SJR144" s="5"/>
      <c r="SJS144" s="5"/>
      <c r="SJT144" s="5"/>
      <c r="SJU144" s="5"/>
      <c r="SJV144" s="5"/>
      <c r="SJW144" s="5"/>
      <c r="SJX144" s="5"/>
      <c r="SJY144" s="5"/>
      <c r="SJZ144" s="5"/>
      <c r="SKA144" s="5"/>
      <c r="SKB144" s="5"/>
      <c r="SKC144" s="5"/>
      <c r="SKD144" s="5"/>
      <c r="SKE144" s="5"/>
      <c r="SKF144" s="5"/>
      <c r="SKG144" s="5"/>
      <c r="SKH144" s="5"/>
      <c r="SKI144" s="5"/>
      <c r="SKJ144" s="5"/>
      <c r="SKK144" s="5"/>
      <c r="SKL144" s="5"/>
      <c r="SKM144" s="5"/>
      <c r="SKN144" s="5"/>
      <c r="SKO144" s="5"/>
      <c r="SKP144" s="5"/>
      <c r="SKQ144" s="5"/>
      <c r="SKR144" s="5"/>
      <c r="SKS144" s="5"/>
      <c r="SKT144" s="5"/>
      <c r="SKU144" s="5"/>
      <c r="SKV144" s="5"/>
      <c r="SKW144" s="5"/>
      <c r="SKX144" s="5"/>
      <c r="SKY144" s="5"/>
      <c r="SKZ144" s="5"/>
      <c r="SLA144" s="5"/>
      <c r="SLB144" s="5"/>
      <c r="SLC144" s="5"/>
      <c r="SLD144" s="5"/>
      <c r="SLE144" s="5"/>
      <c r="SLF144" s="5"/>
      <c r="SLG144" s="5"/>
      <c r="SLH144" s="5"/>
      <c r="SLI144" s="5"/>
      <c r="SLJ144" s="5"/>
      <c r="SLK144" s="5"/>
      <c r="SLL144" s="5"/>
      <c r="SLM144" s="5"/>
      <c r="SLN144" s="5"/>
      <c r="SLO144" s="5"/>
      <c r="SLP144" s="5"/>
      <c r="SLQ144" s="5"/>
      <c r="SLR144" s="5"/>
      <c r="SLS144" s="5"/>
      <c r="SLT144" s="5"/>
      <c r="SLU144" s="5"/>
      <c r="SLV144" s="5"/>
      <c r="SLW144" s="5"/>
      <c r="SLX144" s="5"/>
      <c r="SLY144" s="5"/>
      <c r="SLZ144" s="5"/>
      <c r="SMA144" s="5"/>
      <c r="SMB144" s="5"/>
      <c r="SMC144" s="5"/>
      <c r="SMD144" s="5"/>
      <c r="SME144" s="5"/>
      <c r="SMF144" s="5"/>
      <c r="SMG144" s="5"/>
      <c r="SMH144" s="5"/>
      <c r="SMI144" s="5"/>
      <c r="SMJ144" s="5"/>
      <c r="SMK144" s="5"/>
      <c r="SML144" s="5"/>
      <c r="SMM144" s="5"/>
      <c r="SMN144" s="5"/>
      <c r="SMO144" s="5"/>
      <c r="SMP144" s="5"/>
      <c r="SMQ144" s="5"/>
      <c r="SMR144" s="5"/>
      <c r="SMS144" s="5"/>
      <c r="SMT144" s="5"/>
      <c r="SMU144" s="5"/>
      <c r="SMV144" s="5"/>
      <c r="SMW144" s="5"/>
      <c r="SMX144" s="5"/>
      <c r="SMY144" s="5"/>
      <c r="SMZ144" s="5"/>
      <c r="SNA144" s="5"/>
      <c r="SNB144" s="5"/>
      <c r="SNC144" s="5"/>
      <c r="SND144" s="5"/>
      <c r="SNE144" s="5"/>
      <c r="SNF144" s="5"/>
      <c r="SNG144" s="5"/>
      <c r="SNH144" s="5"/>
      <c r="SNI144" s="5"/>
      <c r="SNJ144" s="5"/>
      <c r="SNK144" s="5"/>
      <c r="SNL144" s="5"/>
      <c r="SNM144" s="5"/>
      <c r="SNN144" s="5"/>
      <c r="SNO144" s="5"/>
      <c r="SNP144" s="5"/>
      <c r="SNQ144" s="5"/>
      <c r="SNR144" s="5"/>
      <c r="SNS144" s="5"/>
      <c r="SNT144" s="5"/>
      <c r="SNU144" s="5"/>
      <c r="SNV144" s="5"/>
      <c r="SNW144" s="5"/>
      <c r="SNX144" s="5"/>
      <c r="SNY144" s="5"/>
      <c r="SNZ144" s="5"/>
      <c r="SOA144" s="5"/>
      <c r="SOB144" s="5"/>
      <c r="SOC144" s="5"/>
      <c r="SOD144" s="5"/>
      <c r="SOE144" s="5"/>
      <c r="SOF144" s="5"/>
      <c r="SOG144" s="5"/>
      <c r="SOH144" s="5"/>
      <c r="SOI144" s="5"/>
      <c r="SOJ144" s="5"/>
      <c r="SOK144" s="5"/>
      <c r="SOL144" s="5"/>
      <c r="SOM144" s="5"/>
      <c r="SON144" s="5"/>
      <c r="SOO144" s="5"/>
      <c r="SOP144" s="5"/>
      <c r="SOQ144" s="5"/>
      <c r="SOR144" s="5"/>
      <c r="SOS144" s="5"/>
      <c r="SOT144" s="5"/>
      <c r="SOU144" s="5"/>
      <c r="SOV144" s="5"/>
      <c r="SOW144" s="5"/>
      <c r="SOX144" s="5"/>
      <c r="SOY144" s="5"/>
      <c r="SOZ144" s="5"/>
      <c r="SPA144" s="5"/>
      <c r="SPB144" s="5"/>
      <c r="SPC144" s="5"/>
      <c r="SPD144" s="5"/>
      <c r="SPE144" s="5"/>
      <c r="SPF144" s="5"/>
      <c r="SPG144" s="5"/>
      <c r="SPH144" s="5"/>
      <c r="SPI144" s="5"/>
      <c r="SPJ144" s="5"/>
      <c r="SPK144" s="5"/>
      <c r="SPL144" s="5"/>
      <c r="SPM144" s="5"/>
      <c r="SPN144" s="5"/>
      <c r="SPO144" s="5"/>
      <c r="SPP144" s="5"/>
      <c r="SPQ144" s="5"/>
      <c r="SPR144" s="5"/>
      <c r="SPS144" s="5"/>
      <c r="SPT144" s="5"/>
      <c r="SPU144" s="5"/>
      <c r="SPV144" s="5"/>
      <c r="SPW144" s="5"/>
      <c r="SPX144" s="5"/>
      <c r="SPY144" s="5"/>
      <c r="SPZ144" s="5"/>
      <c r="SQA144" s="5"/>
      <c r="SQB144" s="5"/>
      <c r="SQC144" s="5"/>
      <c r="SQD144" s="5"/>
      <c r="SQE144" s="5"/>
      <c r="SQF144" s="5"/>
      <c r="SQG144" s="5"/>
      <c r="SQH144" s="5"/>
      <c r="SQI144" s="5"/>
      <c r="SQJ144" s="5"/>
      <c r="SQK144" s="5"/>
      <c r="SQL144" s="5"/>
      <c r="SQM144" s="5"/>
      <c r="SQN144" s="5"/>
      <c r="SQO144" s="5"/>
      <c r="SQP144" s="5"/>
      <c r="SQQ144" s="5"/>
      <c r="SQR144" s="5"/>
      <c r="SQS144" s="5"/>
      <c r="SQT144" s="5"/>
      <c r="SQU144" s="5"/>
      <c r="SQV144" s="5"/>
      <c r="SQW144" s="5"/>
      <c r="SQX144" s="5"/>
      <c r="SQY144" s="5"/>
      <c r="SQZ144" s="5"/>
      <c r="SRA144" s="5"/>
      <c r="SRB144" s="5"/>
      <c r="SRC144" s="5"/>
      <c r="SRD144" s="5"/>
      <c r="SRE144" s="5"/>
      <c r="SRF144" s="5"/>
      <c r="SRG144" s="5"/>
      <c r="SRH144" s="5"/>
      <c r="SRI144" s="5"/>
      <c r="SRJ144" s="5"/>
      <c r="SRK144" s="5"/>
      <c r="SRL144" s="5"/>
      <c r="SRM144" s="5"/>
      <c r="SRN144" s="5"/>
      <c r="SRO144" s="5"/>
      <c r="SRP144" s="5"/>
      <c r="SRQ144" s="5"/>
      <c r="SRR144" s="5"/>
      <c r="SRS144" s="5"/>
      <c r="SRT144" s="5"/>
      <c r="SRU144" s="5"/>
      <c r="SRV144" s="5"/>
      <c r="SRW144" s="5"/>
      <c r="SRX144" s="5"/>
      <c r="SRY144" s="5"/>
      <c r="SRZ144" s="5"/>
      <c r="SSA144" s="5"/>
      <c r="SSB144" s="5"/>
      <c r="SSC144" s="5"/>
      <c r="SSD144" s="5"/>
      <c r="SSE144" s="5"/>
      <c r="SSF144" s="5"/>
      <c r="SSG144" s="5"/>
      <c r="SSH144" s="5"/>
      <c r="SSI144" s="5"/>
      <c r="SSJ144" s="5"/>
      <c r="SSK144" s="5"/>
      <c r="SSL144" s="5"/>
      <c r="SSM144" s="5"/>
      <c r="SSN144" s="5"/>
      <c r="SSO144" s="5"/>
      <c r="SSP144" s="5"/>
      <c r="SSQ144" s="5"/>
      <c r="SSR144" s="5"/>
      <c r="SSS144" s="5"/>
      <c r="SST144" s="5"/>
      <c r="SSU144" s="5"/>
      <c r="SSV144" s="5"/>
      <c r="SSW144" s="5"/>
      <c r="SSX144" s="5"/>
      <c r="SSY144" s="5"/>
      <c r="SSZ144" s="5"/>
      <c r="STA144" s="5"/>
      <c r="STB144" s="5"/>
      <c r="STC144" s="5"/>
      <c r="STD144" s="5"/>
      <c r="STE144" s="5"/>
      <c r="STF144" s="5"/>
      <c r="STG144" s="5"/>
      <c r="STH144" s="5"/>
      <c r="STI144" s="5"/>
      <c r="STJ144" s="5"/>
      <c r="STK144" s="5"/>
      <c r="STL144" s="5"/>
      <c r="STM144" s="5"/>
      <c r="STN144" s="5"/>
      <c r="STO144" s="5"/>
      <c r="STP144" s="5"/>
      <c r="STQ144" s="5"/>
      <c r="STR144" s="5"/>
      <c r="STS144" s="5"/>
      <c r="STT144" s="5"/>
      <c r="STU144" s="5"/>
      <c r="STV144" s="5"/>
      <c r="STW144" s="5"/>
      <c r="STX144" s="5"/>
      <c r="STY144" s="5"/>
      <c r="STZ144" s="5"/>
      <c r="SUA144" s="5"/>
      <c r="SUB144" s="5"/>
      <c r="SUC144" s="5"/>
      <c r="SUD144" s="5"/>
      <c r="SUE144" s="5"/>
      <c r="SUF144" s="5"/>
      <c r="SUG144" s="5"/>
      <c r="SUH144" s="5"/>
      <c r="SUI144" s="5"/>
      <c r="SUJ144" s="5"/>
      <c r="SUK144" s="5"/>
      <c r="SUL144" s="5"/>
      <c r="SUM144" s="5"/>
      <c r="SUN144" s="5"/>
      <c r="SUO144" s="5"/>
      <c r="SUP144" s="5"/>
      <c r="SUQ144" s="5"/>
      <c r="SUR144" s="5"/>
      <c r="SUS144" s="5"/>
      <c r="SUT144" s="5"/>
      <c r="SUU144" s="5"/>
      <c r="SUV144" s="5"/>
      <c r="SUW144" s="5"/>
      <c r="SUX144" s="5"/>
      <c r="SUY144" s="5"/>
      <c r="SUZ144" s="5"/>
      <c r="SVA144" s="5"/>
      <c r="SVB144" s="5"/>
      <c r="SVC144" s="5"/>
      <c r="SVD144" s="5"/>
      <c r="SVE144" s="5"/>
      <c r="SVF144" s="5"/>
      <c r="SVG144" s="5"/>
      <c r="SVH144" s="5"/>
      <c r="SVI144" s="5"/>
      <c r="SVJ144" s="5"/>
      <c r="SVK144" s="5"/>
      <c r="SVL144" s="5"/>
      <c r="SVM144" s="5"/>
      <c r="SVN144" s="5"/>
      <c r="SVO144" s="5"/>
      <c r="SVP144" s="5"/>
      <c r="SVQ144" s="5"/>
      <c r="SVR144" s="5"/>
      <c r="SVS144" s="5"/>
      <c r="SVT144" s="5"/>
      <c r="SVU144" s="5"/>
      <c r="SVV144" s="5"/>
      <c r="SVW144" s="5"/>
      <c r="SVX144" s="5"/>
      <c r="SVY144" s="5"/>
      <c r="SVZ144" s="5"/>
      <c r="SWA144" s="5"/>
      <c r="SWB144" s="5"/>
      <c r="SWC144" s="5"/>
      <c r="SWD144" s="5"/>
      <c r="SWE144" s="5"/>
      <c r="SWF144" s="5"/>
      <c r="SWG144" s="5"/>
      <c r="SWH144" s="5"/>
      <c r="SWI144" s="5"/>
      <c r="SWJ144" s="5"/>
      <c r="SWK144" s="5"/>
      <c r="SWL144" s="5"/>
      <c r="SWM144" s="5"/>
      <c r="SWN144" s="5"/>
      <c r="SWO144" s="5"/>
      <c r="SWP144" s="5"/>
      <c r="SWQ144" s="5"/>
      <c r="SWR144" s="5"/>
      <c r="SWS144" s="5"/>
      <c r="SWT144" s="5"/>
      <c r="SWU144" s="5"/>
      <c r="SWV144" s="5"/>
      <c r="SWW144" s="5"/>
      <c r="SWX144" s="5"/>
      <c r="SWY144" s="5"/>
      <c r="SWZ144" s="5"/>
      <c r="SXA144" s="5"/>
      <c r="SXB144" s="5"/>
      <c r="SXC144" s="5"/>
      <c r="SXD144" s="5"/>
      <c r="SXE144" s="5"/>
      <c r="SXF144" s="5"/>
      <c r="SXG144" s="5"/>
      <c r="SXH144" s="5"/>
      <c r="SXI144" s="5"/>
      <c r="SXJ144" s="5"/>
      <c r="SXK144" s="5"/>
      <c r="SXL144" s="5"/>
      <c r="SXM144" s="5"/>
      <c r="SXN144" s="5"/>
      <c r="SXO144" s="5"/>
      <c r="SXP144" s="5"/>
      <c r="SXQ144" s="5"/>
      <c r="SXR144" s="5"/>
      <c r="SXS144" s="5"/>
      <c r="SXT144" s="5"/>
      <c r="SXU144" s="5"/>
      <c r="SXV144" s="5"/>
      <c r="SXW144" s="5"/>
      <c r="SXX144" s="5"/>
      <c r="SXY144" s="5"/>
      <c r="SXZ144" s="5"/>
      <c r="SYA144" s="5"/>
      <c r="SYB144" s="5"/>
      <c r="SYC144" s="5"/>
      <c r="SYD144" s="5"/>
      <c r="SYE144" s="5"/>
      <c r="SYF144" s="5"/>
      <c r="SYG144" s="5"/>
      <c r="SYH144" s="5"/>
      <c r="SYI144" s="5"/>
      <c r="SYJ144" s="5"/>
      <c r="SYK144" s="5"/>
      <c r="SYL144" s="5"/>
      <c r="SYM144" s="5"/>
      <c r="SYN144" s="5"/>
      <c r="SYO144" s="5"/>
      <c r="SYP144" s="5"/>
      <c r="SYQ144" s="5"/>
      <c r="SYR144" s="5"/>
      <c r="SYS144" s="5"/>
      <c r="SYT144" s="5"/>
      <c r="SYU144" s="5"/>
      <c r="SYV144" s="5"/>
      <c r="SYW144" s="5"/>
      <c r="SYX144" s="5"/>
      <c r="SYY144" s="5"/>
      <c r="SYZ144" s="5"/>
      <c r="SZA144" s="5"/>
      <c r="SZB144" s="5"/>
      <c r="SZC144" s="5"/>
      <c r="SZD144" s="5"/>
      <c r="SZE144" s="5"/>
      <c r="SZF144" s="5"/>
      <c r="SZG144" s="5"/>
      <c r="SZH144" s="5"/>
      <c r="SZI144" s="5"/>
      <c r="SZJ144" s="5"/>
      <c r="SZK144" s="5"/>
      <c r="SZL144" s="5"/>
      <c r="SZM144" s="5"/>
      <c r="SZN144" s="5"/>
      <c r="SZO144" s="5"/>
      <c r="SZP144" s="5"/>
      <c r="SZQ144" s="5"/>
      <c r="SZR144" s="5"/>
      <c r="SZS144" s="5"/>
      <c r="SZT144" s="5"/>
      <c r="SZU144" s="5"/>
      <c r="SZV144" s="5"/>
      <c r="SZW144" s="5"/>
      <c r="SZX144" s="5"/>
      <c r="SZY144" s="5"/>
      <c r="SZZ144" s="5"/>
      <c r="TAA144" s="5"/>
      <c r="TAB144" s="5"/>
      <c r="TAC144" s="5"/>
      <c r="TAD144" s="5"/>
      <c r="TAE144" s="5"/>
      <c r="TAF144" s="5"/>
      <c r="TAG144" s="5"/>
      <c r="TAH144" s="5"/>
      <c r="TAI144" s="5"/>
      <c r="TAJ144" s="5"/>
      <c r="TAK144" s="5"/>
      <c r="TAL144" s="5"/>
      <c r="TAM144" s="5"/>
      <c r="TAN144" s="5"/>
      <c r="TAO144" s="5"/>
      <c r="TAP144" s="5"/>
      <c r="TAQ144" s="5"/>
      <c r="TAR144" s="5"/>
      <c r="TAS144" s="5"/>
      <c r="TAT144" s="5"/>
      <c r="TAU144" s="5"/>
      <c r="TAV144" s="5"/>
      <c r="TAW144" s="5"/>
      <c r="TAX144" s="5"/>
      <c r="TAY144" s="5"/>
      <c r="TAZ144" s="5"/>
      <c r="TBA144" s="5"/>
      <c r="TBB144" s="5"/>
      <c r="TBC144" s="5"/>
      <c r="TBD144" s="5"/>
      <c r="TBE144" s="5"/>
      <c r="TBF144" s="5"/>
      <c r="TBG144" s="5"/>
      <c r="TBH144" s="5"/>
      <c r="TBI144" s="5"/>
      <c r="TBJ144" s="5"/>
      <c r="TBK144" s="5"/>
      <c r="TBL144" s="5"/>
      <c r="TBM144" s="5"/>
      <c r="TBN144" s="5"/>
      <c r="TBO144" s="5"/>
      <c r="TBP144" s="5"/>
      <c r="TBQ144" s="5"/>
      <c r="TBR144" s="5"/>
      <c r="TBS144" s="5"/>
      <c r="TBT144" s="5"/>
      <c r="TBU144" s="5"/>
      <c r="TBV144" s="5"/>
      <c r="TBW144" s="5"/>
      <c r="TBX144" s="5"/>
      <c r="TBY144" s="5"/>
      <c r="TBZ144" s="5"/>
      <c r="TCA144" s="5"/>
      <c r="TCB144" s="5"/>
      <c r="TCC144" s="5"/>
      <c r="TCD144" s="5"/>
      <c r="TCE144" s="5"/>
      <c r="TCF144" s="5"/>
      <c r="TCG144" s="5"/>
      <c r="TCH144" s="5"/>
      <c r="TCI144" s="5"/>
      <c r="TCJ144" s="5"/>
      <c r="TCK144" s="5"/>
      <c r="TCL144" s="5"/>
      <c r="TCM144" s="5"/>
      <c r="TCN144" s="5"/>
      <c r="TCO144" s="5"/>
      <c r="TCP144" s="5"/>
      <c r="TCQ144" s="5"/>
      <c r="TCR144" s="5"/>
      <c r="TCS144" s="5"/>
      <c r="TCT144" s="5"/>
      <c r="TCU144" s="5"/>
      <c r="TCV144" s="5"/>
      <c r="TCW144" s="5"/>
      <c r="TCX144" s="5"/>
      <c r="TCY144" s="5"/>
      <c r="TCZ144" s="5"/>
      <c r="TDA144" s="5"/>
      <c r="TDB144" s="5"/>
      <c r="TDC144" s="5"/>
      <c r="TDD144" s="5"/>
      <c r="TDE144" s="5"/>
      <c r="TDF144" s="5"/>
      <c r="TDG144" s="5"/>
      <c r="TDH144" s="5"/>
      <c r="TDI144" s="5"/>
      <c r="TDJ144" s="5"/>
      <c r="TDK144" s="5"/>
      <c r="TDL144" s="5"/>
      <c r="TDM144" s="5"/>
      <c r="TDN144" s="5"/>
      <c r="TDO144" s="5"/>
      <c r="TDP144" s="5"/>
      <c r="TDQ144" s="5"/>
      <c r="TDR144" s="5"/>
      <c r="TDS144" s="5"/>
      <c r="TDT144" s="5"/>
      <c r="TDU144" s="5"/>
      <c r="TDV144" s="5"/>
      <c r="TDW144" s="5"/>
      <c r="TDX144" s="5"/>
      <c r="TDY144" s="5"/>
      <c r="TDZ144" s="5"/>
      <c r="TEA144" s="5"/>
      <c r="TEB144" s="5"/>
      <c r="TEC144" s="5"/>
      <c r="TED144" s="5"/>
      <c r="TEE144" s="5"/>
      <c r="TEF144" s="5"/>
      <c r="TEG144" s="5"/>
      <c r="TEH144" s="5"/>
      <c r="TEI144" s="5"/>
      <c r="TEJ144" s="5"/>
      <c r="TEK144" s="5"/>
      <c r="TEL144" s="5"/>
      <c r="TEM144" s="5"/>
      <c r="TEN144" s="5"/>
      <c r="TEO144" s="5"/>
      <c r="TEP144" s="5"/>
      <c r="TEQ144" s="5"/>
      <c r="TER144" s="5"/>
      <c r="TES144" s="5"/>
      <c r="TET144" s="5"/>
      <c r="TEU144" s="5"/>
      <c r="TEV144" s="5"/>
      <c r="TEW144" s="5"/>
      <c r="TEX144" s="5"/>
      <c r="TEY144" s="5"/>
      <c r="TEZ144" s="5"/>
      <c r="TFA144" s="5"/>
      <c r="TFB144" s="5"/>
      <c r="TFC144" s="5"/>
      <c r="TFD144" s="5"/>
      <c r="TFE144" s="5"/>
      <c r="TFF144" s="5"/>
      <c r="TFG144" s="5"/>
      <c r="TFH144" s="5"/>
      <c r="TFI144" s="5"/>
      <c r="TFJ144" s="5"/>
      <c r="TFK144" s="5"/>
      <c r="TFL144" s="5"/>
      <c r="TFM144" s="5"/>
      <c r="TFN144" s="5"/>
      <c r="TFO144" s="5"/>
      <c r="TFP144" s="5"/>
      <c r="TFQ144" s="5"/>
      <c r="TFR144" s="5"/>
      <c r="TFS144" s="5"/>
      <c r="TFT144" s="5"/>
      <c r="TFU144" s="5"/>
      <c r="TFV144" s="5"/>
      <c r="TFW144" s="5"/>
      <c r="TFX144" s="5"/>
      <c r="TFY144" s="5"/>
      <c r="TFZ144" s="5"/>
      <c r="TGA144" s="5"/>
      <c r="TGB144" s="5"/>
      <c r="TGC144" s="5"/>
      <c r="TGD144" s="5"/>
      <c r="TGE144" s="5"/>
      <c r="TGF144" s="5"/>
      <c r="TGG144" s="5"/>
      <c r="TGH144" s="5"/>
      <c r="TGI144" s="5"/>
      <c r="TGJ144" s="5"/>
      <c r="TGK144" s="5"/>
      <c r="TGL144" s="5"/>
      <c r="TGM144" s="5"/>
      <c r="TGN144" s="5"/>
      <c r="TGO144" s="5"/>
      <c r="TGP144" s="5"/>
      <c r="TGQ144" s="5"/>
      <c r="TGR144" s="5"/>
      <c r="TGS144" s="5"/>
      <c r="TGT144" s="5"/>
      <c r="TGU144" s="5"/>
      <c r="TGV144" s="5"/>
      <c r="TGW144" s="5"/>
      <c r="TGX144" s="5"/>
      <c r="TGY144" s="5"/>
      <c r="TGZ144" s="5"/>
      <c r="THA144" s="5"/>
      <c r="THB144" s="5"/>
      <c r="THC144" s="5"/>
      <c r="THD144" s="5"/>
      <c r="THE144" s="5"/>
      <c r="THF144" s="5"/>
      <c r="THG144" s="5"/>
      <c r="THH144" s="5"/>
      <c r="THI144" s="5"/>
      <c r="THJ144" s="5"/>
      <c r="THK144" s="5"/>
      <c r="THL144" s="5"/>
      <c r="THM144" s="5"/>
      <c r="THN144" s="5"/>
      <c r="THO144" s="5"/>
      <c r="THP144" s="5"/>
      <c r="THQ144" s="5"/>
      <c r="THR144" s="5"/>
      <c r="THS144" s="5"/>
      <c r="THT144" s="5"/>
      <c r="THU144" s="5"/>
      <c r="THV144" s="5"/>
      <c r="THW144" s="5"/>
      <c r="THX144" s="5"/>
      <c r="THY144" s="5"/>
      <c r="THZ144" s="5"/>
      <c r="TIA144" s="5"/>
      <c r="TIB144" s="5"/>
      <c r="TIC144" s="5"/>
      <c r="TID144" s="5"/>
      <c r="TIE144" s="5"/>
      <c r="TIF144" s="5"/>
      <c r="TIG144" s="5"/>
      <c r="TIH144" s="5"/>
      <c r="TII144" s="5"/>
      <c r="TIJ144" s="5"/>
      <c r="TIK144" s="5"/>
      <c r="TIL144" s="5"/>
      <c r="TIM144" s="5"/>
      <c r="TIN144" s="5"/>
      <c r="TIO144" s="5"/>
      <c r="TIP144" s="5"/>
      <c r="TIQ144" s="5"/>
      <c r="TIR144" s="5"/>
      <c r="TIS144" s="5"/>
      <c r="TIT144" s="5"/>
      <c r="TIU144" s="5"/>
      <c r="TIV144" s="5"/>
      <c r="TIW144" s="5"/>
      <c r="TIX144" s="5"/>
      <c r="TIY144" s="5"/>
      <c r="TIZ144" s="5"/>
      <c r="TJA144" s="5"/>
      <c r="TJB144" s="5"/>
      <c r="TJC144" s="5"/>
      <c r="TJD144" s="5"/>
      <c r="TJE144" s="5"/>
      <c r="TJF144" s="5"/>
      <c r="TJG144" s="5"/>
      <c r="TJH144" s="5"/>
      <c r="TJI144" s="5"/>
      <c r="TJJ144" s="5"/>
      <c r="TJK144" s="5"/>
      <c r="TJL144" s="5"/>
      <c r="TJM144" s="5"/>
      <c r="TJN144" s="5"/>
      <c r="TJO144" s="5"/>
      <c r="TJP144" s="5"/>
      <c r="TJQ144" s="5"/>
      <c r="TJR144" s="5"/>
      <c r="TJS144" s="5"/>
      <c r="TJT144" s="5"/>
      <c r="TJU144" s="5"/>
      <c r="TJV144" s="5"/>
      <c r="TJW144" s="5"/>
      <c r="TJX144" s="5"/>
      <c r="TJY144" s="5"/>
      <c r="TJZ144" s="5"/>
      <c r="TKA144" s="5"/>
      <c r="TKB144" s="5"/>
      <c r="TKC144" s="5"/>
      <c r="TKD144" s="5"/>
      <c r="TKE144" s="5"/>
      <c r="TKF144" s="5"/>
      <c r="TKG144" s="5"/>
      <c r="TKH144" s="5"/>
      <c r="TKI144" s="5"/>
      <c r="TKJ144" s="5"/>
      <c r="TKK144" s="5"/>
      <c r="TKL144" s="5"/>
      <c r="TKM144" s="5"/>
      <c r="TKN144" s="5"/>
      <c r="TKO144" s="5"/>
      <c r="TKP144" s="5"/>
      <c r="TKQ144" s="5"/>
      <c r="TKR144" s="5"/>
      <c r="TKS144" s="5"/>
      <c r="TKT144" s="5"/>
      <c r="TKU144" s="5"/>
      <c r="TKV144" s="5"/>
      <c r="TKW144" s="5"/>
      <c r="TKX144" s="5"/>
      <c r="TKY144" s="5"/>
      <c r="TKZ144" s="5"/>
      <c r="TLA144" s="5"/>
      <c r="TLB144" s="5"/>
      <c r="TLC144" s="5"/>
      <c r="TLD144" s="5"/>
      <c r="TLE144" s="5"/>
      <c r="TLF144" s="5"/>
      <c r="TLG144" s="5"/>
      <c r="TLH144" s="5"/>
      <c r="TLI144" s="5"/>
      <c r="TLJ144" s="5"/>
      <c r="TLK144" s="5"/>
      <c r="TLL144" s="5"/>
      <c r="TLM144" s="5"/>
      <c r="TLN144" s="5"/>
      <c r="TLO144" s="5"/>
      <c r="TLP144" s="5"/>
      <c r="TLQ144" s="5"/>
      <c r="TLR144" s="5"/>
      <c r="TLS144" s="5"/>
      <c r="TLT144" s="5"/>
      <c r="TLU144" s="5"/>
      <c r="TLV144" s="5"/>
      <c r="TLW144" s="5"/>
      <c r="TLX144" s="5"/>
      <c r="TLY144" s="5"/>
      <c r="TLZ144" s="5"/>
      <c r="TMA144" s="5"/>
      <c r="TMB144" s="5"/>
      <c r="TMC144" s="5"/>
      <c r="TMD144" s="5"/>
      <c r="TME144" s="5"/>
      <c r="TMF144" s="5"/>
      <c r="TMG144" s="5"/>
      <c r="TMH144" s="5"/>
      <c r="TMI144" s="5"/>
      <c r="TMJ144" s="5"/>
      <c r="TMK144" s="5"/>
      <c r="TML144" s="5"/>
      <c r="TMM144" s="5"/>
      <c r="TMN144" s="5"/>
      <c r="TMO144" s="5"/>
      <c r="TMP144" s="5"/>
      <c r="TMQ144" s="5"/>
      <c r="TMR144" s="5"/>
      <c r="TMS144" s="5"/>
      <c r="TMT144" s="5"/>
      <c r="TMU144" s="5"/>
      <c r="TMV144" s="5"/>
      <c r="TMW144" s="5"/>
      <c r="TMX144" s="5"/>
      <c r="TMY144" s="5"/>
      <c r="TMZ144" s="5"/>
      <c r="TNA144" s="5"/>
      <c r="TNB144" s="5"/>
      <c r="TNC144" s="5"/>
      <c r="TND144" s="5"/>
      <c r="TNE144" s="5"/>
      <c r="TNF144" s="5"/>
      <c r="TNG144" s="5"/>
      <c r="TNH144" s="5"/>
      <c r="TNI144" s="5"/>
      <c r="TNJ144" s="5"/>
      <c r="TNK144" s="5"/>
      <c r="TNL144" s="5"/>
      <c r="TNM144" s="5"/>
      <c r="TNN144" s="5"/>
      <c r="TNO144" s="5"/>
      <c r="TNP144" s="5"/>
      <c r="TNQ144" s="5"/>
      <c r="TNR144" s="5"/>
      <c r="TNS144" s="5"/>
      <c r="TNT144" s="5"/>
      <c r="TNU144" s="5"/>
      <c r="TNV144" s="5"/>
      <c r="TNW144" s="5"/>
      <c r="TNX144" s="5"/>
      <c r="TNY144" s="5"/>
      <c r="TNZ144" s="5"/>
      <c r="TOA144" s="5"/>
      <c r="TOB144" s="5"/>
      <c r="TOC144" s="5"/>
      <c r="TOD144" s="5"/>
      <c r="TOE144" s="5"/>
      <c r="TOF144" s="5"/>
      <c r="TOG144" s="5"/>
      <c r="TOH144" s="5"/>
      <c r="TOI144" s="5"/>
      <c r="TOJ144" s="5"/>
      <c r="TOK144" s="5"/>
      <c r="TOL144" s="5"/>
      <c r="TOM144" s="5"/>
      <c r="TON144" s="5"/>
      <c r="TOO144" s="5"/>
      <c r="TOP144" s="5"/>
      <c r="TOQ144" s="5"/>
      <c r="TOR144" s="5"/>
      <c r="TOS144" s="5"/>
      <c r="TOT144" s="5"/>
      <c r="TOU144" s="5"/>
      <c r="TOV144" s="5"/>
      <c r="TOW144" s="5"/>
      <c r="TOX144" s="5"/>
      <c r="TOY144" s="5"/>
      <c r="TOZ144" s="5"/>
      <c r="TPA144" s="5"/>
      <c r="TPB144" s="5"/>
      <c r="TPC144" s="5"/>
      <c r="TPD144" s="5"/>
      <c r="TPE144" s="5"/>
      <c r="TPF144" s="5"/>
      <c r="TPG144" s="5"/>
      <c r="TPH144" s="5"/>
      <c r="TPI144" s="5"/>
      <c r="TPJ144" s="5"/>
      <c r="TPK144" s="5"/>
      <c r="TPL144" s="5"/>
      <c r="TPM144" s="5"/>
      <c r="TPN144" s="5"/>
      <c r="TPO144" s="5"/>
      <c r="TPP144" s="5"/>
      <c r="TPQ144" s="5"/>
      <c r="TPR144" s="5"/>
      <c r="TPS144" s="5"/>
      <c r="TPT144" s="5"/>
      <c r="TPU144" s="5"/>
      <c r="TPV144" s="5"/>
      <c r="TPW144" s="5"/>
      <c r="TPX144" s="5"/>
      <c r="TPY144" s="5"/>
      <c r="TPZ144" s="5"/>
      <c r="TQA144" s="5"/>
      <c r="TQB144" s="5"/>
      <c r="TQC144" s="5"/>
      <c r="TQD144" s="5"/>
      <c r="TQE144" s="5"/>
      <c r="TQF144" s="5"/>
      <c r="TQG144" s="5"/>
      <c r="TQH144" s="5"/>
      <c r="TQI144" s="5"/>
      <c r="TQJ144" s="5"/>
      <c r="TQK144" s="5"/>
      <c r="TQL144" s="5"/>
      <c r="TQM144" s="5"/>
      <c r="TQN144" s="5"/>
      <c r="TQO144" s="5"/>
      <c r="TQP144" s="5"/>
      <c r="TQQ144" s="5"/>
      <c r="TQR144" s="5"/>
      <c r="TQS144" s="5"/>
      <c r="TQT144" s="5"/>
      <c r="TQU144" s="5"/>
      <c r="TQV144" s="5"/>
      <c r="TQW144" s="5"/>
      <c r="TQX144" s="5"/>
      <c r="TQY144" s="5"/>
      <c r="TQZ144" s="5"/>
      <c r="TRA144" s="5"/>
      <c r="TRB144" s="5"/>
      <c r="TRC144" s="5"/>
      <c r="TRD144" s="5"/>
      <c r="TRE144" s="5"/>
      <c r="TRF144" s="5"/>
      <c r="TRG144" s="5"/>
      <c r="TRH144" s="5"/>
      <c r="TRI144" s="5"/>
      <c r="TRJ144" s="5"/>
      <c r="TRK144" s="5"/>
      <c r="TRL144" s="5"/>
      <c r="TRM144" s="5"/>
      <c r="TRN144" s="5"/>
      <c r="TRO144" s="5"/>
      <c r="TRP144" s="5"/>
      <c r="TRQ144" s="5"/>
      <c r="TRR144" s="5"/>
      <c r="TRS144" s="5"/>
      <c r="TRT144" s="5"/>
      <c r="TRU144" s="5"/>
      <c r="TRV144" s="5"/>
      <c r="TRW144" s="5"/>
      <c r="TRX144" s="5"/>
      <c r="TRY144" s="5"/>
      <c r="TRZ144" s="5"/>
      <c r="TSA144" s="5"/>
      <c r="TSB144" s="5"/>
      <c r="TSC144" s="5"/>
      <c r="TSD144" s="5"/>
      <c r="TSE144" s="5"/>
      <c r="TSF144" s="5"/>
      <c r="TSG144" s="5"/>
      <c r="TSH144" s="5"/>
      <c r="TSI144" s="5"/>
      <c r="TSJ144" s="5"/>
      <c r="TSK144" s="5"/>
      <c r="TSL144" s="5"/>
      <c r="TSM144" s="5"/>
      <c r="TSN144" s="5"/>
      <c r="TSO144" s="5"/>
      <c r="TSP144" s="5"/>
      <c r="TSQ144" s="5"/>
      <c r="TSR144" s="5"/>
      <c r="TSS144" s="5"/>
      <c r="TST144" s="5"/>
      <c r="TSU144" s="5"/>
      <c r="TSV144" s="5"/>
      <c r="TSW144" s="5"/>
      <c r="TSX144" s="5"/>
      <c r="TSY144" s="5"/>
      <c r="TSZ144" s="5"/>
      <c r="TTA144" s="5"/>
      <c r="TTB144" s="5"/>
      <c r="TTC144" s="5"/>
      <c r="TTD144" s="5"/>
      <c r="TTE144" s="5"/>
      <c r="TTF144" s="5"/>
      <c r="TTG144" s="5"/>
      <c r="TTH144" s="5"/>
      <c r="TTI144" s="5"/>
      <c r="TTJ144" s="5"/>
      <c r="TTK144" s="5"/>
      <c r="TTL144" s="5"/>
      <c r="TTM144" s="5"/>
      <c r="TTN144" s="5"/>
      <c r="TTO144" s="5"/>
      <c r="TTP144" s="5"/>
      <c r="TTQ144" s="5"/>
      <c r="TTR144" s="5"/>
      <c r="TTS144" s="5"/>
      <c r="TTT144" s="5"/>
      <c r="TTU144" s="5"/>
      <c r="TTV144" s="5"/>
      <c r="TTW144" s="5"/>
      <c r="TTX144" s="5"/>
      <c r="TTY144" s="5"/>
      <c r="TTZ144" s="5"/>
      <c r="TUA144" s="5"/>
      <c r="TUB144" s="5"/>
      <c r="TUC144" s="5"/>
      <c r="TUD144" s="5"/>
      <c r="TUE144" s="5"/>
      <c r="TUF144" s="5"/>
      <c r="TUG144" s="5"/>
      <c r="TUH144" s="5"/>
      <c r="TUI144" s="5"/>
      <c r="TUJ144" s="5"/>
      <c r="TUK144" s="5"/>
      <c r="TUL144" s="5"/>
      <c r="TUM144" s="5"/>
      <c r="TUN144" s="5"/>
      <c r="TUO144" s="5"/>
      <c r="TUP144" s="5"/>
      <c r="TUQ144" s="5"/>
      <c r="TUR144" s="5"/>
      <c r="TUS144" s="5"/>
      <c r="TUT144" s="5"/>
      <c r="TUU144" s="5"/>
      <c r="TUV144" s="5"/>
      <c r="TUW144" s="5"/>
      <c r="TUX144" s="5"/>
      <c r="TUY144" s="5"/>
      <c r="TUZ144" s="5"/>
      <c r="TVA144" s="5"/>
      <c r="TVB144" s="5"/>
      <c r="TVC144" s="5"/>
      <c r="TVD144" s="5"/>
      <c r="TVE144" s="5"/>
      <c r="TVF144" s="5"/>
      <c r="TVG144" s="5"/>
      <c r="TVH144" s="5"/>
      <c r="TVI144" s="5"/>
      <c r="TVJ144" s="5"/>
      <c r="TVK144" s="5"/>
      <c r="TVL144" s="5"/>
      <c r="TVM144" s="5"/>
      <c r="TVN144" s="5"/>
      <c r="TVO144" s="5"/>
      <c r="TVP144" s="5"/>
      <c r="TVQ144" s="5"/>
      <c r="TVR144" s="5"/>
      <c r="TVS144" s="5"/>
      <c r="TVT144" s="5"/>
      <c r="TVU144" s="5"/>
      <c r="TVV144" s="5"/>
      <c r="TVW144" s="5"/>
      <c r="TVX144" s="5"/>
      <c r="TVY144" s="5"/>
      <c r="TVZ144" s="5"/>
      <c r="TWA144" s="5"/>
      <c r="TWB144" s="5"/>
      <c r="TWC144" s="5"/>
      <c r="TWD144" s="5"/>
      <c r="TWE144" s="5"/>
      <c r="TWF144" s="5"/>
      <c r="TWG144" s="5"/>
      <c r="TWH144" s="5"/>
      <c r="TWI144" s="5"/>
      <c r="TWJ144" s="5"/>
      <c r="TWK144" s="5"/>
      <c r="TWL144" s="5"/>
      <c r="TWM144" s="5"/>
      <c r="TWN144" s="5"/>
      <c r="TWO144" s="5"/>
      <c r="TWP144" s="5"/>
      <c r="TWQ144" s="5"/>
      <c r="TWR144" s="5"/>
      <c r="TWS144" s="5"/>
      <c r="TWT144" s="5"/>
      <c r="TWU144" s="5"/>
      <c r="TWV144" s="5"/>
      <c r="TWW144" s="5"/>
      <c r="TWX144" s="5"/>
      <c r="TWY144" s="5"/>
      <c r="TWZ144" s="5"/>
      <c r="TXA144" s="5"/>
      <c r="TXB144" s="5"/>
      <c r="TXC144" s="5"/>
      <c r="TXD144" s="5"/>
      <c r="TXE144" s="5"/>
      <c r="TXF144" s="5"/>
      <c r="TXG144" s="5"/>
      <c r="TXH144" s="5"/>
      <c r="TXI144" s="5"/>
      <c r="TXJ144" s="5"/>
      <c r="TXK144" s="5"/>
      <c r="TXL144" s="5"/>
      <c r="TXM144" s="5"/>
      <c r="TXN144" s="5"/>
      <c r="TXO144" s="5"/>
      <c r="TXP144" s="5"/>
      <c r="TXQ144" s="5"/>
      <c r="TXR144" s="5"/>
      <c r="TXS144" s="5"/>
      <c r="TXT144" s="5"/>
      <c r="TXU144" s="5"/>
      <c r="TXV144" s="5"/>
      <c r="TXW144" s="5"/>
      <c r="TXX144" s="5"/>
      <c r="TXY144" s="5"/>
      <c r="TXZ144" s="5"/>
      <c r="TYA144" s="5"/>
      <c r="TYB144" s="5"/>
      <c r="TYC144" s="5"/>
      <c r="TYD144" s="5"/>
      <c r="TYE144" s="5"/>
      <c r="TYF144" s="5"/>
      <c r="TYG144" s="5"/>
      <c r="TYH144" s="5"/>
      <c r="TYI144" s="5"/>
      <c r="TYJ144" s="5"/>
      <c r="TYK144" s="5"/>
      <c r="TYL144" s="5"/>
      <c r="TYM144" s="5"/>
      <c r="TYN144" s="5"/>
      <c r="TYO144" s="5"/>
      <c r="TYP144" s="5"/>
      <c r="TYQ144" s="5"/>
      <c r="TYR144" s="5"/>
      <c r="TYS144" s="5"/>
      <c r="TYT144" s="5"/>
      <c r="TYU144" s="5"/>
      <c r="TYV144" s="5"/>
      <c r="TYW144" s="5"/>
      <c r="TYX144" s="5"/>
      <c r="TYY144" s="5"/>
      <c r="TYZ144" s="5"/>
      <c r="TZA144" s="5"/>
      <c r="TZB144" s="5"/>
      <c r="TZC144" s="5"/>
      <c r="TZD144" s="5"/>
      <c r="TZE144" s="5"/>
      <c r="TZF144" s="5"/>
      <c r="TZG144" s="5"/>
      <c r="TZH144" s="5"/>
      <c r="TZI144" s="5"/>
      <c r="TZJ144" s="5"/>
      <c r="TZK144" s="5"/>
      <c r="TZL144" s="5"/>
      <c r="TZM144" s="5"/>
      <c r="TZN144" s="5"/>
      <c r="TZO144" s="5"/>
      <c r="TZP144" s="5"/>
      <c r="TZQ144" s="5"/>
      <c r="TZR144" s="5"/>
      <c r="TZS144" s="5"/>
      <c r="TZT144" s="5"/>
      <c r="TZU144" s="5"/>
      <c r="TZV144" s="5"/>
      <c r="TZW144" s="5"/>
      <c r="TZX144" s="5"/>
      <c r="TZY144" s="5"/>
      <c r="TZZ144" s="5"/>
      <c r="UAA144" s="5"/>
      <c r="UAB144" s="5"/>
      <c r="UAC144" s="5"/>
      <c r="UAD144" s="5"/>
      <c r="UAE144" s="5"/>
      <c r="UAF144" s="5"/>
      <c r="UAG144" s="5"/>
      <c r="UAH144" s="5"/>
      <c r="UAI144" s="5"/>
      <c r="UAJ144" s="5"/>
      <c r="UAK144" s="5"/>
      <c r="UAL144" s="5"/>
      <c r="UAM144" s="5"/>
      <c r="UAN144" s="5"/>
      <c r="UAO144" s="5"/>
      <c r="UAP144" s="5"/>
      <c r="UAQ144" s="5"/>
      <c r="UAR144" s="5"/>
      <c r="UAS144" s="5"/>
      <c r="UAT144" s="5"/>
      <c r="UAU144" s="5"/>
      <c r="UAV144" s="5"/>
      <c r="UAW144" s="5"/>
      <c r="UAX144" s="5"/>
      <c r="UAY144" s="5"/>
      <c r="UAZ144" s="5"/>
      <c r="UBA144" s="5"/>
      <c r="UBB144" s="5"/>
      <c r="UBC144" s="5"/>
      <c r="UBD144" s="5"/>
      <c r="UBE144" s="5"/>
      <c r="UBF144" s="5"/>
      <c r="UBG144" s="5"/>
      <c r="UBH144" s="5"/>
      <c r="UBI144" s="5"/>
      <c r="UBJ144" s="5"/>
      <c r="UBK144" s="5"/>
      <c r="UBL144" s="5"/>
      <c r="UBM144" s="5"/>
      <c r="UBN144" s="5"/>
      <c r="UBO144" s="5"/>
      <c r="UBP144" s="5"/>
      <c r="UBQ144" s="5"/>
      <c r="UBR144" s="5"/>
      <c r="UBS144" s="5"/>
      <c r="UBT144" s="5"/>
      <c r="UBU144" s="5"/>
      <c r="UBV144" s="5"/>
      <c r="UBW144" s="5"/>
      <c r="UBX144" s="5"/>
      <c r="UBY144" s="5"/>
      <c r="UBZ144" s="5"/>
      <c r="UCA144" s="5"/>
      <c r="UCB144" s="5"/>
      <c r="UCC144" s="5"/>
      <c r="UCD144" s="5"/>
      <c r="UCE144" s="5"/>
      <c r="UCF144" s="5"/>
      <c r="UCG144" s="5"/>
      <c r="UCH144" s="5"/>
      <c r="UCI144" s="5"/>
      <c r="UCJ144" s="5"/>
      <c r="UCK144" s="5"/>
      <c r="UCL144" s="5"/>
      <c r="UCM144" s="5"/>
      <c r="UCN144" s="5"/>
      <c r="UCO144" s="5"/>
      <c r="UCP144" s="5"/>
      <c r="UCQ144" s="5"/>
      <c r="UCR144" s="5"/>
      <c r="UCS144" s="5"/>
      <c r="UCT144" s="5"/>
      <c r="UCU144" s="5"/>
      <c r="UCV144" s="5"/>
      <c r="UCW144" s="5"/>
      <c r="UCX144" s="5"/>
      <c r="UCY144" s="5"/>
      <c r="UCZ144" s="5"/>
      <c r="UDA144" s="5"/>
      <c r="UDB144" s="5"/>
      <c r="UDC144" s="5"/>
      <c r="UDD144" s="5"/>
      <c r="UDE144" s="5"/>
      <c r="UDF144" s="5"/>
      <c r="UDG144" s="5"/>
      <c r="UDH144" s="5"/>
      <c r="UDI144" s="5"/>
      <c r="UDJ144" s="5"/>
      <c r="UDK144" s="5"/>
      <c r="UDL144" s="5"/>
      <c r="UDM144" s="5"/>
      <c r="UDN144" s="5"/>
      <c r="UDO144" s="5"/>
      <c r="UDP144" s="5"/>
      <c r="UDQ144" s="5"/>
      <c r="UDR144" s="5"/>
      <c r="UDS144" s="5"/>
      <c r="UDT144" s="5"/>
      <c r="UDU144" s="5"/>
      <c r="UDV144" s="5"/>
      <c r="UDW144" s="5"/>
      <c r="UDX144" s="5"/>
      <c r="UDY144" s="5"/>
      <c r="UDZ144" s="5"/>
      <c r="UEA144" s="5"/>
      <c r="UEB144" s="5"/>
      <c r="UEC144" s="5"/>
      <c r="UED144" s="5"/>
      <c r="UEE144" s="5"/>
      <c r="UEF144" s="5"/>
      <c r="UEG144" s="5"/>
      <c r="UEH144" s="5"/>
      <c r="UEI144" s="5"/>
      <c r="UEJ144" s="5"/>
      <c r="UEK144" s="5"/>
      <c r="UEL144" s="5"/>
      <c r="UEM144" s="5"/>
      <c r="UEN144" s="5"/>
      <c r="UEO144" s="5"/>
      <c r="UEP144" s="5"/>
      <c r="UEQ144" s="5"/>
      <c r="UER144" s="5"/>
      <c r="UES144" s="5"/>
      <c r="UET144" s="5"/>
      <c r="UEU144" s="5"/>
      <c r="UEV144" s="5"/>
      <c r="UEW144" s="5"/>
      <c r="UEX144" s="5"/>
      <c r="UEY144" s="5"/>
      <c r="UEZ144" s="5"/>
      <c r="UFA144" s="5"/>
      <c r="UFB144" s="5"/>
      <c r="UFC144" s="5"/>
      <c r="UFD144" s="5"/>
      <c r="UFE144" s="5"/>
      <c r="UFF144" s="5"/>
      <c r="UFG144" s="5"/>
      <c r="UFH144" s="5"/>
      <c r="UFI144" s="5"/>
      <c r="UFJ144" s="5"/>
      <c r="UFK144" s="5"/>
      <c r="UFL144" s="5"/>
      <c r="UFM144" s="5"/>
      <c r="UFN144" s="5"/>
      <c r="UFO144" s="5"/>
      <c r="UFP144" s="5"/>
      <c r="UFQ144" s="5"/>
      <c r="UFR144" s="5"/>
      <c r="UFS144" s="5"/>
      <c r="UFT144" s="5"/>
      <c r="UFU144" s="5"/>
      <c r="UFV144" s="5"/>
      <c r="UFW144" s="5"/>
      <c r="UFX144" s="5"/>
      <c r="UFY144" s="5"/>
      <c r="UFZ144" s="5"/>
      <c r="UGA144" s="5"/>
      <c r="UGB144" s="5"/>
      <c r="UGC144" s="5"/>
      <c r="UGD144" s="5"/>
      <c r="UGE144" s="5"/>
      <c r="UGF144" s="5"/>
      <c r="UGG144" s="5"/>
      <c r="UGH144" s="5"/>
      <c r="UGI144" s="5"/>
      <c r="UGJ144" s="5"/>
      <c r="UGK144" s="5"/>
      <c r="UGL144" s="5"/>
      <c r="UGM144" s="5"/>
      <c r="UGN144" s="5"/>
      <c r="UGO144" s="5"/>
      <c r="UGP144" s="5"/>
      <c r="UGQ144" s="5"/>
      <c r="UGR144" s="5"/>
      <c r="UGS144" s="5"/>
      <c r="UGT144" s="5"/>
      <c r="UGU144" s="5"/>
      <c r="UGV144" s="5"/>
      <c r="UGW144" s="5"/>
      <c r="UGX144" s="5"/>
      <c r="UGY144" s="5"/>
      <c r="UGZ144" s="5"/>
      <c r="UHA144" s="5"/>
      <c r="UHB144" s="5"/>
      <c r="UHC144" s="5"/>
      <c r="UHD144" s="5"/>
      <c r="UHE144" s="5"/>
      <c r="UHF144" s="5"/>
      <c r="UHG144" s="5"/>
      <c r="UHH144" s="5"/>
      <c r="UHI144" s="5"/>
      <c r="UHJ144" s="5"/>
      <c r="UHK144" s="5"/>
      <c r="UHL144" s="5"/>
      <c r="UHM144" s="5"/>
      <c r="UHN144" s="5"/>
      <c r="UHO144" s="5"/>
      <c r="UHP144" s="5"/>
      <c r="UHQ144" s="5"/>
      <c r="UHR144" s="5"/>
      <c r="UHS144" s="5"/>
      <c r="UHT144" s="5"/>
      <c r="UHU144" s="5"/>
      <c r="UHV144" s="5"/>
      <c r="UHW144" s="5"/>
      <c r="UHX144" s="5"/>
      <c r="UHY144" s="5"/>
      <c r="UHZ144" s="5"/>
      <c r="UIA144" s="5"/>
      <c r="UIB144" s="5"/>
      <c r="UIC144" s="5"/>
      <c r="UID144" s="5"/>
      <c r="UIE144" s="5"/>
      <c r="UIF144" s="5"/>
      <c r="UIG144" s="5"/>
      <c r="UIH144" s="5"/>
      <c r="UII144" s="5"/>
      <c r="UIJ144" s="5"/>
      <c r="UIK144" s="5"/>
      <c r="UIL144" s="5"/>
      <c r="UIM144" s="5"/>
      <c r="UIN144" s="5"/>
      <c r="UIO144" s="5"/>
      <c r="UIP144" s="5"/>
      <c r="UIQ144" s="5"/>
      <c r="UIR144" s="5"/>
      <c r="UIS144" s="5"/>
      <c r="UIT144" s="5"/>
      <c r="UIU144" s="5"/>
      <c r="UIV144" s="5"/>
      <c r="UIW144" s="5"/>
      <c r="UIX144" s="5"/>
      <c r="UIY144" s="5"/>
      <c r="UIZ144" s="5"/>
      <c r="UJA144" s="5"/>
      <c r="UJB144" s="5"/>
      <c r="UJC144" s="5"/>
      <c r="UJD144" s="5"/>
      <c r="UJE144" s="5"/>
      <c r="UJF144" s="5"/>
      <c r="UJG144" s="5"/>
      <c r="UJH144" s="5"/>
      <c r="UJI144" s="5"/>
      <c r="UJJ144" s="5"/>
      <c r="UJK144" s="5"/>
      <c r="UJL144" s="5"/>
      <c r="UJM144" s="5"/>
      <c r="UJN144" s="5"/>
      <c r="UJO144" s="5"/>
      <c r="UJP144" s="5"/>
      <c r="UJQ144" s="5"/>
      <c r="UJR144" s="5"/>
      <c r="UJS144" s="5"/>
      <c r="UJT144" s="5"/>
      <c r="UJU144" s="5"/>
      <c r="UJV144" s="5"/>
      <c r="UJW144" s="5"/>
      <c r="UJX144" s="5"/>
      <c r="UJY144" s="5"/>
      <c r="UJZ144" s="5"/>
      <c r="UKA144" s="5"/>
      <c r="UKB144" s="5"/>
      <c r="UKC144" s="5"/>
      <c r="UKD144" s="5"/>
      <c r="UKE144" s="5"/>
      <c r="UKF144" s="5"/>
      <c r="UKG144" s="5"/>
      <c r="UKH144" s="5"/>
      <c r="UKI144" s="5"/>
      <c r="UKJ144" s="5"/>
      <c r="UKK144" s="5"/>
      <c r="UKL144" s="5"/>
      <c r="UKM144" s="5"/>
      <c r="UKN144" s="5"/>
      <c r="UKO144" s="5"/>
      <c r="UKP144" s="5"/>
      <c r="UKQ144" s="5"/>
      <c r="UKR144" s="5"/>
      <c r="UKS144" s="5"/>
      <c r="UKT144" s="5"/>
      <c r="UKU144" s="5"/>
      <c r="UKV144" s="5"/>
      <c r="UKW144" s="5"/>
      <c r="UKX144" s="5"/>
      <c r="UKY144" s="5"/>
      <c r="UKZ144" s="5"/>
      <c r="ULA144" s="5"/>
      <c r="ULB144" s="5"/>
      <c r="ULC144" s="5"/>
      <c r="ULD144" s="5"/>
      <c r="ULE144" s="5"/>
      <c r="ULF144" s="5"/>
      <c r="ULG144" s="5"/>
      <c r="ULH144" s="5"/>
      <c r="ULI144" s="5"/>
      <c r="ULJ144" s="5"/>
      <c r="ULK144" s="5"/>
      <c r="ULL144" s="5"/>
      <c r="ULM144" s="5"/>
      <c r="ULN144" s="5"/>
      <c r="ULO144" s="5"/>
      <c r="ULP144" s="5"/>
      <c r="ULQ144" s="5"/>
      <c r="ULR144" s="5"/>
      <c r="ULS144" s="5"/>
      <c r="ULT144" s="5"/>
      <c r="ULU144" s="5"/>
      <c r="ULV144" s="5"/>
      <c r="ULW144" s="5"/>
      <c r="ULX144" s="5"/>
      <c r="ULY144" s="5"/>
      <c r="ULZ144" s="5"/>
      <c r="UMA144" s="5"/>
      <c r="UMB144" s="5"/>
      <c r="UMC144" s="5"/>
      <c r="UMD144" s="5"/>
      <c r="UME144" s="5"/>
      <c r="UMF144" s="5"/>
      <c r="UMG144" s="5"/>
      <c r="UMH144" s="5"/>
      <c r="UMI144" s="5"/>
      <c r="UMJ144" s="5"/>
      <c r="UMK144" s="5"/>
      <c r="UML144" s="5"/>
      <c r="UMM144" s="5"/>
      <c r="UMN144" s="5"/>
      <c r="UMO144" s="5"/>
      <c r="UMP144" s="5"/>
      <c r="UMQ144" s="5"/>
      <c r="UMR144" s="5"/>
      <c r="UMS144" s="5"/>
      <c r="UMT144" s="5"/>
      <c r="UMU144" s="5"/>
      <c r="UMV144" s="5"/>
      <c r="UMW144" s="5"/>
      <c r="UMX144" s="5"/>
      <c r="UMY144" s="5"/>
      <c r="UMZ144" s="5"/>
      <c r="UNA144" s="5"/>
      <c r="UNB144" s="5"/>
      <c r="UNC144" s="5"/>
      <c r="UND144" s="5"/>
      <c r="UNE144" s="5"/>
      <c r="UNF144" s="5"/>
      <c r="UNG144" s="5"/>
      <c r="UNH144" s="5"/>
      <c r="UNI144" s="5"/>
      <c r="UNJ144" s="5"/>
      <c r="UNK144" s="5"/>
      <c r="UNL144" s="5"/>
      <c r="UNM144" s="5"/>
      <c r="UNN144" s="5"/>
      <c r="UNO144" s="5"/>
      <c r="UNP144" s="5"/>
      <c r="UNQ144" s="5"/>
      <c r="UNR144" s="5"/>
      <c r="UNS144" s="5"/>
      <c r="UNT144" s="5"/>
      <c r="UNU144" s="5"/>
      <c r="UNV144" s="5"/>
      <c r="UNW144" s="5"/>
      <c r="UNX144" s="5"/>
      <c r="UNY144" s="5"/>
      <c r="UNZ144" s="5"/>
      <c r="UOA144" s="5"/>
      <c r="UOB144" s="5"/>
      <c r="UOC144" s="5"/>
      <c r="UOD144" s="5"/>
      <c r="UOE144" s="5"/>
      <c r="UOF144" s="5"/>
      <c r="UOG144" s="5"/>
      <c r="UOH144" s="5"/>
      <c r="UOI144" s="5"/>
      <c r="UOJ144" s="5"/>
      <c r="UOK144" s="5"/>
      <c r="UOL144" s="5"/>
      <c r="UOM144" s="5"/>
      <c r="UON144" s="5"/>
      <c r="UOO144" s="5"/>
      <c r="UOP144" s="5"/>
      <c r="UOQ144" s="5"/>
      <c r="UOR144" s="5"/>
      <c r="UOS144" s="5"/>
      <c r="UOT144" s="5"/>
      <c r="UOU144" s="5"/>
      <c r="UOV144" s="5"/>
      <c r="UOW144" s="5"/>
      <c r="UOX144" s="5"/>
      <c r="UOY144" s="5"/>
      <c r="UOZ144" s="5"/>
      <c r="UPA144" s="5"/>
      <c r="UPB144" s="5"/>
      <c r="UPC144" s="5"/>
      <c r="UPD144" s="5"/>
      <c r="UPE144" s="5"/>
      <c r="UPF144" s="5"/>
      <c r="UPG144" s="5"/>
      <c r="UPH144" s="5"/>
      <c r="UPI144" s="5"/>
      <c r="UPJ144" s="5"/>
      <c r="UPK144" s="5"/>
      <c r="UPL144" s="5"/>
      <c r="UPM144" s="5"/>
      <c r="UPN144" s="5"/>
      <c r="UPO144" s="5"/>
      <c r="UPP144" s="5"/>
      <c r="UPQ144" s="5"/>
      <c r="UPR144" s="5"/>
      <c r="UPS144" s="5"/>
      <c r="UPT144" s="5"/>
      <c r="UPU144" s="5"/>
      <c r="UPV144" s="5"/>
      <c r="UPW144" s="5"/>
      <c r="UPX144" s="5"/>
      <c r="UPY144" s="5"/>
      <c r="UPZ144" s="5"/>
      <c r="UQA144" s="5"/>
      <c r="UQB144" s="5"/>
      <c r="UQC144" s="5"/>
      <c r="UQD144" s="5"/>
      <c r="UQE144" s="5"/>
      <c r="UQF144" s="5"/>
      <c r="UQG144" s="5"/>
      <c r="UQH144" s="5"/>
      <c r="UQI144" s="5"/>
      <c r="UQJ144" s="5"/>
      <c r="UQK144" s="5"/>
      <c r="UQL144" s="5"/>
      <c r="UQM144" s="5"/>
      <c r="UQN144" s="5"/>
      <c r="UQO144" s="5"/>
      <c r="UQP144" s="5"/>
      <c r="UQQ144" s="5"/>
      <c r="UQR144" s="5"/>
      <c r="UQS144" s="5"/>
      <c r="UQT144" s="5"/>
      <c r="UQU144" s="5"/>
      <c r="UQV144" s="5"/>
      <c r="UQW144" s="5"/>
      <c r="UQX144" s="5"/>
      <c r="UQY144" s="5"/>
      <c r="UQZ144" s="5"/>
      <c r="URA144" s="5"/>
      <c r="URB144" s="5"/>
      <c r="URC144" s="5"/>
      <c r="URD144" s="5"/>
      <c r="URE144" s="5"/>
      <c r="URF144" s="5"/>
      <c r="URG144" s="5"/>
      <c r="URH144" s="5"/>
      <c r="URI144" s="5"/>
      <c r="URJ144" s="5"/>
      <c r="URK144" s="5"/>
      <c r="URL144" s="5"/>
      <c r="URM144" s="5"/>
      <c r="URN144" s="5"/>
      <c r="URO144" s="5"/>
      <c r="URP144" s="5"/>
      <c r="URQ144" s="5"/>
      <c r="URR144" s="5"/>
      <c r="URS144" s="5"/>
      <c r="URT144" s="5"/>
      <c r="URU144" s="5"/>
      <c r="URV144" s="5"/>
      <c r="URW144" s="5"/>
      <c r="URX144" s="5"/>
      <c r="URY144" s="5"/>
      <c r="URZ144" s="5"/>
      <c r="USA144" s="5"/>
      <c r="USB144" s="5"/>
      <c r="USC144" s="5"/>
      <c r="USD144" s="5"/>
      <c r="USE144" s="5"/>
      <c r="USF144" s="5"/>
      <c r="USG144" s="5"/>
      <c r="USH144" s="5"/>
      <c r="USI144" s="5"/>
      <c r="USJ144" s="5"/>
      <c r="USK144" s="5"/>
      <c r="USL144" s="5"/>
      <c r="USM144" s="5"/>
      <c r="USN144" s="5"/>
      <c r="USO144" s="5"/>
      <c r="USP144" s="5"/>
      <c r="USQ144" s="5"/>
      <c r="USR144" s="5"/>
      <c r="USS144" s="5"/>
      <c r="UST144" s="5"/>
      <c r="USU144" s="5"/>
      <c r="USV144" s="5"/>
      <c r="USW144" s="5"/>
      <c r="USX144" s="5"/>
      <c r="USY144" s="5"/>
      <c r="USZ144" s="5"/>
      <c r="UTA144" s="5"/>
      <c r="UTB144" s="5"/>
      <c r="UTC144" s="5"/>
      <c r="UTD144" s="5"/>
      <c r="UTE144" s="5"/>
      <c r="UTF144" s="5"/>
      <c r="UTG144" s="5"/>
      <c r="UTH144" s="5"/>
      <c r="UTI144" s="5"/>
      <c r="UTJ144" s="5"/>
      <c r="UTK144" s="5"/>
      <c r="UTL144" s="5"/>
      <c r="UTM144" s="5"/>
      <c r="UTN144" s="5"/>
      <c r="UTO144" s="5"/>
      <c r="UTP144" s="5"/>
      <c r="UTQ144" s="5"/>
      <c r="UTR144" s="5"/>
      <c r="UTS144" s="5"/>
      <c r="UTT144" s="5"/>
      <c r="UTU144" s="5"/>
      <c r="UTV144" s="5"/>
      <c r="UTW144" s="5"/>
      <c r="UTX144" s="5"/>
      <c r="UTY144" s="5"/>
      <c r="UTZ144" s="5"/>
      <c r="UUA144" s="5"/>
      <c r="UUB144" s="5"/>
      <c r="UUC144" s="5"/>
      <c r="UUD144" s="5"/>
      <c r="UUE144" s="5"/>
      <c r="UUF144" s="5"/>
      <c r="UUG144" s="5"/>
      <c r="UUH144" s="5"/>
      <c r="UUI144" s="5"/>
      <c r="UUJ144" s="5"/>
      <c r="UUK144" s="5"/>
      <c r="UUL144" s="5"/>
      <c r="UUM144" s="5"/>
      <c r="UUN144" s="5"/>
      <c r="UUO144" s="5"/>
      <c r="UUP144" s="5"/>
      <c r="UUQ144" s="5"/>
      <c r="UUR144" s="5"/>
      <c r="UUS144" s="5"/>
      <c r="UUT144" s="5"/>
      <c r="UUU144" s="5"/>
      <c r="UUV144" s="5"/>
      <c r="UUW144" s="5"/>
      <c r="UUX144" s="5"/>
      <c r="UUY144" s="5"/>
      <c r="UUZ144" s="5"/>
      <c r="UVA144" s="5"/>
      <c r="UVB144" s="5"/>
      <c r="UVC144" s="5"/>
      <c r="UVD144" s="5"/>
      <c r="UVE144" s="5"/>
      <c r="UVF144" s="5"/>
      <c r="UVG144" s="5"/>
      <c r="UVH144" s="5"/>
      <c r="UVI144" s="5"/>
      <c r="UVJ144" s="5"/>
      <c r="UVK144" s="5"/>
      <c r="UVL144" s="5"/>
      <c r="UVM144" s="5"/>
      <c r="UVN144" s="5"/>
      <c r="UVO144" s="5"/>
      <c r="UVP144" s="5"/>
      <c r="UVQ144" s="5"/>
      <c r="UVR144" s="5"/>
      <c r="UVS144" s="5"/>
      <c r="UVT144" s="5"/>
      <c r="UVU144" s="5"/>
      <c r="UVV144" s="5"/>
      <c r="UVW144" s="5"/>
      <c r="UVX144" s="5"/>
      <c r="UVY144" s="5"/>
      <c r="UVZ144" s="5"/>
      <c r="UWA144" s="5"/>
      <c r="UWB144" s="5"/>
      <c r="UWC144" s="5"/>
      <c r="UWD144" s="5"/>
      <c r="UWE144" s="5"/>
      <c r="UWF144" s="5"/>
      <c r="UWG144" s="5"/>
      <c r="UWH144" s="5"/>
      <c r="UWI144" s="5"/>
      <c r="UWJ144" s="5"/>
      <c r="UWK144" s="5"/>
      <c r="UWL144" s="5"/>
      <c r="UWM144" s="5"/>
      <c r="UWN144" s="5"/>
      <c r="UWO144" s="5"/>
      <c r="UWP144" s="5"/>
      <c r="UWQ144" s="5"/>
      <c r="UWR144" s="5"/>
      <c r="UWS144" s="5"/>
      <c r="UWT144" s="5"/>
      <c r="UWU144" s="5"/>
      <c r="UWV144" s="5"/>
      <c r="UWW144" s="5"/>
      <c r="UWX144" s="5"/>
      <c r="UWY144" s="5"/>
      <c r="UWZ144" s="5"/>
      <c r="UXA144" s="5"/>
      <c r="UXB144" s="5"/>
      <c r="UXC144" s="5"/>
      <c r="UXD144" s="5"/>
      <c r="UXE144" s="5"/>
      <c r="UXF144" s="5"/>
      <c r="UXG144" s="5"/>
      <c r="UXH144" s="5"/>
      <c r="UXI144" s="5"/>
      <c r="UXJ144" s="5"/>
      <c r="UXK144" s="5"/>
      <c r="UXL144" s="5"/>
      <c r="UXM144" s="5"/>
      <c r="UXN144" s="5"/>
      <c r="UXO144" s="5"/>
      <c r="UXP144" s="5"/>
      <c r="UXQ144" s="5"/>
      <c r="UXR144" s="5"/>
      <c r="UXS144" s="5"/>
      <c r="UXT144" s="5"/>
      <c r="UXU144" s="5"/>
      <c r="UXV144" s="5"/>
      <c r="UXW144" s="5"/>
      <c r="UXX144" s="5"/>
      <c r="UXY144" s="5"/>
      <c r="UXZ144" s="5"/>
      <c r="UYA144" s="5"/>
      <c r="UYB144" s="5"/>
      <c r="UYC144" s="5"/>
      <c r="UYD144" s="5"/>
      <c r="UYE144" s="5"/>
      <c r="UYF144" s="5"/>
      <c r="UYG144" s="5"/>
      <c r="UYH144" s="5"/>
      <c r="UYI144" s="5"/>
      <c r="UYJ144" s="5"/>
      <c r="UYK144" s="5"/>
      <c r="UYL144" s="5"/>
      <c r="UYM144" s="5"/>
      <c r="UYN144" s="5"/>
      <c r="UYO144" s="5"/>
      <c r="UYP144" s="5"/>
      <c r="UYQ144" s="5"/>
      <c r="UYR144" s="5"/>
      <c r="UYS144" s="5"/>
      <c r="UYT144" s="5"/>
      <c r="UYU144" s="5"/>
      <c r="UYV144" s="5"/>
      <c r="UYW144" s="5"/>
      <c r="UYX144" s="5"/>
      <c r="UYY144" s="5"/>
      <c r="UYZ144" s="5"/>
      <c r="UZA144" s="5"/>
      <c r="UZB144" s="5"/>
      <c r="UZC144" s="5"/>
      <c r="UZD144" s="5"/>
      <c r="UZE144" s="5"/>
      <c r="UZF144" s="5"/>
      <c r="UZG144" s="5"/>
      <c r="UZH144" s="5"/>
      <c r="UZI144" s="5"/>
      <c r="UZJ144" s="5"/>
      <c r="UZK144" s="5"/>
      <c r="UZL144" s="5"/>
      <c r="UZM144" s="5"/>
      <c r="UZN144" s="5"/>
      <c r="UZO144" s="5"/>
      <c r="UZP144" s="5"/>
      <c r="UZQ144" s="5"/>
      <c r="UZR144" s="5"/>
      <c r="UZS144" s="5"/>
      <c r="UZT144" s="5"/>
      <c r="UZU144" s="5"/>
      <c r="UZV144" s="5"/>
      <c r="UZW144" s="5"/>
      <c r="UZX144" s="5"/>
      <c r="UZY144" s="5"/>
      <c r="UZZ144" s="5"/>
      <c r="VAA144" s="5"/>
      <c r="VAB144" s="5"/>
      <c r="VAC144" s="5"/>
      <c r="VAD144" s="5"/>
      <c r="VAE144" s="5"/>
      <c r="VAF144" s="5"/>
      <c r="VAG144" s="5"/>
      <c r="VAH144" s="5"/>
      <c r="VAI144" s="5"/>
      <c r="VAJ144" s="5"/>
      <c r="VAK144" s="5"/>
      <c r="VAL144" s="5"/>
      <c r="VAM144" s="5"/>
      <c r="VAN144" s="5"/>
      <c r="VAO144" s="5"/>
      <c r="VAP144" s="5"/>
      <c r="VAQ144" s="5"/>
      <c r="VAR144" s="5"/>
      <c r="VAS144" s="5"/>
      <c r="VAT144" s="5"/>
      <c r="VAU144" s="5"/>
      <c r="VAV144" s="5"/>
      <c r="VAW144" s="5"/>
      <c r="VAX144" s="5"/>
      <c r="VAY144" s="5"/>
      <c r="VAZ144" s="5"/>
      <c r="VBA144" s="5"/>
      <c r="VBB144" s="5"/>
      <c r="VBC144" s="5"/>
      <c r="VBD144" s="5"/>
      <c r="VBE144" s="5"/>
      <c r="VBF144" s="5"/>
      <c r="VBG144" s="5"/>
      <c r="VBH144" s="5"/>
      <c r="VBI144" s="5"/>
      <c r="VBJ144" s="5"/>
      <c r="VBK144" s="5"/>
      <c r="VBL144" s="5"/>
      <c r="VBM144" s="5"/>
      <c r="VBN144" s="5"/>
      <c r="VBO144" s="5"/>
      <c r="VBP144" s="5"/>
      <c r="VBQ144" s="5"/>
      <c r="VBR144" s="5"/>
      <c r="VBS144" s="5"/>
      <c r="VBT144" s="5"/>
      <c r="VBU144" s="5"/>
      <c r="VBV144" s="5"/>
      <c r="VBW144" s="5"/>
      <c r="VBX144" s="5"/>
      <c r="VBY144" s="5"/>
      <c r="VBZ144" s="5"/>
      <c r="VCA144" s="5"/>
      <c r="VCB144" s="5"/>
      <c r="VCC144" s="5"/>
      <c r="VCD144" s="5"/>
      <c r="VCE144" s="5"/>
      <c r="VCF144" s="5"/>
      <c r="VCG144" s="5"/>
      <c r="VCH144" s="5"/>
      <c r="VCI144" s="5"/>
      <c r="VCJ144" s="5"/>
      <c r="VCK144" s="5"/>
      <c r="VCL144" s="5"/>
      <c r="VCM144" s="5"/>
      <c r="VCN144" s="5"/>
      <c r="VCO144" s="5"/>
      <c r="VCP144" s="5"/>
      <c r="VCQ144" s="5"/>
      <c r="VCR144" s="5"/>
      <c r="VCS144" s="5"/>
      <c r="VCT144" s="5"/>
      <c r="VCU144" s="5"/>
      <c r="VCV144" s="5"/>
      <c r="VCW144" s="5"/>
      <c r="VCX144" s="5"/>
      <c r="VCY144" s="5"/>
      <c r="VCZ144" s="5"/>
      <c r="VDA144" s="5"/>
      <c r="VDB144" s="5"/>
      <c r="VDC144" s="5"/>
      <c r="VDD144" s="5"/>
      <c r="VDE144" s="5"/>
      <c r="VDF144" s="5"/>
      <c r="VDG144" s="5"/>
      <c r="VDH144" s="5"/>
      <c r="VDI144" s="5"/>
      <c r="VDJ144" s="5"/>
      <c r="VDK144" s="5"/>
      <c r="VDL144" s="5"/>
      <c r="VDM144" s="5"/>
      <c r="VDN144" s="5"/>
      <c r="VDO144" s="5"/>
      <c r="VDP144" s="5"/>
      <c r="VDQ144" s="5"/>
      <c r="VDR144" s="5"/>
      <c r="VDS144" s="5"/>
      <c r="VDT144" s="5"/>
      <c r="VDU144" s="5"/>
      <c r="VDV144" s="5"/>
      <c r="VDW144" s="5"/>
      <c r="VDX144" s="5"/>
      <c r="VDY144" s="5"/>
      <c r="VDZ144" s="5"/>
      <c r="VEA144" s="5"/>
      <c r="VEB144" s="5"/>
      <c r="VEC144" s="5"/>
      <c r="VED144" s="5"/>
      <c r="VEE144" s="5"/>
      <c r="VEF144" s="5"/>
      <c r="VEG144" s="5"/>
      <c r="VEH144" s="5"/>
      <c r="VEI144" s="5"/>
      <c r="VEJ144" s="5"/>
      <c r="VEK144" s="5"/>
      <c r="VEL144" s="5"/>
      <c r="VEM144" s="5"/>
      <c r="VEN144" s="5"/>
      <c r="VEO144" s="5"/>
      <c r="VEP144" s="5"/>
      <c r="VEQ144" s="5"/>
      <c r="VER144" s="5"/>
      <c r="VES144" s="5"/>
      <c r="VET144" s="5"/>
      <c r="VEU144" s="5"/>
      <c r="VEV144" s="5"/>
      <c r="VEW144" s="5"/>
      <c r="VEX144" s="5"/>
      <c r="VEY144" s="5"/>
      <c r="VEZ144" s="5"/>
      <c r="VFA144" s="5"/>
      <c r="VFB144" s="5"/>
      <c r="VFC144" s="5"/>
      <c r="VFD144" s="5"/>
      <c r="VFE144" s="5"/>
      <c r="VFF144" s="5"/>
      <c r="VFG144" s="5"/>
      <c r="VFH144" s="5"/>
      <c r="VFI144" s="5"/>
      <c r="VFJ144" s="5"/>
      <c r="VFK144" s="5"/>
      <c r="VFL144" s="5"/>
      <c r="VFM144" s="5"/>
      <c r="VFN144" s="5"/>
      <c r="VFO144" s="5"/>
      <c r="VFP144" s="5"/>
      <c r="VFQ144" s="5"/>
      <c r="VFR144" s="5"/>
      <c r="VFS144" s="5"/>
      <c r="VFT144" s="5"/>
      <c r="VFU144" s="5"/>
      <c r="VFV144" s="5"/>
      <c r="VFW144" s="5"/>
      <c r="VFX144" s="5"/>
      <c r="VFY144" s="5"/>
      <c r="VFZ144" s="5"/>
      <c r="VGA144" s="5"/>
      <c r="VGB144" s="5"/>
      <c r="VGC144" s="5"/>
      <c r="VGD144" s="5"/>
      <c r="VGE144" s="5"/>
      <c r="VGF144" s="5"/>
      <c r="VGG144" s="5"/>
      <c r="VGH144" s="5"/>
      <c r="VGI144" s="5"/>
      <c r="VGJ144" s="5"/>
      <c r="VGK144" s="5"/>
      <c r="VGL144" s="5"/>
      <c r="VGM144" s="5"/>
      <c r="VGN144" s="5"/>
      <c r="VGO144" s="5"/>
      <c r="VGP144" s="5"/>
      <c r="VGQ144" s="5"/>
      <c r="VGR144" s="5"/>
      <c r="VGS144" s="5"/>
      <c r="VGT144" s="5"/>
      <c r="VGU144" s="5"/>
      <c r="VGV144" s="5"/>
      <c r="VGW144" s="5"/>
      <c r="VGX144" s="5"/>
      <c r="VGY144" s="5"/>
      <c r="VGZ144" s="5"/>
      <c r="VHA144" s="5"/>
      <c r="VHB144" s="5"/>
      <c r="VHC144" s="5"/>
      <c r="VHD144" s="5"/>
      <c r="VHE144" s="5"/>
      <c r="VHF144" s="5"/>
      <c r="VHG144" s="5"/>
      <c r="VHH144" s="5"/>
      <c r="VHI144" s="5"/>
      <c r="VHJ144" s="5"/>
      <c r="VHK144" s="5"/>
      <c r="VHL144" s="5"/>
      <c r="VHM144" s="5"/>
      <c r="VHN144" s="5"/>
      <c r="VHO144" s="5"/>
      <c r="VHP144" s="5"/>
      <c r="VHQ144" s="5"/>
      <c r="VHR144" s="5"/>
      <c r="VHS144" s="5"/>
      <c r="VHT144" s="5"/>
      <c r="VHU144" s="5"/>
      <c r="VHV144" s="5"/>
      <c r="VHW144" s="5"/>
      <c r="VHX144" s="5"/>
      <c r="VHY144" s="5"/>
      <c r="VHZ144" s="5"/>
      <c r="VIA144" s="5"/>
      <c r="VIB144" s="5"/>
      <c r="VIC144" s="5"/>
      <c r="VID144" s="5"/>
      <c r="VIE144" s="5"/>
      <c r="VIF144" s="5"/>
      <c r="VIG144" s="5"/>
      <c r="VIH144" s="5"/>
      <c r="VII144" s="5"/>
      <c r="VIJ144" s="5"/>
      <c r="VIK144" s="5"/>
      <c r="VIL144" s="5"/>
      <c r="VIM144" s="5"/>
      <c r="VIN144" s="5"/>
      <c r="VIO144" s="5"/>
      <c r="VIP144" s="5"/>
      <c r="VIQ144" s="5"/>
      <c r="VIR144" s="5"/>
      <c r="VIS144" s="5"/>
      <c r="VIT144" s="5"/>
      <c r="VIU144" s="5"/>
      <c r="VIV144" s="5"/>
      <c r="VIW144" s="5"/>
      <c r="VIX144" s="5"/>
      <c r="VIY144" s="5"/>
      <c r="VIZ144" s="5"/>
      <c r="VJA144" s="5"/>
      <c r="VJB144" s="5"/>
      <c r="VJC144" s="5"/>
      <c r="VJD144" s="5"/>
      <c r="VJE144" s="5"/>
      <c r="VJF144" s="5"/>
      <c r="VJG144" s="5"/>
      <c r="VJH144" s="5"/>
      <c r="VJI144" s="5"/>
      <c r="VJJ144" s="5"/>
      <c r="VJK144" s="5"/>
      <c r="VJL144" s="5"/>
      <c r="VJM144" s="5"/>
      <c r="VJN144" s="5"/>
      <c r="VJO144" s="5"/>
      <c r="VJP144" s="5"/>
      <c r="VJQ144" s="5"/>
      <c r="VJR144" s="5"/>
      <c r="VJS144" s="5"/>
      <c r="VJT144" s="5"/>
      <c r="VJU144" s="5"/>
      <c r="VJV144" s="5"/>
      <c r="VJW144" s="5"/>
      <c r="VJX144" s="5"/>
      <c r="VJY144" s="5"/>
      <c r="VJZ144" s="5"/>
      <c r="VKA144" s="5"/>
      <c r="VKB144" s="5"/>
      <c r="VKC144" s="5"/>
      <c r="VKD144" s="5"/>
      <c r="VKE144" s="5"/>
      <c r="VKF144" s="5"/>
      <c r="VKG144" s="5"/>
      <c r="VKH144" s="5"/>
      <c r="VKI144" s="5"/>
      <c r="VKJ144" s="5"/>
      <c r="VKK144" s="5"/>
      <c r="VKL144" s="5"/>
      <c r="VKM144" s="5"/>
      <c r="VKN144" s="5"/>
      <c r="VKO144" s="5"/>
      <c r="VKP144" s="5"/>
      <c r="VKQ144" s="5"/>
      <c r="VKR144" s="5"/>
      <c r="VKS144" s="5"/>
      <c r="VKT144" s="5"/>
      <c r="VKU144" s="5"/>
      <c r="VKV144" s="5"/>
      <c r="VKW144" s="5"/>
      <c r="VKX144" s="5"/>
      <c r="VKY144" s="5"/>
      <c r="VKZ144" s="5"/>
      <c r="VLA144" s="5"/>
      <c r="VLB144" s="5"/>
      <c r="VLC144" s="5"/>
      <c r="VLD144" s="5"/>
      <c r="VLE144" s="5"/>
      <c r="VLF144" s="5"/>
      <c r="VLG144" s="5"/>
      <c r="VLH144" s="5"/>
      <c r="VLI144" s="5"/>
      <c r="VLJ144" s="5"/>
      <c r="VLK144" s="5"/>
      <c r="VLL144" s="5"/>
      <c r="VLM144" s="5"/>
      <c r="VLN144" s="5"/>
      <c r="VLO144" s="5"/>
      <c r="VLP144" s="5"/>
      <c r="VLQ144" s="5"/>
      <c r="VLR144" s="5"/>
      <c r="VLS144" s="5"/>
      <c r="VLT144" s="5"/>
      <c r="VLU144" s="5"/>
      <c r="VLV144" s="5"/>
      <c r="VLW144" s="5"/>
      <c r="VLX144" s="5"/>
      <c r="VLY144" s="5"/>
      <c r="VLZ144" s="5"/>
      <c r="VMA144" s="5"/>
      <c r="VMB144" s="5"/>
      <c r="VMC144" s="5"/>
      <c r="VMD144" s="5"/>
      <c r="VME144" s="5"/>
      <c r="VMF144" s="5"/>
      <c r="VMG144" s="5"/>
      <c r="VMH144" s="5"/>
      <c r="VMI144" s="5"/>
      <c r="VMJ144" s="5"/>
      <c r="VMK144" s="5"/>
      <c r="VML144" s="5"/>
      <c r="VMM144" s="5"/>
      <c r="VMN144" s="5"/>
      <c r="VMO144" s="5"/>
      <c r="VMP144" s="5"/>
      <c r="VMQ144" s="5"/>
      <c r="VMR144" s="5"/>
      <c r="VMS144" s="5"/>
      <c r="VMT144" s="5"/>
      <c r="VMU144" s="5"/>
      <c r="VMV144" s="5"/>
      <c r="VMW144" s="5"/>
      <c r="VMX144" s="5"/>
      <c r="VMY144" s="5"/>
      <c r="VMZ144" s="5"/>
      <c r="VNA144" s="5"/>
      <c r="VNB144" s="5"/>
      <c r="VNC144" s="5"/>
      <c r="VND144" s="5"/>
      <c r="VNE144" s="5"/>
      <c r="VNF144" s="5"/>
      <c r="VNG144" s="5"/>
      <c r="VNH144" s="5"/>
      <c r="VNI144" s="5"/>
      <c r="VNJ144" s="5"/>
      <c r="VNK144" s="5"/>
      <c r="VNL144" s="5"/>
      <c r="VNM144" s="5"/>
      <c r="VNN144" s="5"/>
      <c r="VNO144" s="5"/>
      <c r="VNP144" s="5"/>
      <c r="VNQ144" s="5"/>
      <c r="VNR144" s="5"/>
      <c r="VNS144" s="5"/>
      <c r="VNT144" s="5"/>
      <c r="VNU144" s="5"/>
      <c r="VNV144" s="5"/>
      <c r="VNW144" s="5"/>
      <c r="VNX144" s="5"/>
      <c r="VNY144" s="5"/>
      <c r="VNZ144" s="5"/>
      <c r="VOA144" s="5"/>
      <c r="VOB144" s="5"/>
      <c r="VOC144" s="5"/>
      <c r="VOD144" s="5"/>
      <c r="VOE144" s="5"/>
      <c r="VOF144" s="5"/>
      <c r="VOG144" s="5"/>
      <c r="VOH144" s="5"/>
      <c r="VOI144" s="5"/>
      <c r="VOJ144" s="5"/>
      <c r="VOK144" s="5"/>
      <c r="VOL144" s="5"/>
      <c r="VOM144" s="5"/>
      <c r="VON144" s="5"/>
      <c r="VOO144" s="5"/>
      <c r="VOP144" s="5"/>
      <c r="VOQ144" s="5"/>
      <c r="VOR144" s="5"/>
      <c r="VOS144" s="5"/>
      <c r="VOT144" s="5"/>
      <c r="VOU144" s="5"/>
      <c r="VOV144" s="5"/>
      <c r="VOW144" s="5"/>
      <c r="VOX144" s="5"/>
      <c r="VOY144" s="5"/>
      <c r="VOZ144" s="5"/>
      <c r="VPA144" s="5"/>
      <c r="VPB144" s="5"/>
      <c r="VPC144" s="5"/>
      <c r="VPD144" s="5"/>
      <c r="VPE144" s="5"/>
      <c r="VPF144" s="5"/>
      <c r="VPG144" s="5"/>
      <c r="VPH144" s="5"/>
      <c r="VPI144" s="5"/>
      <c r="VPJ144" s="5"/>
      <c r="VPK144" s="5"/>
      <c r="VPL144" s="5"/>
      <c r="VPM144" s="5"/>
      <c r="VPN144" s="5"/>
      <c r="VPO144" s="5"/>
      <c r="VPP144" s="5"/>
      <c r="VPQ144" s="5"/>
      <c r="VPR144" s="5"/>
      <c r="VPS144" s="5"/>
      <c r="VPT144" s="5"/>
      <c r="VPU144" s="5"/>
      <c r="VPV144" s="5"/>
      <c r="VPW144" s="5"/>
      <c r="VPX144" s="5"/>
      <c r="VPY144" s="5"/>
      <c r="VPZ144" s="5"/>
      <c r="VQA144" s="5"/>
      <c r="VQB144" s="5"/>
      <c r="VQC144" s="5"/>
      <c r="VQD144" s="5"/>
      <c r="VQE144" s="5"/>
      <c r="VQF144" s="5"/>
      <c r="VQG144" s="5"/>
      <c r="VQH144" s="5"/>
      <c r="VQI144" s="5"/>
      <c r="VQJ144" s="5"/>
      <c r="VQK144" s="5"/>
      <c r="VQL144" s="5"/>
      <c r="VQM144" s="5"/>
      <c r="VQN144" s="5"/>
      <c r="VQO144" s="5"/>
      <c r="VQP144" s="5"/>
      <c r="VQQ144" s="5"/>
      <c r="VQR144" s="5"/>
      <c r="VQS144" s="5"/>
      <c r="VQT144" s="5"/>
      <c r="VQU144" s="5"/>
      <c r="VQV144" s="5"/>
      <c r="VQW144" s="5"/>
      <c r="VQX144" s="5"/>
      <c r="VQY144" s="5"/>
      <c r="VQZ144" s="5"/>
      <c r="VRA144" s="5"/>
      <c r="VRB144" s="5"/>
      <c r="VRC144" s="5"/>
      <c r="VRD144" s="5"/>
      <c r="VRE144" s="5"/>
      <c r="VRF144" s="5"/>
      <c r="VRG144" s="5"/>
      <c r="VRH144" s="5"/>
      <c r="VRI144" s="5"/>
      <c r="VRJ144" s="5"/>
      <c r="VRK144" s="5"/>
      <c r="VRL144" s="5"/>
      <c r="VRM144" s="5"/>
      <c r="VRN144" s="5"/>
      <c r="VRO144" s="5"/>
      <c r="VRP144" s="5"/>
      <c r="VRQ144" s="5"/>
      <c r="VRR144" s="5"/>
      <c r="VRS144" s="5"/>
      <c r="VRT144" s="5"/>
      <c r="VRU144" s="5"/>
      <c r="VRV144" s="5"/>
      <c r="VRW144" s="5"/>
      <c r="VRX144" s="5"/>
      <c r="VRY144" s="5"/>
      <c r="VRZ144" s="5"/>
      <c r="VSA144" s="5"/>
      <c r="VSB144" s="5"/>
      <c r="VSC144" s="5"/>
      <c r="VSD144" s="5"/>
      <c r="VSE144" s="5"/>
      <c r="VSF144" s="5"/>
      <c r="VSG144" s="5"/>
      <c r="VSH144" s="5"/>
      <c r="VSI144" s="5"/>
      <c r="VSJ144" s="5"/>
      <c r="VSK144" s="5"/>
      <c r="VSL144" s="5"/>
      <c r="VSM144" s="5"/>
      <c r="VSN144" s="5"/>
      <c r="VSO144" s="5"/>
      <c r="VSP144" s="5"/>
      <c r="VSQ144" s="5"/>
      <c r="VSR144" s="5"/>
      <c r="VSS144" s="5"/>
      <c r="VST144" s="5"/>
      <c r="VSU144" s="5"/>
      <c r="VSV144" s="5"/>
      <c r="VSW144" s="5"/>
      <c r="VSX144" s="5"/>
      <c r="VSY144" s="5"/>
      <c r="VSZ144" s="5"/>
      <c r="VTA144" s="5"/>
      <c r="VTB144" s="5"/>
      <c r="VTC144" s="5"/>
      <c r="VTD144" s="5"/>
      <c r="VTE144" s="5"/>
      <c r="VTF144" s="5"/>
      <c r="VTG144" s="5"/>
      <c r="VTH144" s="5"/>
      <c r="VTI144" s="5"/>
      <c r="VTJ144" s="5"/>
      <c r="VTK144" s="5"/>
      <c r="VTL144" s="5"/>
      <c r="VTM144" s="5"/>
      <c r="VTN144" s="5"/>
      <c r="VTO144" s="5"/>
      <c r="VTP144" s="5"/>
      <c r="VTQ144" s="5"/>
      <c r="VTR144" s="5"/>
      <c r="VTS144" s="5"/>
      <c r="VTT144" s="5"/>
      <c r="VTU144" s="5"/>
      <c r="VTV144" s="5"/>
      <c r="VTW144" s="5"/>
      <c r="VTX144" s="5"/>
      <c r="VTY144" s="5"/>
      <c r="VTZ144" s="5"/>
      <c r="VUA144" s="5"/>
      <c r="VUB144" s="5"/>
      <c r="VUC144" s="5"/>
      <c r="VUD144" s="5"/>
      <c r="VUE144" s="5"/>
      <c r="VUF144" s="5"/>
      <c r="VUG144" s="5"/>
      <c r="VUH144" s="5"/>
      <c r="VUI144" s="5"/>
      <c r="VUJ144" s="5"/>
      <c r="VUK144" s="5"/>
      <c r="VUL144" s="5"/>
      <c r="VUM144" s="5"/>
      <c r="VUN144" s="5"/>
      <c r="VUO144" s="5"/>
      <c r="VUP144" s="5"/>
      <c r="VUQ144" s="5"/>
      <c r="VUR144" s="5"/>
      <c r="VUS144" s="5"/>
      <c r="VUT144" s="5"/>
      <c r="VUU144" s="5"/>
      <c r="VUV144" s="5"/>
      <c r="VUW144" s="5"/>
      <c r="VUX144" s="5"/>
      <c r="VUY144" s="5"/>
      <c r="VUZ144" s="5"/>
      <c r="VVA144" s="5"/>
      <c r="VVB144" s="5"/>
      <c r="VVC144" s="5"/>
      <c r="VVD144" s="5"/>
      <c r="VVE144" s="5"/>
      <c r="VVF144" s="5"/>
      <c r="VVG144" s="5"/>
      <c r="VVH144" s="5"/>
      <c r="VVI144" s="5"/>
      <c r="VVJ144" s="5"/>
      <c r="VVK144" s="5"/>
      <c r="VVL144" s="5"/>
      <c r="VVM144" s="5"/>
      <c r="VVN144" s="5"/>
      <c r="VVO144" s="5"/>
      <c r="VVP144" s="5"/>
      <c r="VVQ144" s="5"/>
      <c r="VVR144" s="5"/>
      <c r="VVS144" s="5"/>
      <c r="VVT144" s="5"/>
      <c r="VVU144" s="5"/>
      <c r="VVV144" s="5"/>
      <c r="VVW144" s="5"/>
      <c r="VVX144" s="5"/>
      <c r="VVY144" s="5"/>
      <c r="VVZ144" s="5"/>
      <c r="VWA144" s="5"/>
      <c r="VWB144" s="5"/>
      <c r="VWC144" s="5"/>
      <c r="VWD144" s="5"/>
      <c r="VWE144" s="5"/>
      <c r="VWF144" s="5"/>
      <c r="VWG144" s="5"/>
      <c r="VWH144" s="5"/>
      <c r="VWI144" s="5"/>
      <c r="VWJ144" s="5"/>
      <c r="VWK144" s="5"/>
      <c r="VWL144" s="5"/>
      <c r="VWM144" s="5"/>
      <c r="VWN144" s="5"/>
      <c r="VWO144" s="5"/>
      <c r="VWP144" s="5"/>
      <c r="VWQ144" s="5"/>
      <c r="VWR144" s="5"/>
      <c r="VWS144" s="5"/>
      <c r="VWT144" s="5"/>
      <c r="VWU144" s="5"/>
      <c r="VWV144" s="5"/>
      <c r="VWW144" s="5"/>
      <c r="VWX144" s="5"/>
      <c r="VWY144" s="5"/>
      <c r="VWZ144" s="5"/>
      <c r="VXA144" s="5"/>
      <c r="VXB144" s="5"/>
      <c r="VXC144" s="5"/>
      <c r="VXD144" s="5"/>
      <c r="VXE144" s="5"/>
      <c r="VXF144" s="5"/>
      <c r="VXG144" s="5"/>
      <c r="VXH144" s="5"/>
      <c r="VXI144" s="5"/>
      <c r="VXJ144" s="5"/>
      <c r="VXK144" s="5"/>
      <c r="VXL144" s="5"/>
      <c r="VXM144" s="5"/>
      <c r="VXN144" s="5"/>
      <c r="VXO144" s="5"/>
      <c r="VXP144" s="5"/>
      <c r="VXQ144" s="5"/>
      <c r="VXR144" s="5"/>
      <c r="VXS144" s="5"/>
      <c r="VXT144" s="5"/>
      <c r="VXU144" s="5"/>
      <c r="VXV144" s="5"/>
      <c r="VXW144" s="5"/>
      <c r="VXX144" s="5"/>
      <c r="VXY144" s="5"/>
      <c r="VXZ144" s="5"/>
      <c r="VYA144" s="5"/>
      <c r="VYB144" s="5"/>
      <c r="VYC144" s="5"/>
      <c r="VYD144" s="5"/>
      <c r="VYE144" s="5"/>
      <c r="VYF144" s="5"/>
      <c r="VYG144" s="5"/>
      <c r="VYH144" s="5"/>
      <c r="VYI144" s="5"/>
      <c r="VYJ144" s="5"/>
      <c r="VYK144" s="5"/>
      <c r="VYL144" s="5"/>
      <c r="VYM144" s="5"/>
      <c r="VYN144" s="5"/>
      <c r="VYO144" s="5"/>
      <c r="VYP144" s="5"/>
      <c r="VYQ144" s="5"/>
      <c r="VYR144" s="5"/>
      <c r="VYS144" s="5"/>
      <c r="VYT144" s="5"/>
      <c r="VYU144" s="5"/>
      <c r="VYV144" s="5"/>
      <c r="VYW144" s="5"/>
      <c r="VYX144" s="5"/>
      <c r="VYY144" s="5"/>
      <c r="VYZ144" s="5"/>
      <c r="VZA144" s="5"/>
      <c r="VZB144" s="5"/>
      <c r="VZC144" s="5"/>
      <c r="VZD144" s="5"/>
      <c r="VZE144" s="5"/>
      <c r="VZF144" s="5"/>
      <c r="VZG144" s="5"/>
      <c r="VZH144" s="5"/>
      <c r="VZI144" s="5"/>
      <c r="VZJ144" s="5"/>
      <c r="VZK144" s="5"/>
      <c r="VZL144" s="5"/>
      <c r="VZM144" s="5"/>
      <c r="VZN144" s="5"/>
      <c r="VZO144" s="5"/>
      <c r="VZP144" s="5"/>
      <c r="VZQ144" s="5"/>
      <c r="VZR144" s="5"/>
      <c r="VZS144" s="5"/>
      <c r="VZT144" s="5"/>
      <c r="VZU144" s="5"/>
      <c r="VZV144" s="5"/>
      <c r="VZW144" s="5"/>
      <c r="VZX144" s="5"/>
      <c r="VZY144" s="5"/>
      <c r="VZZ144" s="5"/>
      <c r="WAA144" s="5"/>
      <c r="WAB144" s="5"/>
      <c r="WAC144" s="5"/>
      <c r="WAD144" s="5"/>
      <c r="WAE144" s="5"/>
      <c r="WAF144" s="5"/>
      <c r="WAG144" s="5"/>
      <c r="WAH144" s="5"/>
      <c r="WAI144" s="5"/>
      <c r="WAJ144" s="5"/>
      <c r="WAK144" s="5"/>
      <c r="WAL144" s="5"/>
      <c r="WAM144" s="5"/>
      <c r="WAN144" s="5"/>
      <c r="WAO144" s="5"/>
      <c r="WAP144" s="5"/>
      <c r="WAQ144" s="5"/>
      <c r="WAR144" s="5"/>
      <c r="WAS144" s="5"/>
      <c r="WAT144" s="5"/>
      <c r="WAU144" s="5"/>
      <c r="WAV144" s="5"/>
      <c r="WAW144" s="5"/>
      <c r="WAX144" s="5"/>
      <c r="WAY144" s="5"/>
      <c r="WAZ144" s="5"/>
      <c r="WBA144" s="5"/>
      <c r="WBB144" s="5"/>
      <c r="WBC144" s="5"/>
      <c r="WBD144" s="5"/>
      <c r="WBE144" s="5"/>
      <c r="WBF144" s="5"/>
      <c r="WBG144" s="5"/>
      <c r="WBH144" s="5"/>
      <c r="WBI144" s="5"/>
      <c r="WBJ144" s="5"/>
      <c r="WBK144" s="5"/>
      <c r="WBL144" s="5"/>
      <c r="WBM144" s="5"/>
      <c r="WBN144" s="5"/>
      <c r="WBO144" s="5"/>
      <c r="WBP144" s="5"/>
      <c r="WBQ144" s="5"/>
      <c r="WBR144" s="5"/>
      <c r="WBS144" s="5"/>
      <c r="WBT144" s="5"/>
      <c r="WBU144" s="5"/>
      <c r="WBV144" s="5"/>
      <c r="WBW144" s="5"/>
      <c r="WBX144" s="5"/>
      <c r="WBY144" s="5"/>
      <c r="WBZ144" s="5"/>
      <c r="WCA144" s="5"/>
      <c r="WCB144" s="5"/>
      <c r="WCC144" s="5"/>
      <c r="WCD144" s="5"/>
      <c r="WCE144" s="5"/>
      <c r="WCF144" s="5"/>
      <c r="WCG144" s="5"/>
      <c r="WCH144" s="5"/>
      <c r="WCI144" s="5"/>
      <c r="WCJ144" s="5"/>
      <c r="WCK144" s="5"/>
      <c r="WCL144" s="5"/>
      <c r="WCM144" s="5"/>
      <c r="WCN144" s="5"/>
      <c r="WCO144" s="5"/>
      <c r="WCP144" s="5"/>
      <c r="WCQ144" s="5"/>
      <c r="WCR144" s="5"/>
      <c r="WCS144" s="5"/>
      <c r="WCT144" s="5"/>
      <c r="WCU144" s="5"/>
      <c r="WCV144" s="5"/>
      <c r="WCW144" s="5"/>
      <c r="WCX144" s="5"/>
      <c r="WCY144" s="5"/>
      <c r="WCZ144" s="5"/>
      <c r="WDA144" s="5"/>
      <c r="WDB144" s="5"/>
      <c r="WDC144" s="5"/>
      <c r="WDD144" s="5"/>
      <c r="WDE144" s="5"/>
      <c r="WDF144" s="5"/>
      <c r="WDG144" s="5"/>
      <c r="WDH144" s="5"/>
      <c r="WDI144" s="5"/>
      <c r="WDJ144" s="5"/>
      <c r="WDK144" s="5"/>
      <c r="WDL144" s="5"/>
      <c r="WDM144" s="5"/>
      <c r="WDN144" s="5"/>
      <c r="WDO144" s="5"/>
      <c r="WDP144" s="5"/>
      <c r="WDQ144" s="5"/>
      <c r="WDR144" s="5"/>
      <c r="WDS144" s="5"/>
      <c r="WDT144" s="5"/>
      <c r="WDU144" s="5"/>
      <c r="WDV144" s="5"/>
      <c r="WDW144" s="5"/>
      <c r="WDX144" s="5"/>
      <c r="WDY144" s="5"/>
      <c r="WDZ144" s="5"/>
      <c r="WEA144" s="5"/>
      <c r="WEB144" s="5"/>
      <c r="WEC144" s="5"/>
      <c r="WED144" s="5"/>
      <c r="WEE144" s="5"/>
      <c r="WEF144" s="5"/>
      <c r="WEG144" s="5"/>
      <c r="WEH144" s="5"/>
      <c r="WEI144" s="5"/>
      <c r="WEJ144" s="5"/>
      <c r="WEK144" s="5"/>
      <c r="WEL144" s="5"/>
      <c r="WEM144" s="5"/>
      <c r="WEN144" s="5"/>
      <c r="WEO144" s="5"/>
      <c r="WEP144" s="5"/>
      <c r="WEQ144" s="5"/>
      <c r="WER144" s="5"/>
      <c r="WES144" s="5"/>
      <c r="WET144" s="5"/>
      <c r="WEU144" s="5"/>
      <c r="WEV144" s="5"/>
      <c r="WEW144" s="5"/>
      <c r="WEX144" s="5"/>
      <c r="WEY144" s="5"/>
      <c r="WEZ144" s="5"/>
      <c r="WFA144" s="5"/>
      <c r="WFB144" s="5"/>
      <c r="WFC144" s="5"/>
      <c r="WFD144" s="5"/>
      <c r="WFE144" s="5"/>
      <c r="WFF144" s="5"/>
      <c r="WFG144" s="5"/>
      <c r="WFH144" s="5"/>
      <c r="WFI144" s="5"/>
      <c r="WFJ144" s="5"/>
      <c r="WFK144" s="5"/>
      <c r="WFL144" s="5"/>
      <c r="WFM144" s="5"/>
      <c r="WFN144" s="5"/>
      <c r="WFO144" s="5"/>
      <c r="WFP144" s="5"/>
      <c r="WFQ144" s="5"/>
      <c r="WFR144" s="5"/>
      <c r="WFS144" s="5"/>
      <c r="WFT144" s="5"/>
      <c r="WFU144" s="5"/>
      <c r="WFV144" s="5"/>
      <c r="WFW144" s="5"/>
      <c r="WFX144" s="5"/>
      <c r="WFY144" s="5"/>
      <c r="WFZ144" s="5"/>
      <c r="WGA144" s="5"/>
      <c r="WGB144" s="5"/>
      <c r="WGC144" s="5"/>
      <c r="WGD144" s="5"/>
      <c r="WGE144" s="5"/>
      <c r="WGF144" s="5"/>
      <c r="WGG144" s="5"/>
      <c r="WGH144" s="5"/>
      <c r="WGI144" s="5"/>
      <c r="WGJ144" s="5"/>
      <c r="WGK144" s="5"/>
      <c r="WGL144" s="5"/>
      <c r="WGM144" s="5"/>
      <c r="WGN144" s="5"/>
      <c r="WGO144" s="5"/>
      <c r="WGP144" s="5"/>
      <c r="WGQ144" s="5"/>
      <c r="WGR144" s="5"/>
      <c r="WGS144" s="5"/>
      <c r="WGT144" s="5"/>
      <c r="WGU144" s="5"/>
      <c r="WGV144" s="5"/>
      <c r="WGW144" s="5"/>
      <c r="WGX144" s="5"/>
      <c r="WGY144" s="5"/>
      <c r="WGZ144" s="5"/>
      <c r="WHA144" s="5"/>
      <c r="WHB144" s="5"/>
      <c r="WHC144" s="5"/>
      <c r="WHD144" s="5"/>
      <c r="WHE144" s="5"/>
      <c r="WHF144" s="5"/>
      <c r="WHG144" s="5"/>
      <c r="WHH144" s="5"/>
      <c r="WHI144" s="5"/>
      <c r="WHJ144" s="5"/>
      <c r="WHK144" s="5"/>
      <c r="WHL144" s="5"/>
      <c r="WHM144" s="5"/>
      <c r="WHN144" s="5"/>
      <c r="WHO144" s="5"/>
      <c r="WHP144" s="5"/>
      <c r="WHQ144" s="5"/>
      <c r="WHR144" s="5"/>
      <c r="WHS144" s="5"/>
      <c r="WHT144" s="5"/>
      <c r="WHU144" s="5"/>
      <c r="WHV144" s="5"/>
      <c r="WHW144" s="5"/>
      <c r="WHX144" s="5"/>
      <c r="WHY144" s="5"/>
      <c r="WHZ144" s="5"/>
      <c r="WIA144" s="5"/>
      <c r="WIB144" s="5"/>
      <c r="WIC144" s="5"/>
      <c r="WID144" s="5"/>
      <c r="WIE144" s="5"/>
      <c r="WIF144" s="5"/>
      <c r="WIG144" s="5"/>
      <c r="WIH144" s="5"/>
      <c r="WII144" s="5"/>
      <c r="WIJ144" s="5"/>
      <c r="WIK144" s="5"/>
      <c r="WIL144" s="5"/>
      <c r="WIM144" s="5"/>
      <c r="WIN144" s="5"/>
      <c r="WIO144" s="5"/>
      <c r="WIP144" s="5"/>
      <c r="WIQ144" s="5"/>
      <c r="WIR144" s="5"/>
      <c r="WIS144" s="5"/>
      <c r="WIT144" s="5"/>
      <c r="WIU144" s="5"/>
      <c r="WIV144" s="5"/>
      <c r="WIW144" s="5"/>
      <c r="WIX144" s="5"/>
      <c r="WIY144" s="5"/>
      <c r="WIZ144" s="5"/>
      <c r="WJA144" s="5"/>
      <c r="WJB144" s="5"/>
      <c r="WJC144" s="5"/>
      <c r="WJD144" s="5"/>
      <c r="WJE144" s="5"/>
      <c r="WJF144" s="5"/>
      <c r="WJG144" s="5"/>
      <c r="WJH144" s="5"/>
      <c r="WJI144" s="5"/>
      <c r="WJJ144" s="5"/>
      <c r="WJK144" s="5"/>
      <c r="WJL144" s="5"/>
      <c r="WJM144" s="5"/>
      <c r="WJN144" s="5"/>
      <c r="WJO144" s="5"/>
      <c r="WJP144" s="5"/>
      <c r="WJQ144" s="5"/>
      <c r="WJR144" s="5"/>
      <c r="WJS144" s="5"/>
      <c r="WJT144" s="5"/>
      <c r="WJU144" s="5"/>
      <c r="WJV144" s="5"/>
      <c r="WJW144" s="5"/>
      <c r="WJX144" s="5"/>
      <c r="WJY144" s="5"/>
      <c r="WJZ144" s="5"/>
      <c r="WKA144" s="5"/>
      <c r="WKB144" s="5"/>
      <c r="WKC144" s="5"/>
      <c r="WKD144" s="5"/>
      <c r="WKE144" s="5"/>
      <c r="WKF144" s="5"/>
      <c r="WKG144" s="5"/>
      <c r="WKH144" s="5"/>
      <c r="WKI144" s="5"/>
      <c r="WKJ144" s="5"/>
      <c r="WKK144" s="5"/>
      <c r="WKL144" s="5"/>
      <c r="WKM144" s="5"/>
      <c r="WKN144" s="5"/>
      <c r="WKO144" s="5"/>
      <c r="WKP144" s="5"/>
      <c r="WKQ144" s="5"/>
      <c r="WKR144" s="5"/>
      <c r="WKS144" s="5"/>
      <c r="WKT144" s="5"/>
      <c r="WKU144" s="5"/>
      <c r="WKV144" s="5"/>
      <c r="WKW144" s="5"/>
      <c r="WKX144" s="5"/>
      <c r="WKY144" s="5"/>
      <c r="WKZ144" s="5"/>
      <c r="WLA144" s="5"/>
      <c r="WLB144" s="5"/>
      <c r="WLC144" s="5"/>
      <c r="WLD144" s="5"/>
      <c r="WLE144" s="5"/>
      <c r="WLF144" s="5"/>
      <c r="WLG144" s="5"/>
      <c r="WLH144" s="5"/>
      <c r="WLI144" s="5"/>
      <c r="WLJ144" s="5"/>
      <c r="WLK144" s="5"/>
      <c r="WLL144" s="5"/>
      <c r="WLM144" s="5"/>
      <c r="WLN144" s="5"/>
      <c r="WLO144" s="5"/>
      <c r="WLP144" s="5"/>
      <c r="WLQ144" s="5"/>
      <c r="WLR144" s="5"/>
      <c r="WLS144" s="5"/>
      <c r="WLT144" s="5"/>
      <c r="WLU144" s="5"/>
      <c r="WLV144" s="5"/>
      <c r="WLW144" s="5"/>
      <c r="WLX144" s="5"/>
      <c r="WLY144" s="5"/>
      <c r="WLZ144" s="5"/>
      <c r="WMA144" s="5"/>
      <c r="WMB144" s="5"/>
      <c r="WMC144" s="5"/>
      <c r="WMD144" s="5"/>
      <c r="WME144" s="5"/>
      <c r="WMF144" s="5"/>
      <c r="WMG144" s="5"/>
      <c r="WMH144" s="5"/>
      <c r="WMI144" s="5"/>
      <c r="WMJ144" s="5"/>
      <c r="WMK144" s="5"/>
      <c r="WML144" s="5"/>
      <c r="WMM144" s="5"/>
      <c r="WMN144" s="5"/>
      <c r="WMO144" s="5"/>
      <c r="WMP144" s="5"/>
      <c r="WMQ144" s="5"/>
      <c r="WMR144" s="5"/>
      <c r="WMS144" s="5"/>
      <c r="WMT144" s="5"/>
      <c r="WMU144" s="5"/>
      <c r="WMV144" s="5"/>
      <c r="WMW144" s="5"/>
      <c r="WMX144" s="5"/>
      <c r="WMY144" s="5"/>
      <c r="WMZ144" s="5"/>
      <c r="WNA144" s="5"/>
      <c r="WNB144" s="5"/>
      <c r="WNC144" s="5"/>
      <c r="WND144" s="5"/>
      <c r="WNE144" s="5"/>
      <c r="WNF144" s="5"/>
      <c r="WNG144" s="5"/>
      <c r="WNH144" s="5"/>
      <c r="WNI144" s="5"/>
      <c r="WNJ144" s="5"/>
      <c r="WNK144" s="5"/>
      <c r="WNL144" s="5"/>
      <c r="WNM144" s="5"/>
      <c r="WNN144" s="5"/>
      <c r="WNO144" s="5"/>
      <c r="WNP144" s="5"/>
      <c r="WNQ144" s="5"/>
      <c r="WNR144" s="5"/>
      <c r="WNS144" s="5"/>
      <c r="WNT144" s="5"/>
      <c r="WNU144" s="5"/>
      <c r="WNV144" s="5"/>
      <c r="WNW144" s="5"/>
      <c r="WNX144" s="5"/>
      <c r="WNY144" s="5"/>
      <c r="WNZ144" s="5"/>
      <c r="WOA144" s="5"/>
      <c r="WOB144" s="5"/>
      <c r="WOC144" s="5"/>
      <c r="WOD144" s="5"/>
      <c r="WOE144" s="5"/>
      <c r="WOF144" s="5"/>
      <c r="WOG144" s="5"/>
      <c r="WOH144" s="5"/>
      <c r="WOI144" s="5"/>
      <c r="WOJ144" s="5"/>
      <c r="WOK144" s="5"/>
      <c r="WOL144" s="5"/>
      <c r="WOM144" s="5"/>
      <c r="WON144" s="5"/>
      <c r="WOO144" s="5"/>
      <c r="WOP144" s="5"/>
      <c r="WOQ144" s="5"/>
      <c r="WOR144" s="5"/>
      <c r="WOS144" s="5"/>
      <c r="WOT144" s="5"/>
      <c r="WOU144" s="5"/>
      <c r="WOV144" s="5"/>
      <c r="WOW144" s="5"/>
      <c r="WOX144" s="5"/>
      <c r="WOY144" s="5"/>
      <c r="WOZ144" s="5"/>
      <c r="WPA144" s="5"/>
      <c r="WPB144" s="5"/>
      <c r="WPC144" s="5"/>
      <c r="WPD144" s="5"/>
      <c r="WPE144" s="5"/>
      <c r="WPF144" s="5"/>
      <c r="WPG144" s="5"/>
      <c r="WPH144" s="5"/>
      <c r="WPI144" s="5"/>
      <c r="WPJ144" s="5"/>
      <c r="WPK144" s="5"/>
      <c r="WPL144" s="5"/>
      <c r="WPM144" s="5"/>
      <c r="WPN144" s="5"/>
      <c r="WPO144" s="5"/>
      <c r="WPP144" s="5"/>
      <c r="WPQ144" s="5"/>
      <c r="WPR144" s="5"/>
      <c r="WPS144" s="5"/>
      <c r="WPT144" s="5"/>
      <c r="WPU144" s="5"/>
      <c r="WPV144" s="5"/>
      <c r="WPW144" s="5"/>
      <c r="WPX144" s="5"/>
      <c r="WPY144" s="5"/>
      <c r="WPZ144" s="5"/>
      <c r="WQA144" s="5"/>
      <c r="WQB144" s="5"/>
      <c r="WQC144" s="5"/>
      <c r="WQD144" s="5"/>
      <c r="WQE144" s="5"/>
      <c r="WQF144" s="5"/>
      <c r="WQG144" s="5"/>
      <c r="WQH144" s="5"/>
      <c r="WQI144" s="5"/>
      <c r="WQJ144" s="5"/>
      <c r="WQK144" s="5"/>
      <c r="WQL144" s="5"/>
      <c r="WQM144" s="5"/>
      <c r="WQN144" s="5"/>
      <c r="WQO144" s="5"/>
      <c r="WQP144" s="5"/>
      <c r="WQQ144" s="5"/>
      <c r="WQR144" s="5"/>
      <c r="WQS144" s="5"/>
      <c r="WQT144" s="5"/>
      <c r="WQU144" s="5"/>
      <c r="WQV144" s="5"/>
      <c r="WQW144" s="5"/>
      <c r="WQX144" s="5"/>
      <c r="WQY144" s="5"/>
      <c r="WQZ144" s="5"/>
      <c r="WRA144" s="5"/>
      <c r="WRB144" s="5"/>
      <c r="WRC144" s="5"/>
      <c r="WRD144" s="5"/>
      <c r="WRE144" s="5"/>
      <c r="WRF144" s="5"/>
      <c r="WRG144" s="5"/>
      <c r="WRH144" s="5"/>
      <c r="WRI144" s="5"/>
      <c r="WRJ144" s="5"/>
      <c r="WRK144" s="5"/>
      <c r="WRL144" s="5"/>
      <c r="WRM144" s="5"/>
      <c r="WRN144" s="5"/>
      <c r="WRO144" s="5"/>
      <c r="WRP144" s="5"/>
      <c r="WRQ144" s="5"/>
      <c r="WRR144" s="5"/>
      <c r="WRS144" s="5"/>
      <c r="WRT144" s="5"/>
      <c r="WRU144" s="5"/>
      <c r="WRV144" s="5"/>
      <c r="WRW144" s="5"/>
      <c r="WRX144" s="5"/>
      <c r="WRY144" s="5"/>
      <c r="WRZ144" s="5"/>
      <c r="WSA144" s="5"/>
      <c r="WSB144" s="5"/>
      <c r="WSC144" s="5"/>
      <c r="WSD144" s="5"/>
      <c r="WSE144" s="5"/>
      <c r="WSF144" s="5"/>
      <c r="WSG144" s="5"/>
      <c r="WSH144" s="5"/>
      <c r="WSI144" s="5"/>
      <c r="WSJ144" s="5"/>
      <c r="WSK144" s="5"/>
      <c r="WSL144" s="5"/>
      <c r="WSM144" s="5"/>
      <c r="WSN144" s="5"/>
      <c r="WSO144" s="5"/>
      <c r="WSP144" s="5"/>
      <c r="WSQ144" s="5"/>
      <c r="WSR144" s="5"/>
      <c r="WSS144" s="5"/>
      <c r="WST144" s="5"/>
      <c r="WSU144" s="5"/>
      <c r="WSV144" s="5"/>
      <c r="WSW144" s="5"/>
      <c r="WSX144" s="5"/>
      <c r="WSY144" s="5"/>
      <c r="WSZ144" s="5"/>
      <c r="WTA144" s="5"/>
      <c r="WTB144" s="5"/>
      <c r="WTC144" s="5"/>
      <c r="WTD144" s="5"/>
      <c r="WTE144" s="5"/>
      <c r="WTF144" s="5"/>
      <c r="WTG144" s="5"/>
      <c r="WTH144" s="5"/>
      <c r="WTI144" s="5"/>
      <c r="WTJ144" s="5"/>
      <c r="WTK144" s="5"/>
      <c r="WTL144" s="5"/>
      <c r="WTM144" s="5"/>
      <c r="WTN144" s="5"/>
      <c r="WTO144" s="5"/>
      <c r="WTP144" s="5"/>
      <c r="WTQ144" s="5"/>
      <c r="WTR144" s="5"/>
      <c r="WTS144" s="5"/>
      <c r="WTT144" s="5"/>
      <c r="WTU144" s="5"/>
      <c r="WTV144" s="5"/>
      <c r="WTW144" s="5"/>
      <c r="WTX144" s="5"/>
      <c r="WTY144" s="5"/>
      <c r="WTZ144" s="5"/>
      <c r="WUA144" s="5"/>
      <c r="WUB144" s="5"/>
      <c r="WUC144" s="5"/>
      <c r="WUD144" s="5"/>
      <c r="WUE144" s="5"/>
      <c r="WUF144" s="5"/>
      <c r="WUG144" s="5"/>
      <c r="WUH144" s="5"/>
      <c r="WUI144" s="5"/>
      <c r="WUJ144" s="5"/>
      <c r="WUK144" s="5"/>
      <c r="WUL144" s="5"/>
      <c r="WUM144" s="5"/>
      <c r="WUN144" s="5"/>
      <c r="WUO144" s="5"/>
      <c r="WUP144" s="5"/>
      <c r="WUQ144" s="5"/>
      <c r="WUR144" s="5"/>
      <c r="WUS144" s="5"/>
      <c r="WUT144" s="5"/>
      <c r="WUU144" s="5"/>
      <c r="WUV144" s="5"/>
      <c r="WUW144" s="5"/>
      <c r="WUX144" s="5"/>
      <c r="WUY144" s="5"/>
      <c r="WUZ144" s="5"/>
      <c r="WVA144" s="5"/>
      <c r="WVB144" s="5"/>
      <c r="WVC144" s="5"/>
      <c r="WVD144" s="5"/>
      <c r="WVE144" s="5"/>
      <c r="WVF144" s="5"/>
      <c r="WVG144" s="5"/>
      <c r="WVH144" s="5"/>
      <c r="WVI144" s="5"/>
      <c r="WVJ144" s="5"/>
      <c r="WVK144" s="5"/>
      <c r="WVL144" s="5"/>
      <c r="WVM144" s="5"/>
      <c r="WVN144" s="5"/>
      <c r="WVO144" s="5"/>
      <c r="WVP144" s="5"/>
      <c r="WVQ144" s="5"/>
      <c r="WVR144" s="5"/>
      <c r="WVS144" s="5"/>
      <c r="WVT144" s="5"/>
      <c r="WVU144" s="5"/>
      <c r="WVV144" s="5"/>
      <c r="WVW144" s="5"/>
      <c r="WVX144" s="5"/>
      <c r="WVY144" s="5"/>
      <c r="WVZ144" s="5"/>
      <c r="WWA144" s="5"/>
      <c r="WWB144" s="5"/>
      <c r="WWC144" s="5"/>
      <c r="WWD144" s="5"/>
      <c r="WWE144" s="5"/>
      <c r="WWF144" s="5"/>
      <c r="WWG144" s="5"/>
      <c r="WWH144" s="5"/>
      <c r="WWI144" s="5"/>
      <c r="WWJ144" s="5"/>
      <c r="WWK144" s="5"/>
      <c r="WWL144" s="5"/>
      <c r="WWM144" s="5"/>
      <c r="WWN144" s="5"/>
      <c r="WWO144" s="5"/>
      <c r="WWP144" s="5"/>
      <c r="WWQ144" s="5"/>
      <c r="WWR144" s="5"/>
      <c r="WWS144" s="5"/>
      <c r="WWT144" s="5"/>
      <c r="WWU144" s="5"/>
      <c r="WWV144" s="5"/>
      <c r="WWW144" s="5"/>
      <c r="WWX144" s="5"/>
      <c r="WWY144" s="5"/>
      <c r="WWZ144" s="5"/>
      <c r="WXA144" s="5"/>
      <c r="WXB144" s="5"/>
      <c r="WXC144" s="5"/>
      <c r="WXD144" s="5"/>
      <c r="WXE144" s="5"/>
      <c r="WXF144" s="5"/>
      <c r="WXG144" s="5"/>
      <c r="WXH144" s="5"/>
      <c r="WXI144" s="5"/>
      <c r="WXJ144" s="5"/>
      <c r="WXK144" s="5"/>
      <c r="WXL144" s="5"/>
      <c r="WXM144" s="5"/>
      <c r="WXN144" s="5"/>
      <c r="WXO144" s="5"/>
      <c r="WXP144" s="5"/>
      <c r="WXQ144" s="5"/>
      <c r="WXR144" s="5"/>
      <c r="WXS144" s="5"/>
      <c r="WXT144" s="5"/>
      <c r="WXU144" s="5"/>
      <c r="WXV144" s="5"/>
      <c r="WXW144" s="5"/>
      <c r="WXX144" s="5"/>
      <c r="WXY144" s="5"/>
      <c r="WXZ144" s="5"/>
      <c r="WYA144" s="5"/>
      <c r="WYB144" s="5"/>
      <c r="WYC144" s="5"/>
      <c r="WYD144" s="5"/>
      <c r="WYE144" s="5"/>
      <c r="WYF144" s="5"/>
      <c r="WYG144" s="5"/>
      <c r="WYH144" s="5"/>
      <c r="WYI144" s="5"/>
      <c r="WYJ144" s="5"/>
      <c r="WYK144" s="5"/>
      <c r="WYL144" s="5"/>
      <c r="WYM144" s="5"/>
      <c r="WYN144" s="5"/>
      <c r="WYO144" s="5"/>
      <c r="WYP144" s="5"/>
      <c r="WYQ144" s="5"/>
      <c r="WYR144" s="5"/>
      <c r="WYS144" s="5"/>
      <c r="WYT144" s="5"/>
      <c r="WYU144" s="5"/>
      <c r="WYV144" s="5"/>
      <c r="WYW144" s="5"/>
      <c r="WYX144" s="5"/>
      <c r="WYY144" s="5"/>
      <c r="WYZ144" s="5"/>
      <c r="WZA144" s="5"/>
      <c r="WZB144" s="5"/>
      <c r="WZC144" s="5"/>
      <c r="WZD144" s="5"/>
      <c r="WZE144" s="5"/>
      <c r="WZF144" s="5"/>
      <c r="WZG144" s="5"/>
      <c r="WZH144" s="5"/>
      <c r="WZI144" s="5"/>
      <c r="WZJ144" s="5"/>
      <c r="WZK144" s="5"/>
      <c r="WZL144" s="5"/>
      <c r="WZM144" s="5"/>
      <c r="WZN144" s="5"/>
      <c r="WZO144" s="5"/>
      <c r="WZP144" s="5"/>
      <c r="WZQ144" s="5"/>
      <c r="WZR144" s="5"/>
      <c r="WZS144" s="5"/>
      <c r="WZT144" s="5"/>
      <c r="WZU144" s="5"/>
      <c r="WZV144" s="5"/>
      <c r="WZW144" s="5"/>
      <c r="WZX144" s="5"/>
      <c r="WZY144" s="5"/>
      <c r="WZZ144" s="5"/>
      <c r="XAA144" s="5"/>
      <c r="XAB144" s="5"/>
      <c r="XAC144" s="5"/>
      <c r="XAD144" s="5"/>
      <c r="XAE144" s="5"/>
      <c r="XAF144" s="5"/>
      <c r="XAG144" s="5"/>
      <c r="XAH144" s="5"/>
      <c r="XAI144" s="5"/>
      <c r="XAJ144" s="5"/>
      <c r="XAK144" s="5"/>
      <c r="XAL144" s="5"/>
      <c r="XAM144" s="5"/>
      <c r="XAN144" s="5"/>
      <c r="XAO144" s="5"/>
      <c r="XAP144" s="5"/>
      <c r="XAQ144" s="5"/>
      <c r="XAR144" s="5"/>
      <c r="XAS144" s="5"/>
      <c r="XAT144" s="5"/>
      <c r="XAU144" s="5"/>
      <c r="XAV144" s="5"/>
      <c r="XAW144" s="5"/>
      <c r="XAX144" s="5"/>
      <c r="XAY144" s="5"/>
      <c r="XAZ144" s="5"/>
      <c r="XBA144" s="5"/>
      <c r="XBB144" s="5"/>
      <c r="XBC144" s="5"/>
      <c r="XBD144" s="5"/>
      <c r="XBE144" s="5"/>
      <c r="XBF144" s="5"/>
      <c r="XBG144" s="5"/>
      <c r="XBH144" s="5"/>
      <c r="XBI144" s="5"/>
      <c r="XBJ144" s="5"/>
      <c r="XBK144" s="5"/>
      <c r="XBL144" s="5"/>
      <c r="XBM144" s="5"/>
      <c r="XBN144" s="5"/>
      <c r="XBO144" s="5"/>
      <c r="XBP144" s="5"/>
      <c r="XBQ144" s="5"/>
      <c r="XBR144" s="5"/>
      <c r="XBS144" s="5"/>
      <c r="XBT144" s="5"/>
      <c r="XBU144" s="5"/>
      <c r="XBV144" s="5"/>
      <c r="XBW144" s="5"/>
      <c r="XBX144" s="5"/>
      <c r="XBY144" s="5"/>
      <c r="XBZ144" s="5"/>
      <c r="XCA144" s="5"/>
      <c r="XCB144" s="5"/>
      <c r="XCC144" s="5"/>
      <c r="XCD144" s="5"/>
      <c r="XCE144" s="5"/>
      <c r="XCF144" s="5"/>
      <c r="XCG144" s="5"/>
      <c r="XCH144" s="5"/>
      <c r="XCI144" s="5"/>
      <c r="XCJ144" s="5"/>
      <c r="XCK144" s="5"/>
      <c r="XCL144" s="5"/>
      <c r="XCM144" s="5"/>
      <c r="XCN144" s="5"/>
      <c r="XCO144" s="5"/>
      <c r="XCP144" s="5"/>
      <c r="XCQ144" s="5"/>
      <c r="XCR144" s="5"/>
      <c r="XCS144" s="5"/>
      <c r="XCT144" s="5"/>
      <c r="XCU144" s="5"/>
      <c r="XCV144" s="5"/>
      <c r="XCW144" s="5"/>
      <c r="XCX144" s="5"/>
      <c r="XCY144" s="5"/>
      <c r="XCZ144" s="5"/>
      <c r="XDA144" s="5"/>
      <c r="XDB144" s="5"/>
      <c r="XDC144" s="5"/>
      <c r="XDD144" s="5"/>
      <c r="XDE144" s="5"/>
      <c r="XDF144" s="5"/>
      <c r="XDG144" s="5"/>
      <c r="XDH144" s="5"/>
      <c r="XDI144" s="5"/>
      <c r="XDJ144" s="5"/>
      <c r="XDK144" s="5"/>
      <c r="XDL144" s="5"/>
      <c r="XDM144" s="5"/>
      <c r="XDN144" s="5"/>
      <c r="XDO144" s="5"/>
      <c r="XDP144" s="5"/>
      <c r="XDQ144" s="5"/>
      <c r="XDR144" s="5"/>
      <c r="XDS144" s="5"/>
      <c r="XDT144" s="5"/>
      <c r="XDU144" s="5"/>
      <c r="XDV144" s="5"/>
      <c r="XDW144" s="5"/>
      <c r="XDX144" s="5"/>
      <c r="XDY144" s="5"/>
      <c r="XDZ144" s="5"/>
      <c r="XEA144" s="5"/>
      <c r="XEB144" s="5"/>
      <c r="XEC144" s="5"/>
      <c r="XED144" s="5"/>
      <c r="XEE144" s="5"/>
      <c r="XEF144" s="5"/>
      <c r="XEG144" s="5"/>
      <c r="XEH144" s="5"/>
      <c r="XEI144" s="5"/>
      <c r="XEJ144" s="5"/>
      <c r="XEK144" s="5"/>
      <c r="XEL144" s="5"/>
      <c r="XEM144" s="5"/>
      <c r="XEN144" s="5"/>
      <c r="XEO144" s="5"/>
      <c r="XEP144" s="5"/>
      <c r="XEQ144" s="5"/>
      <c r="XER144" s="5"/>
      <c r="XES144" s="5"/>
      <c r="XET144" s="5"/>
      <c r="XEU144" s="5"/>
      <c r="XEV144" s="5"/>
      <c r="XEW144" s="5"/>
      <c r="XEX144" s="5"/>
      <c r="XEY144" s="5"/>
      <c r="XEZ144" s="5"/>
      <c r="XFA144" s="5"/>
    </row>
    <row r="145" spans="1:16381" x14ac:dyDescent="0.3">
      <c r="A145" s="4">
        <v>43950</v>
      </c>
      <c r="B145" s="1" t="s">
        <v>28</v>
      </c>
      <c r="C145" s="1" t="s">
        <v>29</v>
      </c>
      <c r="D145" s="1">
        <v>-3.0540960000000002E-4</v>
      </c>
      <c r="E145" s="1" t="s">
        <v>15</v>
      </c>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c r="IW145" s="5"/>
      <c r="IX145" s="5"/>
      <c r="IY145" s="5"/>
      <c r="IZ145" s="5"/>
      <c r="JA145" s="5"/>
      <c r="JB145" s="5"/>
      <c r="JC145" s="5"/>
      <c r="JD145" s="5"/>
      <c r="JE145" s="5"/>
      <c r="JF145" s="5"/>
      <c r="JG145" s="5"/>
      <c r="JH145" s="5"/>
      <c r="JI145" s="5"/>
      <c r="JJ145" s="5"/>
      <c r="JK145" s="5"/>
      <c r="JL145" s="5"/>
      <c r="JM145" s="5"/>
      <c r="JN145" s="5"/>
      <c r="JO145" s="5"/>
      <c r="JP145" s="5"/>
      <c r="JQ145" s="5"/>
      <c r="JR145" s="5"/>
      <c r="JS145" s="5"/>
      <c r="JT145" s="5"/>
      <c r="JU145" s="5"/>
      <c r="JV145" s="5"/>
      <c r="JW145" s="5"/>
      <c r="JX145" s="5"/>
      <c r="JY145" s="5"/>
      <c r="JZ145" s="5"/>
      <c r="KA145" s="5"/>
      <c r="KB145" s="5"/>
      <c r="KC145" s="5"/>
      <c r="KD145" s="5"/>
      <c r="KE145" s="5"/>
      <c r="KF145" s="5"/>
      <c r="KG145" s="5"/>
      <c r="KH145" s="5"/>
      <c r="KI145" s="5"/>
      <c r="KJ145" s="5"/>
      <c r="KK145" s="5"/>
      <c r="KL145" s="5"/>
      <c r="KM145" s="5"/>
      <c r="KN145" s="5"/>
      <c r="KO145" s="5"/>
      <c r="KP145" s="5"/>
      <c r="KQ145" s="5"/>
      <c r="KR145" s="5"/>
      <c r="KS145" s="5"/>
      <c r="KT145" s="5"/>
      <c r="KU145" s="5"/>
      <c r="KV145" s="5"/>
      <c r="KW145" s="5"/>
      <c r="KX145" s="5"/>
      <c r="KY145" s="5"/>
      <c r="KZ145" s="5"/>
      <c r="LA145" s="5"/>
      <c r="LB145" s="5"/>
      <c r="LC145" s="5"/>
      <c r="LD145" s="5"/>
      <c r="LE145" s="5"/>
      <c r="LF145" s="5"/>
      <c r="LG145" s="5"/>
      <c r="LH145" s="5"/>
      <c r="LI145" s="5"/>
      <c r="LJ145" s="5"/>
      <c r="LK145" s="5"/>
      <c r="LL145" s="5"/>
      <c r="LM145" s="5"/>
      <c r="LN145" s="5"/>
      <c r="LO145" s="5"/>
      <c r="LP145" s="5"/>
      <c r="LQ145" s="5"/>
      <c r="LR145" s="5"/>
      <c r="LS145" s="5"/>
      <c r="LT145" s="5"/>
      <c r="LU145" s="5"/>
      <c r="LV145" s="5"/>
      <c r="LW145" s="5"/>
      <c r="LX145" s="5"/>
      <c r="LY145" s="5"/>
      <c r="LZ145" s="5"/>
      <c r="MA145" s="5"/>
      <c r="MB145" s="5"/>
      <c r="MC145" s="5"/>
      <c r="MD145" s="5"/>
      <c r="ME145" s="5"/>
      <c r="MF145" s="5"/>
      <c r="MG145" s="5"/>
      <c r="MH145" s="5"/>
      <c r="MI145" s="5"/>
      <c r="MJ145" s="5"/>
      <c r="MK145" s="5"/>
      <c r="ML145" s="5"/>
      <c r="MM145" s="5"/>
      <c r="MN145" s="5"/>
      <c r="MO145" s="5"/>
      <c r="MP145" s="5"/>
      <c r="MQ145" s="5"/>
      <c r="MR145" s="5"/>
      <c r="MS145" s="5"/>
      <c r="MT145" s="5"/>
      <c r="MU145" s="5"/>
      <c r="MV145" s="5"/>
      <c r="MW145" s="5"/>
      <c r="MX145" s="5"/>
      <c r="MY145" s="5"/>
      <c r="MZ145" s="5"/>
      <c r="NA145" s="5"/>
      <c r="NB145" s="5"/>
      <c r="NC145" s="5"/>
      <c r="ND145" s="5"/>
      <c r="NE145" s="5"/>
      <c r="NF145" s="5"/>
      <c r="NG145" s="5"/>
      <c r="NH145" s="5"/>
      <c r="NI145" s="5"/>
      <c r="NJ145" s="5"/>
      <c r="NK145" s="5"/>
      <c r="NL145" s="5"/>
      <c r="NM145" s="5"/>
      <c r="NN145" s="5"/>
      <c r="NO145" s="5"/>
      <c r="NP145" s="5"/>
      <c r="NQ145" s="5"/>
      <c r="NR145" s="5"/>
      <c r="NS145" s="5"/>
      <c r="NT145" s="5"/>
      <c r="NU145" s="5"/>
      <c r="NV145" s="5"/>
      <c r="NW145" s="5"/>
      <c r="NX145" s="5"/>
      <c r="NY145" s="5"/>
      <c r="NZ145" s="5"/>
      <c r="OA145" s="5"/>
      <c r="OB145" s="5"/>
      <c r="OC145" s="5"/>
      <c r="OD145" s="5"/>
      <c r="OE145" s="5"/>
      <c r="OF145" s="5"/>
      <c r="OG145" s="5"/>
      <c r="OH145" s="5"/>
      <c r="OI145" s="5"/>
      <c r="OJ145" s="5"/>
      <c r="OK145" s="5"/>
      <c r="OL145" s="5"/>
      <c r="OM145" s="5"/>
      <c r="ON145" s="5"/>
      <c r="OO145" s="5"/>
      <c r="OP145" s="5"/>
      <c r="OQ145" s="5"/>
      <c r="OR145" s="5"/>
      <c r="OS145" s="5"/>
      <c r="OT145" s="5"/>
      <c r="OU145" s="5"/>
      <c r="OV145" s="5"/>
      <c r="OW145" s="5"/>
      <c r="OX145" s="5"/>
      <c r="OY145" s="5"/>
      <c r="OZ145" s="5"/>
      <c r="PA145" s="5"/>
      <c r="PB145" s="5"/>
      <c r="PC145" s="5"/>
      <c r="PD145" s="5"/>
      <c r="PE145" s="5"/>
      <c r="PF145" s="5"/>
      <c r="PG145" s="5"/>
      <c r="PH145" s="5"/>
      <c r="PI145" s="5"/>
      <c r="PJ145" s="5"/>
      <c r="PK145" s="5"/>
      <c r="PL145" s="5"/>
      <c r="PM145" s="5"/>
      <c r="PN145" s="5"/>
      <c r="PO145" s="5"/>
      <c r="PP145" s="5"/>
      <c r="PQ145" s="5"/>
      <c r="PR145" s="5"/>
      <c r="PS145" s="5"/>
      <c r="PT145" s="5"/>
      <c r="PU145" s="5"/>
      <c r="PV145" s="5"/>
      <c r="PW145" s="5"/>
      <c r="PX145" s="5"/>
      <c r="PY145" s="5"/>
      <c r="PZ145" s="5"/>
      <c r="QA145" s="5"/>
      <c r="QB145" s="5"/>
      <c r="QC145" s="5"/>
      <c r="QD145" s="5"/>
      <c r="QE145" s="5"/>
      <c r="QF145" s="5"/>
      <c r="QG145" s="5"/>
      <c r="QH145" s="5"/>
      <c r="QI145" s="5"/>
      <c r="QJ145" s="5"/>
      <c r="QK145" s="5"/>
      <c r="QL145" s="5"/>
      <c r="QM145" s="5"/>
      <c r="QN145" s="5"/>
      <c r="QO145" s="5"/>
      <c r="QP145" s="5"/>
      <c r="QQ145" s="5"/>
      <c r="QR145" s="5"/>
      <c r="QS145" s="5"/>
      <c r="QT145" s="5"/>
      <c r="QU145" s="5"/>
      <c r="QV145" s="5"/>
      <c r="QW145" s="5"/>
      <c r="QX145" s="5"/>
      <c r="QY145" s="5"/>
      <c r="QZ145" s="5"/>
      <c r="RA145" s="5"/>
      <c r="RB145" s="5"/>
      <c r="RC145" s="5"/>
      <c r="RD145" s="5"/>
      <c r="RE145" s="5"/>
      <c r="RF145" s="5"/>
      <c r="RG145" s="5"/>
      <c r="RH145" s="5"/>
      <c r="RI145" s="5"/>
      <c r="RJ145" s="5"/>
      <c r="RK145" s="5"/>
      <c r="RL145" s="5"/>
      <c r="RM145" s="5"/>
      <c r="RN145" s="5"/>
      <c r="RO145" s="5"/>
      <c r="RP145" s="5"/>
      <c r="RQ145" s="5"/>
      <c r="RR145" s="5"/>
      <c r="RS145" s="5"/>
      <c r="RT145" s="5"/>
      <c r="RU145" s="5"/>
      <c r="RV145" s="5"/>
      <c r="RW145" s="5"/>
      <c r="RX145" s="5"/>
      <c r="RY145" s="5"/>
      <c r="RZ145" s="5"/>
      <c r="SA145" s="5"/>
      <c r="SB145" s="5"/>
      <c r="SC145" s="5"/>
      <c r="SD145" s="5"/>
      <c r="SE145" s="5"/>
      <c r="SF145" s="5"/>
      <c r="SG145" s="5"/>
      <c r="SH145" s="5"/>
      <c r="SI145" s="5"/>
      <c r="SJ145" s="5"/>
      <c r="SK145" s="5"/>
      <c r="SL145" s="5"/>
      <c r="SM145" s="5"/>
      <c r="SN145" s="5"/>
      <c r="SO145" s="5"/>
      <c r="SP145" s="5"/>
      <c r="SQ145" s="5"/>
      <c r="SR145" s="5"/>
      <c r="SS145" s="5"/>
      <c r="ST145" s="5"/>
      <c r="SU145" s="5"/>
      <c r="SV145" s="5"/>
      <c r="SW145" s="5"/>
      <c r="SX145" s="5"/>
      <c r="SY145" s="5"/>
      <c r="SZ145" s="5"/>
      <c r="TA145" s="5"/>
      <c r="TB145" s="5"/>
      <c r="TC145" s="5"/>
      <c r="TD145" s="5"/>
      <c r="TE145" s="5"/>
      <c r="TF145" s="5"/>
      <c r="TG145" s="5"/>
      <c r="TH145" s="5"/>
      <c r="TI145" s="5"/>
      <c r="TJ145" s="5"/>
      <c r="TK145" s="5"/>
      <c r="TL145" s="5"/>
      <c r="TM145" s="5"/>
      <c r="TN145" s="5"/>
      <c r="TO145" s="5"/>
      <c r="TP145" s="5"/>
      <c r="TQ145" s="5"/>
      <c r="TR145" s="5"/>
      <c r="TS145" s="5"/>
      <c r="TT145" s="5"/>
      <c r="TU145" s="5"/>
      <c r="TV145" s="5"/>
      <c r="TW145" s="5"/>
      <c r="TX145" s="5"/>
      <c r="TY145" s="5"/>
      <c r="TZ145" s="5"/>
      <c r="UA145" s="5"/>
      <c r="UB145" s="5"/>
      <c r="UC145" s="5"/>
      <c r="UD145" s="5"/>
      <c r="UE145" s="5"/>
      <c r="UF145" s="5"/>
      <c r="UG145" s="5"/>
      <c r="UH145" s="5"/>
      <c r="UI145" s="5"/>
      <c r="UJ145" s="5"/>
      <c r="UK145" s="5"/>
      <c r="UL145" s="5"/>
      <c r="UM145" s="5"/>
      <c r="UN145" s="5"/>
      <c r="UO145" s="5"/>
      <c r="UP145" s="5"/>
      <c r="UQ145" s="5"/>
      <c r="UR145" s="5"/>
      <c r="US145" s="5"/>
      <c r="UT145" s="5"/>
      <c r="UU145" s="5"/>
      <c r="UV145" s="5"/>
      <c r="UW145" s="5"/>
      <c r="UX145" s="5"/>
      <c r="UY145" s="5"/>
      <c r="UZ145" s="5"/>
      <c r="VA145" s="5"/>
      <c r="VB145" s="5"/>
      <c r="VC145" s="5"/>
      <c r="VD145" s="5"/>
      <c r="VE145" s="5"/>
      <c r="VF145" s="5"/>
      <c r="VG145" s="5"/>
      <c r="VH145" s="5"/>
      <c r="VI145" s="5"/>
      <c r="VJ145" s="5"/>
      <c r="VK145" s="5"/>
      <c r="VL145" s="5"/>
      <c r="VM145" s="5"/>
      <c r="VN145" s="5"/>
      <c r="VO145" s="5"/>
      <c r="VP145" s="5"/>
      <c r="VQ145" s="5"/>
      <c r="VR145" s="5"/>
      <c r="VS145" s="5"/>
      <c r="VT145" s="5"/>
      <c r="VU145" s="5"/>
      <c r="VV145" s="5"/>
      <c r="VW145" s="5"/>
      <c r="VX145" s="5"/>
      <c r="VY145" s="5"/>
      <c r="VZ145" s="5"/>
      <c r="WA145" s="5"/>
      <c r="WB145" s="5"/>
      <c r="WC145" s="5"/>
      <c r="WD145" s="5"/>
      <c r="WE145" s="5"/>
      <c r="WF145" s="5"/>
      <c r="WG145" s="5"/>
      <c r="WH145" s="5"/>
      <c r="WI145" s="5"/>
      <c r="WJ145" s="5"/>
      <c r="WK145" s="5"/>
      <c r="WL145" s="5"/>
      <c r="WM145" s="5"/>
      <c r="WN145" s="5"/>
      <c r="WO145" s="5"/>
      <c r="WP145" s="5"/>
      <c r="WQ145" s="5"/>
      <c r="WR145" s="5"/>
      <c r="WS145" s="5"/>
      <c r="WT145" s="5"/>
      <c r="WU145" s="5"/>
      <c r="WV145" s="5"/>
      <c r="WW145" s="5"/>
      <c r="WX145" s="5"/>
      <c r="WY145" s="5"/>
      <c r="WZ145" s="5"/>
      <c r="XA145" s="5"/>
      <c r="XB145" s="5"/>
      <c r="XC145" s="5"/>
      <c r="XD145" s="5"/>
      <c r="XE145" s="5"/>
      <c r="XF145" s="5"/>
      <c r="XG145" s="5"/>
      <c r="XH145" s="5"/>
      <c r="XI145" s="5"/>
      <c r="XJ145" s="5"/>
      <c r="XK145" s="5"/>
      <c r="XL145" s="5"/>
      <c r="XM145" s="5"/>
      <c r="XN145" s="5"/>
      <c r="XO145" s="5"/>
      <c r="XP145" s="5"/>
      <c r="XQ145" s="5"/>
      <c r="XR145" s="5"/>
      <c r="XS145" s="5"/>
      <c r="XT145" s="5"/>
      <c r="XU145" s="5"/>
      <c r="XV145" s="5"/>
      <c r="XW145" s="5"/>
      <c r="XX145" s="5"/>
      <c r="XY145" s="5"/>
      <c r="XZ145" s="5"/>
      <c r="YA145" s="5"/>
      <c r="YB145" s="5"/>
      <c r="YC145" s="5"/>
      <c r="YD145" s="5"/>
      <c r="YE145" s="5"/>
      <c r="YF145" s="5"/>
      <c r="YG145" s="5"/>
      <c r="YH145" s="5"/>
      <c r="YI145" s="5"/>
      <c r="YJ145" s="5"/>
      <c r="YK145" s="5"/>
      <c r="YL145" s="5"/>
      <c r="YM145" s="5"/>
      <c r="YN145" s="5"/>
      <c r="YO145" s="5"/>
      <c r="YP145" s="5"/>
      <c r="YQ145" s="5"/>
      <c r="YR145" s="5"/>
      <c r="YS145" s="5"/>
      <c r="YT145" s="5"/>
      <c r="YU145" s="5"/>
      <c r="YV145" s="5"/>
      <c r="YW145" s="5"/>
      <c r="YX145" s="5"/>
      <c r="YY145" s="5"/>
      <c r="YZ145" s="5"/>
      <c r="ZA145" s="5"/>
      <c r="ZB145" s="5"/>
      <c r="ZC145" s="5"/>
      <c r="ZD145" s="5"/>
      <c r="ZE145" s="5"/>
      <c r="ZF145" s="5"/>
      <c r="ZG145" s="5"/>
      <c r="ZH145" s="5"/>
      <c r="ZI145" s="5"/>
      <c r="ZJ145" s="5"/>
      <c r="ZK145" s="5"/>
      <c r="ZL145" s="5"/>
      <c r="ZM145" s="5"/>
      <c r="ZN145" s="5"/>
      <c r="ZO145" s="5"/>
      <c r="ZP145" s="5"/>
      <c r="ZQ145" s="5"/>
      <c r="ZR145" s="5"/>
      <c r="ZS145" s="5"/>
      <c r="ZT145" s="5"/>
      <c r="ZU145" s="5"/>
      <c r="ZV145" s="5"/>
      <c r="ZW145" s="5"/>
      <c r="ZX145" s="5"/>
      <c r="ZY145" s="5"/>
      <c r="ZZ145" s="5"/>
      <c r="AAA145" s="5"/>
      <c r="AAB145" s="5"/>
      <c r="AAC145" s="5"/>
      <c r="AAD145" s="5"/>
      <c r="AAE145" s="5"/>
      <c r="AAF145" s="5"/>
      <c r="AAG145" s="5"/>
      <c r="AAH145" s="5"/>
      <c r="AAI145" s="5"/>
      <c r="AAJ145" s="5"/>
      <c r="AAK145" s="5"/>
      <c r="AAL145" s="5"/>
      <c r="AAM145" s="5"/>
      <c r="AAN145" s="5"/>
      <c r="AAO145" s="5"/>
      <c r="AAP145" s="5"/>
      <c r="AAQ145" s="5"/>
      <c r="AAR145" s="5"/>
      <c r="AAS145" s="5"/>
      <c r="AAT145" s="5"/>
      <c r="AAU145" s="5"/>
      <c r="AAV145" s="5"/>
      <c r="AAW145" s="5"/>
      <c r="AAX145" s="5"/>
      <c r="AAY145" s="5"/>
      <c r="AAZ145" s="5"/>
      <c r="ABA145" s="5"/>
      <c r="ABB145" s="5"/>
      <c r="ABC145" s="5"/>
      <c r="ABD145" s="5"/>
      <c r="ABE145" s="5"/>
      <c r="ABF145" s="5"/>
      <c r="ABG145" s="5"/>
      <c r="ABH145" s="5"/>
      <c r="ABI145" s="5"/>
      <c r="ABJ145" s="5"/>
      <c r="ABK145" s="5"/>
      <c r="ABL145" s="5"/>
      <c r="ABM145" s="5"/>
      <c r="ABN145" s="5"/>
      <c r="ABO145" s="5"/>
      <c r="ABP145" s="5"/>
      <c r="ABQ145" s="5"/>
      <c r="ABR145" s="5"/>
      <c r="ABS145" s="5"/>
      <c r="ABT145" s="5"/>
      <c r="ABU145" s="5"/>
      <c r="ABV145" s="5"/>
      <c r="ABW145" s="5"/>
      <c r="ABX145" s="5"/>
      <c r="ABY145" s="5"/>
      <c r="ABZ145" s="5"/>
      <c r="ACA145" s="5"/>
      <c r="ACB145" s="5"/>
      <c r="ACC145" s="5"/>
      <c r="ACD145" s="5"/>
      <c r="ACE145" s="5"/>
      <c r="ACF145" s="5"/>
      <c r="ACG145" s="5"/>
      <c r="ACH145" s="5"/>
      <c r="ACI145" s="5"/>
      <c r="ACJ145" s="5"/>
      <c r="ACK145" s="5"/>
      <c r="ACL145" s="5"/>
      <c r="ACM145" s="5"/>
      <c r="ACN145" s="5"/>
      <c r="ACO145" s="5"/>
      <c r="ACP145" s="5"/>
      <c r="ACQ145" s="5"/>
      <c r="ACR145" s="5"/>
      <c r="ACS145" s="5"/>
      <c r="ACT145" s="5"/>
      <c r="ACU145" s="5"/>
      <c r="ACV145" s="5"/>
      <c r="ACW145" s="5"/>
      <c r="ACX145" s="5"/>
      <c r="ACY145" s="5"/>
      <c r="ACZ145" s="5"/>
      <c r="ADA145" s="5"/>
      <c r="ADB145" s="5"/>
      <c r="ADC145" s="5"/>
      <c r="ADD145" s="5"/>
      <c r="ADE145" s="5"/>
      <c r="ADF145" s="5"/>
      <c r="ADG145" s="5"/>
      <c r="ADH145" s="5"/>
      <c r="ADI145" s="5"/>
      <c r="ADJ145" s="5"/>
      <c r="ADK145" s="5"/>
      <c r="ADL145" s="5"/>
      <c r="ADM145" s="5"/>
      <c r="ADN145" s="5"/>
      <c r="ADO145" s="5"/>
      <c r="ADP145" s="5"/>
      <c r="ADQ145" s="5"/>
      <c r="ADR145" s="5"/>
      <c r="ADS145" s="5"/>
      <c r="ADT145" s="5"/>
      <c r="ADU145" s="5"/>
      <c r="ADV145" s="5"/>
      <c r="ADW145" s="5"/>
      <c r="ADX145" s="5"/>
      <c r="ADY145" s="5"/>
      <c r="ADZ145" s="5"/>
      <c r="AEA145" s="5"/>
      <c r="AEB145" s="5"/>
      <c r="AEC145" s="5"/>
      <c r="AED145" s="5"/>
      <c r="AEE145" s="5"/>
      <c r="AEF145" s="5"/>
      <c r="AEG145" s="5"/>
      <c r="AEH145" s="5"/>
      <c r="AEI145" s="5"/>
      <c r="AEJ145" s="5"/>
      <c r="AEK145" s="5"/>
      <c r="AEL145" s="5"/>
      <c r="AEM145" s="5"/>
      <c r="AEN145" s="5"/>
      <c r="AEO145" s="5"/>
      <c r="AEP145" s="5"/>
      <c r="AEQ145" s="5"/>
      <c r="AER145" s="5"/>
      <c r="AES145" s="5"/>
      <c r="AET145" s="5"/>
      <c r="AEU145" s="5"/>
      <c r="AEV145" s="5"/>
      <c r="AEW145" s="5"/>
      <c r="AEX145" s="5"/>
      <c r="AEY145" s="5"/>
      <c r="AEZ145" s="5"/>
      <c r="AFA145" s="5"/>
      <c r="AFB145" s="5"/>
      <c r="AFC145" s="5"/>
      <c r="AFD145" s="5"/>
      <c r="AFE145" s="5"/>
      <c r="AFF145" s="5"/>
      <c r="AFG145" s="5"/>
      <c r="AFH145" s="5"/>
      <c r="AFI145" s="5"/>
      <c r="AFJ145" s="5"/>
      <c r="AFK145" s="5"/>
      <c r="AFL145" s="5"/>
      <c r="AFM145" s="5"/>
      <c r="AFN145" s="5"/>
      <c r="AFO145" s="5"/>
      <c r="AFP145" s="5"/>
      <c r="AFQ145" s="5"/>
      <c r="AFR145" s="5"/>
      <c r="AFS145" s="5"/>
      <c r="AFT145" s="5"/>
      <c r="AFU145" s="5"/>
      <c r="AFV145" s="5"/>
      <c r="AFW145" s="5"/>
      <c r="AFX145" s="5"/>
      <c r="AFY145" s="5"/>
      <c r="AFZ145" s="5"/>
      <c r="AGA145" s="5"/>
      <c r="AGB145" s="5"/>
      <c r="AGC145" s="5"/>
      <c r="AGD145" s="5"/>
      <c r="AGE145" s="5"/>
      <c r="AGF145" s="5"/>
      <c r="AGG145" s="5"/>
      <c r="AGH145" s="5"/>
      <c r="AGI145" s="5"/>
      <c r="AGJ145" s="5"/>
      <c r="AGK145" s="5"/>
      <c r="AGL145" s="5"/>
      <c r="AGM145" s="5"/>
      <c r="AGN145" s="5"/>
      <c r="AGO145" s="5"/>
      <c r="AGP145" s="5"/>
      <c r="AGQ145" s="5"/>
      <c r="AGR145" s="5"/>
      <c r="AGS145" s="5"/>
      <c r="AGT145" s="5"/>
      <c r="AGU145" s="5"/>
      <c r="AGV145" s="5"/>
      <c r="AGW145" s="5"/>
      <c r="AGX145" s="5"/>
      <c r="AGY145" s="5"/>
      <c r="AGZ145" s="5"/>
      <c r="AHA145" s="5"/>
      <c r="AHB145" s="5"/>
      <c r="AHC145" s="5"/>
      <c r="AHD145" s="5"/>
      <c r="AHE145" s="5"/>
      <c r="AHF145" s="5"/>
      <c r="AHG145" s="5"/>
      <c r="AHH145" s="5"/>
      <c r="AHI145" s="5"/>
      <c r="AHJ145" s="5"/>
      <c r="AHK145" s="5"/>
      <c r="AHL145" s="5"/>
      <c r="AHM145" s="5"/>
      <c r="AHN145" s="5"/>
      <c r="AHO145" s="5"/>
      <c r="AHP145" s="5"/>
      <c r="AHQ145" s="5"/>
      <c r="AHR145" s="5"/>
      <c r="AHS145" s="5"/>
      <c r="AHT145" s="5"/>
      <c r="AHU145" s="5"/>
      <c r="AHV145" s="5"/>
      <c r="AHW145" s="5"/>
      <c r="AHX145" s="5"/>
      <c r="AHY145" s="5"/>
      <c r="AHZ145" s="5"/>
      <c r="AIA145" s="5"/>
      <c r="AIB145" s="5"/>
      <c r="AIC145" s="5"/>
      <c r="AID145" s="5"/>
      <c r="AIE145" s="5"/>
      <c r="AIF145" s="5"/>
      <c r="AIG145" s="5"/>
      <c r="AIH145" s="5"/>
      <c r="AII145" s="5"/>
      <c r="AIJ145" s="5"/>
      <c r="AIK145" s="5"/>
      <c r="AIL145" s="5"/>
      <c r="AIM145" s="5"/>
      <c r="AIN145" s="5"/>
      <c r="AIO145" s="5"/>
      <c r="AIP145" s="5"/>
      <c r="AIQ145" s="5"/>
      <c r="AIR145" s="5"/>
      <c r="AIS145" s="5"/>
      <c r="AIT145" s="5"/>
      <c r="AIU145" s="5"/>
      <c r="AIV145" s="5"/>
      <c r="AIW145" s="5"/>
      <c r="AIX145" s="5"/>
      <c r="AIY145" s="5"/>
      <c r="AIZ145" s="5"/>
      <c r="AJA145" s="5"/>
      <c r="AJB145" s="5"/>
      <c r="AJC145" s="5"/>
      <c r="AJD145" s="5"/>
      <c r="AJE145" s="5"/>
      <c r="AJF145" s="5"/>
      <c r="AJG145" s="5"/>
      <c r="AJH145" s="5"/>
      <c r="AJI145" s="5"/>
      <c r="AJJ145" s="5"/>
      <c r="AJK145" s="5"/>
      <c r="AJL145" s="5"/>
      <c r="AJM145" s="5"/>
      <c r="AJN145" s="5"/>
      <c r="AJO145" s="5"/>
      <c r="AJP145" s="5"/>
      <c r="AJQ145" s="5"/>
      <c r="AJR145" s="5"/>
      <c r="AJS145" s="5"/>
      <c r="AJT145" s="5"/>
      <c r="AJU145" s="5"/>
      <c r="AJV145" s="5"/>
      <c r="AJW145" s="5"/>
      <c r="AJX145" s="5"/>
      <c r="AJY145" s="5"/>
      <c r="AJZ145" s="5"/>
      <c r="AKA145" s="5"/>
      <c r="AKB145" s="5"/>
      <c r="AKC145" s="5"/>
      <c r="AKD145" s="5"/>
      <c r="AKE145" s="5"/>
      <c r="AKF145" s="5"/>
      <c r="AKG145" s="5"/>
      <c r="AKH145" s="5"/>
      <c r="AKI145" s="5"/>
      <c r="AKJ145" s="5"/>
      <c r="AKK145" s="5"/>
      <c r="AKL145" s="5"/>
      <c r="AKM145" s="5"/>
      <c r="AKN145" s="5"/>
      <c r="AKO145" s="5"/>
      <c r="AKP145" s="5"/>
      <c r="AKQ145" s="5"/>
      <c r="AKR145" s="5"/>
      <c r="AKS145" s="5"/>
      <c r="AKT145" s="5"/>
      <c r="AKU145" s="5"/>
      <c r="AKV145" s="5"/>
      <c r="AKW145" s="5"/>
      <c r="AKX145" s="5"/>
      <c r="AKY145" s="5"/>
      <c r="AKZ145" s="5"/>
      <c r="ALA145" s="5"/>
      <c r="ALB145" s="5"/>
      <c r="ALC145" s="5"/>
      <c r="ALD145" s="5"/>
      <c r="ALE145" s="5"/>
      <c r="ALF145" s="5"/>
      <c r="ALG145" s="5"/>
      <c r="ALH145" s="5"/>
      <c r="ALI145" s="5"/>
      <c r="ALJ145" s="5"/>
      <c r="ALK145" s="5"/>
      <c r="ALL145" s="5"/>
      <c r="ALM145" s="5"/>
      <c r="ALN145" s="5"/>
      <c r="ALO145" s="5"/>
      <c r="ALP145" s="5"/>
      <c r="ALQ145" s="5"/>
      <c r="ALR145" s="5"/>
      <c r="ALS145" s="5"/>
      <c r="ALT145" s="5"/>
      <c r="ALU145" s="5"/>
      <c r="ALV145" s="5"/>
      <c r="ALW145" s="5"/>
      <c r="ALX145" s="5"/>
      <c r="ALY145" s="5"/>
      <c r="ALZ145" s="5"/>
      <c r="AMA145" s="5"/>
      <c r="AMB145" s="5"/>
      <c r="AMC145" s="5"/>
      <c r="AMD145" s="5"/>
      <c r="AME145" s="5"/>
      <c r="AMF145" s="5"/>
      <c r="AMG145" s="5"/>
      <c r="AMH145" s="5"/>
      <c r="AMI145" s="5"/>
      <c r="AMJ145" s="5"/>
      <c r="AMK145" s="5"/>
      <c r="AML145" s="5"/>
      <c r="AMM145" s="5"/>
      <c r="AMN145" s="5"/>
      <c r="AMO145" s="5"/>
      <c r="AMP145" s="5"/>
      <c r="AMQ145" s="5"/>
      <c r="AMR145" s="5"/>
      <c r="AMS145" s="5"/>
      <c r="AMT145" s="5"/>
      <c r="AMU145" s="5"/>
      <c r="AMV145" s="5"/>
      <c r="AMW145" s="5"/>
      <c r="AMX145" s="5"/>
      <c r="AMY145" s="5"/>
      <c r="AMZ145" s="5"/>
      <c r="ANA145" s="5"/>
      <c r="ANB145" s="5"/>
      <c r="ANC145" s="5"/>
      <c r="AND145" s="5"/>
      <c r="ANE145" s="5"/>
      <c r="ANF145" s="5"/>
      <c r="ANG145" s="5"/>
      <c r="ANH145" s="5"/>
      <c r="ANI145" s="5"/>
      <c r="ANJ145" s="5"/>
      <c r="ANK145" s="5"/>
      <c r="ANL145" s="5"/>
      <c r="ANM145" s="5"/>
      <c r="ANN145" s="5"/>
      <c r="ANO145" s="5"/>
      <c r="ANP145" s="5"/>
      <c r="ANQ145" s="5"/>
      <c r="ANR145" s="5"/>
      <c r="ANS145" s="5"/>
      <c r="ANT145" s="5"/>
      <c r="ANU145" s="5"/>
      <c r="ANV145" s="5"/>
      <c r="ANW145" s="5"/>
      <c r="ANX145" s="5"/>
      <c r="ANY145" s="5"/>
      <c r="ANZ145" s="5"/>
      <c r="AOA145" s="5"/>
      <c r="AOB145" s="5"/>
      <c r="AOC145" s="5"/>
      <c r="AOD145" s="5"/>
      <c r="AOE145" s="5"/>
      <c r="AOF145" s="5"/>
      <c r="AOG145" s="5"/>
      <c r="AOH145" s="5"/>
      <c r="AOI145" s="5"/>
      <c r="AOJ145" s="5"/>
      <c r="AOK145" s="5"/>
      <c r="AOL145" s="5"/>
      <c r="AOM145" s="5"/>
      <c r="AON145" s="5"/>
      <c r="AOO145" s="5"/>
      <c r="AOP145" s="5"/>
      <c r="AOQ145" s="5"/>
      <c r="AOR145" s="5"/>
      <c r="AOS145" s="5"/>
      <c r="AOT145" s="5"/>
      <c r="AOU145" s="5"/>
      <c r="AOV145" s="5"/>
      <c r="AOW145" s="5"/>
      <c r="AOX145" s="5"/>
      <c r="AOY145" s="5"/>
      <c r="AOZ145" s="5"/>
      <c r="APA145" s="5"/>
      <c r="APB145" s="5"/>
      <c r="APC145" s="5"/>
      <c r="APD145" s="5"/>
      <c r="APE145" s="5"/>
      <c r="APF145" s="5"/>
      <c r="APG145" s="5"/>
      <c r="APH145" s="5"/>
      <c r="API145" s="5"/>
      <c r="APJ145" s="5"/>
      <c r="APK145" s="5"/>
      <c r="APL145" s="5"/>
      <c r="APM145" s="5"/>
      <c r="APN145" s="5"/>
      <c r="APO145" s="5"/>
      <c r="APP145" s="5"/>
      <c r="APQ145" s="5"/>
      <c r="APR145" s="5"/>
      <c r="APS145" s="5"/>
      <c r="APT145" s="5"/>
      <c r="APU145" s="5"/>
      <c r="APV145" s="5"/>
      <c r="APW145" s="5"/>
      <c r="APX145" s="5"/>
      <c r="APY145" s="5"/>
      <c r="APZ145" s="5"/>
      <c r="AQA145" s="5"/>
      <c r="AQB145" s="5"/>
      <c r="AQC145" s="5"/>
      <c r="AQD145" s="5"/>
      <c r="AQE145" s="5"/>
      <c r="AQF145" s="5"/>
      <c r="AQG145" s="5"/>
      <c r="AQH145" s="5"/>
      <c r="AQI145" s="5"/>
      <c r="AQJ145" s="5"/>
      <c r="AQK145" s="5"/>
      <c r="AQL145" s="5"/>
      <c r="AQM145" s="5"/>
      <c r="AQN145" s="5"/>
      <c r="AQO145" s="5"/>
      <c r="AQP145" s="5"/>
      <c r="AQQ145" s="5"/>
      <c r="AQR145" s="5"/>
      <c r="AQS145" s="5"/>
      <c r="AQT145" s="5"/>
      <c r="AQU145" s="5"/>
      <c r="AQV145" s="5"/>
      <c r="AQW145" s="5"/>
      <c r="AQX145" s="5"/>
      <c r="AQY145" s="5"/>
      <c r="AQZ145" s="5"/>
      <c r="ARA145" s="5"/>
      <c r="ARB145" s="5"/>
      <c r="ARC145" s="5"/>
      <c r="ARD145" s="5"/>
      <c r="ARE145" s="5"/>
      <c r="ARF145" s="5"/>
      <c r="ARG145" s="5"/>
      <c r="ARH145" s="5"/>
      <c r="ARI145" s="5"/>
      <c r="ARJ145" s="5"/>
      <c r="ARK145" s="5"/>
      <c r="ARL145" s="5"/>
      <c r="ARM145" s="5"/>
      <c r="ARN145" s="5"/>
      <c r="ARO145" s="5"/>
      <c r="ARP145" s="5"/>
      <c r="ARQ145" s="5"/>
      <c r="ARR145" s="5"/>
      <c r="ARS145" s="5"/>
      <c r="ART145" s="5"/>
      <c r="ARU145" s="5"/>
      <c r="ARV145" s="5"/>
      <c r="ARW145" s="5"/>
      <c r="ARX145" s="5"/>
      <c r="ARY145" s="5"/>
      <c r="ARZ145" s="5"/>
      <c r="ASA145" s="5"/>
      <c r="ASB145" s="5"/>
      <c r="ASC145" s="5"/>
      <c r="ASD145" s="5"/>
      <c r="ASE145" s="5"/>
      <c r="ASF145" s="5"/>
      <c r="ASG145" s="5"/>
      <c r="ASH145" s="5"/>
      <c r="ASI145" s="5"/>
      <c r="ASJ145" s="5"/>
      <c r="ASK145" s="5"/>
      <c r="ASL145" s="5"/>
      <c r="ASM145" s="5"/>
      <c r="ASN145" s="5"/>
      <c r="ASO145" s="5"/>
      <c r="ASP145" s="5"/>
      <c r="ASQ145" s="5"/>
      <c r="ASR145" s="5"/>
      <c r="ASS145" s="5"/>
      <c r="AST145" s="5"/>
      <c r="ASU145" s="5"/>
      <c r="ASV145" s="5"/>
      <c r="ASW145" s="5"/>
      <c r="ASX145" s="5"/>
      <c r="ASY145" s="5"/>
      <c r="ASZ145" s="5"/>
      <c r="ATA145" s="5"/>
      <c r="ATB145" s="5"/>
      <c r="ATC145" s="5"/>
      <c r="ATD145" s="5"/>
      <c r="ATE145" s="5"/>
      <c r="ATF145" s="5"/>
      <c r="ATG145" s="5"/>
      <c r="ATH145" s="5"/>
      <c r="ATI145" s="5"/>
      <c r="ATJ145" s="5"/>
      <c r="ATK145" s="5"/>
      <c r="ATL145" s="5"/>
      <c r="ATM145" s="5"/>
      <c r="ATN145" s="5"/>
      <c r="ATO145" s="5"/>
      <c r="ATP145" s="5"/>
      <c r="ATQ145" s="5"/>
      <c r="ATR145" s="5"/>
      <c r="ATS145" s="5"/>
      <c r="ATT145" s="5"/>
      <c r="ATU145" s="5"/>
      <c r="ATV145" s="5"/>
      <c r="ATW145" s="5"/>
      <c r="ATX145" s="5"/>
      <c r="ATY145" s="5"/>
      <c r="ATZ145" s="5"/>
      <c r="AUA145" s="5"/>
      <c r="AUB145" s="5"/>
      <c r="AUC145" s="5"/>
      <c r="AUD145" s="5"/>
      <c r="AUE145" s="5"/>
      <c r="AUF145" s="5"/>
      <c r="AUG145" s="5"/>
      <c r="AUH145" s="5"/>
      <c r="AUI145" s="5"/>
      <c r="AUJ145" s="5"/>
      <c r="AUK145" s="5"/>
      <c r="AUL145" s="5"/>
      <c r="AUM145" s="5"/>
      <c r="AUN145" s="5"/>
      <c r="AUO145" s="5"/>
      <c r="AUP145" s="5"/>
      <c r="AUQ145" s="5"/>
      <c r="AUR145" s="5"/>
      <c r="AUS145" s="5"/>
      <c r="AUT145" s="5"/>
      <c r="AUU145" s="5"/>
      <c r="AUV145" s="5"/>
      <c r="AUW145" s="5"/>
      <c r="AUX145" s="5"/>
      <c r="AUY145" s="5"/>
      <c r="AUZ145" s="5"/>
      <c r="AVA145" s="5"/>
      <c r="AVB145" s="5"/>
      <c r="AVC145" s="5"/>
      <c r="AVD145" s="5"/>
      <c r="AVE145" s="5"/>
      <c r="AVF145" s="5"/>
      <c r="AVG145" s="5"/>
      <c r="AVH145" s="5"/>
      <c r="AVI145" s="5"/>
      <c r="AVJ145" s="5"/>
      <c r="AVK145" s="5"/>
      <c r="AVL145" s="5"/>
      <c r="AVM145" s="5"/>
      <c r="AVN145" s="5"/>
      <c r="AVO145" s="5"/>
      <c r="AVP145" s="5"/>
      <c r="AVQ145" s="5"/>
      <c r="AVR145" s="5"/>
      <c r="AVS145" s="5"/>
      <c r="AVT145" s="5"/>
      <c r="AVU145" s="5"/>
      <c r="AVV145" s="5"/>
      <c r="AVW145" s="5"/>
      <c r="AVX145" s="5"/>
      <c r="AVY145" s="5"/>
      <c r="AVZ145" s="5"/>
      <c r="AWA145" s="5"/>
      <c r="AWB145" s="5"/>
      <c r="AWC145" s="5"/>
      <c r="AWD145" s="5"/>
      <c r="AWE145" s="5"/>
      <c r="AWF145" s="5"/>
      <c r="AWG145" s="5"/>
      <c r="AWH145" s="5"/>
      <c r="AWI145" s="5"/>
      <c r="AWJ145" s="5"/>
      <c r="AWK145" s="5"/>
      <c r="AWL145" s="5"/>
      <c r="AWM145" s="5"/>
      <c r="AWN145" s="5"/>
      <c r="AWO145" s="5"/>
      <c r="AWP145" s="5"/>
      <c r="AWQ145" s="5"/>
      <c r="AWR145" s="5"/>
      <c r="AWS145" s="5"/>
      <c r="AWT145" s="5"/>
      <c r="AWU145" s="5"/>
      <c r="AWV145" s="5"/>
      <c r="AWW145" s="5"/>
      <c r="AWX145" s="5"/>
      <c r="AWY145" s="5"/>
      <c r="AWZ145" s="5"/>
      <c r="AXA145" s="5"/>
      <c r="AXB145" s="5"/>
      <c r="AXC145" s="5"/>
      <c r="AXD145" s="5"/>
      <c r="AXE145" s="5"/>
      <c r="AXF145" s="5"/>
      <c r="AXG145" s="5"/>
      <c r="AXH145" s="5"/>
      <c r="AXI145" s="5"/>
      <c r="AXJ145" s="5"/>
      <c r="AXK145" s="5"/>
      <c r="AXL145" s="5"/>
      <c r="AXM145" s="5"/>
      <c r="AXN145" s="5"/>
      <c r="AXO145" s="5"/>
      <c r="AXP145" s="5"/>
      <c r="AXQ145" s="5"/>
      <c r="AXR145" s="5"/>
      <c r="AXS145" s="5"/>
      <c r="AXT145" s="5"/>
      <c r="AXU145" s="5"/>
      <c r="AXV145" s="5"/>
      <c r="AXW145" s="5"/>
      <c r="AXX145" s="5"/>
      <c r="AXY145" s="5"/>
      <c r="AXZ145" s="5"/>
      <c r="AYA145" s="5"/>
      <c r="AYB145" s="5"/>
      <c r="AYC145" s="5"/>
      <c r="AYD145" s="5"/>
      <c r="AYE145" s="5"/>
      <c r="AYF145" s="5"/>
      <c r="AYG145" s="5"/>
      <c r="AYH145" s="5"/>
      <c r="AYI145" s="5"/>
      <c r="AYJ145" s="5"/>
      <c r="AYK145" s="5"/>
      <c r="AYL145" s="5"/>
      <c r="AYM145" s="5"/>
      <c r="AYN145" s="5"/>
      <c r="AYO145" s="5"/>
      <c r="AYP145" s="5"/>
      <c r="AYQ145" s="5"/>
      <c r="AYR145" s="5"/>
      <c r="AYS145" s="5"/>
      <c r="AYT145" s="5"/>
      <c r="AYU145" s="5"/>
      <c r="AYV145" s="5"/>
      <c r="AYW145" s="5"/>
      <c r="AYX145" s="5"/>
      <c r="AYY145" s="5"/>
      <c r="AYZ145" s="5"/>
      <c r="AZA145" s="5"/>
      <c r="AZB145" s="5"/>
      <c r="AZC145" s="5"/>
      <c r="AZD145" s="5"/>
      <c r="AZE145" s="5"/>
      <c r="AZF145" s="5"/>
      <c r="AZG145" s="5"/>
      <c r="AZH145" s="5"/>
      <c r="AZI145" s="5"/>
      <c r="AZJ145" s="5"/>
      <c r="AZK145" s="5"/>
      <c r="AZL145" s="5"/>
      <c r="AZM145" s="5"/>
      <c r="AZN145" s="5"/>
      <c r="AZO145" s="5"/>
      <c r="AZP145" s="5"/>
      <c r="AZQ145" s="5"/>
      <c r="AZR145" s="5"/>
      <c r="AZS145" s="5"/>
      <c r="AZT145" s="5"/>
      <c r="AZU145" s="5"/>
      <c r="AZV145" s="5"/>
      <c r="AZW145" s="5"/>
      <c r="AZX145" s="5"/>
      <c r="AZY145" s="5"/>
      <c r="AZZ145" s="5"/>
      <c r="BAA145" s="5"/>
      <c r="BAB145" s="5"/>
      <c r="BAC145" s="5"/>
      <c r="BAD145" s="5"/>
      <c r="BAE145" s="5"/>
      <c r="BAF145" s="5"/>
      <c r="BAG145" s="5"/>
      <c r="BAH145" s="5"/>
      <c r="BAI145" s="5"/>
      <c r="BAJ145" s="5"/>
      <c r="BAK145" s="5"/>
      <c r="BAL145" s="5"/>
      <c r="BAM145" s="5"/>
      <c r="BAN145" s="5"/>
      <c r="BAO145" s="5"/>
      <c r="BAP145" s="5"/>
      <c r="BAQ145" s="5"/>
      <c r="BAR145" s="5"/>
      <c r="BAS145" s="5"/>
      <c r="BAT145" s="5"/>
      <c r="BAU145" s="5"/>
      <c r="BAV145" s="5"/>
      <c r="BAW145" s="5"/>
      <c r="BAX145" s="5"/>
      <c r="BAY145" s="5"/>
      <c r="BAZ145" s="5"/>
      <c r="BBA145" s="5"/>
      <c r="BBB145" s="5"/>
      <c r="BBC145" s="5"/>
      <c r="BBD145" s="5"/>
      <c r="BBE145" s="5"/>
      <c r="BBF145" s="5"/>
      <c r="BBG145" s="5"/>
      <c r="BBH145" s="5"/>
      <c r="BBI145" s="5"/>
      <c r="BBJ145" s="5"/>
      <c r="BBK145" s="5"/>
      <c r="BBL145" s="5"/>
      <c r="BBM145" s="5"/>
      <c r="BBN145" s="5"/>
      <c r="BBO145" s="5"/>
      <c r="BBP145" s="5"/>
      <c r="BBQ145" s="5"/>
      <c r="BBR145" s="5"/>
      <c r="BBS145" s="5"/>
      <c r="BBT145" s="5"/>
      <c r="BBU145" s="5"/>
      <c r="BBV145" s="5"/>
      <c r="BBW145" s="5"/>
      <c r="BBX145" s="5"/>
      <c r="BBY145" s="5"/>
      <c r="BBZ145" s="5"/>
      <c r="BCA145" s="5"/>
      <c r="BCB145" s="5"/>
      <c r="BCC145" s="5"/>
      <c r="BCD145" s="5"/>
      <c r="BCE145" s="5"/>
      <c r="BCF145" s="5"/>
      <c r="BCG145" s="5"/>
      <c r="BCH145" s="5"/>
      <c r="BCI145" s="5"/>
      <c r="BCJ145" s="5"/>
      <c r="BCK145" s="5"/>
      <c r="BCL145" s="5"/>
      <c r="BCM145" s="5"/>
      <c r="BCN145" s="5"/>
      <c r="BCO145" s="5"/>
      <c r="BCP145" s="5"/>
      <c r="BCQ145" s="5"/>
      <c r="BCR145" s="5"/>
      <c r="BCS145" s="5"/>
      <c r="BCT145" s="5"/>
      <c r="BCU145" s="5"/>
      <c r="BCV145" s="5"/>
      <c r="BCW145" s="5"/>
      <c r="BCX145" s="5"/>
      <c r="BCY145" s="5"/>
      <c r="BCZ145" s="5"/>
      <c r="BDA145" s="5"/>
      <c r="BDB145" s="5"/>
      <c r="BDC145" s="5"/>
      <c r="BDD145" s="5"/>
      <c r="BDE145" s="5"/>
      <c r="BDF145" s="5"/>
      <c r="BDG145" s="5"/>
      <c r="BDH145" s="5"/>
      <c r="BDI145" s="5"/>
      <c r="BDJ145" s="5"/>
      <c r="BDK145" s="5"/>
      <c r="BDL145" s="5"/>
      <c r="BDM145" s="5"/>
      <c r="BDN145" s="5"/>
      <c r="BDO145" s="5"/>
      <c r="BDP145" s="5"/>
      <c r="BDQ145" s="5"/>
      <c r="BDR145" s="5"/>
      <c r="BDS145" s="5"/>
      <c r="BDT145" s="5"/>
      <c r="BDU145" s="5"/>
      <c r="BDV145" s="5"/>
      <c r="BDW145" s="5"/>
      <c r="BDX145" s="5"/>
      <c r="BDY145" s="5"/>
      <c r="BDZ145" s="5"/>
      <c r="BEA145" s="5"/>
      <c r="BEB145" s="5"/>
      <c r="BEC145" s="5"/>
      <c r="BED145" s="5"/>
      <c r="BEE145" s="5"/>
      <c r="BEF145" s="5"/>
      <c r="BEG145" s="5"/>
      <c r="BEH145" s="5"/>
      <c r="BEI145" s="5"/>
      <c r="BEJ145" s="5"/>
      <c r="BEK145" s="5"/>
      <c r="BEL145" s="5"/>
      <c r="BEM145" s="5"/>
      <c r="BEN145" s="5"/>
      <c r="BEO145" s="5"/>
      <c r="BEP145" s="5"/>
      <c r="BEQ145" s="5"/>
      <c r="BER145" s="5"/>
      <c r="BES145" s="5"/>
      <c r="BET145" s="5"/>
      <c r="BEU145" s="5"/>
      <c r="BEV145" s="5"/>
      <c r="BEW145" s="5"/>
      <c r="BEX145" s="5"/>
      <c r="BEY145" s="5"/>
      <c r="BEZ145" s="5"/>
      <c r="BFA145" s="5"/>
      <c r="BFB145" s="5"/>
      <c r="BFC145" s="5"/>
      <c r="BFD145" s="5"/>
      <c r="BFE145" s="5"/>
      <c r="BFF145" s="5"/>
      <c r="BFG145" s="5"/>
      <c r="BFH145" s="5"/>
      <c r="BFI145" s="5"/>
      <c r="BFJ145" s="5"/>
      <c r="BFK145" s="5"/>
      <c r="BFL145" s="5"/>
      <c r="BFM145" s="5"/>
      <c r="BFN145" s="5"/>
      <c r="BFO145" s="5"/>
      <c r="BFP145" s="5"/>
      <c r="BFQ145" s="5"/>
      <c r="BFR145" s="5"/>
      <c r="BFS145" s="5"/>
      <c r="BFT145" s="5"/>
      <c r="BFU145" s="5"/>
      <c r="BFV145" s="5"/>
      <c r="BFW145" s="5"/>
      <c r="BFX145" s="5"/>
      <c r="BFY145" s="5"/>
      <c r="BFZ145" s="5"/>
      <c r="BGA145" s="5"/>
      <c r="BGB145" s="5"/>
      <c r="BGC145" s="5"/>
      <c r="BGD145" s="5"/>
      <c r="BGE145" s="5"/>
      <c r="BGF145" s="5"/>
      <c r="BGG145" s="5"/>
      <c r="BGH145" s="5"/>
      <c r="BGI145" s="5"/>
      <c r="BGJ145" s="5"/>
      <c r="BGK145" s="5"/>
      <c r="BGL145" s="5"/>
      <c r="BGM145" s="5"/>
      <c r="BGN145" s="5"/>
      <c r="BGO145" s="5"/>
      <c r="BGP145" s="5"/>
      <c r="BGQ145" s="5"/>
      <c r="BGR145" s="5"/>
      <c r="BGS145" s="5"/>
      <c r="BGT145" s="5"/>
      <c r="BGU145" s="5"/>
      <c r="BGV145" s="5"/>
      <c r="BGW145" s="5"/>
      <c r="BGX145" s="5"/>
      <c r="BGY145" s="5"/>
      <c r="BGZ145" s="5"/>
      <c r="BHA145" s="5"/>
      <c r="BHB145" s="5"/>
      <c r="BHC145" s="5"/>
      <c r="BHD145" s="5"/>
      <c r="BHE145" s="5"/>
      <c r="BHF145" s="5"/>
      <c r="BHG145" s="5"/>
      <c r="BHH145" s="5"/>
      <c r="BHI145" s="5"/>
      <c r="BHJ145" s="5"/>
      <c r="BHK145" s="5"/>
      <c r="BHL145" s="5"/>
      <c r="BHM145" s="5"/>
      <c r="BHN145" s="5"/>
      <c r="BHO145" s="5"/>
      <c r="BHP145" s="5"/>
      <c r="BHQ145" s="5"/>
      <c r="BHR145" s="5"/>
      <c r="BHS145" s="5"/>
      <c r="BHT145" s="5"/>
      <c r="BHU145" s="5"/>
      <c r="BHV145" s="5"/>
      <c r="BHW145" s="5"/>
      <c r="BHX145" s="5"/>
      <c r="BHY145" s="5"/>
      <c r="BHZ145" s="5"/>
      <c r="BIA145" s="5"/>
      <c r="BIB145" s="5"/>
      <c r="BIC145" s="5"/>
      <c r="BID145" s="5"/>
      <c r="BIE145" s="5"/>
      <c r="BIF145" s="5"/>
      <c r="BIG145" s="5"/>
      <c r="BIH145" s="5"/>
      <c r="BII145" s="5"/>
      <c r="BIJ145" s="5"/>
      <c r="BIK145" s="5"/>
      <c r="BIL145" s="5"/>
      <c r="BIM145" s="5"/>
      <c r="BIN145" s="5"/>
      <c r="BIO145" s="5"/>
      <c r="BIP145" s="5"/>
      <c r="BIQ145" s="5"/>
      <c r="BIR145" s="5"/>
      <c r="BIS145" s="5"/>
      <c r="BIT145" s="5"/>
      <c r="BIU145" s="5"/>
      <c r="BIV145" s="5"/>
      <c r="BIW145" s="5"/>
      <c r="BIX145" s="5"/>
      <c r="BIY145" s="5"/>
      <c r="BIZ145" s="5"/>
      <c r="BJA145" s="5"/>
      <c r="BJB145" s="5"/>
      <c r="BJC145" s="5"/>
      <c r="BJD145" s="5"/>
      <c r="BJE145" s="5"/>
      <c r="BJF145" s="5"/>
      <c r="BJG145" s="5"/>
      <c r="BJH145" s="5"/>
      <c r="BJI145" s="5"/>
      <c r="BJJ145" s="5"/>
      <c r="BJK145" s="5"/>
      <c r="BJL145" s="5"/>
      <c r="BJM145" s="5"/>
      <c r="BJN145" s="5"/>
      <c r="BJO145" s="5"/>
      <c r="BJP145" s="5"/>
      <c r="BJQ145" s="5"/>
      <c r="BJR145" s="5"/>
      <c r="BJS145" s="5"/>
      <c r="BJT145" s="5"/>
      <c r="BJU145" s="5"/>
      <c r="BJV145" s="5"/>
      <c r="BJW145" s="5"/>
      <c r="BJX145" s="5"/>
      <c r="BJY145" s="5"/>
      <c r="BJZ145" s="5"/>
      <c r="BKA145" s="5"/>
      <c r="BKB145" s="5"/>
      <c r="BKC145" s="5"/>
      <c r="BKD145" s="5"/>
      <c r="BKE145" s="5"/>
      <c r="BKF145" s="5"/>
      <c r="BKG145" s="5"/>
      <c r="BKH145" s="5"/>
      <c r="BKI145" s="5"/>
      <c r="BKJ145" s="5"/>
      <c r="BKK145" s="5"/>
      <c r="BKL145" s="5"/>
      <c r="BKM145" s="5"/>
      <c r="BKN145" s="5"/>
      <c r="BKO145" s="5"/>
      <c r="BKP145" s="5"/>
      <c r="BKQ145" s="5"/>
      <c r="BKR145" s="5"/>
      <c r="BKS145" s="5"/>
      <c r="BKT145" s="5"/>
      <c r="BKU145" s="5"/>
      <c r="BKV145" s="5"/>
      <c r="BKW145" s="5"/>
      <c r="BKX145" s="5"/>
      <c r="BKY145" s="5"/>
      <c r="BKZ145" s="5"/>
      <c r="BLA145" s="5"/>
      <c r="BLB145" s="5"/>
      <c r="BLC145" s="5"/>
      <c r="BLD145" s="5"/>
      <c r="BLE145" s="5"/>
      <c r="BLF145" s="5"/>
      <c r="BLG145" s="5"/>
      <c r="BLH145" s="5"/>
      <c r="BLI145" s="5"/>
      <c r="BLJ145" s="5"/>
      <c r="BLK145" s="5"/>
      <c r="BLL145" s="5"/>
      <c r="BLM145" s="5"/>
      <c r="BLN145" s="5"/>
      <c r="BLO145" s="5"/>
      <c r="BLP145" s="5"/>
      <c r="BLQ145" s="5"/>
      <c r="BLR145" s="5"/>
      <c r="BLS145" s="5"/>
      <c r="BLT145" s="5"/>
      <c r="BLU145" s="5"/>
      <c r="BLV145" s="5"/>
      <c r="BLW145" s="5"/>
      <c r="BLX145" s="5"/>
      <c r="BLY145" s="5"/>
      <c r="BLZ145" s="5"/>
      <c r="BMA145" s="5"/>
      <c r="BMB145" s="5"/>
      <c r="BMC145" s="5"/>
      <c r="BMD145" s="5"/>
      <c r="BME145" s="5"/>
      <c r="BMF145" s="5"/>
      <c r="BMG145" s="5"/>
      <c r="BMH145" s="5"/>
      <c r="BMI145" s="5"/>
      <c r="BMJ145" s="5"/>
      <c r="BMK145" s="5"/>
      <c r="BML145" s="5"/>
      <c r="BMM145" s="5"/>
      <c r="BMN145" s="5"/>
      <c r="BMO145" s="5"/>
      <c r="BMP145" s="5"/>
      <c r="BMQ145" s="5"/>
      <c r="BMR145" s="5"/>
      <c r="BMS145" s="5"/>
      <c r="BMT145" s="5"/>
      <c r="BMU145" s="5"/>
      <c r="BMV145" s="5"/>
      <c r="BMW145" s="5"/>
      <c r="BMX145" s="5"/>
      <c r="BMY145" s="5"/>
      <c r="BMZ145" s="5"/>
      <c r="BNA145" s="5"/>
      <c r="BNB145" s="5"/>
      <c r="BNC145" s="5"/>
      <c r="BND145" s="5"/>
      <c r="BNE145" s="5"/>
      <c r="BNF145" s="5"/>
      <c r="BNG145" s="5"/>
      <c r="BNH145" s="5"/>
      <c r="BNI145" s="5"/>
      <c r="BNJ145" s="5"/>
      <c r="BNK145" s="5"/>
      <c r="BNL145" s="5"/>
      <c r="BNM145" s="5"/>
      <c r="BNN145" s="5"/>
      <c r="BNO145" s="5"/>
      <c r="BNP145" s="5"/>
      <c r="BNQ145" s="5"/>
      <c r="BNR145" s="5"/>
      <c r="BNS145" s="5"/>
      <c r="BNT145" s="5"/>
      <c r="BNU145" s="5"/>
      <c r="BNV145" s="5"/>
      <c r="BNW145" s="5"/>
      <c r="BNX145" s="5"/>
      <c r="BNY145" s="5"/>
      <c r="BNZ145" s="5"/>
      <c r="BOA145" s="5"/>
      <c r="BOB145" s="5"/>
      <c r="BOC145" s="5"/>
      <c r="BOD145" s="5"/>
      <c r="BOE145" s="5"/>
      <c r="BOF145" s="5"/>
      <c r="BOG145" s="5"/>
      <c r="BOH145" s="5"/>
      <c r="BOI145" s="5"/>
      <c r="BOJ145" s="5"/>
      <c r="BOK145" s="5"/>
      <c r="BOL145" s="5"/>
      <c r="BOM145" s="5"/>
      <c r="BON145" s="5"/>
      <c r="BOO145" s="5"/>
      <c r="BOP145" s="5"/>
      <c r="BOQ145" s="5"/>
      <c r="BOR145" s="5"/>
      <c r="BOS145" s="5"/>
      <c r="BOT145" s="5"/>
      <c r="BOU145" s="5"/>
      <c r="BOV145" s="5"/>
      <c r="BOW145" s="5"/>
      <c r="BOX145" s="5"/>
      <c r="BOY145" s="5"/>
      <c r="BOZ145" s="5"/>
      <c r="BPA145" s="5"/>
      <c r="BPB145" s="5"/>
      <c r="BPC145" s="5"/>
      <c r="BPD145" s="5"/>
      <c r="BPE145" s="5"/>
      <c r="BPF145" s="5"/>
      <c r="BPG145" s="5"/>
      <c r="BPH145" s="5"/>
      <c r="BPI145" s="5"/>
      <c r="BPJ145" s="5"/>
      <c r="BPK145" s="5"/>
      <c r="BPL145" s="5"/>
      <c r="BPM145" s="5"/>
      <c r="BPN145" s="5"/>
      <c r="BPO145" s="5"/>
      <c r="BPP145" s="5"/>
      <c r="BPQ145" s="5"/>
      <c r="BPR145" s="5"/>
      <c r="BPS145" s="5"/>
      <c r="BPT145" s="5"/>
      <c r="BPU145" s="5"/>
      <c r="BPV145" s="5"/>
      <c r="BPW145" s="5"/>
      <c r="BPX145" s="5"/>
      <c r="BPY145" s="5"/>
      <c r="BPZ145" s="5"/>
      <c r="BQA145" s="5"/>
      <c r="BQB145" s="5"/>
      <c r="BQC145" s="5"/>
      <c r="BQD145" s="5"/>
      <c r="BQE145" s="5"/>
      <c r="BQF145" s="5"/>
      <c r="BQG145" s="5"/>
      <c r="BQH145" s="5"/>
      <c r="BQI145" s="5"/>
      <c r="BQJ145" s="5"/>
      <c r="BQK145" s="5"/>
      <c r="BQL145" s="5"/>
      <c r="BQM145" s="5"/>
      <c r="BQN145" s="5"/>
      <c r="BQO145" s="5"/>
      <c r="BQP145" s="5"/>
      <c r="BQQ145" s="5"/>
      <c r="BQR145" s="5"/>
      <c r="BQS145" s="5"/>
      <c r="BQT145" s="5"/>
      <c r="BQU145" s="5"/>
      <c r="BQV145" s="5"/>
      <c r="BQW145" s="5"/>
      <c r="BQX145" s="5"/>
      <c r="BQY145" s="5"/>
      <c r="BQZ145" s="5"/>
      <c r="BRA145" s="5"/>
      <c r="BRB145" s="5"/>
      <c r="BRC145" s="5"/>
      <c r="BRD145" s="5"/>
      <c r="BRE145" s="5"/>
      <c r="BRF145" s="5"/>
      <c r="BRG145" s="5"/>
      <c r="BRH145" s="5"/>
      <c r="BRI145" s="5"/>
      <c r="BRJ145" s="5"/>
      <c r="BRK145" s="5"/>
      <c r="BRL145" s="5"/>
      <c r="BRM145" s="5"/>
      <c r="BRN145" s="5"/>
      <c r="BRO145" s="5"/>
      <c r="BRP145" s="5"/>
      <c r="BRQ145" s="5"/>
      <c r="BRR145" s="5"/>
      <c r="BRS145" s="5"/>
      <c r="BRT145" s="5"/>
      <c r="BRU145" s="5"/>
      <c r="BRV145" s="5"/>
      <c r="BRW145" s="5"/>
      <c r="BRX145" s="5"/>
      <c r="BRY145" s="5"/>
      <c r="BRZ145" s="5"/>
      <c r="BSA145" s="5"/>
      <c r="BSB145" s="5"/>
      <c r="BSC145" s="5"/>
      <c r="BSD145" s="5"/>
      <c r="BSE145" s="5"/>
      <c r="BSF145" s="5"/>
      <c r="BSG145" s="5"/>
      <c r="BSH145" s="5"/>
      <c r="BSI145" s="5"/>
      <c r="BSJ145" s="5"/>
      <c r="BSK145" s="5"/>
      <c r="BSL145" s="5"/>
      <c r="BSM145" s="5"/>
      <c r="BSN145" s="5"/>
      <c r="BSO145" s="5"/>
      <c r="BSP145" s="5"/>
      <c r="BSQ145" s="5"/>
      <c r="BSR145" s="5"/>
      <c r="BSS145" s="5"/>
      <c r="BST145" s="5"/>
      <c r="BSU145" s="5"/>
      <c r="BSV145" s="5"/>
      <c r="BSW145" s="5"/>
      <c r="BSX145" s="5"/>
      <c r="BSY145" s="5"/>
      <c r="BSZ145" s="5"/>
      <c r="BTA145" s="5"/>
      <c r="BTB145" s="5"/>
      <c r="BTC145" s="5"/>
      <c r="BTD145" s="5"/>
      <c r="BTE145" s="5"/>
      <c r="BTF145" s="5"/>
      <c r="BTG145" s="5"/>
      <c r="BTH145" s="5"/>
      <c r="BTI145" s="5"/>
      <c r="BTJ145" s="5"/>
      <c r="BTK145" s="5"/>
      <c r="BTL145" s="5"/>
      <c r="BTM145" s="5"/>
      <c r="BTN145" s="5"/>
      <c r="BTO145" s="5"/>
      <c r="BTP145" s="5"/>
      <c r="BTQ145" s="5"/>
      <c r="BTR145" s="5"/>
      <c r="BTS145" s="5"/>
      <c r="BTT145" s="5"/>
      <c r="BTU145" s="5"/>
      <c r="BTV145" s="5"/>
      <c r="BTW145" s="5"/>
      <c r="BTX145" s="5"/>
      <c r="BTY145" s="5"/>
      <c r="BTZ145" s="5"/>
      <c r="BUA145" s="5"/>
      <c r="BUB145" s="5"/>
      <c r="BUC145" s="5"/>
      <c r="BUD145" s="5"/>
      <c r="BUE145" s="5"/>
      <c r="BUF145" s="5"/>
      <c r="BUG145" s="5"/>
      <c r="BUH145" s="5"/>
      <c r="BUI145" s="5"/>
      <c r="BUJ145" s="5"/>
      <c r="BUK145" s="5"/>
      <c r="BUL145" s="5"/>
      <c r="BUM145" s="5"/>
      <c r="BUN145" s="5"/>
      <c r="BUO145" s="5"/>
      <c r="BUP145" s="5"/>
      <c r="BUQ145" s="5"/>
      <c r="BUR145" s="5"/>
      <c r="BUS145" s="5"/>
      <c r="BUT145" s="5"/>
      <c r="BUU145" s="5"/>
      <c r="BUV145" s="5"/>
      <c r="BUW145" s="5"/>
      <c r="BUX145" s="5"/>
      <c r="BUY145" s="5"/>
      <c r="BUZ145" s="5"/>
      <c r="BVA145" s="5"/>
      <c r="BVB145" s="5"/>
      <c r="BVC145" s="5"/>
      <c r="BVD145" s="5"/>
      <c r="BVE145" s="5"/>
      <c r="BVF145" s="5"/>
      <c r="BVG145" s="5"/>
      <c r="BVH145" s="5"/>
      <c r="BVI145" s="5"/>
      <c r="BVJ145" s="5"/>
      <c r="BVK145" s="5"/>
      <c r="BVL145" s="5"/>
      <c r="BVM145" s="5"/>
      <c r="BVN145" s="5"/>
      <c r="BVO145" s="5"/>
      <c r="BVP145" s="5"/>
      <c r="BVQ145" s="5"/>
      <c r="BVR145" s="5"/>
      <c r="BVS145" s="5"/>
      <c r="BVT145" s="5"/>
      <c r="BVU145" s="5"/>
      <c r="BVV145" s="5"/>
      <c r="BVW145" s="5"/>
      <c r="BVX145" s="5"/>
      <c r="BVY145" s="5"/>
      <c r="BVZ145" s="5"/>
      <c r="BWA145" s="5"/>
      <c r="BWB145" s="5"/>
      <c r="BWC145" s="5"/>
      <c r="BWD145" s="5"/>
      <c r="BWE145" s="5"/>
      <c r="BWF145" s="5"/>
      <c r="BWG145" s="5"/>
      <c r="BWH145" s="5"/>
      <c r="BWI145" s="5"/>
      <c r="BWJ145" s="5"/>
      <c r="BWK145" s="5"/>
      <c r="BWL145" s="5"/>
      <c r="BWM145" s="5"/>
      <c r="BWN145" s="5"/>
      <c r="BWO145" s="5"/>
      <c r="BWP145" s="5"/>
      <c r="BWQ145" s="5"/>
      <c r="BWR145" s="5"/>
      <c r="BWS145" s="5"/>
      <c r="BWT145" s="5"/>
      <c r="BWU145" s="5"/>
      <c r="BWV145" s="5"/>
      <c r="BWW145" s="5"/>
      <c r="BWX145" s="5"/>
      <c r="BWY145" s="5"/>
      <c r="BWZ145" s="5"/>
      <c r="BXA145" s="5"/>
      <c r="BXB145" s="5"/>
      <c r="BXC145" s="5"/>
      <c r="BXD145" s="5"/>
      <c r="BXE145" s="5"/>
      <c r="BXF145" s="5"/>
      <c r="BXG145" s="5"/>
      <c r="BXH145" s="5"/>
      <c r="BXI145" s="5"/>
      <c r="BXJ145" s="5"/>
      <c r="BXK145" s="5"/>
      <c r="BXL145" s="5"/>
      <c r="BXM145" s="5"/>
      <c r="BXN145" s="5"/>
      <c r="BXO145" s="5"/>
      <c r="BXP145" s="5"/>
      <c r="BXQ145" s="5"/>
      <c r="BXR145" s="5"/>
      <c r="BXS145" s="5"/>
      <c r="BXT145" s="5"/>
      <c r="BXU145" s="5"/>
      <c r="BXV145" s="5"/>
      <c r="BXW145" s="5"/>
      <c r="BXX145" s="5"/>
      <c r="BXY145" s="5"/>
      <c r="BXZ145" s="5"/>
      <c r="BYA145" s="5"/>
      <c r="BYB145" s="5"/>
      <c r="BYC145" s="5"/>
      <c r="BYD145" s="5"/>
      <c r="BYE145" s="5"/>
      <c r="BYF145" s="5"/>
      <c r="BYG145" s="5"/>
      <c r="BYH145" s="5"/>
      <c r="BYI145" s="5"/>
      <c r="BYJ145" s="5"/>
      <c r="BYK145" s="5"/>
      <c r="BYL145" s="5"/>
      <c r="BYM145" s="5"/>
      <c r="BYN145" s="5"/>
      <c r="BYO145" s="5"/>
      <c r="BYP145" s="5"/>
      <c r="BYQ145" s="5"/>
      <c r="BYR145" s="5"/>
      <c r="BYS145" s="5"/>
      <c r="BYT145" s="5"/>
      <c r="BYU145" s="5"/>
      <c r="BYV145" s="5"/>
      <c r="BYW145" s="5"/>
      <c r="BYX145" s="5"/>
      <c r="BYY145" s="5"/>
      <c r="BYZ145" s="5"/>
      <c r="BZA145" s="5"/>
      <c r="BZB145" s="5"/>
      <c r="BZC145" s="5"/>
      <c r="BZD145" s="5"/>
      <c r="BZE145" s="5"/>
      <c r="BZF145" s="5"/>
      <c r="BZG145" s="5"/>
      <c r="BZH145" s="5"/>
      <c r="BZI145" s="5"/>
      <c r="BZJ145" s="5"/>
      <c r="BZK145" s="5"/>
      <c r="BZL145" s="5"/>
      <c r="BZM145" s="5"/>
      <c r="BZN145" s="5"/>
      <c r="BZO145" s="5"/>
      <c r="BZP145" s="5"/>
      <c r="BZQ145" s="5"/>
      <c r="BZR145" s="5"/>
      <c r="BZS145" s="5"/>
      <c r="BZT145" s="5"/>
      <c r="BZU145" s="5"/>
      <c r="BZV145" s="5"/>
      <c r="BZW145" s="5"/>
      <c r="BZX145" s="5"/>
      <c r="BZY145" s="5"/>
      <c r="BZZ145" s="5"/>
      <c r="CAA145" s="5"/>
      <c r="CAB145" s="5"/>
      <c r="CAC145" s="5"/>
      <c r="CAD145" s="5"/>
      <c r="CAE145" s="5"/>
      <c r="CAF145" s="5"/>
      <c r="CAG145" s="5"/>
      <c r="CAH145" s="5"/>
      <c r="CAI145" s="5"/>
      <c r="CAJ145" s="5"/>
      <c r="CAK145" s="5"/>
      <c r="CAL145" s="5"/>
      <c r="CAM145" s="5"/>
      <c r="CAN145" s="5"/>
      <c r="CAO145" s="5"/>
      <c r="CAP145" s="5"/>
      <c r="CAQ145" s="5"/>
      <c r="CAR145" s="5"/>
      <c r="CAS145" s="5"/>
      <c r="CAT145" s="5"/>
      <c r="CAU145" s="5"/>
      <c r="CAV145" s="5"/>
      <c r="CAW145" s="5"/>
      <c r="CAX145" s="5"/>
      <c r="CAY145" s="5"/>
      <c r="CAZ145" s="5"/>
      <c r="CBA145" s="5"/>
      <c r="CBB145" s="5"/>
      <c r="CBC145" s="5"/>
      <c r="CBD145" s="5"/>
      <c r="CBE145" s="5"/>
      <c r="CBF145" s="5"/>
      <c r="CBG145" s="5"/>
      <c r="CBH145" s="5"/>
      <c r="CBI145" s="5"/>
      <c r="CBJ145" s="5"/>
      <c r="CBK145" s="5"/>
      <c r="CBL145" s="5"/>
      <c r="CBM145" s="5"/>
      <c r="CBN145" s="5"/>
      <c r="CBO145" s="5"/>
      <c r="CBP145" s="5"/>
      <c r="CBQ145" s="5"/>
      <c r="CBR145" s="5"/>
      <c r="CBS145" s="5"/>
      <c r="CBT145" s="5"/>
      <c r="CBU145" s="5"/>
      <c r="CBV145" s="5"/>
      <c r="CBW145" s="5"/>
      <c r="CBX145" s="5"/>
      <c r="CBY145" s="5"/>
      <c r="CBZ145" s="5"/>
      <c r="CCA145" s="5"/>
      <c r="CCB145" s="5"/>
      <c r="CCC145" s="5"/>
      <c r="CCD145" s="5"/>
      <c r="CCE145" s="5"/>
      <c r="CCF145" s="5"/>
      <c r="CCG145" s="5"/>
      <c r="CCH145" s="5"/>
      <c r="CCI145" s="5"/>
      <c r="CCJ145" s="5"/>
      <c r="CCK145" s="5"/>
      <c r="CCL145" s="5"/>
      <c r="CCM145" s="5"/>
      <c r="CCN145" s="5"/>
      <c r="CCO145" s="5"/>
      <c r="CCP145" s="5"/>
      <c r="CCQ145" s="5"/>
      <c r="CCR145" s="5"/>
      <c r="CCS145" s="5"/>
      <c r="CCT145" s="5"/>
      <c r="CCU145" s="5"/>
      <c r="CCV145" s="5"/>
      <c r="CCW145" s="5"/>
      <c r="CCX145" s="5"/>
      <c r="CCY145" s="5"/>
      <c r="CCZ145" s="5"/>
      <c r="CDA145" s="5"/>
      <c r="CDB145" s="5"/>
      <c r="CDC145" s="5"/>
      <c r="CDD145" s="5"/>
      <c r="CDE145" s="5"/>
      <c r="CDF145" s="5"/>
      <c r="CDG145" s="5"/>
      <c r="CDH145" s="5"/>
      <c r="CDI145" s="5"/>
      <c r="CDJ145" s="5"/>
      <c r="CDK145" s="5"/>
      <c r="CDL145" s="5"/>
      <c r="CDM145" s="5"/>
      <c r="CDN145" s="5"/>
      <c r="CDO145" s="5"/>
      <c r="CDP145" s="5"/>
      <c r="CDQ145" s="5"/>
      <c r="CDR145" s="5"/>
      <c r="CDS145" s="5"/>
      <c r="CDT145" s="5"/>
      <c r="CDU145" s="5"/>
      <c r="CDV145" s="5"/>
      <c r="CDW145" s="5"/>
      <c r="CDX145" s="5"/>
      <c r="CDY145" s="5"/>
      <c r="CDZ145" s="5"/>
      <c r="CEA145" s="5"/>
      <c r="CEB145" s="5"/>
      <c r="CEC145" s="5"/>
      <c r="CED145" s="5"/>
      <c r="CEE145" s="5"/>
      <c r="CEF145" s="5"/>
      <c r="CEG145" s="5"/>
      <c r="CEH145" s="5"/>
      <c r="CEI145" s="5"/>
      <c r="CEJ145" s="5"/>
      <c r="CEK145" s="5"/>
      <c r="CEL145" s="5"/>
      <c r="CEM145" s="5"/>
      <c r="CEN145" s="5"/>
      <c r="CEO145" s="5"/>
      <c r="CEP145" s="5"/>
      <c r="CEQ145" s="5"/>
      <c r="CER145" s="5"/>
      <c r="CES145" s="5"/>
      <c r="CET145" s="5"/>
      <c r="CEU145" s="5"/>
      <c r="CEV145" s="5"/>
      <c r="CEW145" s="5"/>
      <c r="CEX145" s="5"/>
      <c r="CEY145" s="5"/>
      <c r="CEZ145" s="5"/>
      <c r="CFA145" s="5"/>
      <c r="CFB145" s="5"/>
      <c r="CFC145" s="5"/>
      <c r="CFD145" s="5"/>
      <c r="CFE145" s="5"/>
      <c r="CFF145" s="5"/>
      <c r="CFG145" s="5"/>
      <c r="CFH145" s="5"/>
      <c r="CFI145" s="5"/>
      <c r="CFJ145" s="5"/>
      <c r="CFK145" s="5"/>
      <c r="CFL145" s="5"/>
      <c r="CFM145" s="5"/>
      <c r="CFN145" s="5"/>
      <c r="CFO145" s="5"/>
      <c r="CFP145" s="5"/>
      <c r="CFQ145" s="5"/>
      <c r="CFR145" s="5"/>
      <c r="CFS145" s="5"/>
      <c r="CFT145" s="5"/>
      <c r="CFU145" s="5"/>
      <c r="CFV145" s="5"/>
      <c r="CFW145" s="5"/>
      <c r="CFX145" s="5"/>
      <c r="CFY145" s="5"/>
      <c r="CFZ145" s="5"/>
      <c r="CGA145" s="5"/>
      <c r="CGB145" s="5"/>
      <c r="CGC145" s="5"/>
      <c r="CGD145" s="5"/>
      <c r="CGE145" s="5"/>
      <c r="CGF145" s="5"/>
      <c r="CGG145" s="5"/>
      <c r="CGH145" s="5"/>
      <c r="CGI145" s="5"/>
      <c r="CGJ145" s="5"/>
      <c r="CGK145" s="5"/>
      <c r="CGL145" s="5"/>
      <c r="CGM145" s="5"/>
      <c r="CGN145" s="5"/>
      <c r="CGO145" s="5"/>
      <c r="CGP145" s="5"/>
      <c r="CGQ145" s="5"/>
      <c r="CGR145" s="5"/>
      <c r="CGS145" s="5"/>
      <c r="CGT145" s="5"/>
      <c r="CGU145" s="5"/>
      <c r="CGV145" s="5"/>
      <c r="CGW145" s="5"/>
      <c r="CGX145" s="5"/>
      <c r="CGY145" s="5"/>
      <c r="CGZ145" s="5"/>
      <c r="CHA145" s="5"/>
      <c r="CHB145" s="5"/>
      <c r="CHC145" s="5"/>
      <c r="CHD145" s="5"/>
      <c r="CHE145" s="5"/>
      <c r="CHF145" s="5"/>
      <c r="CHG145" s="5"/>
      <c r="CHH145" s="5"/>
      <c r="CHI145" s="5"/>
      <c r="CHJ145" s="5"/>
      <c r="CHK145" s="5"/>
      <c r="CHL145" s="5"/>
      <c r="CHM145" s="5"/>
      <c r="CHN145" s="5"/>
      <c r="CHO145" s="5"/>
      <c r="CHP145" s="5"/>
      <c r="CHQ145" s="5"/>
      <c r="CHR145" s="5"/>
      <c r="CHS145" s="5"/>
      <c r="CHT145" s="5"/>
      <c r="CHU145" s="5"/>
      <c r="CHV145" s="5"/>
      <c r="CHW145" s="5"/>
      <c r="CHX145" s="5"/>
      <c r="CHY145" s="5"/>
      <c r="CHZ145" s="5"/>
      <c r="CIA145" s="5"/>
      <c r="CIB145" s="5"/>
      <c r="CIC145" s="5"/>
      <c r="CID145" s="5"/>
      <c r="CIE145" s="5"/>
      <c r="CIF145" s="5"/>
      <c r="CIG145" s="5"/>
      <c r="CIH145" s="5"/>
      <c r="CII145" s="5"/>
      <c r="CIJ145" s="5"/>
      <c r="CIK145" s="5"/>
      <c r="CIL145" s="5"/>
      <c r="CIM145" s="5"/>
      <c r="CIN145" s="5"/>
      <c r="CIO145" s="5"/>
      <c r="CIP145" s="5"/>
      <c r="CIQ145" s="5"/>
      <c r="CIR145" s="5"/>
      <c r="CIS145" s="5"/>
      <c r="CIT145" s="5"/>
      <c r="CIU145" s="5"/>
      <c r="CIV145" s="5"/>
      <c r="CIW145" s="5"/>
      <c r="CIX145" s="5"/>
      <c r="CIY145" s="5"/>
      <c r="CIZ145" s="5"/>
      <c r="CJA145" s="5"/>
      <c r="CJB145" s="5"/>
      <c r="CJC145" s="5"/>
      <c r="CJD145" s="5"/>
      <c r="CJE145" s="5"/>
      <c r="CJF145" s="5"/>
      <c r="CJG145" s="5"/>
      <c r="CJH145" s="5"/>
      <c r="CJI145" s="5"/>
      <c r="CJJ145" s="5"/>
      <c r="CJK145" s="5"/>
      <c r="CJL145" s="5"/>
      <c r="CJM145" s="5"/>
      <c r="CJN145" s="5"/>
      <c r="CJO145" s="5"/>
      <c r="CJP145" s="5"/>
      <c r="CJQ145" s="5"/>
      <c r="CJR145" s="5"/>
      <c r="CJS145" s="5"/>
      <c r="CJT145" s="5"/>
      <c r="CJU145" s="5"/>
      <c r="CJV145" s="5"/>
      <c r="CJW145" s="5"/>
      <c r="CJX145" s="5"/>
      <c r="CJY145" s="5"/>
      <c r="CJZ145" s="5"/>
      <c r="CKA145" s="5"/>
      <c r="CKB145" s="5"/>
      <c r="CKC145" s="5"/>
      <c r="CKD145" s="5"/>
      <c r="CKE145" s="5"/>
      <c r="CKF145" s="5"/>
      <c r="CKG145" s="5"/>
      <c r="CKH145" s="5"/>
      <c r="CKI145" s="5"/>
      <c r="CKJ145" s="5"/>
      <c r="CKK145" s="5"/>
      <c r="CKL145" s="5"/>
      <c r="CKM145" s="5"/>
      <c r="CKN145" s="5"/>
      <c r="CKO145" s="5"/>
      <c r="CKP145" s="5"/>
      <c r="CKQ145" s="5"/>
      <c r="CKR145" s="5"/>
      <c r="CKS145" s="5"/>
      <c r="CKT145" s="5"/>
      <c r="CKU145" s="5"/>
      <c r="CKV145" s="5"/>
      <c r="CKW145" s="5"/>
      <c r="CKX145" s="5"/>
      <c r="CKY145" s="5"/>
      <c r="CKZ145" s="5"/>
      <c r="CLA145" s="5"/>
      <c r="CLB145" s="5"/>
      <c r="CLC145" s="5"/>
      <c r="CLD145" s="5"/>
      <c r="CLE145" s="5"/>
      <c r="CLF145" s="5"/>
      <c r="CLG145" s="5"/>
      <c r="CLH145" s="5"/>
      <c r="CLI145" s="5"/>
      <c r="CLJ145" s="5"/>
      <c r="CLK145" s="5"/>
      <c r="CLL145" s="5"/>
      <c r="CLM145" s="5"/>
      <c r="CLN145" s="5"/>
      <c r="CLO145" s="5"/>
      <c r="CLP145" s="5"/>
      <c r="CLQ145" s="5"/>
      <c r="CLR145" s="5"/>
      <c r="CLS145" s="5"/>
      <c r="CLT145" s="5"/>
      <c r="CLU145" s="5"/>
      <c r="CLV145" s="5"/>
      <c r="CLW145" s="5"/>
      <c r="CLX145" s="5"/>
      <c r="CLY145" s="5"/>
      <c r="CLZ145" s="5"/>
      <c r="CMA145" s="5"/>
      <c r="CMB145" s="5"/>
      <c r="CMC145" s="5"/>
      <c r="CMD145" s="5"/>
      <c r="CME145" s="5"/>
      <c r="CMF145" s="5"/>
      <c r="CMG145" s="5"/>
      <c r="CMH145" s="5"/>
      <c r="CMI145" s="5"/>
      <c r="CMJ145" s="5"/>
      <c r="CMK145" s="5"/>
      <c r="CML145" s="5"/>
      <c r="CMM145" s="5"/>
      <c r="CMN145" s="5"/>
      <c r="CMO145" s="5"/>
      <c r="CMP145" s="5"/>
      <c r="CMQ145" s="5"/>
      <c r="CMR145" s="5"/>
      <c r="CMS145" s="5"/>
      <c r="CMT145" s="5"/>
      <c r="CMU145" s="5"/>
      <c r="CMV145" s="5"/>
      <c r="CMW145" s="5"/>
      <c r="CMX145" s="5"/>
      <c r="CMY145" s="5"/>
      <c r="CMZ145" s="5"/>
      <c r="CNA145" s="5"/>
      <c r="CNB145" s="5"/>
      <c r="CNC145" s="5"/>
      <c r="CND145" s="5"/>
      <c r="CNE145" s="5"/>
      <c r="CNF145" s="5"/>
      <c r="CNG145" s="5"/>
      <c r="CNH145" s="5"/>
      <c r="CNI145" s="5"/>
      <c r="CNJ145" s="5"/>
      <c r="CNK145" s="5"/>
      <c r="CNL145" s="5"/>
      <c r="CNM145" s="5"/>
      <c r="CNN145" s="5"/>
      <c r="CNO145" s="5"/>
      <c r="CNP145" s="5"/>
      <c r="CNQ145" s="5"/>
      <c r="CNR145" s="5"/>
      <c r="CNS145" s="5"/>
      <c r="CNT145" s="5"/>
      <c r="CNU145" s="5"/>
      <c r="CNV145" s="5"/>
      <c r="CNW145" s="5"/>
      <c r="CNX145" s="5"/>
      <c r="CNY145" s="5"/>
      <c r="CNZ145" s="5"/>
      <c r="COA145" s="5"/>
      <c r="COB145" s="5"/>
      <c r="COC145" s="5"/>
      <c r="COD145" s="5"/>
      <c r="COE145" s="5"/>
      <c r="COF145" s="5"/>
      <c r="COG145" s="5"/>
      <c r="COH145" s="5"/>
      <c r="COI145" s="5"/>
      <c r="COJ145" s="5"/>
      <c r="COK145" s="5"/>
      <c r="COL145" s="5"/>
      <c r="COM145" s="5"/>
      <c r="CON145" s="5"/>
      <c r="COO145" s="5"/>
      <c r="COP145" s="5"/>
      <c r="COQ145" s="5"/>
      <c r="COR145" s="5"/>
      <c r="COS145" s="5"/>
      <c r="COT145" s="5"/>
      <c r="COU145" s="5"/>
      <c r="COV145" s="5"/>
      <c r="COW145" s="5"/>
      <c r="COX145" s="5"/>
      <c r="COY145" s="5"/>
      <c r="COZ145" s="5"/>
      <c r="CPA145" s="5"/>
      <c r="CPB145" s="5"/>
      <c r="CPC145" s="5"/>
      <c r="CPD145" s="5"/>
      <c r="CPE145" s="5"/>
      <c r="CPF145" s="5"/>
      <c r="CPG145" s="5"/>
      <c r="CPH145" s="5"/>
      <c r="CPI145" s="5"/>
      <c r="CPJ145" s="5"/>
      <c r="CPK145" s="5"/>
      <c r="CPL145" s="5"/>
      <c r="CPM145" s="5"/>
      <c r="CPN145" s="5"/>
      <c r="CPO145" s="5"/>
      <c r="CPP145" s="5"/>
      <c r="CPQ145" s="5"/>
      <c r="CPR145" s="5"/>
      <c r="CPS145" s="5"/>
      <c r="CPT145" s="5"/>
      <c r="CPU145" s="5"/>
      <c r="CPV145" s="5"/>
      <c r="CPW145" s="5"/>
      <c r="CPX145" s="5"/>
      <c r="CPY145" s="5"/>
      <c r="CPZ145" s="5"/>
      <c r="CQA145" s="5"/>
      <c r="CQB145" s="5"/>
      <c r="CQC145" s="5"/>
      <c r="CQD145" s="5"/>
      <c r="CQE145" s="5"/>
      <c r="CQF145" s="5"/>
      <c r="CQG145" s="5"/>
      <c r="CQH145" s="5"/>
      <c r="CQI145" s="5"/>
      <c r="CQJ145" s="5"/>
      <c r="CQK145" s="5"/>
      <c r="CQL145" s="5"/>
      <c r="CQM145" s="5"/>
      <c r="CQN145" s="5"/>
      <c r="CQO145" s="5"/>
      <c r="CQP145" s="5"/>
      <c r="CQQ145" s="5"/>
      <c r="CQR145" s="5"/>
      <c r="CQS145" s="5"/>
      <c r="CQT145" s="5"/>
      <c r="CQU145" s="5"/>
      <c r="CQV145" s="5"/>
      <c r="CQW145" s="5"/>
      <c r="CQX145" s="5"/>
      <c r="CQY145" s="5"/>
      <c r="CQZ145" s="5"/>
      <c r="CRA145" s="5"/>
      <c r="CRB145" s="5"/>
      <c r="CRC145" s="5"/>
      <c r="CRD145" s="5"/>
      <c r="CRE145" s="5"/>
      <c r="CRF145" s="5"/>
      <c r="CRG145" s="5"/>
      <c r="CRH145" s="5"/>
      <c r="CRI145" s="5"/>
      <c r="CRJ145" s="5"/>
      <c r="CRK145" s="5"/>
      <c r="CRL145" s="5"/>
      <c r="CRM145" s="5"/>
      <c r="CRN145" s="5"/>
      <c r="CRO145" s="5"/>
      <c r="CRP145" s="5"/>
      <c r="CRQ145" s="5"/>
      <c r="CRR145" s="5"/>
      <c r="CRS145" s="5"/>
      <c r="CRT145" s="5"/>
      <c r="CRU145" s="5"/>
      <c r="CRV145" s="5"/>
      <c r="CRW145" s="5"/>
      <c r="CRX145" s="5"/>
      <c r="CRY145" s="5"/>
      <c r="CRZ145" s="5"/>
      <c r="CSA145" s="5"/>
      <c r="CSB145" s="5"/>
      <c r="CSC145" s="5"/>
      <c r="CSD145" s="5"/>
      <c r="CSE145" s="5"/>
      <c r="CSF145" s="5"/>
      <c r="CSG145" s="5"/>
      <c r="CSH145" s="5"/>
      <c r="CSI145" s="5"/>
      <c r="CSJ145" s="5"/>
      <c r="CSK145" s="5"/>
      <c r="CSL145" s="5"/>
      <c r="CSM145" s="5"/>
      <c r="CSN145" s="5"/>
      <c r="CSO145" s="5"/>
      <c r="CSP145" s="5"/>
      <c r="CSQ145" s="5"/>
      <c r="CSR145" s="5"/>
      <c r="CSS145" s="5"/>
      <c r="CST145" s="5"/>
      <c r="CSU145" s="5"/>
      <c r="CSV145" s="5"/>
      <c r="CSW145" s="5"/>
      <c r="CSX145" s="5"/>
      <c r="CSY145" s="5"/>
      <c r="CSZ145" s="5"/>
      <c r="CTA145" s="5"/>
      <c r="CTB145" s="5"/>
      <c r="CTC145" s="5"/>
      <c r="CTD145" s="5"/>
      <c r="CTE145" s="5"/>
      <c r="CTF145" s="5"/>
      <c r="CTG145" s="5"/>
      <c r="CTH145" s="5"/>
      <c r="CTI145" s="5"/>
      <c r="CTJ145" s="5"/>
      <c r="CTK145" s="5"/>
      <c r="CTL145" s="5"/>
      <c r="CTM145" s="5"/>
      <c r="CTN145" s="5"/>
      <c r="CTO145" s="5"/>
      <c r="CTP145" s="5"/>
      <c r="CTQ145" s="5"/>
      <c r="CTR145" s="5"/>
      <c r="CTS145" s="5"/>
      <c r="CTT145" s="5"/>
      <c r="CTU145" s="5"/>
      <c r="CTV145" s="5"/>
      <c r="CTW145" s="5"/>
      <c r="CTX145" s="5"/>
      <c r="CTY145" s="5"/>
      <c r="CTZ145" s="5"/>
      <c r="CUA145" s="5"/>
      <c r="CUB145" s="5"/>
      <c r="CUC145" s="5"/>
      <c r="CUD145" s="5"/>
      <c r="CUE145" s="5"/>
      <c r="CUF145" s="5"/>
      <c r="CUG145" s="5"/>
      <c r="CUH145" s="5"/>
      <c r="CUI145" s="5"/>
      <c r="CUJ145" s="5"/>
      <c r="CUK145" s="5"/>
      <c r="CUL145" s="5"/>
      <c r="CUM145" s="5"/>
      <c r="CUN145" s="5"/>
      <c r="CUO145" s="5"/>
      <c r="CUP145" s="5"/>
      <c r="CUQ145" s="5"/>
      <c r="CUR145" s="5"/>
      <c r="CUS145" s="5"/>
      <c r="CUT145" s="5"/>
      <c r="CUU145" s="5"/>
      <c r="CUV145" s="5"/>
      <c r="CUW145" s="5"/>
      <c r="CUX145" s="5"/>
      <c r="CUY145" s="5"/>
      <c r="CUZ145" s="5"/>
      <c r="CVA145" s="5"/>
      <c r="CVB145" s="5"/>
      <c r="CVC145" s="5"/>
      <c r="CVD145" s="5"/>
      <c r="CVE145" s="5"/>
      <c r="CVF145" s="5"/>
      <c r="CVG145" s="5"/>
      <c r="CVH145" s="5"/>
      <c r="CVI145" s="5"/>
      <c r="CVJ145" s="5"/>
      <c r="CVK145" s="5"/>
      <c r="CVL145" s="5"/>
      <c r="CVM145" s="5"/>
      <c r="CVN145" s="5"/>
      <c r="CVO145" s="5"/>
      <c r="CVP145" s="5"/>
      <c r="CVQ145" s="5"/>
      <c r="CVR145" s="5"/>
      <c r="CVS145" s="5"/>
      <c r="CVT145" s="5"/>
      <c r="CVU145" s="5"/>
      <c r="CVV145" s="5"/>
      <c r="CVW145" s="5"/>
      <c r="CVX145" s="5"/>
      <c r="CVY145" s="5"/>
      <c r="CVZ145" s="5"/>
      <c r="CWA145" s="5"/>
      <c r="CWB145" s="5"/>
      <c r="CWC145" s="5"/>
      <c r="CWD145" s="5"/>
      <c r="CWE145" s="5"/>
      <c r="CWF145" s="5"/>
      <c r="CWG145" s="5"/>
      <c r="CWH145" s="5"/>
      <c r="CWI145" s="5"/>
      <c r="CWJ145" s="5"/>
      <c r="CWK145" s="5"/>
      <c r="CWL145" s="5"/>
      <c r="CWM145" s="5"/>
      <c r="CWN145" s="5"/>
      <c r="CWO145" s="5"/>
      <c r="CWP145" s="5"/>
      <c r="CWQ145" s="5"/>
      <c r="CWR145" s="5"/>
      <c r="CWS145" s="5"/>
      <c r="CWT145" s="5"/>
      <c r="CWU145" s="5"/>
      <c r="CWV145" s="5"/>
      <c r="CWW145" s="5"/>
      <c r="CWX145" s="5"/>
      <c r="CWY145" s="5"/>
      <c r="CWZ145" s="5"/>
      <c r="CXA145" s="5"/>
      <c r="CXB145" s="5"/>
      <c r="CXC145" s="5"/>
      <c r="CXD145" s="5"/>
      <c r="CXE145" s="5"/>
      <c r="CXF145" s="5"/>
      <c r="CXG145" s="5"/>
      <c r="CXH145" s="5"/>
      <c r="CXI145" s="5"/>
      <c r="CXJ145" s="5"/>
      <c r="CXK145" s="5"/>
      <c r="CXL145" s="5"/>
      <c r="CXM145" s="5"/>
      <c r="CXN145" s="5"/>
      <c r="CXO145" s="5"/>
      <c r="CXP145" s="5"/>
      <c r="CXQ145" s="5"/>
      <c r="CXR145" s="5"/>
      <c r="CXS145" s="5"/>
      <c r="CXT145" s="5"/>
      <c r="CXU145" s="5"/>
      <c r="CXV145" s="5"/>
      <c r="CXW145" s="5"/>
      <c r="CXX145" s="5"/>
      <c r="CXY145" s="5"/>
      <c r="CXZ145" s="5"/>
      <c r="CYA145" s="5"/>
      <c r="CYB145" s="5"/>
      <c r="CYC145" s="5"/>
      <c r="CYD145" s="5"/>
      <c r="CYE145" s="5"/>
      <c r="CYF145" s="5"/>
      <c r="CYG145" s="5"/>
      <c r="CYH145" s="5"/>
      <c r="CYI145" s="5"/>
      <c r="CYJ145" s="5"/>
      <c r="CYK145" s="5"/>
      <c r="CYL145" s="5"/>
      <c r="CYM145" s="5"/>
      <c r="CYN145" s="5"/>
      <c r="CYO145" s="5"/>
      <c r="CYP145" s="5"/>
      <c r="CYQ145" s="5"/>
      <c r="CYR145" s="5"/>
      <c r="CYS145" s="5"/>
      <c r="CYT145" s="5"/>
      <c r="CYU145" s="5"/>
      <c r="CYV145" s="5"/>
      <c r="CYW145" s="5"/>
      <c r="CYX145" s="5"/>
      <c r="CYY145" s="5"/>
      <c r="CYZ145" s="5"/>
      <c r="CZA145" s="5"/>
      <c r="CZB145" s="5"/>
      <c r="CZC145" s="5"/>
      <c r="CZD145" s="5"/>
      <c r="CZE145" s="5"/>
      <c r="CZF145" s="5"/>
      <c r="CZG145" s="5"/>
      <c r="CZH145" s="5"/>
      <c r="CZI145" s="5"/>
      <c r="CZJ145" s="5"/>
      <c r="CZK145" s="5"/>
      <c r="CZL145" s="5"/>
      <c r="CZM145" s="5"/>
      <c r="CZN145" s="5"/>
      <c r="CZO145" s="5"/>
      <c r="CZP145" s="5"/>
      <c r="CZQ145" s="5"/>
      <c r="CZR145" s="5"/>
      <c r="CZS145" s="5"/>
      <c r="CZT145" s="5"/>
      <c r="CZU145" s="5"/>
      <c r="CZV145" s="5"/>
      <c r="CZW145" s="5"/>
      <c r="CZX145" s="5"/>
      <c r="CZY145" s="5"/>
      <c r="CZZ145" s="5"/>
      <c r="DAA145" s="5"/>
      <c r="DAB145" s="5"/>
      <c r="DAC145" s="5"/>
      <c r="DAD145" s="5"/>
      <c r="DAE145" s="5"/>
      <c r="DAF145" s="5"/>
      <c r="DAG145" s="5"/>
      <c r="DAH145" s="5"/>
      <c r="DAI145" s="5"/>
      <c r="DAJ145" s="5"/>
      <c r="DAK145" s="5"/>
      <c r="DAL145" s="5"/>
      <c r="DAM145" s="5"/>
      <c r="DAN145" s="5"/>
      <c r="DAO145" s="5"/>
      <c r="DAP145" s="5"/>
      <c r="DAQ145" s="5"/>
      <c r="DAR145" s="5"/>
      <c r="DAS145" s="5"/>
      <c r="DAT145" s="5"/>
      <c r="DAU145" s="5"/>
      <c r="DAV145" s="5"/>
      <c r="DAW145" s="5"/>
      <c r="DAX145" s="5"/>
      <c r="DAY145" s="5"/>
      <c r="DAZ145" s="5"/>
      <c r="DBA145" s="5"/>
      <c r="DBB145" s="5"/>
      <c r="DBC145" s="5"/>
      <c r="DBD145" s="5"/>
      <c r="DBE145" s="5"/>
      <c r="DBF145" s="5"/>
      <c r="DBG145" s="5"/>
      <c r="DBH145" s="5"/>
      <c r="DBI145" s="5"/>
      <c r="DBJ145" s="5"/>
      <c r="DBK145" s="5"/>
      <c r="DBL145" s="5"/>
      <c r="DBM145" s="5"/>
      <c r="DBN145" s="5"/>
      <c r="DBO145" s="5"/>
      <c r="DBP145" s="5"/>
      <c r="DBQ145" s="5"/>
      <c r="DBR145" s="5"/>
      <c r="DBS145" s="5"/>
      <c r="DBT145" s="5"/>
      <c r="DBU145" s="5"/>
      <c r="DBV145" s="5"/>
      <c r="DBW145" s="5"/>
      <c r="DBX145" s="5"/>
      <c r="DBY145" s="5"/>
      <c r="DBZ145" s="5"/>
      <c r="DCA145" s="5"/>
      <c r="DCB145" s="5"/>
      <c r="DCC145" s="5"/>
      <c r="DCD145" s="5"/>
      <c r="DCE145" s="5"/>
      <c r="DCF145" s="5"/>
      <c r="DCG145" s="5"/>
      <c r="DCH145" s="5"/>
      <c r="DCI145" s="5"/>
      <c r="DCJ145" s="5"/>
      <c r="DCK145" s="5"/>
      <c r="DCL145" s="5"/>
      <c r="DCM145" s="5"/>
      <c r="DCN145" s="5"/>
      <c r="DCO145" s="5"/>
      <c r="DCP145" s="5"/>
      <c r="DCQ145" s="5"/>
      <c r="DCR145" s="5"/>
      <c r="DCS145" s="5"/>
      <c r="DCT145" s="5"/>
      <c r="DCU145" s="5"/>
      <c r="DCV145" s="5"/>
      <c r="DCW145" s="5"/>
      <c r="DCX145" s="5"/>
      <c r="DCY145" s="5"/>
      <c r="DCZ145" s="5"/>
      <c r="DDA145" s="5"/>
      <c r="DDB145" s="5"/>
      <c r="DDC145" s="5"/>
      <c r="DDD145" s="5"/>
      <c r="DDE145" s="5"/>
      <c r="DDF145" s="5"/>
      <c r="DDG145" s="5"/>
      <c r="DDH145" s="5"/>
      <c r="DDI145" s="5"/>
      <c r="DDJ145" s="5"/>
      <c r="DDK145" s="5"/>
      <c r="DDL145" s="5"/>
      <c r="DDM145" s="5"/>
      <c r="DDN145" s="5"/>
      <c r="DDO145" s="5"/>
      <c r="DDP145" s="5"/>
      <c r="DDQ145" s="5"/>
      <c r="DDR145" s="5"/>
      <c r="DDS145" s="5"/>
      <c r="DDT145" s="5"/>
      <c r="DDU145" s="5"/>
      <c r="DDV145" s="5"/>
      <c r="DDW145" s="5"/>
      <c r="DDX145" s="5"/>
      <c r="DDY145" s="5"/>
      <c r="DDZ145" s="5"/>
      <c r="DEA145" s="5"/>
      <c r="DEB145" s="5"/>
      <c r="DEC145" s="5"/>
      <c r="DED145" s="5"/>
      <c r="DEE145" s="5"/>
      <c r="DEF145" s="5"/>
      <c r="DEG145" s="5"/>
      <c r="DEH145" s="5"/>
      <c r="DEI145" s="5"/>
      <c r="DEJ145" s="5"/>
      <c r="DEK145" s="5"/>
      <c r="DEL145" s="5"/>
      <c r="DEM145" s="5"/>
      <c r="DEN145" s="5"/>
      <c r="DEO145" s="5"/>
      <c r="DEP145" s="5"/>
      <c r="DEQ145" s="5"/>
      <c r="DER145" s="5"/>
      <c r="DES145" s="5"/>
      <c r="DET145" s="5"/>
      <c r="DEU145" s="5"/>
      <c r="DEV145" s="5"/>
      <c r="DEW145" s="5"/>
      <c r="DEX145" s="5"/>
      <c r="DEY145" s="5"/>
      <c r="DEZ145" s="5"/>
      <c r="DFA145" s="5"/>
      <c r="DFB145" s="5"/>
      <c r="DFC145" s="5"/>
      <c r="DFD145" s="5"/>
      <c r="DFE145" s="5"/>
      <c r="DFF145" s="5"/>
      <c r="DFG145" s="5"/>
      <c r="DFH145" s="5"/>
      <c r="DFI145" s="5"/>
      <c r="DFJ145" s="5"/>
      <c r="DFK145" s="5"/>
      <c r="DFL145" s="5"/>
      <c r="DFM145" s="5"/>
      <c r="DFN145" s="5"/>
      <c r="DFO145" s="5"/>
      <c r="DFP145" s="5"/>
      <c r="DFQ145" s="5"/>
      <c r="DFR145" s="5"/>
      <c r="DFS145" s="5"/>
      <c r="DFT145" s="5"/>
      <c r="DFU145" s="5"/>
      <c r="DFV145" s="5"/>
      <c r="DFW145" s="5"/>
      <c r="DFX145" s="5"/>
      <c r="DFY145" s="5"/>
      <c r="DFZ145" s="5"/>
      <c r="DGA145" s="5"/>
      <c r="DGB145" s="5"/>
      <c r="DGC145" s="5"/>
      <c r="DGD145" s="5"/>
      <c r="DGE145" s="5"/>
      <c r="DGF145" s="5"/>
      <c r="DGG145" s="5"/>
      <c r="DGH145" s="5"/>
      <c r="DGI145" s="5"/>
      <c r="DGJ145" s="5"/>
      <c r="DGK145" s="5"/>
      <c r="DGL145" s="5"/>
      <c r="DGM145" s="5"/>
      <c r="DGN145" s="5"/>
      <c r="DGO145" s="5"/>
      <c r="DGP145" s="5"/>
      <c r="DGQ145" s="5"/>
      <c r="DGR145" s="5"/>
      <c r="DGS145" s="5"/>
      <c r="DGT145" s="5"/>
      <c r="DGU145" s="5"/>
      <c r="DGV145" s="5"/>
      <c r="DGW145" s="5"/>
      <c r="DGX145" s="5"/>
      <c r="DGY145" s="5"/>
      <c r="DGZ145" s="5"/>
      <c r="DHA145" s="5"/>
      <c r="DHB145" s="5"/>
      <c r="DHC145" s="5"/>
      <c r="DHD145" s="5"/>
      <c r="DHE145" s="5"/>
      <c r="DHF145" s="5"/>
      <c r="DHG145" s="5"/>
      <c r="DHH145" s="5"/>
      <c r="DHI145" s="5"/>
      <c r="DHJ145" s="5"/>
      <c r="DHK145" s="5"/>
      <c r="DHL145" s="5"/>
      <c r="DHM145" s="5"/>
      <c r="DHN145" s="5"/>
      <c r="DHO145" s="5"/>
      <c r="DHP145" s="5"/>
      <c r="DHQ145" s="5"/>
      <c r="DHR145" s="5"/>
      <c r="DHS145" s="5"/>
      <c r="DHT145" s="5"/>
      <c r="DHU145" s="5"/>
      <c r="DHV145" s="5"/>
      <c r="DHW145" s="5"/>
      <c r="DHX145" s="5"/>
      <c r="DHY145" s="5"/>
      <c r="DHZ145" s="5"/>
      <c r="DIA145" s="5"/>
      <c r="DIB145" s="5"/>
      <c r="DIC145" s="5"/>
      <c r="DID145" s="5"/>
      <c r="DIE145" s="5"/>
      <c r="DIF145" s="5"/>
      <c r="DIG145" s="5"/>
      <c r="DIH145" s="5"/>
      <c r="DII145" s="5"/>
      <c r="DIJ145" s="5"/>
      <c r="DIK145" s="5"/>
      <c r="DIL145" s="5"/>
      <c r="DIM145" s="5"/>
      <c r="DIN145" s="5"/>
      <c r="DIO145" s="5"/>
      <c r="DIP145" s="5"/>
      <c r="DIQ145" s="5"/>
      <c r="DIR145" s="5"/>
      <c r="DIS145" s="5"/>
      <c r="DIT145" s="5"/>
      <c r="DIU145" s="5"/>
      <c r="DIV145" s="5"/>
      <c r="DIW145" s="5"/>
      <c r="DIX145" s="5"/>
      <c r="DIY145" s="5"/>
      <c r="DIZ145" s="5"/>
      <c r="DJA145" s="5"/>
      <c r="DJB145" s="5"/>
      <c r="DJC145" s="5"/>
      <c r="DJD145" s="5"/>
      <c r="DJE145" s="5"/>
      <c r="DJF145" s="5"/>
      <c r="DJG145" s="5"/>
      <c r="DJH145" s="5"/>
      <c r="DJI145" s="5"/>
      <c r="DJJ145" s="5"/>
      <c r="DJK145" s="5"/>
      <c r="DJL145" s="5"/>
      <c r="DJM145" s="5"/>
      <c r="DJN145" s="5"/>
      <c r="DJO145" s="5"/>
      <c r="DJP145" s="5"/>
      <c r="DJQ145" s="5"/>
      <c r="DJR145" s="5"/>
      <c r="DJS145" s="5"/>
      <c r="DJT145" s="5"/>
      <c r="DJU145" s="5"/>
      <c r="DJV145" s="5"/>
      <c r="DJW145" s="5"/>
      <c r="DJX145" s="5"/>
      <c r="DJY145" s="5"/>
      <c r="DJZ145" s="5"/>
      <c r="DKA145" s="5"/>
      <c r="DKB145" s="5"/>
      <c r="DKC145" s="5"/>
      <c r="DKD145" s="5"/>
      <c r="DKE145" s="5"/>
      <c r="DKF145" s="5"/>
      <c r="DKG145" s="5"/>
      <c r="DKH145" s="5"/>
      <c r="DKI145" s="5"/>
      <c r="DKJ145" s="5"/>
      <c r="DKK145" s="5"/>
      <c r="DKL145" s="5"/>
      <c r="DKM145" s="5"/>
      <c r="DKN145" s="5"/>
      <c r="DKO145" s="5"/>
      <c r="DKP145" s="5"/>
      <c r="DKQ145" s="5"/>
      <c r="DKR145" s="5"/>
      <c r="DKS145" s="5"/>
      <c r="DKT145" s="5"/>
      <c r="DKU145" s="5"/>
      <c r="DKV145" s="5"/>
      <c r="DKW145" s="5"/>
      <c r="DKX145" s="5"/>
      <c r="DKY145" s="5"/>
      <c r="DKZ145" s="5"/>
      <c r="DLA145" s="5"/>
      <c r="DLB145" s="5"/>
      <c r="DLC145" s="5"/>
      <c r="DLD145" s="5"/>
      <c r="DLE145" s="5"/>
      <c r="DLF145" s="5"/>
      <c r="DLG145" s="5"/>
      <c r="DLH145" s="5"/>
      <c r="DLI145" s="5"/>
      <c r="DLJ145" s="5"/>
      <c r="DLK145" s="5"/>
      <c r="DLL145" s="5"/>
      <c r="DLM145" s="5"/>
      <c r="DLN145" s="5"/>
      <c r="DLO145" s="5"/>
      <c r="DLP145" s="5"/>
      <c r="DLQ145" s="5"/>
      <c r="DLR145" s="5"/>
      <c r="DLS145" s="5"/>
      <c r="DLT145" s="5"/>
      <c r="DLU145" s="5"/>
      <c r="DLV145" s="5"/>
      <c r="DLW145" s="5"/>
      <c r="DLX145" s="5"/>
      <c r="DLY145" s="5"/>
      <c r="DLZ145" s="5"/>
      <c r="DMA145" s="5"/>
      <c r="DMB145" s="5"/>
      <c r="DMC145" s="5"/>
      <c r="DMD145" s="5"/>
      <c r="DME145" s="5"/>
      <c r="DMF145" s="5"/>
      <c r="DMG145" s="5"/>
      <c r="DMH145" s="5"/>
      <c r="DMI145" s="5"/>
      <c r="DMJ145" s="5"/>
      <c r="DMK145" s="5"/>
      <c r="DML145" s="5"/>
      <c r="DMM145" s="5"/>
      <c r="DMN145" s="5"/>
      <c r="DMO145" s="5"/>
      <c r="DMP145" s="5"/>
      <c r="DMQ145" s="5"/>
      <c r="DMR145" s="5"/>
      <c r="DMS145" s="5"/>
      <c r="DMT145" s="5"/>
      <c r="DMU145" s="5"/>
      <c r="DMV145" s="5"/>
      <c r="DMW145" s="5"/>
      <c r="DMX145" s="5"/>
      <c r="DMY145" s="5"/>
      <c r="DMZ145" s="5"/>
      <c r="DNA145" s="5"/>
      <c r="DNB145" s="5"/>
      <c r="DNC145" s="5"/>
      <c r="DND145" s="5"/>
      <c r="DNE145" s="5"/>
      <c r="DNF145" s="5"/>
      <c r="DNG145" s="5"/>
      <c r="DNH145" s="5"/>
      <c r="DNI145" s="5"/>
      <c r="DNJ145" s="5"/>
      <c r="DNK145" s="5"/>
      <c r="DNL145" s="5"/>
      <c r="DNM145" s="5"/>
      <c r="DNN145" s="5"/>
      <c r="DNO145" s="5"/>
      <c r="DNP145" s="5"/>
      <c r="DNQ145" s="5"/>
      <c r="DNR145" s="5"/>
      <c r="DNS145" s="5"/>
      <c r="DNT145" s="5"/>
      <c r="DNU145" s="5"/>
      <c r="DNV145" s="5"/>
      <c r="DNW145" s="5"/>
      <c r="DNX145" s="5"/>
      <c r="DNY145" s="5"/>
      <c r="DNZ145" s="5"/>
      <c r="DOA145" s="5"/>
      <c r="DOB145" s="5"/>
      <c r="DOC145" s="5"/>
      <c r="DOD145" s="5"/>
      <c r="DOE145" s="5"/>
      <c r="DOF145" s="5"/>
      <c r="DOG145" s="5"/>
      <c r="DOH145" s="5"/>
      <c r="DOI145" s="5"/>
      <c r="DOJ145" s="5"/>
      <c r="DOK145" s="5"/>
      <c r="DOL145" s="5"/>
      <c r="DOM145" s="5"/>
      <c r="DON145" s="5"/>
      <c r="DOO145" s="5"/>
      <c r="DOP145" s="5"/>
      <c r="DOQ145" s="5"/>
      <c r="DOR145" s="5"/>
      <c r="DOS145" s="5"/>
      <c r="DOT145" s="5"/>
      <c r="DOU145" s="5"/>
      <c r="DOV145" s="5"/>
      <c r="DOW145" s="5"/>
      <c r="DOX145" s="5"/>
      <c r="DOY145" s="5"/>
      <c r="DOZ145" s="5"/>
      <c r="DPA145" s="5"/>
      <c r="DPB145" s="5"/>
      <c r="DPC145" s="5"/>
      <c r="DPD145" s="5"/>
      <c r="DPE145" s="5"/>
      <c r="DPF145" s="5"/>
      <c r="DPG145" s="5"/>
      <c r="DPH145" s="5"/>
      <c r="DPI145" s="5"/>
      <c r="DPJ145" s="5"/>
      <c r="DPK145" s="5"/>
      <c r="DPL145" s="5"/>
      <c r="DPM145" s="5"/>
      <c r="DPN145" s="5"/>
      <c r="DPO145" s="5"/>
      <c r="DPP145" s="5"/>
      <c r="DPQ145" s="5"/>
      <c r="DPR145" s="5"/>
      <c r="DPS145" s="5"/>
      <c r="DPT145" s="5"/>
      <c r="DPU145" s="5"/>
      <c r="DPV145" s="5"/>
      <c r="DPW145" s="5"/>
      <c r="DPX145" s="5"/>
      <c r="DPY145" s="5"/>
      <c r="DPZ145" s="5"/>
      <c r="DQA145" s="5"/>
      <c r="DQB145" s="5"/>
      <c r="DQC145" s="5"/>
      <c r="DQD145" s="5"/>
      <c r="DQE145" s="5"/>
      <c r="DQF145" s="5"/>
      <c r="DQG145" s="5"/>
      <c r="DQH145" s="5"/>
      <c r="DQI145" s="5"/>
      <c r="DQJ145" s="5"/>
      <c r="DQK145" s="5"/>
      <c r="DQL145" s="5"/>
      <c r="DQM145" s="5"/>
      <c r="DQN145" s="5"/>
      <c r="DQO145" s="5"/>
      <c r="DQP145" s="5"/>
      <c r="DQQ145" s="5"/>
      <c r="DQR145" s="5"/>
      <c r="DQS145" s="5"/>
      <c r="DQT145" s="5"/>
      <c r="DQU145" s="5"/>
      <c r="DQV145" s="5"/>
      <c r="DQW145" s="5"/>
      <c r="DQX145" s="5"/>
      <c r="DQY145" s="5"/>
      <c r="DQZ145" s="5"/>
      <c r="DRA145" s="5"/>
      <c r="DRB145" s="5"/>
      <c r="DRC145" s="5"/>
      <c r="DRD145" s="5"/>
      <c r="DRE145" s="5"/>
      <c r="DRF145" s="5"/>
      <c r="DRG145" s="5"/>
      <c r="DRH145" s="5"/>
      <c r="DRI145" s="5"/>
      <c r="DRJ145" s="5"/>
      <c r="DRK145" s="5"/>
      <c r="DRL145" s="5"/>
      <c r="DRM145" s="5"/>
      <c r="DRN145" s="5"/>
      <c r="DRO145" s="5"/>
      <c r="DRP145" s="5"/>
      <c r="DRQ145" s="5"/>
      <c r="DRR145" s="5"/>
      <c r="DRS145" s="5"/>
      <c r="DRT145" s="5"/>
      <c r="DRU145" s="5"/>
      <c r="DRV145" s="5"/>
      <c r="DRW145" s="5"/>
      <c r="DRX145" s="5"/>
      <c r="DRY145" s="5"/>
      <c r="DRZ145" s="5"/>
      <c r="DSA145" s="5"/>
      <c r="DSB145" s="5"/>
      <c r="DSC145" s="5"/>
      <c r="DSD145" s="5"/>
      <c r="DSE145" s="5"/>
      <c r="DSF145" s="5"/>
      <c r="DSG145" s="5"/>
      <c r="DSH145" s="5"/>
      <c r="DSI145" s="5"/>
      <c r="DSJ145" s="5"/>
      <c r="DSK145" s="5"/>
      <c r="DSL145" s="5"/>
      <c r="DSM145" s="5"/>
      <c r="DSN145" s="5"/>
      <c r="DSO145" s="5"/>
      <c r="DSP145" s="5"/>
      <c r="DSQ145" s="5"/>
      <c r="DSR145" s="5"/>
      <c r="DSS145" s="5"/>
      <c r="DST145" s="5"/>
      <c r="DSU145" s="5"/>
      <c r="DSV145" s="5"/>
      <c r="DSW145" s="5"/>
      <c r="DSX145" s="5"/>
      <c r="DSY145" s="5"/>
      <c r="DSZ145" s="5"/>
      <c r="DTA145" s="5"/>
      <c r="DTB145" s="5"/>
      <c r="DTC145" s="5"/>
      <c r="DTD145" s="5"/>
      <c r="DTE145" s="5"/>
      <c r="DTF145" s="5"/>
      <c r="DTG145" s="5"/>
      <c r="DTH145" s="5"/>
      <c r="DTI145" s="5"/>
      <c r="DTJ145" s="5"/>
      <c r="DTK145" s="5"/>
      <c r="DTL145" s="5"/>
      <c r="DTM145" s="5"/>
      <c r="DTN145" s="5"/>
      <c r="DTO145" s="5"/>
      <c r="DTP145" s="5"/>
      <c r="DTQ145" s="5"/>
      <c r="DTR145" s="5"/>
      <c r="DTS145" s="5"/>
      <c r="DTT145" s="5"/>
      <c r="DTU145" s="5"/>
      <c r="DTV145" s="5"/>
      <c r="DTW145" s="5"/>
      <c r="DTX145" s="5"/>
      <c r="DTY145" s="5"/>
      <c r="DTZ145" s="5"/>
      <c r="DUA145" s="5"/>
      <c r="DUB145" s="5"/>
      <c r="DUC145" s="5"/>
      <c r="DUD145" s="5"/>
      <c r="DUE145" s="5"/>
      <c r="DUF145" s="5"/>
      <c r="DUG145" s="5"/>
      <c r="DUH145" s="5"/>
      <c r="DUI145" s="5"/>
      <c r="DUJ145" s="5"/>
      <c r="DUK145" s="5"/>
      <c r="DUL145" s="5"/>
      <c r="DUM145" s="5"/>
      <c r="DUN145" s="5"/>
      <c r="DUO145" s="5"/>
      <c r="DUP145" s="5"/>
      <c r="DUQ145" s="5"/>
      <c r="DUR145" s="5"/>
      <c r="DUS145" s="5"/>
      <c r="DUT145" s="5"/>
      <c r="DUU145" s="5"/>
      <c r="DUV145" s="5"/>
      <c r="DUW145" s="5"/>
      <c r="DUX145" s="5"/>
      <c r="DUY145" s="5"/>
      <c r="DUZ145" s="5"/>
      <c r="DVA145" s="5"/>
      <c r="DVB145" s="5"/>
      <c r="DVC145" s="5"/>
      <c r="DVD145" s="5"/>
      <c r="DVE145" s="5"/>
      <c r="DVF145" s="5"/>
      <c r="DVG145" s="5"/>
      <c r="DVH145" s="5"/>
      <c r="DVI145" s="5"/>
      <c r="DVJ145" s="5"/>
      <c r="DVK145" s="5"/>
      <c r="DVL145" s="5"/>
      <c r="DVM145" s="5"/>
      <c r="DVN145" s="5"/>
      <c r="DVO145" s="5"/>
      <c r="DVP145" s="5"/>
      <c r="DVQ145" s="5"/>
      <c r="DVR145" s="5"/>
      <c r="DVS145" s="5"/>
      <c r="DVT145" s="5"/>
      <c r="DVU145" s="5"/>
      <c r="DVV145" s="5"/>
      <c r="DVW145" s="5"/>
      <c r="DVX145" s="5"/>
      <c r="DVY145" s="5"/>
      <c r="DVZ145" s="5"/>
      <c r="DWA145" s="5"/>
      <c r="DWB145" s="5"/>
      <c r="DWC145" s="5"/>
      <c r="DWD145" s="5"/>
      <c r="DWE145" s="5"/>
      <c r="DWF145" s="5"/>
      <c r="DWG145" s="5"/>
      <c r="DWH145" s="5"/>
      <c r="DWI145" s="5"/>
      <c r="DWJ145" s="5"/>
      <c r="DWK145" s="5"/>
      <c r="DWL145" s="5"/>
      <c r="DWM145" s="5"/>
      <c r="DWN145" s="5"/>
      <c r="DWO145" s="5"/>
      <c r="DWP145" s="5"/>
      <c r="DWQ145" s="5"/>
      <c r="DWR145" s="5"/>
      <c r="DWS145" s="5"/>
      <c r="DWT145" s="5"/>
      <c r="DWU145" s="5"/>
      <c r="DWV145" s="5"/>
      <c r="DWW145" s="5"/>
      <c r="DWX145" s="5"/>
      <c r="DWY145" s="5"/>
      <c r="DWZ145" s="5"/>
      <c r="DXA145" s="5"/>
      <c r="DXB145" s="5"/>
      <c r="DXC145" s="5"/>
      <c r="DXD145" s="5"/>
      <c r="DXE145" s="5"/>
      <c r="DXF145" s="5"/>
      <c r="DXG145" s="5"/>
      <c r="DXH145" s="5"/>
      <c r="DXI145" s="5"/>
      <c r="DXJ145" s="5"/>
      <c r="DXK145" s="5"/>
      <c r="DXL145" s="5"/>
      <c r="DXM145" s="5"/>
      <c r="DXN145" s="5"/>
      <c r="DXO145" s="5"/>
      <c r="DXP145" s="5"/>
      <c r="DXQ145" s="5"/>
      <c r="DXR145" s="5"/>
      <c r="DXS145" s="5"/>
      <c r="DXT145" s="5"/>
      <c r="DXU145" s="5"/>
      <c r="DXV145" s="5"/>
      <c r="DXW145" s="5"/>
      <c r="DXX145" s="5"/>
      <c r="DXY145" s="5"/>
      <c r="DXZ145" s="5"/>
      <c r="DYA145" s="5"/>
      <c r="DYB145" s="5"/>
      <c r="DYC145" s="5"/>
      <c r="DYD145" s="5"/>
      <c r="DYE145" s="5"/>
      <c r="DYF145" s="5"/>
      <c r="DYG145" s="5"/>
      <c r="DYH145" s="5"/>
      <c r="DYI145" s="5"/>
      <c r="DYJ145" s="5"/>
      <c r="DYK145" s="5"/>
      <c r="DYL145" s="5"/>
      <c r="DYM145" s="5"/>
      <c r="DYN145" s="5"/>
      <c r="DYO145" s="5"/>
      <c r="DYP145" s="5"/>
      <c r="DYQ145" s="5"/>
      <c r="DYR145" s="5"/>
      <c r="DYS145" s="5"/>
      <c r="DYT145" s="5"/>
      <c r="DYU145" s="5"/>
      <c r="DYV145" s="5"/>
      <c r="DYW145" s="5"/>
      <c r="DYX145" s="5"/>
      <c r="DYY145" s="5"/>
      <c r="DYZ145" s="5"/>
      <c r="DZA145" s="5"/>
      <c r="DZB145" s="5"/>
      <c r="DZC145" s="5"/>
      <c r="DZD145" s="5"/>
      <c r="DZE145" s="5"/>
      <c r="DZF145" s="5"/>
      <c r="DZG145" s="5"/>
      <c r="DZH145" s="5"/>
      <c r="DZI145" s="5"/>
      <c r="DZJ145" s="5"/>
      <c r="DZK145" s="5"/>
      <c r="DZL145" s="5"/>
      <c r="DZM145" s="5"/>
      <c r="DZN145" s="5"/>
      <c r="DZO145" s="5"/>
      <c r="DZP145" s="5"/>
      <c r="DZQ145" s="5"/>
      <c r="DZR145" s="5"/>
      <c r="DZS145" s="5"/>
      <c r="DZT145" s="5"/>
      <c r="DZU145" s="5"/>
      <c r="DZV145" s="5"/>
      <c r="DZW145" s="5"/>
      <c r="DZX145" s="5"/>
      <c r="DZY145" s="5"/>
      <c r="DZZ145" s="5"/>
      <c r="EAA145" s="5"/>
      <c r="EAB145" s="5"/>
      <c r="EAC145" s="5"/>
      <c r="EAD145" s="5"/>
      <c r="EAE145" s="5"/>
      <c r="EAF145" s="5"/>
      <c r="EAG145" s="5"/>
      <c r="EAH145" s="5"/>
      <c r="EAI145" s="5"/>
      <c r="EAJ145" s="5"/>
      <c r="EAK145" s="5"/>
      <c r="EAL145" s="5"/>
      <c r="EAM145" s="5"/>
      <c r="EAN145" s="5"/>
      <c r="EAO145" s="5"/>
      <c r="EAP145" s="5"/>
      <c r="EAQ145" s="5"/>
      <c r="EAR145" s="5"/>
      <c r="EAS145" s="5"/>
      <c r="EAT145" s="5"/>
      <c r="EAU145" s="5"/>
      <c r="EAV145" s="5"/>
      <c r="EAW145" s="5"/>
      <c r="EAX145" s="5"/>
      <c r="EAY145" s="5"/>
      <c r="EAZ145" s="5"/>
      <c r="EBA145" s="5"/>
      <c r="EBB145" s="5"/>
      <c r="EBC145" s="5"/>
      <c r="EBD145" s="5"/>
      <c r="EBE145" s="5"/>
      <c r="EBF145" s="5"/>
      <c r="EBG145" s="5"/>
      <c r="EBH145" s="5"/>
      <c r="EBI145" s="5"/>
      <c r="EBJ145" s="5"/>
      <c r="EBK145" s="5"/>
      <c r="EBL145" s="5"/>
      <c r="EBM145" s="5"/>
      <c r="EBN145" s="5"/>
      <c r="EBO145" s="5"/>
      <c r="EBP145" s="5"/>
      <c r="EBQ145" s="5"/>
      <c r="EBR145" s="5"/>
      <c r="EBS145" s="5"/>
      <c r="EBT145" s="5"/>
      <c r="EBU145" s="5"/>
      <c r="EBV145" s="5"/>
      <c r="EBW145" s="5"/>
      <c r="EBX145" s="5"/>
      <c r="EBY145" s="5"/>
      <c r="EBZ145" s="5"/>
      <c r="ECA145" s="5"/>
      <c r="ECB145" s="5"/>
      <c r="ECC145" s="5"/>
      <c r="ECD145" s="5"/>
      <c r="ECE145" s="5"/>
      <c r="ECF145" s="5"/>
      <c r="ECG145" s="5"/>
      <c r="ECH145" s="5"/>
      <c r="ECI145" s="5"/>
      <c r="ECJ145" s="5"/>
      <c r="ECK145" s="5"/>
      <c r="ECL145" s="5"/>
      <c r="ECM145" s="5"/>
      <c r="ECN145" s="5"/>
      <c r="ECO145" s="5"/>
      <c r="ECP145" s="5"/>
      <c r="ECQ145" s="5"/>
      <c r="ECR145" s="5"/>
      <c r="ECS145" s="5"/>
      <c r="ECT145" s="5"/>
      <c r="ECU145" s="5"/>
      <c r="ECV145" s="5"/>
      <c r="ECW145" s="5"/>
      <c r="ECX145" s="5"/>
      <c r="ECY145" s="5"/>
      <c r="ECZ145" s="5"/>
      <c r="EDA145" s="5"/>
      <c r="EDB145" s="5"/>
      <c r="EDC145" s="5"/>
      <c r="EDD145" s="5"/>
      <c r="EDE145" s="5"/>
      <c r="EDF145" s="5"/>
      <c r="EDG145" s="5"/>
      <c r="EDH145" s="5"/>
      <c r="EDI145" s="5"/>
      <c r="EDJ145" s="5"/>
      <c r="EDK145" s="5"/>
      <c r="EDL145" s="5"/>
      <c r="EDM145" s="5"/>
      <c r="EDN145" s="5"/>
      <c r="EDO145" s="5"/>
      <c r="EDP145" s="5"/>
      <c r="EDQ145" s="5"/>
      <c r="EDR145" s="5"/>
      <c r="EDS145" s="5"/>
      <c r="EDT145" s="5"/>
      <c r="EDU145" s="5"/>
      <c r="EDV145" s="5"/>
      <c r="EDW145" s="5"/>
      <c r="EDX145" s="5"/>
      <c r="EDY145" s="5"/>
      <c r="EDZ145" s="5"/>
      <c r="EEA145" s="5"/>
      <c r="EEB145" s="5"/>
      <c r="EEC145" s="5"/>
      <c r="EED145" s="5"/>
      <c r="EEE145" s="5"/>
      <c r="EEF145" s="5"/>
      <c r="EEG145" s="5"/>
      <c r="EEH145" s="5"/>
      <c r="EEI145" s="5"/>
      <c r="EEJ145" s="5"/>
      <c r="EEK145" s="5"/>
      <c r="EEL145" s="5"/>
      <c r="EEM145" s="5"/>
      <c r="EEN145" s="5"/>
      <c r="EEO145" s="5"/>
      <c r="EEP145" s="5"/>
      <c r="EEQ145" s="5"/>
      <c r="EER145" s="5"/>
      <c r="EES145" s="5"/>
      <c r="EET145" s="5"/>
      <c r="EEU145" s="5"/>
      <c r="EEV145" s="5"/>
      <c r="EEW145" s="5"/>
      <c r="EEX145" s="5"/>
      <c r="EEY145" s="5"/>
      <c r="EEZ145" s="5"/>
      <c r="EFA145" s="5"/>
      <c r="EFB145" s="5"/>
      <c r="EFC145" s="5"/>
      <c r="EFD145" s="5"/>
      <c r="EFE145" s="5"/>
      <c r="EFF145" s="5"/>
      <c r="EFG145" s="5"/>
      <c r="EFH145" s="5"/>
      <c r="EFI145" s="5"/>
      <c r="EFJ145" s="5"/>
      <c r="EFK145" s="5"/>
      <c r="EFL145" s="5"/>
      <c r="EFM145" s="5"/>
      <c r="EFN145" s="5"/>
      <c r="EFO145" s="5"/>
      <c r="EFP145" s="5"/>
      <c r="EFQ145" s="5"/>
      <c r="EFR145" s="5"/>
      <c r="EFS145" s="5"/>
      <c r="EFT145" s="5"/>
      <c r="EFU145" s="5"/>
      <c r="EFV145" s="5"/>
      <c r="EFW145" s="5"/>
      <c r="EFX145" s="5"/>
      <c r="EFY145" s="5"/>
      <c r="EFZ145" s="5"/>
      <c r="EGA145" s="5"/>
      <c r="EGB145" s="5"/>
      <c r="EGC145" s="5"/>
      <c r="EGD145" s="5"/>
      <c r="EGE145" s="5"/>
      <c r="EGF145" s="5"/>
      <c r="EGG145" s="5"/>
      <c r="EGH145" s="5"/>
      <c r="EGI145" s="5"/>
      <c r="EGJ145" s="5"/>
      <c r="EGK145" s="5"/>
      <c r="EGL145" s="5"/>
      <c r="EGM145" s="5"/>
      <c r="EGN145" s="5"/>
      <c r="EGO145" s="5"/>
      <c r="EGP145" s="5"/>
      <c r="EGQ145" s="5"/>
      <c r="EGR145" s="5"/>
      <c r="EGS145" s="5"/>
      <c r="EGT145" s="5"/>
      <c r="EGU145" s="5"/>
      <c r="EGV145" s="5"/>
      <c r="EGW145" s="5"/>
      <c r="EGX145" s="5"/>
      <c r="EGY145" s="5"/>
      <c r="EGZ145" s="5"/>
      <c r="EHA145" s="5"/>
      <c r="EHB145" s="5"/>
      <c r="EHC145" s="5"/>
      <c r="EHD145" s="5"/>
      <c r="EHE145" s="5"/>
      <c r="EHF145" s="5"/>
      <c r="EHG145" s="5"/>
      <c r="EHH145" s="5"/>
      <c r="EHI145" s="5"/>
      <c r="EHJ145" s="5"/>
      <c r="EHK145" s="5"/>
      <c r="EHL145" s="5"/>
      <c r="EHM145" s="5"/>
      <c r="EHN145" s="5"/>
      <c r="EHO145" s="5"/>
      <c r="EHP145" s="5"/>
      <c r="EHQ145" s="5"/>
      <c r="EHR145" s="5"/>
      <c r="EHS145" s="5"/>
      <c r="EHT145" s="5"/>
      <c r="EHU145" s="5"/>
      <c r="EHV145" s="5"/>
      <c r="EHW145" s="5"/>
      <c r="EHX145" s="5"/>
      <c r="EHY145" s="5"/>
      <c r="EHZ145" s="5"/>
      <c r="EIA145" s="5"/>
      <c r="EIB145" s="5"/>
      <c r="EIC145" s="5"/>
      <c r="EID145" s="5"/>
      <c r="EIE145" s="5"/>
      <c r="EIF145" s="5"/>
      <c r="EIG145" s="5"/>
      <c r="EIH145" s="5"/>
      <c r="EII145" s="5"/>
      <c r="EIJ145" s="5"/>
      <c r="EIK145" s="5"/>
      <c r="EIL145" s="5"/>
      <c r="EIM145" s="5"/>
      <c r="EIN145" s="5"/>
      <c r="EIO145" s="5"/>
      <c r="EIP145" s="5"/>
      <c r="EIQ145" s="5"/>
      <c r="EIR145" s="5"/>
      <c r="EIS145" s="5"/>
      <c r="EIT145" s="5"/>
      <c r="EIU145" s="5"/>
      <c r="EIV145" s="5"/>
      <c r="EIW145" s="5"/>
      <c r="EIX145" s="5"/>
      <c r="EIY145" s="5"/>
      <c r="EIZ145" s="5"/>
      <c r="EJA145" s="5"/>
      <c r="EJB145" s="5"/>
      <c r="EJC145" s="5"/>
      <c r="EJD145" s="5"/>
      <c r="EJE145" s="5"/>
      <c r="EJF145" s="5"/>
      <c r="EJG145" s="5"/>
      <c r="EJH145" s="5"/>
      <c r="EJI145" s="5"/>
      <c r="EJJ145" s="5"/>
      <c r="EJK145" s="5"/>
      <c r="EJL145" s="5"/>
      <c r="EJM145" s="5"/>
      <c r="EJN145" s="5"/>
      <c r="EJO145" s="5"/>
      <c r="EJP145" s="5"/>
      <c r="EJQ145" s="5"/>
      <c r="EJR145" s="5"/>
      <c r="EJS145" s="5"/>
      <c r="EJT145" s="5"/>
      <c r="EJU145" s="5"/>
      <c r="EJV145" s="5"/>
      <c r="EJW145" s="5"/>
      <c r="EJX145" s="5"/>
      <c r="EJY145" s="5"/>
      <c r="EJZ145" s="5"/>
      <c r="EKA145" s="5"/>
      <c r="EKB145" s="5"/>
      <c r="EKC145" s="5"/>
      <c r="EKD145" s="5"/>
      <c r="EKE145" s="5"/>
      <c r="EKF145" s="5"/>
      <c r="EKG145" s="5"/>
      <c r="EKH145" s="5"/>
      <c r="EKI145" s="5"/>
      <c r="EKJ145" s="5"/>
      <c r="EKK145" s="5"/>
      <c r="EKL145" s="5"/>
      <c r="EKM145" s="5"/>
      <c r="EKN145" s="5"/>
      <c r="EKO145" s="5"/>
      <c r="EKP145" s="5"/>
      <c r="EKQ145" s="5"/>
      <c r="EKR145" s="5"/>
      <c r="EKS145" s="5"/>
      <c r="EKT145" s="5"/>
      <c r="EKU145" s="5"/>
      <c r="EKV145" s="5"/>
      <c r="EKW145" s="5"/>
      <c r="EKX145" s="5"/>
      <c r="EKY145" s="5"/>
      <c r="EKZ145" s="5"/>
      <c r="ELA145" s="5"/>
      <c r="ELB145" s="5"/>
      <c r="ELC145" s="5"/>
      <c r="ELD145" s="5"/>
      <c r="ELE145" s="5"/>
      <c r="ELF145" s="5"/>
      <c r="ELG145" s="5"/>
      <c r="ELH145" s="5"/>
      <c r="ELI145" s="5"/>
      <c r="ELJ145" s="5"/>
      <c r="ELK145" s="5"/>
      <c r="ELL145" s="5"/>
      <c r="ELM145" s="5"/>
      <c r="ELN145" s="5"/>
      <c r="ELO145" s="5"/>
      <c r="ELP145" s="5"/>
      <c r="ELQ145" s="5"/>
      <c r="ELR145" s="5"/>
      <c r="ELS145" s="5"/>
      <c r="ELT145" s="5"/>
      <c r="ELU145" s="5"/>
      <c r="ELV145" s="5"/>
      <c r="ELW145" s="5"/>
      <c r="ELX145" s="5"/>
      <c r="ELY145" s="5"/>
      <c r="ELZ145" s="5"/>
      <c r="EMA145" s="5"/>
      <c r="EMB145" s="5"/>
      <c r="EMC145" s="5"/>
      <c r="EMD145" s="5"/>
      <c r="EME145" s="5"/>
      <c r="EMF145" s="5"/>
      <c r="EMG145" s="5"/>
      <c r="EMH145" s="5"/>
      <c r="EMI145" s="5"/>
      <c r="EMJ145" s="5"/>
      <c r="EMK145" s="5"/>
      <c r="EML145" s="5"/>
      <c r="EMM145" s="5"/>
      <c r="EMN145" s="5"/>
      <c r="EMO145" s="5"/>
      <c r="EMP145" s="5"/>
      <c r="EMQ145" s="5"/>
      <c r="EMR145" s="5"/>
      <c r="EMS145" s="5"/>
      <c r="EMT145" s="5"/>
      <c r="EMU145" s="5"/>
      <c r="EMV145" s="5"/>
      <c r="EMW145" s="5"/>
      <c r="EMX145" s="5"/>
      <c r="EMY145" s="5"/>
      <c r="EMZ145" s="5"/>
      <c r="ENA145" s="5"/>
      <c r="ENB145" s="5"/>
      <c r="ENC145" s="5"/>
      <c r="END145" s="5"/>
      <c r="ENE145" s="5"/>
      <c r="ENF145" s="5"/>
      <c r="ENG145" s="5"/>
      <c r="ENH145" s="5"/>
      <c r="ENI145" s="5"/>
      <c r="ENJ145" s="5"/>
      <c r="ENK145" s="5"/>
      <c r="ENL145" s="5"/>
      <c r="ENM145" s="5"/>
      <c r="ENN145" s="5"/>
      <c r="ENO145" s="5"/>
      <c r="ENP145" s="5"/>
      <c r="ENQ145" s="5"/>
      <c r="ENR145" s="5"/>
      <c r="ENS145" s="5"/>
      <c r="ENT145" s="5"/>
      <c r="ENU145" s="5"/>
      <c r="ENV145" s="5"/>
      <c r="ENW145" s="5"/>
      <c r="ENX145" s="5"/>
      <c r="ENY145" s="5"/>
      <c r="ENZ145" s="5"/>
      <c r="EOA145" s="5"/>
      <c r="EOB145" s="5"/>
      <c r="EOC145" s="5"/>
      <c r="EOD145" s="5"/>
      <c r="EOE145" s="5"/>
      <c r="EOF145" s="5"/>
      <c r="EOG145" s="5"/>
      <c r="EOH145" s="5"/>
      <c r="EOI145" s="5"/>
      <c r="EOJ145" s="5"/>
      <c r="EOK145" s="5"/>
      <c r="EOL145" s="5"/>
      <c r="EOM145" s="5"/>
      <c r="EON145" s="5"/>
      <c r="EOO145" s="5"/>
      <c r="EOP145" s="5"/>
      <c r="EOQ145" s="5"/>
      <c r="EOR145" s="5"/>
      <c r="EOS145" s="5"/>
      <c r="EOT145" s="5"/>
      <c r="EOU145" s="5"/>
      <c r="EOV145" s="5"/>
      <c r="EOW145" s="5"/>
      <c r="EOX145" s="5"/>
      <c r="EOY145" s="5"/>
      <c r="EOZ145" s="5"/>
      <c r="EPA145" s="5"/>
      <c r="EPB145" s="5"/>
      <c r="EPC145" s="5"/>
      <c r="EPD145" s="5"/>
      <c r="EPE145" s="5"/>
      <c r="EPF145" s="5"/>
      <c r="EPG145" s="5"/>
      <c r="EPH145" s="5"/>
      <c r="EPI145" s="5"/>
      <c r="EPJ145" s="5"/>
      <c r="EPK145" s="5"/>
      <c r="EPL145" s="5"/>
      <c r="EPM145" s="5"/>
      <c r="EPN145" s="5"/>
      <c r="EPO145" s="5"/>
      <c r="EPP145" s="5"/>
      <c r="EPQ145" s="5"/>
      <c r="EPR145" s="5"/>
      <c r="EPS145" s="5"/>
      <c r="EPT145" s="5"/>
      <c r="EPU145" s="5"/>
      <c r="EPV145" s="5"/>
      <c r="EPW145" s="5"/>
      <c r="EPX145" s="5"/>
      <c r="EPY145" s="5"/>
      <c r="EPZ145" s="5"/>
      <c r="EQA145" s="5"/>
      <c r="EQB145" s="5"/>
      <c r="EQC145" s="5"/>
      <c r="EQD145" s="5"/>
      <c r="EQE145" s="5"/>
      <c r="EQF145" s="5"/>
      <c r="EQG145" s="5"/>
      <c r="EQH145" s="5"/>
      <c r="EQI145" s="5"/>
      <c r="EQJ145" s="5"/>
      <c r="EQK145" s="5"/>
      <c r="EQL145" s="5"/>
      <c r="EQM145" s="5"/>
      <c r="EQN145" s="5"/>
      <c r="EQO145" s="5"/>
      <c r="EQP145" s="5"/>
      <c r="EQQ145" s="5"/>
      <c r="EQR145" s="5"/>
      <c r="EQS145" s="5"/>
      <c r="EQT145" s="5"/>
      <c r="EQU145" s="5"/>
      <c r="EQV145" s="5"/>
      <c r="EQW145" s="5"/>
      <c r="EQX145" s="5"/>
      <c r="EQY145" s="5"/>
      <c r="EQZ145" s="5"/>
      <c r="ERA145" s="5"/>
      <c r="ERB145" s="5"/>
      <c r="ERC145" s="5"/>
      <c r="ERD145" s="5"/>
      <c r="ERE145" s="5"/>
      <c r="ERF145" s="5"/>
      <c r="ERG145" s="5"/>
      <c r="ERH145" s="5"/>
      <c r="ERI145" s="5"/>
      <c r="ERJ145" s="5"/>
      <c r="ERK145" s="5"/>
      <c r="ERL145" s="5"/>
      <c r="ERM145" s="5"/>
      <c r="ERN145" s="5"/>
      <c r="ERO145" s="5"/>
      <c r="ERP145" s="5"/>
      <c r="ERQ145" s="5"/>
      <c r="ERR145" s="5"/>
      <c r="ERS145" s="5"/>
      <c r="ERT145" s="5"/>
      <c r="ERU145" s="5"/>
      <c r="ERV145" s="5"/>
      <c r="ERW145" s="5"/>
      <c r="ERX145" s="5"/>
      <c r="ERY145" s="5"/>
      <c r="ERZ145" s="5"/>
      <c r="ESA145" s="5"/>
      <c r="ESB145" s="5"/>
      <c r="ESC145" s="5"/>
      <c r="ESD145" s="5"/>
      <c r="ESE145" s="5"/>
      <c r="ESF145" s="5"/>
      <c r="ESG145" s="5"/>
      <c r="ESH145" s="5"/>
      <c r="ESI145" s="5"/>
      <c r="ESJ145" s="5"/>
      <c r="ESK145" s="5"/>
      <c r="ESL145" s="5"/>
      <c r="ESM145" s="5"/>
      <c r="ESN145" s="5"/>
      <c r="ESO145" s="5"/>
      <c r="ESP145" s="5"/>
      <c r="ESQ145" s="5"/>
      <c r="ESR145" s="5"/>
      <c r="ESS145" s="5"/>
      <c r="EST145" s="5"/>
      <c r="ESU145" s="5"/>
      <c r="ESV145" s="5"/>
      <c r="ESW145" s="5"/>
      <c r="ESX145" s="5"/>
      <c r="ESY145" s="5"/>
      <c r="ESZ145" s="5"/>
      <c r="ETA145" s="5"/>
      <c r="ETB145" s="5"/>
      <c r="ETC145" s="5"/>
      <c r="ETD145" s="5"/>
      <c r="ETE145" s="5"/>
      <c r="ETF145" s="5"/>
      <c r="ETG145" s="5"/>
      <c r="ETH145" s="5"/>
      <c r="ETI145" s="5"/>
      <c r="ETJ145" s="5"/>
      <c r="ETK145" s="5"/>
      <c r="ETL145" s="5"/>
      <c r="ETM145" s="5"/>
      <c r="ETN145" s="5"/>
      <c r="ETO145" s="5"/>
      <c r="ETP145" s="5"/>
      <c r="ETQ145" s="5"/>
      <c r="ETR145" s="5"/>
      <c r="ETS145" s="5"/>
      <c r="ETT145" s="5"/>
      <c r="ETU145" s="5"/>
      <c r="ETV145" s="5"/>
      <c r="ETW145" s="5"/>
      <c r="ETX145" s="5"/>
      <c r="ETY145" s="5"/>
      <c r="ETZ145" s="5"/>
      <c r="EUA145" s="5"/>
      <c r="EUB145" s="5"/>
      <c r="EUC145" s="5"/>
      <c r="EUD145" s="5"/>
      <c r="EUE145" s="5"/>
      <c r="EUF145" s="5"/>
      <c r="EUG145" s="5"/>
      <c r="EUH145" s="5"/>
      <c r="EUI145" s="5"/>
      <c r="EUJ145" s="5"/>
      <c r="EUK145" s="5"/>
      <c r="EUL145" s="5"/>
      <c r="EUM145" s="5"/>
      <c r="EUN145" s="5"/>
      <c r="EUO145" s="5"/>
      <c r="EUP145" s="5"/>
      <c r="EUQ145" s="5"/>
      <c r="EUR145" s="5"/>
      <c r="EUS145" s="5"/>
      <c r="EUT145" s="5"/>
      <c r="EUU145" s="5"/>
      <c r="EUV145" s="5"/>
      <c r="EUW145" s="5"/>
      <c r="EUX145" s="5"/>
      <c r="EUY145" s="5"/>
      <c r="EUZ145" s="5"/>
      <c r="EVA145" s="5"/>
      <c r="EVB145" s="5"/>
      <c r="EVC145" s="5"/>
      <c r="EVD145" s="5"/>
      <c r="EVE145" s="5"/>
      <c r="EVF145" s="5"/>
      <c r="EVG145" s="5"/>
      <c r="EVH145" s="5"/>
      <c r="EVI145" s="5"/>
      <c r="EVJ145" s="5"/>
      <c r="EVK145" s="5"/>
      <c r="EVL145" s="5"/>
      <c r="EVM145" s="5"/>
      <c r="EVN145" s="5"/>
      <c r="EVO145" s="5"/>
      <c r="EVP145" s="5"/>
      <c r="EVQ145" s="5"/>
      <c r="EVR145" s="5"/>
      <c r="EVS145" s="5"/>
      <c r="EVT145" s="5"/>
      <c r="EVU145" s="5"/>
      <c r="EVV145" s="5"/>
      <c r="EVW145" s="5"/>
      <c r="EVX145" s="5"/>
      <c r="EVY145" s="5"/>
      <c r="EVZ145" s="5"/>
      <c r="EWA145" s="5"/>
      <c r="EWB145" s="5"/>
      <c r="EWC145" s="5"/>
      <c r="EWD145" s="5"/>
      <c r="EWE145" s="5"/>
      <c r="EWF145" s="5"/>
      <c r="EWG145" s="5"/>
      <c r="EWH145" s="5"/>
      <c r="EWI145" s="5"/>
      <c r="EWJ145" s="5"/>
      <c r="EWK145" s="5"/>
      <c r="EWL145" s="5"/>
      <c r="EWM145" s="5"/>
      <c r="EWN145" s="5"/>
      <c r="EWO145" s="5"/>
      <c r="EWP145" s="5"/>
      <c r="EWQ145" s="5"/>
      <c r="EWR145" s="5"/>
      <c r="EWS145" s="5"/>
      <c r="EWT145" s="5"/>
      <c r="EWU145" s="5"/>
      <c r="EWV145" s="5"/>
      <c r="EWW145" s="5"/>
      <c r="EWX145" s="5"/>
      <c r="EWY145" s="5"/>
      <c r="EWZ145" s="5"/>
      <c r="EXA145" s="5"/>
      <c r="EXB145" s="5"/>
      <c r="EXC145" s="5"/>
      <c r="EXD145" s="5"/>
      <c r="EXE145" s="5"/>
      <c r="EXF145" s="5"/>
      <c r="EXG145" s="5"/>
      <c r="EXH145" s="5"/>
      <c r="EXI145" s="5"/>
      <c r="EXJ145" s="5"/>
      <c r="EXK145" s="5"/>
      <c r="EXL145" s="5"/>
      <c r="EXM145" s="5"/>
      <c r="EXN145" s="5"/>
      <c r="EXO145" s="5"/>
      <c r="EXP145" s="5"/>
      <c r="EXQ145" s="5"/>
      <c r="EXR145" s="5"/>
      <c r="EXS145" s="5"/>
      <c r="EXT145" s="5"/>
      <c r="EXU145" s="5"/>
      <c r="EXV145" s="5"/>
      <c r="EXW145" s="5"/>
      <c r="EXX145" s="5"/>
      <c r="EXY145" s="5"/>
      <c r="EXZ145" s="5"/>
      <c r="EYA145" s="5"/>
      <c r="EYB145" s="5"/>
      <c r="EYC145" s="5"/>
      <c r="EYD145" s="5"/>
      <c r="EYE145" s="5"/>
      <c r="EYF145" s="5"/>
      <c r="EYG145" s="5"/>
      <c r="EYH145" s="5"/>
      <c r="EYI145" s="5"/>
      <c r="EYJ145" s="5"/>
      <c r="EYK145" s="5"/>
      <c r="EYL145" s="5"/>
      <c r="EYM145" s="5"/>
      <c r="EYN145" s="5"/>
      <c r="EYO145" s="5"/>
      <c r="EYP145" s="5"/>
      <c r="EYQ145" s="5"/>
      <c r="EYR145" s="5"/>
      <c r="EYS145" s="5"/>
      <c r="EYT145" s="5"/>
      <c r="EYU145" s="5"/>
      <c r="EYV145" s="5"/>
      <c r="EYW145" s="5"/>
      <c r="EYX145" s="5"/>
      <c r="EYY145" s="5"/>
      <c r="EYZ145" s="5"/>
      <c r="EZA145" s="5"/>
      <c r="EZB145" s="5"/>
      <c r="EZC145" s="5"/>
      <c r="EZD145" s="5"/>
      <c r="EZE145" s="5"/>
      <c r="EZF145" s="5"/>
      <c r="EZG145" s="5"/>
      <c r="EZH145" s="5"/>
      <c r="EZI145" s="5"/>
      <c r="EZJ145" s="5"/>
      <c r="EZK145" s="5"/>
      <c r="EZL145" s="5"/>
      <c r="EZM145" s="5"/>
      <c r="EZN145" s="5"/>
      <c r="EZO145" s="5"/>
      <c r="EZP145" s="5"/>
      <c r="EZQ145" s="5"/>
      <c r="EZR145" s="5"/>
      <c r="EZS145" s="5"/>
      <c r="EZT145" s="5"/>
      <c r="EZU145" s="5"/>
      <c r="EZV145" s="5"/>
      <c r="EZW145" s="5"/>
      <c r="EZX145" s="5"/>
      <c r="EZY145" s="5"/>
      <c r="EZZ145" s="5"/>
      <c r="FAA145" s="5"/>
      <c r="FAB145" s="5"/>
      <c r="FAC145" s="5"/>
      <c r="FAD145" s="5"/>
      <c r="FAE145" s="5"/>
      <c r="FAF145" s="5"/>
      <c r="FAG145" s="5"/>
      <c r="FAH145" s="5"/>
      <c r="FAI145" s="5"/>
      <c r="FAJ145" s="5"/>
      <c r="FAK145" s="5"/>
      <c r="FAL145" s="5"/>
      <c r="FAM145" s="5"/>
      <c r="FAN145" s="5"/>
      <c r="FAO145" s="5"/>
      <c r="FAP145" s="5"/>
      <c r="FAQ145" s="5"/>
      <c r="FAR145" s="5"/>
      <c r="FAS145" s="5"/>
      <c r="FAT145" s="5"/>
      <c r="FAU145" s="5"/>
      <c r="FAV145" s="5"/>
      <c r="FAW145" s="5"/>
      <c r="FAX145" s="5"/>
      <c r="FAY145" s="5"/>
      <c r="FAZ145" s="5"/>
      <c r="FBA145" s="5"/>
      <c r="FBB145" s="5"/>
      <c r="FBC145" s="5"/>
      <c r="FBD145" s="5"/>
      <c r="FBE145" s="5"/>
      <c r="FBF145" s="5"/>
      <c r="FBG145" s="5"/>
      <c r="FBH145" s="5"/>
      <c r="FBI145" s="5"/>
      <c r="FBJ145" s="5"/>
      <c r="FBK145" s="5"/>
      <c r="FBL145" s="5"/>
      <c r="FBM145" s="5"/>
      <c r="FBN145" s="5"/>
      <c r="FBO145" s="5"/>
      <c r="FBP145" s="5"/>
      <c r="FBQ145" s="5"/>
      <c r="FBR145" s="5"/>
      <c r="FBS145" s="5"/>
      <c r="FBT145" s="5"/>
      <c r="FBU145" s="5"/>
      <c r="FBV145" s="5"/>
      <c r="FBW145" s="5"/>
      <c r="FBX145" s="5"/>
      <c r="FBY145" s="5"/>
      <c r="FBZ145" s="5"/>
      <c r="FCA145" s="5"/>
      <c r="FCB145" s="5"/>
      <c r="FCC145" s="5"/>
      <c r="FCD145" s="5"/>
      <c r="FCE145" s="5"/>
      <c r="FCF145" s="5"/>
      <c r="FCG145" s="5"/>
      <c r="FCH145" s="5"/>
      <c r="FCI145" s="5"/>
      <c r="FCJ145" s="5"/>
      <c r="FCK145" s="5"/>
      <c r="FCL145" s="5"/>
      <c r="FCM145" s="5"/>
      <c r="FCN145" s="5"/>
      <c r="FCO145" s="5"/>
      <c r="FCP145" s="5"/>
      <c r="FCQ145" s="5"/>
      <c r="FCR145" s="5"/>
      <c r="FCS145" s="5"/>
      <c r="FCT145" s="5"/>
      <c r="FCU145" s="5"/>
      <c r="FCV145" s="5"/>
      <c r="FCW145" s="5"/>
      <c r="FCX145" s="5"/>
      <c r="FCY145" s="5"/>
      <c r="FCZ145" s="5"/>
      <c r="FDA145" s="5"/>
      <c r="FDB145" s="5"/>
      <c r="FDC145" s="5"/>
      <c r="FDD145" s="5"/>
      <c r="FDE145" s="5"/>
      <c r="FDF145" s="5"/>
      <c r="FDG145" s="5"/>
      <c r="FDH145" s="5"/>
      <c r="FDI145" s="5"/>
      <c r="FDJ145" s="5"/>
      <c r="FDK145" s="5"/>
      <c r="FDL145" s="5"/>
      <c r="FDM145" s="5"/>
      <c r="FDN145" s="5"/>
      <c r="FDO145" s="5"/>
      <c r="FDP145" s="5"/>
      <c r="FDQ145" s="5"/>
      <c r="FDR145" s="5"/>
      <c r="FDS145" s="5"/>
      <c r="FDT145" s="5"/>
      <c r="FDU145" s="5"/>
      <c r="FDV145" s="5"/>
      <c r="FDW145" s="5"/>
      <c r="FDX145" s="5"/>
      <c r="FDY145" s="5"/>
      <c r="FDZ145" s="5"/>
      <c r="FEA145" s="5"/>
      <c r="FEB145" s="5"/>
      <c r="FEC145" s="5"/>
      <c r="FED145" s="5"/>
      <c r="FEE145" s="5"/>
      <c r="FEF145" s="5"/>
      <c r="FEG145" s="5"/>
      <c r="FEH145" s="5"/>
      <c r="FEI145" s="5"/>
      <c r="FEJ145" s="5"/>
      <c r="FEK145" s="5"/>
      <c r="FEL145" s="5"/>
      <c r="FEM145" s="5"/>
      <c r="FEN145" s="5"/>
      <c r="FEO145" s="5"/>
      <c r="FEP145" s="5"/>
      <c r="FEQ145" s="5"/>
      <c r="FER145" s="5"/>
      <c r="FES145" s="5"/>
      <c r="FET145" s="5"/>
      <c r="FEU145" s="5"/>
      <c r="FEV145" s="5"/>
      <c r="FEW145" s="5"/>
      <c r="FEX145" s="5"/>
      <c r="FEY145" s="5"/>
      <c r="FEZ145" s="5"/>
      <c r="FFA145" s="5"/>
      <c r="FFB145" s="5"/>
      <c r="FFC145" s="5"/>
      <c r="FFD145" s="5"/>
      <c r="FFE145" s="5"/>
      <c r="FFF145" s="5"/>
      <c r="FFG145" s="5"/>
      <c r="FFH145" s="5"/>
      <c r="FFI145" s="5"/>
      <c r="FFJ145" s="5"/>
      <c r="FFK145" s="5"/>
      <c r="FFL145" s="5"/>
      <c r="FFM145" s="5"/>
      <c r="FFN145" s="5"/>
      <c r="FFO145" s="5"/>
      <c r="FFP145" s="5"/>
      <c r="FFQ145" s="5"/>
      <c r="FFR145" s="5"/>
      <c r="FFS145" s="5"/>
      <c r="FFT145" s="5"/>
      <c r="FFU145" s="5"/>
      <c r="FFV145" s="5"/>
      <c r="FFW145" s="5"/>
      <c r="FFX145" s="5"/>
      <c r="FFY145" s="5"/>
      <c r="FFZ145" s="5"/>
      <c r="FGA145" s="5"/>
      <c r="FGB145" s="5"/>
      <c r="FGC145" s="5"/>
      <c r="FGD145" s="5"/>
      <c r="FGE145" s="5"/>
      <c r="FGF145" s="5"/>
      <c r="FGG145" s="5"/>
      <c r="FGH145" s="5"/>
      <c r="FGI145" s="5"/>
      <c r="FGJ145" s="5"/>
      <c r="FGK145" s="5"/>
      <c r="FGL145" s="5"/>
      <c r="FGM145" s="5"/>
      <c r="FGN145" s="5"/>
      <c r="FGO145" s="5"/>
      <c r="FGP145" s="5"/>
      <c r="FGQ145" s="5"/>
      <c r="FGR145" s="5"/>
      <c r="FGS145" s="5"/>
      <c r="FGT145" s="5"/>
      <c r="FGU145" s="5"/>
      <c r="FGV145" s="5"/>
      <c r="FGW145" s="5"/>
      <c r="FGX145" s="5"/>
      <c r="FGY145" s="5"/>
      <c r="FGZ145" s="5"/>
      <c r="FHA145" s="5"/>
      <c r="FHB145" s="5"/>
      <c r="FHC145" s="5"/>
      <c r="FHD145" s="5"/>
      <c r="FHE145" s="5"/>
      <c r="FHF145" s="5"/>
      <c r="FHG145" s="5"/>
      <c r="FHH145" s="5"/>
      <c r="FHI145" s="5"/>
      <c r="FHJ145" s="5"/>
      <c r="FHK145" s="5"/>
      <c r="FHL145" s="5"/>
      <c r="FHM145" s="5"/>
      <c r="FHN145" s="5"/>
      <c r="FHO145" s="5"/>
      <c r="FHP145" s="5"/>
      <c r="FHQ145" s="5"/>
      <c r="FHR145" s="5"/>
      <c r="FHS145" s="5"/>
      <c r="FHT145" s="5"/>
      <c r="FHU145" s="5"/>
      <c r="FHV145" s="5"/>
      <c r="FHW145" s="5"/>
      <c r="FHX145" s="5"/>
      <c r="FHY145" s="5"/>
      <c r="FHZ145" s="5"/>
      <c r="FIA145" s="5"/>
      <c r="FIB145" s="5"/>
      <c r="FIC145" s="5"/>
      <c r="FID145" s="5"/>
      <c r="FIE145" s="5"/>
      <c r="FIF145" s="5"/>
      <c r="FIG145" s="5"/>
      <c r="FIH145" s="5"/>
      <c r="FII145" s="5"/>
      <c r="FIJ145" s="5"/>
      <c r="FIK145" s="5"/>
      <c r="FIL145" s="5"/>
      <c r="FIM145" s="5"/>
      <c r="FIN145" s="5"/>
      <c r="FIO145" s="5"/>
      <c r="FIP145" s="5"/>
      <c r="FIQ145" s="5"/>
      <c r="FIR145" s="5"/>
      <c r="FIS145" s="5"/>
      <c r="FIT145" s="5"/>
      <c r="FIU145" s="5"/>
      <c r="FIV145" s="5"/>
      <c r="FIW145" s="5"/>
      <c r="FIX145" s="5"/>
      <c r="FIY145" s="5"/>
      <c r="FIZ145" s="5"/>
      <c r="FJA145" s="5"/>
      <c r="FJB145" s="5"/>
      <c r="FJC145" s="5"/>
      <c r="FJD145" s="5"/>
      <c r="FJE145" s="5"/>
      <c r="FJF145" s="5"/>
      <c r="FJG145" s="5"/>
      <c r="FJH145" s="5"/>
      <c r="FJI145" s="5"/>
      <c r="FJJ145" s="5"/>
      <c r="FJK145" s="5"/>
      <c r="FJL145" s="5"/>
      <c r="FJM145" s="5"/>
      <c r="FJN145" s="5"/>
      <c r="FJO145" s="5"/>
      <c r="FJP145" s="5"/>
      <c r="FJQ145" s="5"/>
      <c r="FJR145" s="5"/>
      <c r="FJS145" s="5"/>
      <c r="FJT145" s="5"/>
      <c r="FJU145" s="5"/>
      <c r="FJV145" s="5"/>
      <c r="FJW145" s="5"/>
      <c r="FJX145" s="5"/>
      <c r="FJY145" s="5"/>
      <c r="FJZ145" s="5"/>
      <c r="FKA145" s="5"/>
      <c r="FKB145" s="5"/>
      <c r="FKC145" s="5"/>
      <c r="FKD145" s="5"/>
      <c r="FKE145" s="5"/>
      <c r="FKF145" s="5"/>
      <c r="FKG145" s="5"/>
      <c r="FKH145" s="5"/>
      <c r="FKI145" s="5"/>
      <c r="FKJ145" s="5"/>
      <c r="FKK145" s="5"/>
      <c r="FKL145" s="5"/>
      <c r="FKM145" s="5"/>
      <c r="FKN145" s="5"/>
      <c r="FKO145" s="5"/>
      <c r="FKP145" s="5"/>
      <c r="FKQ145" s="5"/>
      <c r="FKR145" s="5"/>
      <c r="FKS145" s="5"/>
      <c r="FKT145" s="5"/>
      <c r="FKU145" s="5"/>
      <c r="FKV145" s="5"/>
      <c r="FKW145" s="5"/>
      <c r="FKX145" s="5"/>
      <c r="FKY145" s="5"/>
      <c r="FKZ145" s="5"/>
      <c r="FLA145" s="5"/>
      <c r="FLB145" s="5"/>
      <c r="FLC145" s="5"/>
      <c r="FLD145" s="5"/>
      <c r="FLE145" s="5"/>
      <c r="FLF145" s="5"/>
      <c r="FLG145" s="5"/>
      <c r="FLH145" s="5"/>
      <c r="FLI145" s="5"/>
      <c r="FLJ145" s="5"/>
      <c r="FLK145" s="5"/>
      <c r="FLL145" s="5"/>
      <c r="FLM145" s="5"/>
      <c r="FLN145" s="5"/>
      <c r="FLO145" s="5"/>
      <c r="FLP145" s="5"/>
      <c r="FLQ145" s="5"/>
      <c r="FLR145" s="5"/>
      <c r="FLS145" s="5"/>
      <c r="FLT145" s="5"/>
      <c r="FLU145" s="5"/>
      <c r="FLV145" s="5"/>
      <c r="FLW145" s="5"/>
      <c r="FLX145" s="5"/>
      <c r="FLY145" s="5"/>
      <c r="FLZ145" s="5"/>
      <c r="FMA145" s="5"/>
      <c r="FMB145" s="5"/>
      <c r="FMC145" s="5"/>
      <c r="FMD145" s="5"/>
      <c r="FME145" s="5"/>
      <c r="FMF145" s="5"/>
      <c r="FMG145" s="5"/>
      <c r="FMH145" s="5"/>
      <c r="FMI145" s="5"/>
      <c r="FMJ145" s="5"/>
      <c r="FMK145" s="5"/>
      <c r="FML145" s="5"/>
      <c r="FMM145" s="5"/>
      <c r="FMN145" s="5"/>
      <c r="FMO145" s="5"/>
      <c r="FMP145" s="5"/>
      <c r="FMQ145" s="5"/>
      <c r="FMR145" s="5"/>
      <c r="FMS145" s="5"/>
      <c r="FMT145" s="5"/>
      <c r="FMU145" s="5"/>
      <c r="FMV145" s="5"/>
      <c r="FMW145" s="5"/>
      <c r="FMX145" s="5"/>
      <c r="FMY145" s="5"/>
      <c r="FMZ145" s="5"/>
      <c r="FNA145" s="5"/>
      <c r="FNB145" s="5"/>
      <c r="FNC145" s="5"/>
      <c r="FND145" s="5"/>
      <c r="FNE145" s="5"/>
      <c r="FNF145" s="5"/>
      <c r="FNG145" s="5"/>
      <c r="FNH145" s="5"/>
      <c r="FNI145" s="5"/>
      <c r="FNJ145" s="5"/>
      <c r="FNK145" s="5"/>
      <c r="FNL145" s="5"/>
      <c r="FNM145" s="5"/>
      <c r="FNN145" s="5"/>
      <c r="FNO145" s="5"/>
      <c r="FNP145" s="5"/>
      <c r="FNQ145" s="5"/>
      <c r="FNR145" s="5"/>
      <c r="FNS145" s="5"/>
      <c r="FNT145" s="5"/>
      <c r="FNU145" s="5"/>
      <c r="FNV145" s="5"/>
      <c r="FNW145" s="5"/>
      <c r="FNX145" s="5"/>
      <c r="FNY145" s="5"/>
      <c r="FNZ145" s="5"/>
      <c r="FOA145" s="5"/>
      <c r="FOB145" s="5"/>
      <c r="FOC145" s="5"/>
      <c r="FOD145" s="5"/>
      <c r="FOE145" s="5"/>
      <c r="FOF145" s="5"/>
      <c r="FOG145" s="5"/>
      <c r="FOH145" s="5"/>
      <c r="FOI145" s="5"/>
      <c r="FOJ145" s="5"/>
      <c r="FOK145" s="5"/>
      <c r="FOL145" s="5"/>
      <c r="FOM145" s="5"/>
      <c r="FON145" s="5"/>
      <c r="FOO145" s="5"/>
      <c r="FOP145" s="5"/>
      <c r="FOQ145" s="5"/>
      <c r="FOR145" s="5"/>
      <c r="FOS145" s="5"/>
      <c r="FOT145" s="5"/>
      <c r="FOU145" s="5"/>
      <c r="FOV145" s="5"/>
      <c r="FOW145" s="5"/>
      <c r="FOX145" s="5"/>
      <c r="FOY145" s="5"/>
      <c r="FOZ145" s="5"/>
      <c r="FPA145" s="5"/>
      <c r="FPB145" s="5"/>
      <c r="FPC145" s="5"/>
      <c r="FPD145" s="5"/>
      <c r="FPE145" s="5"/>
      <c r="FPF145" s="5"/>
      <c r="FPG145" s="5"/>
      <c r="FPH145" s="5"/>
      <c r="FPI145" s="5"/>
      <c r="FPJ145" s="5"/>
      <c r="FPK145" s="5"/>
      <c r="FPL145" s="5"/>
      <c r="FPM145" s="5"/>
      <c r="FPN145" s="5"/>
      <c r="FPO145" s="5"/>
      <c r="FPP145" s="5"/>
      <c r="FPQ145" s="5"/>
      <c r="FPR145" s="5"/>
      <c r="FPS145" s="5"/>
      <c r="FPT145" s="5"/>
      <c r="FPU145" s="5"/>
      <c r="FPV145" s="5"/>
      <c r="FPW145" s="5"/>
      <c r="FPX145" s="5"/>
      <c r="FPY145" s="5"/>
      <c r="FPZ145" s="5"/>
      <c r="FQA145" s="5"/>
      <c r="FQB145" s="5"/>
      <c r="FQC145" s="5"/>
      <c r="FQD145" s="5"/>
      <c r="FQE145" s="5"/>
      <c r="FQF145" s="5"/>
      <c r="FQG145" s="5"/>
      <c r="FQH145" s="5"/>
      <c r="FQI145" s="5"/>
      <c r="FQJ145" s="5"/>
      <c r="FQK145" s="5"/>
      <c r="FQL145" s="5"/>
      <c r="FQM145" s="5"/>
      <c r="FQN145" s="5"/>
      <c r="FQO145" s="5"/>
      <c r="FQP145" s="5"/>
      <c r="FQQ145" s="5"/>
      <c r="FQR145" s="5"/>
      <c r="FQS145" s="5"/>
      <c r="FQT145" s="5"/>
      <c r="FQU145" s="5"/>
      <c r="FQV145" s="5"/>
      <c r="FQW145" s="5"/>
      <c r="FQX145" s="5"/>
      <c r="FQY145" s="5"/>
      <c r="FQZ145" s="5"/>
      <c r="FRA145" s="5"/>
      <c r="FRB145" s="5"/>
      <c r="FRC145" s="5"/>
      <c r="FRD145" s="5"/>
      <c r="FRE145" s="5"/>
      <c r="FRF145" s="5"/>
      <c r="FRG145" s="5"/>
      <c r="FRH145" s="5"/>
      <c r="FRI145" s="5"/>
      <c r="FRJ145" s="5"/>
      <c r="FRK145" s="5"/>
      <c r="FRL145" s="5"/>
      <c r="FRM145" s="5"/>
      <c r="FRN145" s="5"/>
      <c r="FRO145" s="5"/>
      <c r="FRP145" s="5"/>
      <c r="FRQ145" s="5"/>
      <c r="FRR145" s="5"/>
      <c r="FRS145" s="5"/>
      <c r="FRT145" s="5"/>
      <c r="FRU145" s="5"/>
      <c r="FRV145" s="5"/>
      <c r="FRW145" s="5"/>
      <c r="FRX145" s="5"/>
      <c r="FRY145" s="5"/>
      <c r="FRZ145" s="5"/>
      <c r="FSA145" s="5"/>
      <c r="FSB145" s="5"/>
      <c r="FSC145" s="5"/>
      <c r="FSD145" s="5"/>
      <c r="FSE145" s="5"/>
      <c r="FSF145" s="5"/>
      <c r="FSG145" s="5"/>
      <c r="FSH145" s="5"/>
      <c r="FSI145" s="5"/>
      <c r="FSJ145" s="5"/>
      <c r="FSK145" s="5"/>
      <c r="FSL145" s="5"/>
      <c r="FSM145" s="5"/>
      <c r="FSN145" s="5"/>
      <c r="FSO145" s="5"/>
      <c r="FSP145" s="5"/>
      <c r="FSQ145" s="5"/>
      <c r="FSR145" s="5"/>
      <c r="FSS145" s="5"/>
      <c r="FST145" s="5"/>
      <c r="FSU145" s="5"/>
      <c r="FSV145" s="5"/>
      <c r="FSW145" s="5"/>
      <c r="FSX145" s="5"/>
      <c r="FSY145" s="5"/>
      <c r="FSZ145" s="5"/>
      <c r="FTA145" s="5"/>
      <c r="FTB145" s="5"/>
      <c r="FTC145" s="5"/>
      <c r="FTD145" s="5"/>
      <c r="FTE145" s="5"/>
      <c r="FTF145" s="5"/>
      <c r="FTG145" s="5"/>
      <c r="FTH145" s="5"/>
      <c r="FTI145" s="5"/>
      <c r="FTJ145" s="5"/>
      <c r="FTK145" s="5"/>
      <c r="FTL145" s="5"/>
      <c r="FTM145" s="5"/>
      <c r="FTN145" s="5"/>
      <c r="FTO145" s="5"/>
      <c r="FTP145" s="5"/>
      <c r="FTQ145" s="5"/>
      <c r="FTR145" s="5"/>
      <c r="FTS145" s="5"/>
      <c r="FTT145" s="5"/>
      <c r="FTU145" s="5"/>
      <c r="FTV145" s="5"/>
      <c r="FTW145" s="5"/>
      <c r="FTX145" s="5"/>
      <c r="FTY145" s="5"/>
      <c r="FTZ145" s="5"/>
      <c r="FUA145" s="5"/>
      <c r="FUB145" s="5"/>
      <c r="FUC145" s="5"/>
      <c r="FUD145" s="5"/>
      <c r="FUE145" s="5"/>
      <c r="FUF145" s="5"/>
      <c r="FUG145" s="5"/>
      <c r="FUH145" s="5"/>
      <c r="FUI145" s="5"/>
      <c r="FUJ145" s="5"/>
      <c r="FUK145" s="5"/>
      <c r="FUL145" s="5"/>
      <c r="FUM145" s="5"/>
      <c r="FUN145" s="5"/>
      <c r="FUO145" s="5"/>
      <c r="FUP145" s="5"/>
      <c r="FUQ145" s="5"/>
      <c r="FUR145" s="5"/>
      <c r="FUS145" s="5"/>
      <c r="FUT145" s="5"/>
      <c r="FUU145" s="5"/>
      <c r="FUV145" s="5"/>
      <c r="FUW145" s="5"/>
      <c r="FUX145" s="5"/>
      <c r="FUY145" s="5"/>
      <c r="FUZ145" s="5"/>
      <c r="FVA145" s="5"/>
      <c r="FVB145" s="5"/>
      <c r="FVC145" s="5"/>
      <c r="FVD145" s="5"/>
      <c r="FVE145" s="5"/>
      <c r="FVF145" s="5"/>
      <c r="FVG145" s="5"/>
      <c r="FVH145" s="5"/>
      <c r="FVI145" s="5"/>
      <c r="FVJ145" s="5"/>
      <c r="FVK145" s="5"/>
      <c r="FVL145" s="5"/>
      <c r="FVM145" s="5"/>
      <c r="FVN145" s="5"/>
      <c r="FVO145" s="5"/>
      <c r="FVP145" s="5"/>
      <c r="FVQ145" s="5"/>
      <c r="FVR145" s="5"/>
      <c r="FVS145" s="5"/>
      <c r="FVT145" s="5"/>
      <c r="FVU145" s="5"/>
      <c r="FVV145" s="5"/>
      <c r="FVW145" s="5"/>
      <c r="FVX145" s="5"/>
      <c r="FVY145" s="5"/>
      <c r="FVZ145" s="5"/>
      <c r="FWA145" s="5"/>
      <c r="FWB145" s="5"/>
      <c r="FWC145" s="5"/>
      <c r="FWD145" s="5"/>
      <c r="FWE145" s="5"/>
      <c r="FWF145" s="5"/>
      <c r="FWG145" s="5"/>
      <c r="FWH145" s="5"/>
      <c r="FWI145" s="5"/>
      <c r="FWJ145" s="5"/>
      <c r="FWK145" s="5"/>
      <c r="FWL145" s="5"/>
      <c r="FWM145" s="5"/>
      <c r="FWN145" s="5"/>
      <c r="FWO145" s="5"/>
      <c r="FWP145" s="5"/>
      <c r="FWQ145" s="5"/>
      <c r="FWR145" s="5"/>
      <c r="FWS145" s="5"/>
      <c r="FWT145" s="5"/>
      <c r="FWU145" s="5"/>
      <c r="FWV145" s="5"/>
      <c r="FWW145" s="5"/>
      <c r="FWX145" s="5"/>
      <c r="FWY145" s="5"/>
      <c r="FWZ145" s="5"/>
      <c r="FXA145" s="5"/>
      <c r="FXB145" s="5"/>
      <c r="FXC145" s="5"/>
      <c r="FXD145" s="5"/>
      <c r="FXE145" s="5"/>
      <c r="FXF145" s="5"/>
      <c r="FXG145" s="5"/>
      <c r="FXH145" s="5"/>
      <c r="FXI145" s="5"/>
      <c r="FXJ145" s="5"/>
      <c r="FXK145" s="5"/>
      <c r="FXL145" s="5"/>
      <c r="FXM145" s="5"/>
      <c r="FXN145" s="5"/>
      <c r="FXO145" s="5"/>
      <c r="FXP145" s="5"/>
      <c r="FXQ145" s="5"/>
      <c r="FXR145" s="5"/>
      <c r="FXS145" s="5"/>
      <c r="FXT145" s="5"/>
      <c r="FXU145" s="5"/>
      <c r="FXV145" s="5"/>
      <c r="FXW145" s="5"/>
      <c r="FXX145" s="5"/>
      <c r="FXY145" s="5"/>
      <c r="FXZ145" s="5"/>
      <c r="FYA145" s="5"/>
      <c r="FYB145" s="5"/>
      <c r="FYC145" s="5"/>
      <c r="FYD145" s="5"/>
      <c r="FYE145" s="5"/>
      <c r="FYF145" s="5"/>
      <c r="FYG145" s="5"/>
      <c r="FYH145" s="5"/>
      <c r="FYI145" s="5"/>
      <c r="FYJ145" s="5"/>
      <c r="FYK145" s="5"/>
      <c r="FYL145" s="5"/>
      <c r="FYM145" s="5"/>
      <c r="FYN145" s="5"/>
      <c r="FYO145" s="5"/>
      <c r="FYP145" s="5"/>
      <c r="FYQ145" s="5"/>
      <c r="FYR145" s="5"/>
      <c r="FYS145" s="5"/>
      <c r="FYT145" s="5"/>
      <c r="FYU145" s="5"/>
      <c r="FYV145" s="5"/>
      <c r="FYW145" s="5"/>
      <c r="FYX145" s="5"/>
      <c r="FYY145" s="5"/>
      <c r="FYZ145" s="5"/>
      <c r="FZA145" s="5"/>
      <c r="FZB145" s="5"/>
      <c r="FZC145" s="5"/>
      <c r="FZD145" s="5"/>
      <c r="FZE145" s="5"/>
      <c r="FZF145" s="5"/>
      <c r="FZG145" s="5"/>
      <c r="FZH145" s="5"/>
      <c r="FZI145" s="5"/>
      <c r="FZJ145" s="5"/>
      <c r="FZK145" s="5"/>
      <c r="FZL145" s="5"/>
      <c r="FZM145" s="5"/>
      <c r="FZN145" s="5"/>
      <c r="FZO145" s="5"/>
      <c r="FZP145" s="5"/>
      <c r="FZQ145" s="5"/>
      <c r="FZR145" s="5"/>
      <c r="FZS145" s="5"/>
      <c r="FZT145" s="5"/>
      <c r="FZU145" s="5"/>
      <c r="FZV145" s="5"/>
      <c r="FZW145" s="5"/>
      <c r="FZX145" s="5"/>
      <c r="FZY145" s="5"/>
      <c r="FZZ145" s="5"/>
      <c r="GAA145" s="5"/>
      <c r="GAB145" s="5"/>
      <c r="GAC145" s="5"/>
      <c r="GAD145" s="5"/>
      <c r="GAE145" s="5"/>
      <c r="GAF145" s="5"/>
      <c r="GAG145" s="5"/>
      <c r="GAH145" s="5"/>
      <c r="GAI145" s="5"/>
      <c r="GAJ145" s="5"/>
      <c r="GAK145" s="5"/>
      <c r="GAL145" s="5"/>
      <c r="GAM145" s="5"/>
      <c r="GAN145" s="5"/>
      <c r="GAO145" s="5"/>
      <c r="GAP145" s="5"/>
      <c r="GAQ145" s="5"/>
      <c r="GAR145" s="5"/>
      <c r="GAS145" s="5"/>
      <c r="GAT145" s="5"/>
      <c r="GAU145" s="5"/>
      <c r="GAV145" s="5"/>
      <c r="GAW145" s="5"/>
      <c r="GAX145" s="5"/>
      <c r="GAY145" s="5"/>
      <c r="GAZ145" s="5"/>
      <c r="GBA145" s="5"/>
      <c r="GBB145" s="5"/>
      <c r="GBC145" s="5"/>
      <c r="GBD145" s="5"/>
      <c r="GBE145" s="5"/>
      <c r="GBF145" s="5"/>
      <c r="GBG145" s="5"/>
      <c r="GBH145" s="5"/>
      <c r="GBI145" s="5"/>
      <c r="GBJ145" s="5"/>
      <c r="GBK145" s="5"/>
      <c r="GBL145" s="5"/>
      <c r="GBM145" s="5"/>
      <c r="GBN145" s="5"/>
      <c r="GBO145" s="5"/>
      <c r="GBP145" s="5"/>
      <c r="GBQ145" s="5"/>
      <c r="GBR145" s="5"/>
      <c r="GBS145" s="5"/>
      <c r="GBT145" s="5"/>
      <c r="GBU145" s="5"/>
      <c r="GBV145" s="5"/>
      <c r="GBW145" s="5"/>
      <c r="GBX145" s="5"/>
      <c r="GBY145" s="5"/>
      <c r="GBZ145" s="5"/>
      <c r="GCA145" s="5"/>
      <c r="GCB145" s="5"/>
      <c r="GCC145" s="5"/>
      <c r="GCD145" s="5"/>
      <c r="GCE145" s="5"/>
      <c r="GCF145" s="5"/>
      <c r="GCG145" s="5"/>
      <c r="GCH145" s="5"/>
      <c r="GCI145" s="5"/>
      <c r="GCJ145" s="5"/>
      <c r="GCK145" s="5"/>
      <c r="GCL145" s="5"/>
      <c r="GCM145" s="5"/>
      <c r="GCN145" s="5"/>
      <c r="GCO145" s="5"/>
      <c r="GCP145" s="5"/>
      <c r="GCQ145" s="5"/>
      <c r="GCR145" s="5"/>
      <c r="GCS145" s="5"/>
      <c r="GCT145" s="5"/>
      <c r="GCU145" s="5"/>
      <c r="GCV145" s="5"/>
      <c r="GCW145" s="5"/>
      <c r="GCX145" s="5"/>
      <c r="GCY145" s="5"/>
      <c r="GCZ145" s="5"/>
      <c r="GDA145" s="5"/>
      <c r="GDB145" s="5"/>
      <c r="GDC145" s="5"/>
      <c r="GDD145" s="5"/>
      <c r="GDE145" s="5"/>
      <c r="GDF145" s="5"/>
      <c r="GDG145" s="5"/>
      <c r="GDH145" s="5"/>
      <c r="GDI145" s="5"/>
      <c r="GDJ145" s="5"/>
      <c r="GDK145" s="5"/>
      <c r="GDL145" s="5"/>
      <c r="GDM145" s="5"/>
      <c r="GDN145" s="5"/>
      <c r="GDO145" s="5"/>
      <c r="GDP145" s="5"/>
      <c r="GDQ145" s="5"/>
      <c r="GDR145" s="5"/>
      <c r="GDS145" s="5"/>
      <c r="GDT145" s="5"/>
      <c r="GDU145" s="5"/>
      <c r="GDV145" s="5"/>
      <c r="GDW145" s="5"/>
      <c r="GDX145" s="5"/>
      <c r="GDY145" s="5"/>
      <c r="GDZ145" s="5"/>
      <c r="GEA145" s="5"/>
      <c r="GEB145" s="5"/>
      <c r="GEC145" s="5"/>
      <c r="GED145" s="5"/>
      <c r="GEE145" s="5"/>
      <c r="GEF145" s="5"/>
      <c r="GEG145" s="5"/>
      <c r="GEH145" s="5"/>
      <c r="GEI145" s="5"/>
      <c r="GEJ145" s="5"/>
      <c r="GEK145" s="5"/>
      <c r="GEL145" s="5"/>
      <c r="GEM145" s="5"/>
      <c r="GEN145" s="5"/>
      <c r="GEO145" s="5"/>
      <c r="GEP145" s="5"/>
      <c r="GEQ145" s="5"/>
      <c r="GER145" s="5"/>
      <c r="GES145" s="5"/>
      <c r="GET145" s="5"/>
      <c r="GEU145" s="5"/>
      <c r="GEV145" s="5"/>
      <c r="GEW145" s="5"/>
      <c r="GEX145" s="5"/>
      <c r="GEY145" s="5"/>
      <c r="GEZ145" s="5"/>
      <c r="GFA145" s="5"/>
      <c r="GFB145" s="5"/>
      <c r="GFC145" s="5"/>
      <c r="GFD145" s="5"/>
      <c r="GFE145" s="5"/>
      <c r="GFF145" s="5"/>
      <c r="GFG145" s="5"/>
      <c r="GFH145" s="5"/>
      <c r="GFI145" s="5"/>
      <c r="GFJ145" s="5"/>
      <c r="GFK145" s="5"/>
      <c r="GFL145" s="5"/>
      <c r="GFM145" s="5"/>
      <c r="GFN145" s="5"/>
      <c r="GFO145" s="5"/>
      <c r="GFP145" s="5"/>
      <c r="GFQ145" s="5"/>
      <c r="GFR145" s="5"/>
      <c r="GFS145" s="5"/>
      <c r="GFT145" s="5"/>
      <c r="GFU145" s="5"/>
      <c r="GFV145" s="5"/>
      <c r="GFW145" s="5"/>
      <c r="GFX145" s="5"/>
      <c r="GFY145" s="5"/>
      <c r="GFZ145" s="5"/>
      <c r="GGA145" s="5"/>
      <c r="GGB145" s="5"/>
      <c r="GGC145" s="5"/>
      <c r="GGD145" s="5"/>
      <c r="GGE145" s="5"/>
      <c r="GGF145" s="5"/>
      <c r="GGG145" s="5"/>
      <c r="GGH145" s="5"/>
      <c r="GGI145" s="5"/>
      <c r="GGJ145" s="5"/>
      <c r="GGK145" s="5"/>
      <c r="GGL145" s="5"/>
      <c r="GGM145" s="5"/>
      <c r="GGN145" s="5"/>
      <c r="GGO145" s="5"/>
      <c r="GGP145" s="5"/>
      <c r="GGQ145" s="5"/>
      <c r="GGR145" s="5"/>
      <c r="GGS145" s="5"/>
      <c r="GGT145" s="5"/>
      <c r="GGU145" s="5"/>
      <c r="GGV145" s="5"/>
      <c r="GGW145" s="5"/>
      <c r="GGX145" s="5"/>
      <c r="GGY145" s="5"/>
      <c r="GGZ145" s="5"/>
      <c r="GHA145" s="5"/>
      <c r="GHB145" s="5"/>
      <c r="GHC145" s="5"/>
      <c r="GHD145" s="5"/>
      <c r="GHE145" s="5"/>
      <c r="GHF145" s="5"/>
      <c r="GHG145" s="5"/>
      <c r="GHH145" s="5"/>
      <c r="GHI145" s="5"/>
      <c r="GHJ145" s="5"/>
      <c r="GHK145" s="5"/>
      <c r="GHL145" s="5"/>
      <c r="GHM145" s="5"/>
      <c r="GHN145" s="5"/>
      <c r="GHO145" s="5"/>
      <c r="GHP145" s="5"/>
      <c r="GHQ145" s="5"/>
      <c r="GHR145" s="5"/>
      <c r="GHS145" s="5"/>
      <c r="GHT145" s="5"/>
      <c r="GHU145" s="5"/>
      <c r="GHV145" s="5"/>
      <c r="GHW145" s="5"/>
      <c r="GHX145" s="5"/>
      <c r="GHY145" s="5"/>
      <c r="GHZ145" s="5"/>
      <c r="GIA145" s="5"/>
      <c r="GIB145" s="5"/>
      <c r="GIC145" s="5"/>
      <c r="GID145" s="5"/>
      <c r="GIE145" s="5"/>
      <c r="GIF145" s="5"/>
      <c r="GIG145" s="5"/>
      <c r="GIH145" s="5"/>
      <c r="GII145" s="5"/>
      <c r="GIJ145" s="5"/>
      <c r="GIK145" s="5"/>
      <c r="GIL145" s="5"/>
      <c r="GIM145" s="5"/>
      <c r="GIN145" s="5"/>
      <c r="GIO145" s="5"/>
      <c r="GIP145" s="5"/>
      <c r="GIQ145" s="5"/>
      <c r="GIR145" s="5"/>
      <c r="GIS145" s="5"/>
      <c r="GIT145" s="5"/>
      <c r="GIU145" s="5"/>
      <c r="GIV145" s="5"/>
      <c r="GIW145" s="5"/>
      <c r="GIX145" s="5"/>
      <c r="GIY145" s="5"/>
      <c r="GIZ145" s="5"/>
      <c r="GJA145" s="5"/>
      <c r="GJB145" s="5"/>
      <c r="GJC145" s="5"/>
      <c r="GJD145" s="5"/>
      <c r="GJE145" s="5"/>
      <c r="GJF145" s="5"/>
      <c r="GJG145" s="5"/>
      <c r="GJH145" s="5"/>
      <c r="GJI145" s="5"/>
      <c r="GJJ145" s="5"/>
      <c r="GJK145" s="5"/>
      <c r="GJL145" s="5"/>
      <c r="GJM145" s="5"/>
      <c r="GJN145" s="5"/>
      <c r="GJO145" s="5"/>
      <c r="GJP145" s="5"/>
      <c r="GJQ145" s="5"/>
      <c r="GJR145" s="5"/>
      <c r="GJS145" s="5"/>
      <c r="GJT145" s="5"/>
      <c r="GJU145" s="5"/>
      <c r="GJV145" s="5"/>
      <c r="GJW145" s="5"/>
      <c r="GJX145" s="5"/>
      <c r="GJY145" s="5"/>
      <c r="GJZ145" s="5"/>
      <c r="GKA145" s="5"/>
      <c r="GKB145" s="5"/>
      <c r="GKC145" s="5"/>
      <c r="GKD145" s="5"/>
      <c r="GKE145" s="5"/>
      <c r="GKF145" s="5"/>
      <c r="GKG145" s="5"/>
      <c r="GKH145" s="5"/>
      <c r="GKI145" s="5"/>
      <c r="GKJ145" s="5"/>
      <c r="GKK145" s="5"/>
      <c r="GKL145" s="5"/>
      <c r="GKM145" s="5"/>
      <c r="GKN145" s="5"/>
      <c r="GKO145" s="5"/>
      <c r="GKP145" s="5"/>
      <c r="GKQ145" s="5"/>
      <c r="GKR145" s="5"/>
      <c r="GKS145" s="5"/>
      <c r="GKT145" s="5"/>
      <c r="GKU145" s="5"/>
      <c r="GKV145" s="5"/>
      <c r="GKW145" s="5"/>
      <c r="GKX145" s="5"/>
      <c r="GKY145" s="5"/>
      <c r="GKZ145" s="5"/>
      <c r="GLA145" s="5"/>
      <c r="GLB145" s="5"/>
      <c r="GLC145" s="5"/>
      <c r="GLD145" s="5"/>
      <c r="GLE145" s="5"/>
      <c r="GLF145" s="5"/>
      <c r="GLG145" s="5"/>
      <c r="GLH145" s="5"/>
      <c r="GLI145" s="5"/>
      <c r="GLJ145" s="5"/>
      <c r="GLK145" s="5"/>
      <c r="GLL145" s="5"/>
      <c r="GLM145" s="5"/>
      <c r="GLN145" s="5"/>
      <c r="GLO145" s="5"/>
      <c r="GLP145" s="5"/>
      <c r="GLQ145" s="5"/>
      <c r="GLR145" s="5"/>
      <c r="GLS145" s="5"/>
      <c r="GLT145" s="5"/>
      <c r="GLU145" s="5"/>
      <c r="GLV145" s="5"/>
      <c r="GLW145" s="5"/>
      <c r="GLX145" s="5"/>
      <c r="GLY145" s="5"/>
      <c r="GLZ145" s="5"/>
      <c r="GMA145" s="5"/>
      <c r="GMB145" s="5"/>
      <c r="GMC145" s="5"/>
      <c r="GMD145" s="5"/>
      <c r="GME145" s="5"/>
      <c r="GMF145" s="5"/>
      <c r="GMG145" s="5"/>
      <c r="GMH145" s="5"/>
      <c r="GMI145" s="5"/>
      <c r="GMJ145" s="5"/>
      <c r="GMK145" s="5"/>
      <c r="GML145" s="5"/>
      <c r="GMM145" s="5"/>
      <c r="GMN145" s="5"/>
      <c r="GMO145" s="5"/>
      <c r="GMP145" s="5"/>
      <c r="GMQ145" s="5"/>
      <c r="GMR145" s="5"/>
      <c r="GMS145" s="5"/>
      <c r="GMT145" s="5"/>
      <c r="GMU145" s="5"/>
      <c r="GMV145" s="5"/>
      <c r="GMW145" s="5"/>
      <c r="GMX145" s="5"/>
      <c r="GMY145" s="5"/>
      <c r="GMZ145" s="5"/>
      <c r="GNA145" s="5"/>
      <c r="GNB145" s="5"/>
      <c r="GNC145" s="5"/>
      <c r="GND145" s="5"/>
      <c r="GNE145" s="5"/>
      <c r="GNF145" s="5"/>
      <c r="GNG145" s="5"/>
      <c r="GNH145" s="5"/>
      <c r="GNI145" s="5"/>
      <c r="GNJ145" s="5"/>
      <c r="GNK145" s="5"/>
      <c r="GNL145" s="5"/>
      <c r="GNM145" s="5"/>
      <c r="GNN145" s="5"/>
      <c r="GNO145" s="5"/>
      <c r="GNP145" s="5"/>
      <c r="GNQ145" s="5"/>
      <c r="GNR145" s="5"/>
      <c r="GNS145" s="5"/>
      <c r="GNT145" s="5"/>
      <c r="GNU145" s="5"/>
      <c r="GNV145" s="5"/>
      <c r="GNW145" s="5"/>
      <c r="GNX145" s="5"/>
      <c r="GNY145" s="5"/>
      <c r="GNZ145" s="5"/>
      <c r="GOA145" s="5"/>
      <c r="GOB145" s="5"/>
      <c r="GOC145" s="5"/>
      <c r="GOD145" s="5"/>
      <c r="GOE145" s="5"/>
      <c r="GOF145" s="5"/>
      <c r="GOG145" s="5"/>
      <c r="GOH145" s="5"/>
      <c r="GOI145" s="5"/>
      <c r="GOJ145" s="5"/>
      <c r="GOK145" s="5"/>
      <c r="GOL145" s="5"/>
      <c r="GOM145" s="5"/>
      <c r="GON145" s="5"/>
      <c r="GOO145" s="5"/>
      <c r="GOP145" s="5"/>
      <c r="GOQ145" s="5"/>
      <c r="GOR145" s="5"/>
      <c r="GOS145" s="5"/>
      <c r="GOT145" s="5"/>
      <c r="GOU145" s="5"/>
      <c r="GOV145" s="5"/>
      <c r="GOW145" s="5"/>
      <c r="GOX145" s="5"/>
      <c r="GOY145" s="5"/>
      <c r="GOZ145" s="5"/>
      <c r="GPA145" s="5"/>
      <c r="GPB145" s="5"/>
      <c r="GPC145" s="5"/>
      <c r="GPD145" s="5"/>
      <c r="GPE145" s="5"/>
      <c r="GPF145" s="5"/>
      <c r="GPG145" s="5"/>
      <c r="GPH145" s="5"/>
      <c r="GPI145" s="5"/>
      <c r="GPJ145" s="5"/>
      <c r="GPK145" s="5"/>
      <c r="GPL145" s="5"/>
      <c r="GPM145" s="5"/>
      <c r="GPN145" s="5"/>
      <c r="GPO145" s="5"/>
      <c r="GPP145" s="5"/>
      <c r="GPQ145" s="5"/>
      <c r="GPR145" s="5"/>
      <c r="GPS145" s="5"/>
      <c r="GPT145" s="5"/>
      <c r="GPU145" s="5"/>
      <c r="GPV145" s="5"/>
      <c r="GPW145" s="5"/>
      <c r="GPX145" s="5"/>
      <c r="GPY145" s="5"/>
      <c r="GPZ145" s="5"/>
      <c r="GQA145" s="5"/>
      <c r="GQB145" s="5"/>
      <c r="GQC145" s="5"/>
      <c r="GQD145" s="5"/>
      <c r="GQE145" s="5"/>
      <c r="GQF145" s="5"/>
      <c r="GQG145" s="5"/>
      <c r="GQH145" s="5"/>
      <c r="GQI145" s="5"/>
      <c r="GQJ145" s="5"/>
      <c r="GQK145" s="5"/>
      <c r="GQL145" s="5"/>
      <c r="GQM145" s="5"/>
      <c r="GQN145" s="5"/>
      <c r="GQO145" s="5"/>
      <c r="GQP145" s="5"/>
      <c r="GQQ145" s="5"/>
      <c r="GQR145" s="5"/>
      <c r="GQS145" s="5"/>
      <c r="GQT145" s="5"/>
      <c r="GQU145" s="5"/>
      <c r="GQV145" s="5"/>
      <c r="GQW145" s="5"/>
      <c r="GQX145" s="5"/>
      <c r="GQY145" s="5"/>
      <c r="GQZ145" s="5"/>
      <c r="GRA145" s="5"/>
      <c r="GRB145" s="5"/>
      <c r="GRC145" s="5"/>
      <c r="GRD145" s="5"/>
      <c r="GRE145" s="5"/>
      <c r="GRF145" s="5"/>
      <c r="GRG145" s="5"/>
      <c r="GRH145" s="5"/>
      <c r="GRI145" s="5"/>
      <c r="GRJ145" s="5"/>
      <c r="GRK145" s="5"/>
      <c r="GRL145" s="5"/>
      <c r="GRM145" s="5"/>
      <c r="GRN145" s="5"/>
      <c r="GRO145" s="5"/>
      <c r="GRP145" s="5"/>
      <c r="GRQ145" s="5"/>
      <c r="GRR145" s="5"/>
      <c r="GRS145" s="5"/>
      <c r="GRT145" s="5"/>
      <c r="GRU145" s="5"/>
      <c r="GRV145" s="5"/>
      <c r="GRW145" s="5"/>
      <c r="GRX145" s="5"/>
      <c r="GRY145" s="5"/>
      <c r="GRZ145" s="5"/>
      <c r="GSA145" s="5"/>
      <c r="GSB145" s="5"/>
      <c r="GSC145" s="5"/>
      <c r="GSD145" s="5"/>
      <c r="GSE145" s="5"/>
      <c r="GSF145" s="5"/>
      <c r="GSG145" s="5"/>
      <c r="GSH145" s="5"/>
      <c r="GSI145" s="5"/>
      <c r="GSJ145" s="5"/>
      <c r="GSK145" s="5"/>
      <c r="GSL145" s="5"/>
      <c r="GSM145" s="5"/>
      <c r="GSN145" s="5"/>
      <c r="GSO145" s="5"/>
      <c r="GSP145" s="5"/>
      <c r="GSQ145" s="5"/>
      <c r="GSR145" s="5"/>
      <c r="GSS145" s="5"/>
      <c r="GST145" s="5"/>
      <c r="GSU145" s="5"/>
      <c r="GSV145" s="5"/>
      <c r="GSW145" s="5"/>
      <c r="GSX145" s="5"/>
      <c r="GSY145" s="5"/>
      <c r="GSZ145" s="5"/>
      <c r="GTA145" s="5"/>
      <c r="GTB145" s="5"/>
      <c r="GTC145" s="5"/>
      <c r="GTD145" s="5"/>
      <c r="GTE145" s="5"/>
      <c r="GTF145" s="5"/>
      <c r="GTG145" s="5"/>
      <c r="GTH145" s="5"/>
      <c r="GTI145" s="5"/>
      <c r="GTJ145" s="5"/>
      <c r="GTK145" s="5"/>
      <c r="GTL145" s="5"/>
      <c r="GTM145" s="5"/>
      <c r="GTN145" s="5"/>
      <c r="GTO145" s="5"/>
      <c r="GTP145" s="5"/>
      <c r="GTQ145" s="5"/>
      <c r="GTR145" s="5"/>
      <c r="GTS145" s="5"/>
      <c r="GTT145" s="5"/>
      <c r="GTU145" s="5"/>
      <c r="GTV145" s="5"/>
      <c r="GTW145" s="5"/>
      <c r="GTX145" s="5"/>
      <c r="GTY145" s="5"/>
      <c r="GTZ145" s="5"/>
      <c r="GUA145" s="5"/>
      <c r="GUB145" s="5"/>
      <c r="GUC145" s="5"/>
      <c r="GUD145" s="5"/>
      <c r="GUE145" s="5"/>
      <c r="GUF145" s="5"/>
      <c r="GUG145" s="5"/>
      <c r="GUH145" s="5"/>
      <c r="GUI145" s="5"/>
      <c r="GUJ145" s="5"/>
      <c r="GUK145" s="5"/>
      <c r="GUL145" s="5"/>
      <c r="GUM145" s="5"/>
      <c r="GUN145" s="5"/>
      <c r="GUO145" s="5"/>
      <c r="GUP145" s="5"/>
      <c r="GUQ145" s="5"/>
      <c r="GUR145" s="5"/>
      <c r="GUS145" s="5"/>
      <c r="GUT145" s="5"/>
      <c r="GUU145" s="5"/>
      <c r="GUV145" s="5"/>
      <c r="GUW145" s="5"/>
      <c r="GUX145" s="5"/>
      <c r="GUY145" s="5"/>
      <c r="GUZ145" s="5"/>
      <c r="GVA145" s="5"/>
      <c r="GVB145" s="5"/>
      <c r="GVC145" s="5"/>
      <c r="GVD145" s="5"/>
      <c r="GVE145" s="5"/>
      <c r="GVF145" s="5"/>
      <c r="GVG145" s="5"/>
      <c r="GVH145" s="5"/>
      <c r="GVI145" s="5"/>
      <c r="GVJ145" s="5"/>
      <c r="GVK145" s="5"/>
      <c r="GVL145" s="5"/>
      <c r="GVM145" s="5"/>
      <c r="GVN145" s="5"/>
      <c r="GVO145" s="5"/>
      <c r="GVP145" s="5"/>
      <c r="GVQ145" s="5"/>
      <c r="GVR145" s="5"/>
      <c r="GVS145" s="5"/>
      <c r="GVT145" s="5"/>
      <c r="GVU145" s="5"/>
      <c r="GVV145" s="5"/>
      <c r="GVW145" s="5"/>
      <c r="GVX145" s="5"/>
      <c r="GVY145" s="5"/>
      <c r="GVZ145" s="5"/>
      <c r="GWA145" s="5"/>
      <c r="GWB145" s="5"/>
      <c r="GWC145" s="5"/>
      <c r="GWD145" s="5"/>
      <c r="GWE145" s="5"/>
      <c r="GWF145" s="5"/>
      <c r="GWG145" s="5"/>
      <c r="GWH145" s="5"/>
      <c r="GWI145" s="5"/>
      <c r="GWJ145" s="5"/>
      <c r="GWK145" s="5"/>
      <c r="GWL145" s="5"/>
      <c r="GWM145" s="5"/>
      <c r="GWN145" s="5"/>
      <c r="GWO145" s="5"/>
      <c r="GWP145" s="5"/>
      <c r="GWQ145" s="5"/>
      <c r="GWR145" s="5"/>
      <c r="GWS145" s="5"/>
      <c r="GWT145" s="5"/>
      <c r="GWU145" s="5"/>
      <c r="GWV145" s="5"/>
      <c r="GWW145" s="5"/>
      <c r="GWX145" s="5"/>
      <c r="GWY145" s="5"/>
      <c r="GWZ145" s="5"/>
      <c r="GXA145" s="5"/>
      <c r="GXB145" s="5"/>
      <c r="GXC145" s="5"/>
      <c r="GXD145" s="5"/>
      <c r="GXE145" s="5"/>
      <c r="GXF145" s="5"/>
      <c r="GXG145" s="5"/>
      <c r="GXH145" s="5"/>
      <c r="GXI145" s="5"/>
      <c r="GXJ145" s="5"/>
      <c r="GXK145" s="5"/>
      <c r="GXL145" s="5"/>
      <c r="GXM145" s="5"/>
      <c r="GXN145" s="5"/>
      <c r="GXO145" s="5"/>
      <c r="GXP145" s="5"/>
      <c r="GXQ145" s="5"/>
      <c r="GXR145" s="5"/>
      <c r="GXS145" s="5"/>
      <c r="GXT145" s="5"/>
      <c r="GXU145" s="5"/>
      <c r="GXV145" s="5"/>
      <c r="GXW145" s="5"/>
      <c r="GXX145" s="5"/>
      <c r="GXY145" s="5"/>
      <c r="GXZ145" s="5"/>
      <c r="GYA145" s="5"/>
      <c r="GYB145" s="5"/>
      <c r="GYC145" s="5"/>
      <c r="GYD145" s="5"/>
      <c r="GYE145" s="5"/>
      <c r="GYF145" s="5"/>
      <c r="GYG145" s="5"/>
      <c r="GYH145" s="5"/>
      <c r="GYI145" s="5"/>
      <c r="GYJ145" s="5"/>
      <c r="GYK145" s="5"/>
      <c r="GYL145" s="5"/>
      <c r="GYM145" s="5"/>
      <c r="GYN145" s="5"/>
      <c r="GYO145" s="5"/>
      <c r="GYP145" s="5"/>
      <c r="GYQ145" s="5"/>
      <c r="GYR145" s="5"/>
      <c r="GYS145" s="5"/>
      <c r="GYT145" s="5"/>
      <c r="GYU145" s="5"/>
      <c r="GYV145" s="5"/>
      <c r="GYW145" s="5"/>
      <c r="GYX145" s="5"/>
      <c r="GYY145" s="5"/>
      <c r="GYZ145" s="5"/>
      <c r="GZA145" s="5"/>
      <c r="GZB145" s="5"/>
      <c r="GZC145" s="5"/>
      <c r="GZD145" s="5"/>
      <c r="GZE145" s="5"/>
      <c r="GZF145" s="5"/>
      <c r="GZG145" s="5"/>
      <c r="GZH145" s="5"/>
      <c r="GZI145" s="5"/>
      <c r="GZJ145" s="5"/>
      <c r="GZK145" s="5"/>
      <c r="GZL145" s="5"/>
      <c r="GZM145" s="5"/>
      <c r="GZN145" s="5"/>
      <c r="GZO145" s="5"/>
      <c r="GZP145" s="5"/>
      <c r="GZQ145" s="5"/>
      <c r="GZR145" s="5"/>
      <c r="GZS145" s="5"/>
      <c r="GZT145" s="5"/>
      <c r="GZU145" s="5"/>
      <c r="GZV145" s="5"/>
      <c r="GZW145" s="5"/>
      <c r="GZX145" s="5"/>
      <c r="GZY145" s="5"/>
      <c r="GZZ145" s="5"/>
      <c r="HAA145" s="5"/>
      <c r="HAB145" s="5"/>
      <c r="HAC145" s="5"/>
      <c r="HAD145" s="5"/>
      <c r="HAE145" s="5"/>
      <c r="HAF145" s="5"/>
      <c r="HAG145" s="5"/>
      <c r="HAH145" s="5"/>
      <c r="HAI145" s="5"/>
      <c r="HAJ145" s="5"/>
      <c r="HAK145" s="5"/>
      <c r="HAL145" s="5"/>
      <c r="HAM145" s="5"/>
      <c r="HAN145" s="5"/>
      <c r="HAO145" s="5"/>
      <c r="HAP145" s="5"/>
      <c r="HAQ145" s="5"/>
      <c r="HAR145" s="5"/>
      <c r="HAS145" s="5"/>
      <c r="HAT145" s="5"/>
      <c r="HAU145" s="5"/>
      <c r="HAV145" s="5"/>
      <c r="HAW145" s="5"/>
      <c r="HAX145" s="5"/>
      <c r="HAY145" s="5"/>
      <c r="HAZ145" s="5"/>
      <c r="HBA145" s="5"/>
      <c r="HBB145" s="5"/>
      <c r="HBC145" s="5"/>
      <c r="HBD145" s="5"/>
      <c r="HBE145" s="5"/>
      <c r="HBF145" s="5"/>
      <c r="HBG145" s="5"/>
      <c r="HBH145" s="5"/>
      <c r="HBI145" s="5"/>
      <c r="HBJ145" s="5"/>
      <c r="HBK145" s="5"/>
      <c r="HBL145" s="5"/>
      <c r="HBM145" s="5"/>
      <c r="HBN145" s="5"/>
      <c r="HBO145" s="5"/>
      <c r="HBP145" s="5"/>
      <c r="HBQ145" s="5"/>
      <c r="HBR145" s="5"/>
      <c r="HBS145" s="5"/>
      <c r="HBT145" s="5"/>
      <c r="HBU145" s="5"/>
      <c r="HBV145" s="5"/>
      <c r="HBW145" s="5"/>
      <c r="HBX145" s="5"/>
      <c r="HBY145" s="5"/>
      <c r="HBZ145" s="5"/>
      <c r="HCA145" s="5"/>
      <c r="HCB145" s="5"/>
      <c r="HCC145" s="5"/>
      <c r="HCD145" s="5"/>
      <c r="HCE145" s="5"/>
      <c r="HCF145" s="5"/>
      <c r="HCG145" s="5"/>
      <c r="HCH145" s="5"/>
      <c r="HCI145" s="5"/>
      <c r="HCJ145" s="5"/>
      <c r="HCK145" s="5"/>
      <c r="HCL145" s="5"/>
      <c r="HCM145" s="5"/>
      <c r="HCN145" s="5"/>
      <c r="HCO145" s="5"/>
      <c r="HCP145" s="5"/>
      <c r="HCQ145" s="5"/>
      <c r="HCR145" s="5"/>
      <c r="HCS145" s="5"/>
      <c r="HCT145" s="5"/>
      <c r="HCU145" s="5"/>
      <c r="HCV145" s="5"/>
      <c r="HCW145" s="5"/>
      <c r="HCX145" s="5"/>
      <c r="HCY145" s="5"/>
      <c r="HCZ145" s="5"/>
      <c r="HDA145" s="5"/>
      <c r="HDB145" s="5"/>
      <c r="HDC145" s="5"/>
      <c r="HDD145" s="5"/>
      <c r="HDE145" s="5"/>
      <c r="HDF145" s="5"/>
      <c r="HDG145" s="5"/>
      <c r="HDH145" s="5"/>
      <c r="HDI145" s="5"/>
      <c r="HDJ145" s="5"/>
      <c r="HDK145" s="5"/>
      <c r="HDL145" s="5"/>
      <c r="HDM145" s="5"/>
      <c r="HDN145" s="5"/>
      <c r="HDO145" s="5"/>
      <c r="HDP145" s="5"/>
      <c r="HDQ145" s="5"/>
      <c r="HDR145" s="5"/>
      <c r="HDS145" s="5"/>
      <c r="HDT145" s="5"/>
      <c r="HDU145" s="5"/>
      <c r="HDV145" s="5"/>
      <c r="HDW145" s="5"/>
      <c r="HDX145" s="5"/>
      <c r="HDY145" s="5"/>
      <c r="HDZ145" s="5"/>
      <c r="HEA145" s="5"/>
      <c r="HEB145" s="5"/>
      <c r="HEC145" s="5"/>
      <c r="HED145" s="5"/>
      <c r="HEE145" s="5"/>
      <c r="HEF145" s="5"/>
      <c r="HEG145" s="5"/>
      <c r="HEH145" s="5"/>
      <c r="HEI145" s="5"/>
      <c r="HEJ145" s="5"/>
      <c r="HEK145" s="5"/>
      <c r="HEL145" s="5"/>
      <c r="HEM145" s="5"/>
      <c r="HEN145" s="5"/>
      <c r="HEO145" s="5"/>
      <c r="HEP145" s="5"/>
      <c r="HEQ145" s="5"/>
      <c r="HER145" s="5"/>
      <c r="HES145" s="5"/>
      <c r="HET145" s="5"/>
      <c r="HEU145" s="5"/>
      <c r="HEV145" s="5"/>
      <c r="HEW145" s="5"/>
      <c r="HEX145" s="5"/>
      <c r="HEY145" s="5"/>
      <c r="HEZ145" s="5"/>
      <c r="HFA145" s="5"/>
      <c r="HFB145" s="5"/>
      <c r="HFC145" s="5"/>
      <c r="HFD145" s="5"/>
      <c r="HFE145" s="5"/>
      <c r="HFF145" s="5"/>
      <c r="HFG145" s="5"/>
      <c r="HFH145" s="5"/>
      <c r="HFI145" s="5"/>
      <c r="HFJ145" s="5"/>
      <c r="HFK145" s="5"/>
      <c r="HFL145" s="5"/>
      <c r="HFM145" s="5"/>
      <c r="HFN145" s="5"/>
      <c r="HFO145" s="5"/>
      <c r="HFP145" s="5"/>
      <c r="HFQ145" s="5"/>
      <c r="HFR145" s="5"/>
      <c r="HFS145" s="5"/>
      <c r="HFT145" s="5"/>
      <c r="HFU145" s="5"/>
      <c r="HFV145" s="5"/>
      <c r="HFW145" s="5"/>
      <c r="HFX145" s="5"/>
      <c r="HFY145" s="5"/>
      <c r="HFZ145" s="5"/>
      <c r="HGA145" s="5"/>
      <c r="HGB145" s="5"/>
      <c r="HGC145" s="5"/>
      <c r="HGD145" s="5"/>
      <c r="HGE145" s="5"/>
      <c r="HGF145" s="5"/>
      <c r="HGG145" s="5"/>
      <c r="HGH145" s="5"/>
      <c r="HGI145" s="5"/>
      <c r="HGJ145" s="5"/>
      <c r="HGK145" s="5"/>
      <c r="HGL145" s="5"/>
      <c r="HGM145" s="5"/>
      <c r="HGN145" s="5"/>
      <c r="HGO145" s="5"/>
      <c r="HGP145" s="5"/>
      <c r="HGQ145" s="5"/>
      <c r="HGR145" s="5"/>
      <c r="HGS145" s="5"/>
      <c r="HGT145" s="5"/>
      <c r="HGU145" s="5"/>
      <c r="HGV145" s="5"/>
      <c r="HGW145" s="5"/>
      <c r="HGX145" s="5"/>
      <c r="HGY145" s="5"/>
      <c r="HGZ145" s="5"/>
      <c r="HHA145" s="5"/>
      <c r="HHB145" s="5"/>
      <c r="HHC145" s="5"/>
      <c r="HHD145" s="5"/>
      <c r="HHE145" s="5"/>
      <c r="HHF145" s="5"/>
      <c r="HHG145" s="5"/>
      <c r="HHH145" s="5"/>
      <c r="HHI145" s="5"/>
      <c r="HHJ145" s="5"/>
      <c r="HHK145" s="5"/>
      <c r="HHL145" s="5"/>
      <c r="HHM145" s="5"/>
      <c r="HHN145" s="5"/>
      <c r="HHO145" s="5"/>
      <c r="HHP145" s="5"/>
      <c r="HHQ145" s="5"/>
      <c r="HHR145" s="5"/>
      <c r="HHS145" s="5"/>
      <c r="HHT145" s="5"/>
      <c r="HHU145" s="5"/>
      <c r="HHV145" s="5"/>
      <c r="HHW145" s="5"/>
      <c r="HHX145" s="5"/>
      <c r="HHY145" s="5"/>
      <c r="HHZ145" s="5"/>
      <c r="HIA145" s="5"/>
      <c r="HIB145" s="5"/>
      <c r="HIC145" s="5"/>
      <c r="HID145" s="5"/>
      <c r="HIE145" s="5"/>
      <c r="HIF145" s="5"/>
      <c r="HIG145" s="5"/>
      <c r="HIH145" s="5"/>
      <c r="HII145" s="5"/>
      <c r="HIJ145" s="5"/>
      <c r="HIK145" s="5"/>
      <c r="HIL145" s="5"/>
      <c r="HIM145" s="5"/>
      <c r="HIN145" s="5"/>
      <c r="HIO145" s="5"/>
      <c r="HIP145" s="5"/>
      <c r="HIQ145" s="5"/>
      <c r="HIR145" s="5"/>
      <c r="HIS145" s="5"/>
      <c r="HIT145" s="5"/>
      <c r="HIU145" s="5"/>
      <c r="HIV145" s="5"/>
      <c r="HIW145" s="5"/>
      <c r="HIX145" s="5"/>
      <c r="HIY145" s="5"/>
      <c r="HIZ145" s="5"/>
      <c r="HJA145" s="5"/>
      <c r="HJB145" s="5"/>
      <c r="HJC145" s="5"/>
      <c r="HJD145" s="5"/>
      <c r="HJE145" s="5"/>
      <c r="HJF145" s="5"/>
      <c r="HJG145" s="5"/>
      <c r="HJH145" s="5"/>
      <c r="HJI145" s="5"/>
      <c r="HJJ145" s="5"/>
      <c r="HJK145" s="5"/>
      <c r="HJL145" s="5"/>
      <c r="HJM145" s="5"/>
      <c r="HJN145" s="5"/>
      <c r="HJO145" s="5"/>
      <c r="HJP145" s="5"/>
      <c r="HJQ145" s="5"/>
      <c r="HJR145" s="5"/>
      <c r="HJS145" s="5"/>
      <c r="HJT145" s="5"/>
      <c r="HJU145" s="5"/>
      <c r="HJV145" s="5"/>
      <c r="HJW145" s="5"/>
      <c r="HJX145" s="5"/>
      <c r="HJY145" s="5"/>
      <c r="HJZ145" s="5"/>
      <c r="HKA145" s="5"/>
      <c r="HKB145" s="5"/>
      <c r="HKC145" s="5"/>
      <c r="HKD145" s="5"/>
      <c r="HKE145" s="5"/>
      <c r="HKF145" s="5"/>
      <c r="HKG145" s="5"/>
      <c r="HKH145" s="5"/>
      <c r="HKI145" s="5"/>
      <c r="HKJ145" s="5"/>
      <c r="HKK145" s="5"/>
      <c r="HKL145" s="5"/>
      <c r="HKM145" s="5"/>
      <c r="HKN145" s="5"/>
      <c r="HKO145" s="5"/>
      <c r="HKP145" s="5"/>
      <c r="HKQ145" s="5"/>
      <c r="HKR145" s="5"/>
      <c r="HKS145" s="5"/>
      <c r="HKT145" s="5"/>
      <c r="HKU145" s="5"/>
      <c r="HKV145" s="5"/>
      <c r="HKW145" s="5"/>
      <c r="HKX145" s="5"/>
      <c r="HKY145" s="5"/>
      <c r="HKZ145" s="5"/>
      <c r="HLA145" s="5"/>
      <c r="HLB145" s="5"/>
      <c r="HLC145" s="5"/>
      <c r="HLD145" s="5"/>
      <c r="HLE145" s="5"/>
      <c r="HLF145" s="5"/>
      <c r="HLG145" s="5"/>
      <c r="HLH145" s="5"/>
      <c r="HLI145" s="5"/>
      <c r="HLJ145" s="5"/>
      <c r="HLK145" s="5"/>
      <c r="HLL145" s="5"/>
      <c r="HLM145" s="5"/>
      <c r="HLN145" s="5"/>
      <c r="HLO145" s="5"/>
      <c r="HLP145" s="5"/>
      <c r="HLQ145" s="5"/>
      <c r="HLR145" s="5"/>
      <c r="HLS145" s="5"/>
      <c r="HLT145" s="5"/>
      <c r="HLU145" s="5"/>
      <c r="HLV145" s="5"/>
      <c r="HLW145" s="5"/>
      <c r="HLX145" s="5"/>
      <c r="HLY145" s="5"/>
      <c r="HLZ145" s="5"/>
      <c r="HMA145" s="5"/>
      <c r="HMB145" s="5"/>
      <c r="HMC145" s="5"/>
      <c r="HMD145" s="5"/>
      <c r="HME145" s="5"/>
      <c r="HMF145" s="5"/>
      <c r="HMG145" s="5"/>
      <c r="HMH145" s="5"/>
      <c r="HMI145" s="5"/>
      <c r="HMJ145" s="5"/>
      <c r="HMK145" s="5"/>
      <c r="HML145" s="5"/>
      <c r="HMM145" s="5"/>
      <c r="HMN145" s="5"/>
      <c r="HMO145" s="5"/>
      <c r="HMP145" s="5"/>
      <c r="HMQ145" s="5"/>
      <c r="HMR145" s="5"/>
      <c r="HMS145" s="5"/>
      <c r="HMT145" s="5"/>
      <c r="HMU145" s="5"/>
      <c r="HMV145" s="5"/>
      <c r="HMW145" s="5"/>
      <c r="HMX145" s="5"/>
      <c r="HMY145" s="5"/>
      <c r="HMZ145" s="5"/>
      <c r="HNA145" s="5"/>
      <c r="HNB145" s="5"/>
      <c r="HNC145" s="5"/>
      <c r="HND145" s="5"/>
      <c r="HNE145" s="5"/>
      <c r="HNF145" s="5"/>
      <c r="HNG145" s="5"/>
      <c r="HNH145" s="5"/>
      <c r="HNI145" s="5"/>
      <c r="HNJ145" s="5"/>
      <c r="HNK145" s="5"/>
      <c r="HNL145" s="5"/>
      <c r="HNM145" s="5"/>
      <c r="HNN145" s="5"/>
      <c r="HNO145" s="5"/>
      <c r="HNP145" s="5"/>
      <c r="HNQ145" s="5"/>
      <c r="HNR145" s="5"/>
      <c r="HNS145" s="5"/>
      <c r="HNT145" s="5"/>
      <c r="HNU145" s="5"/>
      <c r="HNV145" s="5"/>
      <c r="HNW145" s="5"/>
      <c r="HNX145" s="5"/>
      <c r="HNY145" s="5"/>
      <c r="HNZ145" s="5"/>
      <c r="HOA145" s="5"/>
      <c r="HOB145" s="5"/>
      <c r="HOC145" s="5"/>
      <c r="HOD145" s="5"/>
      <c r="HOE145" s="5"/>
      <c r="HOF145" s="5"/>
      <c r="HOG145" s="5"/>
      <c r="HOH145" s="5"/>
      <c r="HOI145" s="5"/>
      <c r="HOJ145" s="5"/>
      <c r="HOK145" s="5"/>
      <c r="HOL145" s="5"/>
      <c r="HOM145" s="5"/>
      <c r="HON145" s="5"/>
      <c r="HOO145" s="5"/>
      <c r="HOP145" s="5"/>
      <c r="HOQ145" s="5"/>
      <c r="HOR145" s="5"/>
      <c r="HOS145" s="5"/>
      <c r="HOT145" s="5"/>
      <c r="HOU145" s="5"/>
      <c r="HOV145" s="5"/>
      <c r="HOW145" s="5"/>
      <c r="HOX145" s="5"/>
      <c r="HOY145" s="5"/>
      <c r="HOZ145" s="5"/>
      <c r="HPA145" s="5"/>
      <c r="HPB145" s="5"/>
      <c r="HPC145" s="5"/>
      <c r="HPD145" s="5"/>
      <c r="HPE145" s="5"/>
      <c r="HPF145" s="5"/>
      <c r="HPG145" s="5"/>
      <c r="HPH145" s="5"/>
      <c r="HPI145" s="5"/>
      <c r="HPJ145" s="5"/>
      <c r="HPK145" s="5"/>
      <c r="HPL145" s="5"/>
      <c r="HPM145" s="5"/>
      <c r="HPN145" s="5"/>
      <c r="HPO145" s="5"/>
      <c r="HPP145" s="5"/>
      <c r="HPQ145" s="5"/>
      <c r="HPR145" s="5"/>
      <c r="HPS145" s="5"/>
      <c r="HPT145" s="5"/>
      <c r="HPU145" s="5"/>
      <c r="HPV145" s="5"/>
      <c r="HPW145" s="5"/>
      <c r="HPX145" s="5"/>
      <c r="HPY145" s="5"/>
      <c r="HPZ145" s="5"/>
      <c r="HQA145" s="5"/>
      <c r="HQB145" s="5"/>
      <c r="HQC145" s="5"/>
      <c r="HQD145" s="5"/>
      <c r="HQE145" s="5"/>
      <c r="HQF145" s="5"/>
      <c r="HQG145" s="5"/>
      <c r="HQH145" s="5"/>
      <c r="HQI145" s="5"/>
      <c r="HQJ145" s="5"/>
      <c r="HQK145" s="5"/>
      <c r="HQL145" s="5"/>
      <c r="HQM145" s="5"/>
      <c r="HQN145" s="5"/>
      <c r="HQO145" s="5"/>
      <c r="HQP145" s="5"/>
      <c r="HQQ145" s="5"/>
      <c r="HQR145" s="5"/>
      <c r="HQS145" s="5"/>
      <c r="HQT145" s="5"/>
      <c r="HQU145" s="5"/>
      <c r="HQV145" s="5"/>
      <c r="HQW145" s="5"/>
      <c r="HQX145" s="5"/>
      <c r="HQY145" s="5"/>
      <c r="HQZ145" s="5"/>
      <c r="HRA145" s="5"/>
      <c r="HRB145" s="5"/>
      <c r="HRC145" s="5"/>
      <c r="HRD145" s="5"/>
      <c r="HRE145" s="5"/>
      <c r="HRF145" s="5"/>
      <c r="HRG145" s="5"/>
      <c r="HRH145" s="5"/>
      <c r="HRI145" s="5"/>
      <c r="HRJ145" s="5"/>
      <c r="HRK145" s="5"/>
      <c r="HRL145" s="5"/>
      <c r="HRM145" s="5"/>
      <c r="HRN145" s="5"/>
      <c r="HRO145" s="5"/>
      <c r="HRP145" s="5"/>
      <c r="HRQ145" s="5"/>
      <c r="HRR145" s="5"/>
      <c r="HRS145" s="5"/>
      <c r="HRT145" s="5"/>
      <c r="HRU145" s="5"/>
      <c r="HRV145" s="5"/>
      <c r="HRW145" s="5"/>
      <c r="HRX145" s="5"/>
      <c r="HRY145" s="5"/>
      <c r="HRZ145" s="5"/>
      <c r="HSA145" s="5"/>
      <c r="HSB145" s="5"/>
      <c r="HSC145" s="5"/>
      <c r="HSD145" s="5"/>
      <c r="HSE145" s="5"/>
      <c r="HSF145" s="5"/>
      <c r="HSG145" s="5"/>
      <c r="HSH145" s="5"/>
      <c r="HSI145" s="5"/>
      <c r="HSJ145" s="5"/>
      <c r="HSK145" s="5"/>
      <c r="HSL145" s="5"/>
      <c r="HSM145" s="5"/>
      <c r="HSN145" s="5"/>
      <c r="HSO145" s="5"/>
      <c r="HSP145" s="5"/>
      <c r="HSQ145" s="5"/>
      <c r="HSR145" s="5"/>
      <c r="HSS145" s="5"/>
      <c r="HST145" s="5"/>
      <c r="HSU145" s="5"/>
      <c r="HSV145" s="5"/>
      <c r="HSW145" s="5"/>
      <c r="HSX145" s="5"/>
      <c r="HSY145" s="5"/>
      <c r="HSZ145" s="5"/>
      <c r="HTA145" s="5"/>
      <c r="HTB145" s="5"/>
      <c r="HTC145" s="5"/>
      <c r="HTD145" s="5"/>
      <c r="HTE145" s="5"/>
      <c r="HTF145" s="5"/>
      <c r="HTG145" s="5"/>
      <c r="HTH145" s="5"/>
      <c r="HTI145" s="5"/>
      <c r="HTJ145" s="5"/>
      <c r="HTK145" s="5"/>
      <c r="HTL145" s="5"/>
      <c r="HTM145" s="5"/>
      <c r="HTN145" s="5"/>
      <c r="HTO145" s="5"/>
      <c r="HTP145" s="5"/>
      <c r="HTQ145" s="5"/>
      <c r="HTR145" s="5"/>
      <c r="HTS145" s="5"/>
      <c r="HTT145" s="5"/>
      <c r="HTU145" s="5"/>
      <c r="HTV145" s="5"/>
      <c r="HTW145" s="5"/>
      <c r="HTX145" s="5"/>
      <c r="HTY145" s="5"/>
      <c r="HTZ145" s="5"/>
      <c r="HUA145" s="5"/>
      <c r="HUB145" s="5"/>
      <c r="HUC145" s="5"/>
      <c r="HUD145" s="5"/>
      <c r="HUE145" s="5"/>
      <c r="HUF145" s="5"/>
      <c r="HUG145" s="5"/>
      <c r="HUH145" s="5"/>
      <c r="HUI145" s="5"/>
      <c r="HUJ145" s="5"/>
      <c r="HUK145" s="5"/>
      <c r="HUL145" s="5"/>
      <c r="HUM145" s="5"/>
      <c r="HUN145" s="5"/>
      <c r="HUO145" s="5"/>
      <c r="HUP145" s="5"/>
      <c r="HUQ145" s="5"/>
      <c r="HUR145" s="5"/>
      <c r="HUS145" s="5"/>
      <c r="HUT145" s="5"/>
      <c r="HUU145" s="5"/>
      <c r="HUV145" s="5"/>
      <c r="HUW145" s="5"/>
      <c r="HUX145" s="5"/>
      <c r="HUY145" s="5"/>
      <c r="HUZ145" s="5"/>
      <c r="HVA145" s="5"/>
      <c r="HVB145" s="5"/>
      <c r="HVC145" s="5"/>
      <c r="HVD145" s="5"/>
      <c r="HVE145" s="5"/>
      <c r="HVF145" s="5"/>
      <c r="HVG145" s="5"/>
      <c r="HVH145" s="5"/>
      <c r="HVI145" s="5"/>
      <c r="HVJ145" s="5"/>
      <c r="HVK145" s="5"/>
      <c r="HVL145" s="5"/>
      <c r="HVM145" s="5"/>
      <c r="HVN145" s="5"/>
      <c r="HVO145" s="5"/>
      <c r="HVP145" s="5"/>
      <c r="HVQ145" s="5"/>
      <c r="HVR145" s="5"/>
      <c r="HVS145" s="5"/>
      <c r="HVT145" s="5"/>
      <c r="HVU145" s="5"/>
      <c r="HVV145" s="5"/>
      <c r="HVW145" s="5"/>
      <c r="HVX145" s="5"/>
      <c r="HVY145" s="5"/>
      <c r="HVZ145" s="5"/>
      <c r="HWA145" s="5"/>
      <c r="HWB145" s="5"/>
      <c r="HWC145" s="5"/>
      <c r="HWD145" s="5"/>
      <c r="HWE145" s="5"/>
      <c r="HWF145" s="5"/>
      <c r="HWG145" s="5"/>
      <c r="HWH145" s="5"/>
      <c r="HWI145" s="5"/>
      <c r="HWJ145" s="5"/>
      <c r="HWK145" s="5"/>
      <c r="HWL145" s="5"/>
      <c r="HWM145" s="5"/>
      <c r="HWN145" s="5"/>
      <c r="HWO145" s="5"/>
      <c r="HWP145" s="5"/>
      <c r="HWQ145" s="5"/>
      <c r="HWR145" s="5"/>
      <c r="HWS145" s="5"/>
      <c r="HWT145" s="5"/>
      <c r="HWU145" s="5"/>
      <c r="HWV145" s="5"/>
      <c r="HWW145" s="5"/>
      <c r="HWX145" s="5"/>
      <c r="HWY145" s="5"/>
      <c r="HWZ145" s="5"/>
      <c r="HXA145" s="5"/>
      <c r="HXB145" s="5"/>
      <c r="HXC145" s="5"/>
      <c r="HXD145" s="5"/>
      <c r="HXE145" s="5"/>
      <c r="HXF145" s="5"/>
      <c r="HXG145" s="5"/>
      <c r="HXH145" s="5"/>
      <c r="HXI145" s="5"/>
      <c r="HXJ145" s="5"/>
      <c r="HXK145" s="5"/>
      <c r="HXL145" s="5"/>
      <c r="HXM145" s="5"/>
      <c r="HXN145" s="5"/>
      <c r="HXO145" s="5"/>
      <c r="HXP145" s="5"/>
      <c r="HXQ145" s="5"/>
      <c r="HXR145" s="5"/>
      <c r="HXS145" s="5"/>
      <c r="HXT145" s="5"/>
      <c r="HXU145" s="5"/>
      <c r="HXV145" s="5"/>
      <c r="HXW145" s="5"/>
      <c r="HXX145" s="5"/>
      <c r="HXY145" s="5"/>
      <c r="HXZ145" s="5"/>
      <c r="HYA145" s="5"/>
      <c r="HYB145" s="5"/>
      <c r="HYC145" s="5"/>
      <c r="HYD145" s="5"/>
      <c r="HYE145" s="5"/>
      <c r="HYF145" s="5"/>
      <c r="HYG145" s="5"/>
      <c r="HYH145" s="5"/>
      <c r="HYI145" s="5"/>
      <c r="HYJ145" s="5"/>
      <c r="HYK145" s="5"/>
      <c r="HYL145" s="5"/>
      <c r="HYM145" s="5"/>
      <c r="HYN145" s="5"/>
      <c r="HYO145" s="5"/>
      <c r="HYP145" s="5"/>
      <c r="HYQ145" s="5"/>
      <c r="HYR145" s="5"/>
      <c r="HYS145" s="5"/>
      <c r="HYT145" s="5"/>
      <c r="HYU145" s="5"/>
      <c r="HYV145" s="5"/>
      <c r="HYW145" s="5"/>
      <c r="HYX145" s="5"/>
      <c r="HYY145" s="5"/>
      <c r="HYZ145" s="5"/>
      <c r="HZA145" s="5"/>
      <c r="HZB145" s="5"/>
      <c r="HZC145" s="5"/>
      <c r="HZD145" s="5"/>
      <c r="HZE145" s="5"/>
      <c r="HZF145" s="5"/>
      <c r="HZG145" s="5"/>
      <c r="HZH145" s="5"/>
      <c r="HZI145" s="5"/>
      <c r="HZJ145" s="5"/>
      <c r="HZK145" s="5"/>
      <c r="HZL145" s="5"/>
      <c r="HZM145" s="5"/>
      <c r="HZN145" s="5"/>
      <c r="HZO145" s="5"/>
      <c r="HZP145" s="5"/>
      <c r="HZQ145" s="5"/>
      <c r="HZR145" s="5"/>
      <c r="HZS145" s="5"/>
      <c r="HZT145" s="5"/>
      <c r="HZU145" s="5"/>
      <c r="HZV145" s="5"/>
      <c r="HZW145" s="5"/>
      <c r="HZX145" s="5"/>
      <c r="HZY145" s="5"/>
      <c r="HZZ145" s="5"/>
      <c r="IAA145" s="5"/>
      <c r="IAB145" s="5"/>
      <c r="IAC145" s="5"/>
      <c r="IAD145" s="5"/>
      <c r="IAE145" s="5"/>
      <c r="IAF145" s="5"/>
      <c r="IAG145" s="5"/>
      <c r="IAH145" s="5"/>
      <c r="IAI145" s="5"/>
      <c r="IAJ145" s="5"/>
      <c r="IAK145" s="5"/>
      <c r="IAL145" s="5"/>
      <c r="IAM145" s="5"/>
      <c r="IAN145" s="5"/>
      <c r="IAO145" s="5"/>
      <c r="IAP145" s="5"/>
      <c r="IAQ145" s="5"/>
      <c r="IAR145" s="5"/>
      <c r="IAS145" s="5"/>
      <c r="IAT145" s="5"/>
      <c r="IAU145" s="5"/>
      <c r="IAV145" s="5"/>
      <c r="IAW145" s="5"/>
      <c r="IAX145" s="5"/>
      <c r="IAY145" s="5"/>
      <c r="IAZ145" s="5"/>
      <c r="IBA145" s="5"/>
      <c r="IBB145" s="5"/>
      <c r="IBC145" s="5"/>
      <c r="IBD145" s="5"/>
      <c r="IBE145" s="5"/>
      <c r="IBF145" s="5"/>
      <c r="IBG145" s="5"/>
      <c r="IBH145" s="5"/>
      <c r="IBI145" s="5"/>
      <c r="IBJ145" s="5"/>
      <c r="IBK145" s="5"/>
      <c r="IBL145" s="5"/>
      <c r="IBM145" s="5"/>
      <c r="IBN145" s="5"/>
      <c r="IBO145" s="5"/>
      <c r="IBP145" s="5"/>
      <c r="IBQ145" s="5"/>
      <c r="IBR145" s="5"/>
      <c r="IBS145" s="5"/>
      <c r="IBT145" s="5"/>
      <c r="IBU145" s="5"/>
      <c r="IBV145" s="5"/>
      <c r="IBW145" s="5"/>
      <c r="IBX145" s="5"/>
      <c r="IBY145" s="5"/>
      <c r="IBZ145" s="5"/>
      <c r="ICA145" s="5"/>
      <c r="ICB145" s="5"/>
      <c r="ICC145" s="5"/>
      <c r="ICD145" s="5"/>
      <c r="ICE145" s="5"/>
      <c r="ICF145" s="5"/>
      <c r="ICG145" s="5"/>
      <c r="ICH145" s="5"/>
      <c r="ICI145" s="5"/>
      <c r="ICJ145" s="5"/>
      <c r="ICK145" s="5"/>
      <c r="ICL145" s="5"/>
      <c r="ICM145" s="5"/>
      <c r="ICN145" s="5"/>
      <c r="ICO145" s="5"/>
      <c r="ICP145" s="5"/>
      <c r="ICQ145" s="5"/>
      <c r="ICR145" s="5"/>
      <c r="ICS145" s="5"/>
      <c r="ICT145" s="5"/>
      <c r="ICU145" s="5"/>
      <c r="ICV145" s="5"/>
      <c r="ICW145" s="5"/>
      <c r="ICX145" s="5"/>
      <c r="ICY145" s="5"/>
      <c r="ICZ145" s="5"/>
      <c r="IDA145" s="5"/>
      <c r="IDB145" s="5"/>
      <c r="IDC145" s="5"/>
      <c r="IDD145" s="5"/>
      <c r="IDE145" s="5"/>
      <c r="IDF145" s="5"/>
      <c r="IDG145" s="5"/>
      <c r="IDH145" s="5"/>
      <c r="IDI145" s="5"/>
      <c r="IDJ145" s="5"/>
      <c r="IDK145" s="5"/>
      <c r="IDL145" s="5"/>
      <c r="IDM145" s="5"/>
      <c r="IDN145" s="5"/>
      <c r="IDO145" s="5"/>
      <c r="IDP145" s="5"/>
      <c r="IDQ145" s="5"/>
      <c r="IDR145" s="5"/>
      <c r="IDS145" s="5"/>
      <c r="IDT145" s="5"/>
      <c r="IDU145" s="5"/>
      <c r="IDV145" s="5"/>
      <c r="IDW145" s="5"/>
      <c r="IDX145" s="5"/>
      <c r="IDY145" s="5"/>
      <c r="IDZ145" s="5"/>
      <c r="IEA145" s="5"/>
      <c r="IEB145" s="5"/>
      <c r="IEC145" s="5"/>
      <c r="IED145" s="5"/>
      <c r="IEE145" s="5"/>
      <c r="IEF145" s="5"/>
      <c r="IEG145" s="5"/>
      <c r="IEH145" s="5"/>
      <c r="IEI145" s="5"/>
      <c r="IEJ145" s="5"/>
      <c r="IEK145" s="5"/>
      <c r="IEL145" s="5"/>
      <c r="IEM145" s="5"/>
      <c r="IEN145" s="5"/>
      <c r="IEO145" s="5"/>
      <c r="IEP145" s="5"/>
      <c r="IEQ145" s="5"/>
      <c r="IER145" s="5"/>
      <c r="IES145" s="5"/>
      <c r="IET145" s="5"/>
      <c r="IEU145" s="5"/>
      <c r="IEV145" s="5"/>
      <c r="IEW145" s="5"/>
      <c r="IEX145" s="5"/>
      <c r="IEY145" s="5"/>
      <c r="IEZ145" s="5"/>
      <c r="IFA145" s="5"/>
      <c r="IFB145" s="5"/>
      <c r="IFC145" s="5"/>
      <c r="IFD145" s="5"/>
      <c r="IFE145" s="5"/>
      <c r="IFF145" s="5"/>
      <c r="IFG145" s="5"/>
      <c r="IFH145" s="5"/>
      <c r="IFI145" s="5"/>
      <c r="IFJ145" s="5"/>
      <c r="IFK145" s="5"/>
      <c r="IFL145" s="5"/>
      <c r="IFM145" s="5"/>
      <c r="IFN145" s="5"/>
      <c r="IFO145" s="5"/>
      <c r="IFP145" s="5"/>
      <c r="IFQ145" s="5"/>
      <c r="IFR145" s="5"/>
      <c r="IFS145" s="5"/>
      <c r="IFT145" s="5"/>
      <c r="IFU145" s="5"/>
      <c r="IFV145" s="5"/>
      <c r="IFW145" s="5"/>
      <c r="IFX145" s="5"/>
      <c r="IFY145" s="5"/>
      <c r="IFZ145" s="5"/>
      <c r="IGA145" s="5"/>
      <c r="IGB145" s="5"/>
      <c r="IGC145" s="5"/>
      <c r="IGD145" s="5"/>
      <c r="IGE145" s="5"/>
      <c r="IGF145" s="5"/>
      <c r="IGG145" s="5"/>
      <c r="IGH145" s="5"/>
      <c r="IGI145" s="5"/>
      <c r="IGJ145" s="5"/>
      <c r="IGK145" s="5"/>
      <c r="IGL145" s="5"/>
      <c r="IGM145" s="5"/>
      <c r="IGN145" s="5"/>
      <c r="IGO145" s="5"/>
      <c r="IGP145" s="5"/>
      <c r="IGQ145" s="5"/>
      <c r="IGR145" s="5"/>
      <c r="IGS145" s="5"/>
      <c r="IGT145" s="5"/>
      <c r="IGU145" s="5"/>
      <c r="IGV145" s="5"/>
      <c r="IGW145" s="5"/>
      <c r="IGX145" s="5"/>
      <c r="IGY145" s="5"/>
      <c r="IGZ145" s="5"/>
      <c r="IHA145" s="5"/>
      <c r="IHB145" s="5"/>
      <c r="IHC145" s="5"/>
      <c r="IHD145" s="5"/>
      <c r="IHE145" s="5"/>
      <c r="IHF145" s="5"/>
      <c r="IHG145" s="5"/>
      <c r="IHH145" s="5"/>
      <c r="IHI145" s="5"/>
      <c r="IHJ145" s="5"/>
      <c r="IHK145" s="5"/>
      <c r="IHL145" s="5"/>
      <c r="IHM145" s="5"/>
      <c r="IHN145" s="5"/>
      <c r="IHO145" s="5"/>
      <c r="IHP145" s="5"/>
      <c r="IHQ145" s="5"/>
      <c r="IHR145" s="5"/>
      <c r="IHS145" s="5"/>
      <c r="IHT145" s="5"/>
      <c r="IHU145" s="5"/>
      <c r="IHV145" s="5"/>
      <c r="IHW145" s="5"/>
      <c r="IHX145" s="5"/>
      <c r="IHY145" s="5"/>
      <c r="IHZ145" s="5"/>
      <c r="IIA145" s="5"/>
      <c r="IIB145" s="5"/>
      <c r="IIC145" s="5"/>
      <c r="IID145" s="5"/>
      <c r="IIE145" s="5"/>
      <c r="IIF145" s="5"/>
      <c r="IIG145" s="5"/>
      <c r="IIH145" s="5"/>
      <c r="III145" s="5"/>
      <c r="IIJ145" s="5"/>
      <c r="IIK145" s="5"/>
      <c r="IIL145" s="5"/>
      <c r="IIM145" s="5"/>
      <c r="IIN145" s="5"/>
      <c r="IIO145" s="5"/>
      <c r="IIP145" s="5"/>
      <c r="IIQ145" s="5"/>
      <c r="IIR145" s="5"/>
      <c r="IIS145" s="5"/>
      <c r="IIT145" s="5"/>
      <c r="IIU145" s="5"/>
      <c r="IIV145" s="5"/>
      <c r="IIW145" s="5"/>
      <c r="IIX145" s="5"/>
      <c r="IIY145" s="5"/>
      <c r="IIZ145" s="5"/>
      <c r="IJA145" s="5"/>
      <c r="IJB145" s="5"/>
      <c r="IJC145" s="5"/>
      <c r="IJD145" s="5"/>
      <c r="IJE145" s="5"/>
      <c r="IJF145" s="5"/>
      <c r="IJG145" s="5"/>
      <c r="IJH145" s="5"/>
      <c r="IJI145" s="5"/>
      <c r="IJJ145" s="5"/>
      <c r="IJK145" s="5"/>
      <c r="IJL145" s="5"/>
      <c r="IJM145" s="5"/>
      <c r="IJN145" s="5"/>
      <c r="IJO145" s="5"/>
      <c r="IJP145" s="5"/>
      <c r="IJQ145" s="5"/>
      <c r="IJR145" s="5"/>
      <c r="IJS145" s="5"/>
      <c r="IJT145" s="5"/>
      <c r="IJU145" s="5"/>
      <c r="IJV145" s="5"/>
      <c r="IJW145" s="5"/>
      <c r="IJX145" s="5"/>
      <c r="IJY145" s="5"/>
      <c r="IJZ145" s="5"/>
      <c r="IKA145" s="5"/>
      <c r="IKB145" s="5"/>
      <c r="IKC145" s="5"/>
      <c r="IKD145" s="5"/>
      <c r="IKE145" s="5"/>
      <c r="IKF145" s="5"/>
      <c r="IKG145" s="5"/>
      <c r="IKH145" s="5"/>
      <c r="IKI145" s="5"/>
      <c r="IKJ145" s="5"/>
      <c r="IKK145" s="5"/>
      <c r="IKL145" s="5"/>
      <c r="IKM145" s="5"/>
      <c r="IKN145" s="5"/>
      <c r="IKO145" s="5"/>
      <c r="IKP145" s="5"/>
      <c r="IKQ145" s="5"/>
      <c r="IKR145" s="5"/>
      <c r="IKS145" s="5"/>
      <c r="IKT145" s="5"/>
      <c r="IKU145" s="5"/>
      <c r="IKV145" s="5"/>
      <c r="IKW145" s="5"/>
      <c r="IKX145" s="5"/>
      <c r="IKY145" s="5"/>
      <c r="IKZ145" s="5"/>
      <c r="ILA145" s="5"/>
      <c r="ILB145" s="5"/>
      <c r="ILC145" s="5"/>
      <c r="ILD145" s="5"/>
      <c r="ILE145" s="5"/>
      <c r="ILF145" s="5"/>
      <c r="ILG145" s="5"/>
      <c r="ILH145" s="5"/>
      <c r="ILI145" s="5"/>
      <c r="ILJ145" s="5"/>
      <c r="ILK145" s="5"/>
      <c r="ILL145" s="5"/>
      <c r="ILM145" s="5"/>
      <c r="ILN145" s="5"/>
      <c r="ILO145" s="5"/>
      <c r="ILP145" s="5"/>
      <c r="ILQ145" s="5"/>
      <c r="ILR145" s="5"/>
      <c r="ILS145" s="5"/>
      <c r="ILT145" s="5"/>
      <c r="ILU145" s="5"/>
      <c r="ILV145" s="5"/>
      <c r="ILW145" s="5"/>
      <c r="ILX145" s="5"/>
      <c r="ILY145" s="5"/>
      <c r="ILZ145" s="5"/>
      <c r="IMA145" s="5"/>
      <c r="IMB145" s="5"/>
      <c r="IMC145" s="5"/>
      <c r="IMD145" s="5"/>
      <c r="IME145" s="5"/>
      <c r="IMF145" s="5"/>
      <c r="IMG145" s="5"/>
      <c r="IMH145" s="5"/>
      <c r="IMI145" s="5"/>
      <c r="IMJ145" s="5"/>
      <c r="IMK145" s="5"/>
      <c r="IML145" s="5"/>
      <c r="IMM145" s="5"/>
      <c r="IMN145" s="5"/>
      <c r="IMO145" s="5"/>
      <c r="IMP145" s="5"/>
      <c r="IMQ145" s="5"/>
      <c r="IMR145" s="5"/>
      <c r="IMS145" s="5"/>
      <c r="IMT145" s="5"/>
      <c r="IMU145" s="5"/>
      <c r="IMV145" s="5"/>
      <c r="IMW145" s="5"/>
      <c r="IMX145" s="5"/>
      <c r="IMY145" s="5"/>
      <c r="IMZ145" s="5"/>
      <c r="INA145" s="5"/>
      <c r="INB145" s="5"/>
      <c r="INC145" s="5"/>
      <c r="IND145" s="5"/>
      <c r="INE145" s="5"/>
      <c r="INF145" s="5"/>
      <c r="ING145" s="5"/>
      <c r="INH145" s="5"/>
      <c r="INI145" s="5"/>
      <c r="INJ145" s="5"/>
      <c r="INK145" s="5"/>
      <c r="INL145" s="5"/>
      <c r="INM145" s="5"/>
      <c r="INN145" s="5"/>
      <c r="INO145" s="5"/>
      <c r="INP145" s="5"/>
      <c r="INQ145" s="5"/>
      <c r="INR145" s="5"/>
      <c r="INS145" s="5"/>
      <c r="INT145" s="5"/>
      <c r="INU145" s="5"/>
      <c r="INV145" s="5"/>
      <c r="INW145" s="5"/>
      <c r="INX145" s="5"/>
      <c r="INY145" s="5"/>
      <c r="INZ145" s="5"/>
      <c r="IOA145" s="5"/>
      <c r="IOB145" s="5"/>
      <c r="IOC145" s="5"/>
      <c r="IOD145" s="5"/>
      <c r="IOE145" s="5"/>
      <c r="IOF145" s="5"/>
      <c r="IOG145" s="5"/>
      <c r="IOH145" s="5"/>
      <c r="IOI145" s="5"/>
      <c r="IOJ145" s="5"/>
      <c r="IOK145" s="5"/>
      <c r="IOL145" s="5"/>
      <c r="IOM145" s="5"/>
      <c r="ION145" s="5"/>
      <c r="IOO145" s="5"/>
      <c r="IOP145" s="5"/>
      <c r="IOQ145" s="5"/>
      <c r="IOR145" s="5"/>
      <c r="IOS145" s="5"/>
      <c r="IOT145" s="5"/>
      <c r="IOU145" s="5"/>
      <c r="IOV145" s="5"/>
      <c r="IOW145" s="5"/>
      <c r="IOX145" s="5"/>
      <c r="IOY145" s="5"/>
      <c r="IOZ145" s="5"/>
      <c r="IPA145" s="5"/>
      <c r="IPB145" s="5"/>
      <c r="IPC145" s="5"/>
      <c r="IPD145" s="5"/>
      <c r="IPE145" s="5"/>
      <c r="IPF145" s="5"/>
      <c r="IPG145" s="5"/>
      <c r="IPH145" s="5"/>
      <c r="IPI145" s="5"/>
      <c r="IPJ145" s="5"/>
      <c r="IPK145" s="5"/>
      <c r="IPL145" s="5"/>
      <c r="IPM145" s="5"/>
      <c r="IPN145" s="5"/>
      <c r="IPO145" s="5"/>
      <c r="IPP145" s="5"/>
      <c r="IPQ145" s="5"/>
      <c r="IPR145" s="5"/>
      <c r="IPS145" s="5"/>
      <c r="IPT145" s="5"/>
      <c r="IPU145" s="5"/>
      <c r="IPV145" s="5"/>
      <c r="IPW145" s="5"/>
      <c r="IPX145" s="5"/>
      <c r="IPY145" s="5"/>
      <c r="IPZ145" s="5"/>
      <c r="IQA145" s="5"/>
      <c r="IQB145" s="5"/>
      <c r="IQC145" s="5"/>
      <c r="IQD145" s="5"/>
      <c r="IQE145" s="5"/>
      <c r="IQF145" s="5"/>
      <c r="IQG145" s="5"/>
      <c r="IQH145" s="5"/>
      <c r="IQI145" s="5"/>
      <c r="IQJ145" s="5"/>
      <c r="IQK145" s="5"/>
      <c r="IQL145" s="5"/>
      <c r="IQM145" s="5"/>
      <c r="IQN145" s="5"/>
      <c r="IQO145" s="5"/>
      <c r="IQP145" s="5"/>
      <c r="IQQ145" s="5"/>
      <c r="IQR145" s="5"/>
      <c r="IQS145" s="5"/>
      <c r="IQT145" s="5"/>
      <c r="IQU145" s="5"/>
      <c r="IQV145" s="5"/>
      <c r="IQW145" s="5"/>
      <c r="IQX145" s="5"/>
      <c r="IQY145" s="5"/>
      <c r="IQZ145" s="5"/>
      <c r="IRA145" s="5"/>
      <c r="IRB145" s="5"/>
      <c r="IRC145" s="5"/>
      <c r="IRD145" s="5"/>
      <c r="IRE145" s="5"/>
      <c r="IRF145" s="5"/>
      <c r="IRG145" s="5"/>
      <c r="IRH145" s="5"/>
      <c r="IRI145" s="5"/>
      <c r="IRJ145" s="5"/>
      <c r="IRK145" s="5"/>
      <c r="IRL145" s="5"/>
      <c r="IRM145" s="5"/>
      <c r="IRN145" s="5"/>
      <c r="IRO145" s="5"/>
      <c r="IRP145" s="5"/>
      <c r="IRQ145" s="5"/>
      <c r="IRR145" s="5"/>
      <c r="IRS145" s="5"/>
      <c r="IRT145" s="5"/>
      <c r="IRU145" s="5"/>
      <c r="IRV145" s="5"/>
      <c r="IRW145" s="5"/>
      <c r="IRX145" s="5"/>
      <c r="IRY145" s="5"/>
      <c r="IRZ145" s="5"/>
      <c r="ISA145" s="5"/>
      <c r="ISB145" s="5"/>
      <c r="ISC145" s="5"/>
      <c r="ISD145" s="5"/>
      <c r="ISE145" s="5"/>
      <c r="ISF145" s="5"/>
      <c r="ISG145" s="5"/>
      <c r="ISH145" s="5"/>
      <c r="ISI145" s="5"/>
      <c r="ISJ145" s="5"/>
      <c r="ISK145" s="5"/>
      <c r="ISL145" s="5"/>
      <c r="ISM145" s="5"/>
      <c r="ISN145" s="5"/>
      <c r="ISO145" s="5"/>
      <c r="ISP145" s="5"/>
      <c r="ISQ145" s="5"/>
      <c r="ISR145" s="5"/>
      <c r="ISS145" s="5"/>
      <c r="IST145" s="5"/>
      <c r="ISU145" s="5"/>
      <c r="ISV145" s="5"/>
      <c r="ISW145" s="5"/>
      <c r="ISX145" s="5"/>
      <c r="ISY145" s="5"/>
      <c r="ISZ145" s="5"/>
      <c r="ITA145" s="5"/>
      <c r="ITB145" s="5"/>
      <c r="ITC145" s="5"/>
      <c r="ITD145" s="5"/>
      <c r="ITE145" s="5"/>
      <c r="ITF145" s="5"/>
      <c r="ITG145" s="5"/>
      <c r="ITH145" s="5"/>
      <c r="ITI145" s="5"/>
      <c r="ITJ145" s="5"/>
      <c r="ITK145" s="5"/>
      <c r="ITL145" s="5"/>
      <c r="ITM145" s="5"/>
      <c r="ITN145" s="5"/>
      <c r="ITO145" s="5"/>
      <c r="ITP145" s="5"/>
      <c r="ITQ145" s="5"/>
      <c r="ITR145" s="5"/>
      <c r="ITS145" s="5"/>
      <c r="ITT145" s="5"/>
      <c r="ITU145" s="5"/>
      <c r="ITV145" s="5"/>
      <c r="ITW145" s="5"/>
      <c r="ITX145" s="5"/>
      <c r="ITY145" s="5"/>
      <c r="ITZ145" s="5"/>
      <c r="IUA145" s="5"/>
      <c r="IUB145" s="5"/>
      <c r="IUC145" s="5"/>
      <c r="IUD145" s="5"/>
      <c r="IUE145" s="5"/>
      <c r="IUF145" s="5"/>
      <c r="IUG145" s="5"/>
      <c r="IUH145" s="5"/>
      <c r="IUI145" s="5"/>
      <c r="IUJ145" s="5"/>
      <c r="IUK145" s="5"/>
      <c r="IUL145" s="5"/>
      <c r="IUM145" s="5"/>
      <c r="IUN145" s="5"/>
      <c r="IUO145" s="5"/>
      <c r="IUP145" s="5"/>
      <c r="IUQ145" s="5"/>
      <c r="IUR145" s="5"/>
      <c r="IUS145" s="5"/>
      <c r="IUT145" s="5"/>
      <c r="IUU145" s="5"/>
      <c r="IUV145" s="5"/>
      <c r="IUW145" s="5"/>
      <c r="IUX145" s="5"/>
      <c r="IUY145" s="5"/>
      <c r="IUZ145" s="5"/>
      <c r="IVA145" s="5"/>
      <c r="IVB145" s="5"/>
      <c r="IVC145" s="5"/>
      <c r="IVD145" s="5"/>
      <c r="IVE145" s="5"/>
      <c r="IVF145" s="5"/>
      <c r="IVG145" s="5"/>
      <c r="IVH145" s="5"/>
      <c r="IVI145" s="5"/>
      <c r="IVJ145" s="5"/>
      <c r="IVK145" s="5"/>
      <c r="IVL145" s="5"/>
      <c r="IVM145" s="5"/>
      <c r="IVN145" s="5"/>
      <c r="IVO145" s="5"/>
      <c r="IVP145" s="5"/>
      <c r="IVQ145" s="5"/>
      <c r="IVR145" s="5"/>
      <c r="IVS145" s="5"/>
      <c r="IVT145" s="5"/>
      <c r="IVU145" s="5"/>
      <c r="IVV145" s="5"/>
      <c r="IVW145" s="5"/>
      <c r="IVX145" s="5"/>
      <c r="IVY145" s="5"/>
      <c r="IVZ145" s="5"/>
      <c r="IWA145" s="5"/>
      <c r="IWB145" s="5"/>
      <c r="IWC145" s="5"/>
      <c r="IWD145" s="5"/>
      <c r="IWE145" s="5"/>
      <c r="IWF145" s="5"/>
      <c r="IWG145" s="5"/>
      <c r="IWH145" s="5"/>
      <c r="IWI145" s="5"/>
      <c r="IWJ145" s="5"/>
      <c r="IWK145" s="5"/>
      <c r="IWL145" s="5"/>
      <c r="IWM145" s="5"/>
      <c r="IWN145" s="5"/>
      <c r="IWO145" s="5"/>
      <c r="IWP145" s="5"/>
      <c r="IWQ145" s="5"/>
      <c r="IWR145" s="5"/>
      <c r="IWS145" s="5"/>
      <c r="IWT145" s="5"/>
      <c r="IWU145" s="5"/>
      <c r="IWV145" s="5"/>
      <c r="IWW145" s="5"/>
      <c r="IWX145" s="5"/>
      <c r="IWY145" s="5"/>
      <c r="IWZ145" s="5"/>
      <c r="IXA145" s="5"/>
      <c r="IXB145" s="5"/>
      <c r="IXC145" s="5"/>
      <c r="IXD145" s="5"/>
      <c r="IXE145" s="5"/>
      <c r="IXF145" s="5"/>
      <c r="IXG145" s="5"/>
      <c r="IXH145" s="5"/>
      <c r="IXI145" s="5"/>
      <c r="IXJ145" s="5"/>
      <c r="IXK145" s="5"/>
      <c r="IXL145" s="5"/>
      <c r="IXM145" s="5"/>
      <c r="IXN145" s="5"/>
      <c r="IXO145" s="5"/>
      <c r="IXP145" s="5"/>
      <c r="IXQ145" s="5"/>
      <c r="IXR145" s="5"/>
      <c r="IXS145" s="5"/>
      <c r="IXT145" s="5"/>
      <c r="IXU145" s="5"/>
      <c r="IXV145" s="5"/>
      <c r="IXW145" s="5"/>
      <c r="IXX145" s="5"/>
      <c r="IXY145" s="5"/>
      <c r="IXZ145" s="5"/>
      <c r="IYA145" s="5"/>
      <c r="IYB145" s="5"/>
      <c r="IYC145" s="5"/>
      <c r="IYD145" s="5"/>
      <c r="IYE145" s="5"/>
      <c r="IYF145" s="5"/>
      <c r="IYG145" s="5"/>
      <c r="IYH145" s="5"/>
      <c r="IYI145" s="5"/>
      <c r="IYJ145" s="5"/>
      <c r="IYK145" s="5"/>
      <c r="IYL145" s="5"/>
      <c r="IYM145" s="5"/>
      <c r="IYN145" s="5"/>
      <c r="IYO145" s="5"/>
      <c r="IYP145" s="5"/>
      <c r="IYQ145" s="5"/>
      <c r="IYR145" s="5"/>
      <c r="IYS145" s="5"/>
      <c r="IYT145" s="5"/>
      <c r="IYU145" s="5"/>
      <c r="IYV145" s="5"/>
      <c r="IYW145" s="5"/>
      <c r="IYX145" s="5"/>
      <c r="IYY145" s="5"/>
      <c r="IYZ145" s="5"/>
      <c r="IZA145" s="5"/>
      <c r="IZB145" s="5"/>
      <c r="IZC145" s="5"/>
      <c r="IZD145" s="5"/>
      <c r="IZE145" s="5"/>
      <c r="IZF145" s="5"/>
      <c r="IZG145" s="5"/>
      <c r="IZH145" s="5"/>
      <c r="IZI145" s="5"/>
      <c r="IZJ145" s="5"/>
      <c r="IZK145" s="5"/>
      <c r="IZL145" s="5"/>
      <c r="IZM145" s="5"/>
      <c r="IZN145" s="5"/>
      <c r="IZO145" s="5"/>
      <c r="IZP145" s="5"/>
      <c r="IZQ145" s="5"/>
      <c r="IZR145" s="5"/>
      <c r="IZS145" s="5"/>
      <c r="IZT145" s="5"/>
      <c r="IZU145" s="5"/>
      <c r="IZV145" s="5"/>
      <c r="IZW145" s="5"/>
      <c r="IZX145" s="5"/>
      <c r="IZY145" s="5"/>
      <c r="IZZ145" s="5"/>
      <c r="JAA145" s="5"/>
      <c r="JAB145" s="5"/>
      <c r="JAC145" s="5"/>
      <c r="JAD145" s="5"/>
      <c r="JAE145" s="5"/>
      <c r="JAF145" s="5"/>
      <c r="JAG145" s="5"/>
      <c r="JAH145" s="5"/>
      <c r="JAI145" s="5"/>
      <c r="JAJ145" s="5"/>
      <c r="JAK145" s="5"/>
      <c r="JAL145" s="5"/>
      <c r="JAM145" s="5"/>
      <c r="JAN145" s="5"/>
      <c r="JAO145" s="5"/>
      <c r="JAP145" s="5"/>
      <c r="JAQ145" s="5"/>
      <c r="JAR145" s="5"/>
      <c r="JAS145" s="5"/>
      <c r="JAT145" s="5"/>
      <c r="JAU145" s="5"/>
      <c r="JAV145" s="5"/>
      <c r="JAW145" s="5"/>
      <c r="JAX145" s="5"/>
      <c r="JAY145" s="5"/>
      <c r="JAZ145" s="5"/>
      <c r="JBA145" s="5"/>
      <c r="JBB145" s="5"/>
      <c r="JBC145" s="5"/>
      <c r="JBD145" s="5"/>
      <c r="JBE145" s="5"/>
      <c r="JBF145" s="5"/>
      <c r="JBG145" s="5"/>
      <c r="JBH145" s="5"/>
      <c r="JBI145" s="5"/>
      <c r="JBJ145" s="5"/>
      <c r="JBK145" s="5"/>
      <c r="JBL145" s="5"/>
      <c r="JBM145" s="5"/>
      <c r="JBN145" s="5"/>
      <c r="JBO145" s="5"/>
      <c r="JBP145" s="5"/>
      <c r="JBQ145" s="5"/>
      <c r="JBR145" s="5"/>
      <c r="JBS145" s="5"/>
      <c r="JBT145" s="5"/>
      <c r="JBU145" s="5"/>
      <c r="JBV145" s="5"/>
      <c r="JBW145" s="5"/>
      <c r="JBX145" s="5"/>
      <c r="JBY145" s="5"/>
      <c r="JBZ145" s="5"/>
      <c r="JCA145" s="5"/>
      <c r="JCB145" s="5"/>
      <c r="JCC145" s="5"/>
      <c r="JCD145" s="5"/>
      <c r="JCE145" s="5"/>
      <c r="JCF145" s="5"/>
      <c r="JCG145" s="5"/>
      <c r="JCH145" s="5"/>
      <c r="JCI145" s="5"/>
      <c r="JCJ145" s="5"/>
      <c r="JCK145" s="5"/>
      <c r="JCL145" s="5"/>
      <c r="JCM145" s="5"/>
      <c r="JCN145" s="5"/>
      <c r="JCO145" s="5"/>
      <c r="JCP145" s="5"/>
      <c r="JCQ145" s="5"/>
      <c r="JCR145" s="5"/>
      <c r="JCS145" s="5"/>
      <c r="JCT145" s="5"/>
      <c r="JCU145" s="5"/>
      <c r="JCV145" s="5"/>
      <c r="JCW145" s="5"/>
      <c r="JCX145" s="5"/>
      <c r="JCY145" s="5"/>
      <c r="JCZ145" s="5"/>
      <c r="JDA145" s="5"/>
      <c r="JDB145" s="5"/>
      <c r="JDC145" s="5"/>
      <c r="JDD145" s="5"/>
      <c r="JDE145" s="5"/>
      <c r="JDF145" s="5"/>
      <c r="JDG145" s="5"/>
      <c r="JDH145" s="5"/>
      <c r="JDI145" s="5"/>
      <c r="JDJ145" s="5"/>
      <c r="JDK145" s="5"/>
      <c r="JDL145" s="5"/>
      <c r="JDM145" s="5"/>
      <c r="JDN145" s="5"/>
      <c r="JDO145" s="5"/>
      <c r="JDP145" s="5"/>
      <c r="JDQ145" s="5"/>
      <c r="JDR145" s="5"/>
      <c r="JDS145" s="5"/>
      <c r="JDT145" s="5"/>
      <c r="JDU145" s="5"/>
      <c r="JDV145" s="5"/>
      <c r="JDW145" s="5"/>
      <c r="JDX145" s="5"/>
      <c r="JDY145" s="5"/>
      <c r="JDZ145" s="5"/>
      <c r="JEA145" s="5"/>
      <c r="JEB145" s="5"/>
      <c r="JEC145" s="5"/>
      <c r="JED145" s="5"/>
      <c r="JEE145" s="5"/>
      <c r="JEF145" s="5"/>
      <c r="JEG145" s="5"/>
      <c r="JEH145" s="5"/>
      <c r="JEI145" s="5"/>
      <c r="JEJ145" s="5"/>
      <c r="JEK145" s="5"/>
      <c r="JEL145" s="5"/>
      <c r="JEM145" s="5"/>
      <c r="JEN145" s="5"/>
      <c r="JEO145" s="5"/>
      <c r="JEP145" s="5"/>
      <c r="JEQ145" s="5"/>
      <c r="JER145" s="5"/>
      <c r="JES145" s="5"/>
      <c r="JET145" s="5"/>
      <c r="JEU145" s="5"/>
      <c r="JEV145" s="5"/>
      <c r="JEW145" s="5"/>
      <c r="JEX145" s="5"/>
      <c r="JEY145" s="5"/>
      <c r="JEZ145" s="5"/>
      <c r="JFA145" s="5"/>
      <c r="JFB145" s="5"/>
      <c r="JFC145" s="5"/>
      <c r="JFD145" s="5"/>
      <c r="JFE145" s="5"/>
      <c r="JFF145" s="5"/>
      <c r="JFG145" s="5"/>
      <c r="JFH145" s="5"/>
      <c r="JFI145" s="5"/>
      <c r="JFJ145" s="5"/>
      <c r="JFK145" s="5"/>
      <c r="JFL145" s="5"/>
      <c r="JFM145" s="5"/>
      <c r="JFN145" s="5"/>
      <c r="JFO145" s="5"/>
      <c r="JFP145" s="5"/>
      <c r="JFQ145" s="5"/>
      <c r="JFR145" s="5"/>
      <c r="JFS145" s="5"/>
      <c r="JFT145" s="5"/>
      <c r="JFU145" s="5"/>
      <c r="JFV145" s="5"/>
      <c r="JFW145" s="5"/>
      <c r="JFX145" s="5"/>
      <c r="JFY145" s="5"/>
      <c r="JFZ145" s="5"/>
      <c r="JGA145" s="5"/>
      <c r="JGB145" s="5"/>
      <c r="JGC145" s="5"/>
      <c r="JGD145" s="5"/>
      <c r="JGE145" s="5"/>
      <c r="JGF145" s="5"/>
      <c r="JGG145" s="5"/>
      <c r="JGH145" s="5"/>
      <c r="JGI145" s="5"/>
      <c r="JGJ145" s="5"/>
      <c r="JGK145" s="5"/>
      <c r="JGL145" s="5"/>
      <c r="JGM145" s="5"/>
      <c r="JGN145" s="5"/>
      <c r="JGO145" s="5"/>
      <c r="JGP145" s="5"/>
      <c r="JGQ145" s="5"/>
      <c r="JGR145" s="5"/>
      <c r="JGS145" s="5"/>
      <c r="JGT145" s="5"/>
      <c r="JGU145" s="5"/>
      <c r="JGV145" s="5"/>
      <c r="JGW145" s="5"/>
      <c r="JGX145" s="5"/>
      <c r="JGY145" s="5"/>
      <c r="JGZ145" s="5"/>
      <c r="JHA145" s="5"/>
      <c r="JHB145" s="5"/>
      <c r="JHC145" s="5"/>
      <c r="JHD145" s="5"/>
      <c r="JHE145" s="5"/>
      <c r="JHF145" s="5"/>
      <c r="JHG145" s="5"/>
      <c r="JHH145" s="5"/>
      <c r="JHI145" s="5"/>
      <c r="JHJ145" s="5"/>
      <c r="JHK145" s="5"/>
      <c r="JHL145" s="5"/>
      <c r="JHM145" s="5"/>
      <c r="JHN145" s="5"/>
      <c r="JHO145" s="5"/>
      <c r="JHP145" s="5"/>
      <c r="JHQ145" s="5"/>
      <c r="JHR145" s="5"/>
      <c r="JHS145" s="5"/>
      <c r="JHT145" s="5"/>
      <c r="JHU145" s="5"/>
      <c r="JHV145" s="5"/>
      <c r="JHW145" s="5"/>
      <c r="JHX145" s="5"/>
      <c r="JHY145" s="5"/>
      <c r="JHZ145" s="5"/>
      <c r="JIA145" s="5"/>
      <c r="JIB145" s="5"/>
      <c r="JIC145" s="5"/>
      <c r="JID145" s="5"/>
      <c r="JIE145" s="5"/>
      <c r="JIF145" s="5"/>
      <c r="JIG145" s="5"/>
      <c r="JIH145" s="5"/>
      <c r="JII145" s="5"/>
      <c r="JIJ145" s="5"/>
      <c r="JIK145" s="5"/>
      <c r="JIL145" s="5"/>
      <c r="JIM145" s="5"/>
      <c r="JIN145" s="5"/>
      <c r="JIO145" s="5"/>
      <c r="JIP145" s="5"/>
      <c r="JIQ145" s="5"/>
      <c r="JIR145" s="5"/>
      <c r="JIS145" s="5"/>
      <c r="JIT145" s="5"/>
      <c r="JIU145" s="5"/>
      <c r="JIV145" s="5"/>
      <c r="JIW145" s="5"/>
      <c r="JIX145" s="5"/>
      <c r="JIY145" s="5"/>
      <c r="JIZ145" s="5"/>
      <c r="JJA145" s="5"/>
      <c r="JJB145" s="5"/>
      <c r="JJC145" s="5"/>
      <c r="JJD145" s="5"/>
      <c r="JJE145" s="5"/>
      <c r="JJF145" s="5"/>
      <c r="JJG145" s="5"/>
      <c r="JJH145" s="5"/>
      <c r="JJI145" s="5"/>
      <c r="JJJ145" s="5"/>
      <c r="JJK145" s="5"/>
      <c r="JJL145" s="5"/>
      <c r="JJM145" s="5"/>
      <c r="JJN145" s="5"/>
      <c r="JJO145" s="5"/>
      <c r="JJP145" s="5"/>
      <c r="JJQ145" s="5"/>
      <c r="JJR145" s="5"/>
      <c r="JJS145" s="5"/>
      <c r="JJT145" s="5"/>
      <c r="JJU145" s="5"/>
      <c r="JJV145" s="5"/>
      <c r="JJW145" s="5"/>
      <c r="JJX145" s="5"/>
      <c r="JJY145" s="5"/>
      <c r="JJZ145" s="5"/>
      <c r="JKA145" s="5"/>
      <c r="JKB145" s="5"/>
      <c r="JKC145" s="5"/>
      <c r="JKD145" s="5"/>
      <c r="JKE145" s="5"/>
      <c r="JKF145" s="5"/>
      <c r="JKG145" s="5"/>
      <c r="JKH145" s="5"/>
      <c r="JKI145" s="5"/>
      <c r="JKJ145" s="5"/>
      <c r="JKK145" s="5"/>
      <c r="JKL145" s="5"/>
      <c r="JKM145" s="5"/>
      <c r="JKN145" s="5"/>
      <c r="JKO145" s="5"/>
      <c r="JKP145" s="5"/>
      <c r="JKQ145" s="5"/>
      <c r="JKR145" s="5"/>
      <c r="JKS145" s="5"/>
      <c r="JKT145" s="5"/>
      <c r="JKU145" s="5"/>
      <c r="JKV145" s="5"/>
      <c r="JKW145" s="5"/>
      <c r="JKX145" s="5"/>
      <c r="JKY145" s="5"/>
      <c r="JKZ145" s="5"/>
      <c r="JLA145" s="5"/>
      <c r="JLB145" s="5"/>
      <c r="JLC145" s="5"/>
      <c r="JLD145" s="5"/>
      <c r="JLE145" s="5"/>
      <c r="JLF145" s="5"/>
      <c r="JLG145" s="5"/>
      <c r="JLH145" s="5"/>
      <c r="JLI145" s="5"/>
      <c r="JLJ145" s="5"/>
      <c r="JLK145" s="5"/>
      <c r="JLL145" s="5"/>
      <c r="JLM145" s="5"/>
      <c r="JLN145" s="5"/>
      <c r="JLO145" s="5"/>
      <c r="JLP145" s="5"/>
      <c r="JLQ145" s="5"/>
      <c r="JLR145" s="5"/>
      <c r="JLS145" s="5"/>
      <c r="JLT145" s="5"/>
      <c r="JLU145" s="5"/>
      <c r="JLV145" s="5"/>
      <c r="JLW145" s="5"/>
      <c r="JLX145" s="5"/>
      <c r="JLY145" s="5"/>
      <c r="JLZ145" s="5"/>
      <c r="JMA145" s="5"/>
      <c r="JMB145" s="5"/>
      <c r="JMC145" s="5"/>
      <c r="JMD145" s="5"/>
      <c r="JME145" s="5"/>
      <c r="JMF145" s="5"/>
      <c r="JMG145" s="5"/>
      <c r="JMH145" s="5"/>
      <c r="JMI145" s="5"/>
      <c r="JMJ145" s="5"/>
      <c r="JMK145" s="5"/>
      <c r="JML145" s="5"/>
      <c r="JMM145" s="5"/>
      <c r="JMN145" s="5"/>
      <c r="JMO145" s="5"/>
      <c r="JMP145" s="5"/>
      <c r="JMQ145" s="5"/>
      <c r="JMR145" s="5"/>
      <c r="JMS145" s="5"/>
      <c r="JMT145" s="5"/>
      <c r="JMU145" s="5"/>
      <c r="JMV145" s="5"/>
      <c r="JMW145" s="5"/>
      <c r="JMX145" s="5"/>
      <c r="JMY145" s="5"/>
      <c r="JMZ145" s="5"/>
      <c r="JNA145" s="5"/>
      <c r="JNB145" s="5"/>
      <c r="JNC145" s="5"/>
      <c r="JND145" s="5"/>
      <c r="JNE145" s="5"/>
      <c r="JNF145" s="5"/>
      <c r="JNG145" s="5"/>
      <c r="JNH145" s="5"/>
      <c r="JNI145" s="5"/>
      <c r="JNJ145" s="5"/>
      <c r="JNK145" s="5"/>
      <c r="JNL145" s="5"/>
      <c r="JNM145" s="5"/>
      <c r="JNN145" s="5"/>
      <c r="JNO145" s="5"/>
      <c r="JNP145" s="5"/>
      <c r="JNQ145" s="5"/>
      <c r="JNR145" s="5"/>
      <c r="JNS145" s="5"/>
      <c r="JNT145" s="5"/>
      <c r="JNU145" s="5"/>
      <c r="JNV145" s="5"/>
      <c r="JNW145" s="5"/>
      <c r="JNX145" s="5"/>
      <c r="JNY145" s="5"/>
      <c r="JNZ145" s="5"/>
      <c r="JOA145" s="5"/>
      <c r="JOB145" s="5"/>
      <c r="JOC145" s="5"/>
      <c r="JOD145" s="5"/>
      <c r="JOE145" s="5"/>
      <c r="JOF145" s="5"/>
      <c r="JOG145" s="5"/>
      <c r="JOH145" s="5"/>
      <c r="JOI145" s="5"/>
      <c r="JOJ145" s="5"/>
      <c r="JOK145" s="5"/>
      <c r="JOL145" s="5"/>
      <c r="JOM145" s="5"/>
      <c r="JON145" s="5"/>
      <c r="JOO145" s="5"/>
      <c r="JOP145" s="5"/>
      <c r="JOQ145" s="5"/>
      <c r="JOR145" s="5"/>
      <c r="JOS145" s="5"/>
      <c r="JOT145" s="5"/>
      <c r="JOU145" s="5"/>
      <c r="JOV145" s="5"/>
      <c r="JOW145" s="5"/>
      <c r="JOX145" s="5"/>
      <c r="JOY145" s="5"/>
      <c r="JOZ145" s="5"/>
      <c r="JPA145" s="5"/>
      <c r="JPB145" s="5"/>
      <c r="JPC145" s="5"/>
      <c r="JPD145" s="5"/>
      <c r="JPE145" s="5"/>
      <c r="JPF145" s="5"/>
      <c r="JPG145" s="5"/>
      <c r="JPH145" s="5"/>
      <c r="JPI145" s="5"/>
      <c r="JPJ145" s="5"/>
      <c r="JPK145" s="5"/>
      <c r="JPL145" s="5"/>
      <c r="JPM145" s="5"/>
      <c r="JPN145" s="5"/>
      <c r="JPO145" s="5"/>
      <c r="JPP145" s="5"/>
      <c r="JPQ145" s="5"/>
      <c r="JPR145" s="5"/>
      <c r="JPS145" s="5"/>
      <c r="JPT145" s="5"/>
      <c r="JPU145" s="5"/>
      <c r="JPV145" s="5"/>
      <c r="JPW145" s="5"/>
      <c r="JPX145" s="5"/>
      <c r="JPY145" s="5"/>
      <c r="JPZ145" s="5"/>
      <c r="JQA145" s="5"/>
      <c r="JQB145" s="5"/>
      <c r="JQC145" s="5"/>
      <c r="JQD145" s="5"/>
      <c r="JQE145" s="5"/>
      <c r="JQF145" s="5"/>
      <c r="JQG145" s="5"/>
      <c r="JQH145" s="5"/>
      <c r="JQI145" s="5"/>
      <c r="JQJ145" s="5"/>
      <c r="JQK145" s="5"/>
      <c r="JQL145" s="5"/>
      <c r="JQM145" s="5"/>
      <c r="JQN145" s="5"/>
      <c r="JQO145" s="5"/>
      <c r="JQP145" s="5"/>
      <c r="JQQ145" s="5"/>
      <c r="JQR145" s="5"/>
      <c r="JQS145" s="5"/>
      <c r="JQT145" s="5"/>
      <c r="JQU145" s="5"/>
      <c r="JQV145" s="5"/>
      <c r="JQW145" s="5"/>
      <c r="JQX145" s="5"/>
      <c r="JQY145" s="5"/>
      <c r="JQZ145" s="5"/>
      <c r="JRA145" s="5"/>
      <c r="JRB145" s="5"/>
      <c r="JRC145" s="5"/>
      <c r="JRD145" s="5"/>
      <c r="JRE145" s="5"/>
      <c r="JRF145" s="5"/>
      <c r="JRG145" s="5"/>
      <c r="JRH145" s="5"/>
      <c r="JRI145" s="5"/>
      <c r="JRJ145" s="5"/>
      <c r="JRK145" s="5"/>
      <c r="JRL145" s="5"/>
      <c r="JRM145" s="5"/>
      <c r="JRN145" s="5"/>
      <c r="JRO145" s="5"/>
      <c r="JRP145" s="5"/>
      <c r="JRQ145" s="5"/>
      <c r="JRR145" s="5"/>
      <c r="JRS145" s="5"/>
      <c r="JRT145" s="5"/>
      <c r="JRU145" s="5"/>
      <c r="JRV145" s="5"/>
      <c r="JRW145" s="5"/>
      <c r="JRX145" s="5"/>
      <c r="JRY145" s="5"/>
      <c r="JRZ145" s="5"/>
      <c r="JSA145" s="5"/>
      <c r="JSB145" s="5"/>
      <c r="JSC145" s="5"/>
      <c r="JSD145" s="5"/>
      <c r="JSE145" s="5"/>
      <c r="JSF145" s="5"/>
      <c r="JSG145" s="5"/>
      <c r="JSH145" s="5"/>
      <c r="JSI145" s="5"/>
      <c r="JSJ145" s="5"/>
      <c r="JSK145" s="5"/>
      <c r="JSL145" s="5"/>
      <c r="JSM145" s="5"/>
      <c r="JSN145" s="5"/>
      <c r="JSO145" s="5"/>
      <c r="JSP145" s="5"/>
      <c r="JSQ145" s="5"/>
      <c r="JSR145" s="5"/>
      <c r="JSS145" s="5"/>
      <c r="JST145" s="5"/>
      <c r="JSU145" s="5"/>
      <c r="JSV145" s="5"/>
      <c r="JSW145" s="5"/>
      <c r="JSX145" s="5"/>
      <c r="JSY145" s="5"/>
      <c r="JSZ145" s="5"/>
      <c r="JTA145" s="5"/>
      <c r="JTB145" s="5"/>
      <c r="JTC145" s="5"/>
      <c r="JTD145" s="5"/>
      <c r="JTE145" s="5"/>
      <c r="JTF145" s="5"/>
      <c r="JTG145" s="5"/>
      <c r="JTH145" s="5"/>
      <c r="JTI145" s="5"/>
      <c r="JTJ145" s="5"/>
      <c r="JTK145" s="5"/>
      <c r="JTL145" s="5"/>
      <c r="JTM145" s="5"/>
      <c r="JTN145" s="5"/>
      <c r="JTO145" s="5"/>
      <c r="JTP145" s="5"/>
      <c r="JTQ145" s="5"/>
      <c r="JTR145" s="5"/>
      <c r="JTS145" s="5"/>
      <c r="JTT145" s="5"/>
      <c r="JTU145" s="5"/>
      <c r="JTV145" s="5"/>
      <c r="JTW145" s="5"/>
      <c r="JTX145" s="5"/>
      <c r="JTY145" s="5"/>
      <c r="JTZ145" s="5"/>
      <c r="JUA145" s="5"/>
      <c r="JUB145" s="5"/>
      <c r="JUC145" s="5"/>
      <c r="JUD145" s="5"/>
      <c r="JUE145" s="5"/>
      <c r="JUF145" s="5"/>
      <c r="JUG145" s="5"/>
      <c r="JUH145" s="5"/>
      <c r="JUI145" s="5"/>
      <c r="JUJ145" s="5"/>
      <c r="JUK145" s="5"/>
      <c r="JUL145" s="5"/>
      <c r="JUM145" s="5"/>
      <c r="JUN145" s="5"/>
      <c r="JUO145" s="5"/>
      <c r="JUP145" s="5"/>
      <c r="JUQ145" s="5"/>
      <c r="JUR145" s="5"/>
      <c r="JUS145" s="5"/>
      <c r="JUT145" s="5"/>
      <c r="JUU145" s="5"/>
      <c r="JUV145" s="5"/>
      <c r="JUW145" s="5"/>
      <c r="JUX145" s="5"/>
      <c r="JUY145" s="5"/>
      <c r="JUZ145" s="5"/>
      <c r="JVA145" s="5"/>
      <c r="JVB145" s="5"/>
      <c r="JVC145" s="5"/>
      <c r="JVD145" s="5"/>
      <c r="JVE145" s="5"/>
      <c r="JVF145" s="5"/>
      <c r="JVG145" s="5"/>
      <c r="JVH145" s="5"/>
      <c r="JVI145" s="5"/>
      <c r="JVJ145" s="5"/>
      <c r="JVK145" s="5"/>
      <c r="JVL145" s="5"/>
      <c r="JVM145" s="5"/>
      <c r="JVN145" s="5"/>
      <c r="JVO145" s="5"/>
      <c r="JVP145" s="5"/>
      <c r="JVQ145" s="5"/>
      <c r="JVR145" s="5"/>
      <c r="JVS145" s="5"/>
      <c r="JVT145" s="5"/>
      <c r="JVU145" s="5"/>
      <c r="JVV145" s="5"/>
      <c r="JVW145" s="5"/>
      <c r="JVX145" s="5"/>
      <c r="JVY145" s="5"/>
      <c r="JVZ145" s="5"/>
      <c r="JWA145" s="5"/>
      <c r="JWB145" s="5"/>
      <c r="JWC145" s="5"/>
      <c r="JWD145" s="5"/>
      <c r="JWE145" s="5"/>
      <c r="JWF145" s="5"/>
      <c r="JWG145" s="5"/>
      <c r="JWH145" s="5"/>
      <c r="JWI145" s="5"/>
      <c r="JWJ145" s="5"/>
      <c r="JWK145" s="5"/>
      <c r="JWL145" s="5"/>
      <c r="JWM145" s="5"/>
      <c r="JWN145" s="5"/>
      <c r="JWO145" s="5"/>
      <c r="JWP145" s="5"/>
      <c r="JWQ145" s="5"/>
      <c r="JWR145" s="5"/>
      <c r="JWS145" s="5"/>
      <c r="JWT145" s="5"/>
      <c r="JWU145" s="5"/>
      <c r="JWV145" s="5"/>
      <c r="JWW145" s="5"/>
      <c r="JWX145" s="5"/>
      <c r="JWY145" s="5"/>
      <c r="JWZ145" s="5"/>
      <c r="JXA145" s="5"/>
      <c r="JXB145" s="5"/>
      <c r="JXC145" s="5"/>
      <c r="JXD145" s="5"/>
      <c r="JXE145" s="5"/>
      <c r="JXF145" s="5"/>
      <c r="JXG145" s="5"/>
      <c r="JXH145" s="5"/>
      <c r="JXI145" s="5"/>
      <c r="JXJ145" s="5"/>
      <c r="JXK145" s="5"/>
      <c r="JXL145" s="5"/>
      <c r="JXM145" s="5"/>
      <c r="JXN145" s="5"/>
      <c r="JXO145" s="5"/>
      <c r="JXP145" s="5"/>
      <c r="JXQ145" s="5"/>
      <c r="JXR145" s="5"/>
      <c r="JXS145" s="5"/>
      <c r="JXT145" s="5"/>
      <c r="JXU145" s="5"/>
      <c r="JXV145" s="5"/>
      <c r="JXW145" s="5"/>
      <c r="JXX145" s="5"/>
      <c r="JXY145" s="5"/>
      <c r="JXZ145" s="5"/>
      <c r="JYA145" s="5"/>
      <c r="JYB145" s="5"/>
      <c r="JYC145" s="5"/>
      <c r="JYD145" s="5"/>
      <c r="JYE145" s="5"/>
      <c r="JYF145" s="5"/>
      <c r="JYG145" s="5"/>
      <c r="JYH145" s="5"/>
      <c r="JYI145" s="5"/>
      <c r="JYJ145" s="5"/>
      <c r="JYK145" s="5"/>
      <c r="JYL145" s="5"/>
      <c r="JYM145" s="5"/>
      <c r="JYN145" s="5"/>
      <c r="JYO145" s="5"/>
      <c r="JYP145" s="5"/>
      <c r="JYQ145" s="5"/>
      <c r="JYR145" s="5"/>
      <c r="JYS145" s="5"/>
      <c r="JYT145" s="5"/>
      <c r="JYU145" s="5"/>
      <c r="JYV145" s="5"/>
      <c r="JYW145" s="5"/>
      <c r="JYX145" s="5"/>
      <c r="JYY145" s="5"/>
      <c r="JYZ145" s="5"/>
      <c r="JZA145" s="5"/>
      <c r="JZB145" s="5"/>
      <c r="JZC145" s="5"/>
      <c r="JZD145" s="5"/>
      <c r="JZE145" s="5"/>
      <c r="JZF145" s="5"/>
      <c r="JZG145" s="5"/>
      <c r="JZH145" s="5"/>
      <c r="JZI145" s="5"/>
      <c r="JZJ145" s="5"/>
      <c r="JZK145" s="5"/>
      <c r="JZL145" s="5"/>
      <c r="JZM145" s="5"/>
      <c r="JZN145" s="5"/>
      <c r="JZO145" s="5"/>
      <c r="JZP145" s="5"/>
      <c r="JZQ145" s="5"/>
      <c r="JZR145" s="5"/>
      <c r="JZS145" s="5"/>
      <c r="JZT145" s="5"/>
      <c r="JZU145" s="5"/>
      <c r="JZV145" s="5"/>
      <c r="JZW145" s="5"/>
      <c r="JZX145" s="5"/>
      <c r="JZY145" s="5"/>
      <c r="JZZ145" s="5"/>
      <c r="KAA145" s="5"/>
      <c r="KAB145" s="5"/>
      <c r="KAC145" s="5"/>
      <c r="KAD145" s="5"/>
      <c r="KAE145" s="5"/>
      <c r="KAF145" s="5"/>
      <c r="KAG145" s="5"/>
      <c r="KAH145" s="5"/>
      <c r="KAI145" s="5"/>
      <c r="KAJ145" s="5"/>
      <c r="KAK145" s="5"/>
      <c r="KAL145" s="5"/>
      <c r="KAM145" s="5"/>
      <c r="KAN145" s="5"/>
      <c r="KAO145" s="5"/>
      <c r="KAP145" s="5"/>
      <c r="KAQ145" s="5"/>
      <c r="KAR145" s="5"/>
      <c r="KAS145" s="5"/>
      <c r="KAT145" s="5"/>
      <c r="KAU145" s="5"/>
      <c r="KAV145" s="5"/>
      <c r="KAW145" s="5"/>
      <c r="KAX145" s="5"/>
      <c r="KAY145" s="5"/>
      <c r="KAZ145" s="5"/>
      <c r="KBA145" s="5"/>
      <c r="KBB145" s="5"/>
      <c r="KBC145" s="5"/>
      <c r="KBD145" s="5"/>
      <c r="KBE145" s="5"/>
      <c r="KBF145" s="5"/>
      <c r="KBG145" s="5"/>
      <c r="KBH145" s="5"/>
      <c r="KBI145" s="5"/>
      <c r="KBJ145" s="5"/>
      <c r="KBK145" s="5"/>
      <c r="KBL145" s="5"/>
      <c r="KBM145" s="5"/>
      <c r="KBN145" s="5"/>
      <c r="KBO145" s="5"/>
      <c r="KBP145" s="5"/>
      <c r="KBQ145" s="5"/>
      <c r="KBR145" s="5"/>
      <c r="KBS145" s="5"/>
      <c r="KBT145" s="5"/>
      <c r="KBU145" s="5"/>
      <c r="KBV145" s="5"/>
      <c r="KBW145" s="5"/>
      <c r="KBX145" s="5"/>
      <c r="KBY145" s="5"/>
      <c r="KBZ145" s="5"/>
      <c r="KCA145" s="5"/>
      <c r="KCB145" s="5"/>
      <c r="KCC145" s="5"/>
      <c r="KCD145" s="5"/>
      <c r="KCE145" s="5"/>
      <c r="KCF145" s="5"/>
      <c r="KCG145" s="5"/>
      <c r="KCH145" s="5"/>
      <c r="KCI145" s="5"/>
      <c r="KCJ145" s="5"/>
      <c r="KCK145" s="5"/>
      <c r="KCL145" s="5"/>
      <c r="KCM145" s="5"/>
      <c r="KCN145" s="5"/>
      <c r="KCO145" s="5"/>
      <c r="KCP145" s="5"/>
      <c r="KCQ145" s="5"/>
      <c r="KCR145" s="5"/>
      <c r="KCS145" s="5"/>
      <c r="KCT145" s="5"/>
      <c r="KCU145" s="5"/>
      <c r="KCV145" s="5"/>
      <c r="KCW145" s="5"/>
      <c r="KCX145" s="5"/>
      <c r="KCY145" s="5"/>
      <c r="KCZ145" s="5"/>
      <c r="KDA145" s="5"/>
      <c r="KDB145" s="5"/>
      <c r="KDC145" s="5"/>
      <c r="KDD145" s="5"/>
      <c r="KDE145" s="5"/>
      <c r="KDF145" s="5"/>
      <c r="KDG145" s="5"/>
      <c r="KDH145" s="5"/>
      <c r="KDI145" s="5"/>
      <c r="KDJ145" s="5"/>
      <c r="KDK145" s="5"/>
      <c r="KDL145" s="5"/>
      <c r="KDM145" s="5"/>
      <c r="KDN145" s="5"/>
      <c r="KDO145" s="5"/>
      <c r="KDP145" s="5"/>
      <c r="KDQ145" s="5"/>
      <c r="KDR145" s="5"/>
      <c r="KDS145" s="5"/>
      <c r="KDT145" s="5"/>
      <c r="KDU145" s="5"/>
      <c r="KDV145" s="5"/>
      <c r="KDW145" s="5"/>
      <c r="KDX145" s="5"/>
      <c r="KDY145" s="5"/>
      <c r="KDZ145" s="5"/>
      <c r="KEA145" s="5"/>
      <c r="KEB145" s="5"/>
      <c r="KEC145" s="5"/>
      <c r="KED145" s="5"/>
      <c r="KEE145" s="5"/>
      <c r="KEF145" s="5"/>
      <c r="KEG145" s="5"/>
      <c r="KEH145" s="5"/>
      <c r="KEI145" s="5"/>
      <c r="KEJ145" s="5"/>
      <c r="KEK145" s="5"/>
      <c r="KEL145" s="5"/>
      <c r="KEM145" s="5"/>
      <c r="KEN145" s="5"/>
      <c r="KEO145" s="5"/>
      <c r="KEP145" s="5"/>
      <c r="KEQ145" s="5"/>
      <c r="KER145" s="5"/>
      <c r="KES145" s="5"/>
      <c r="KET145" s="5"/>
      <c r="KEU145" s="5"/>
      <c r="KEV145" s="5"/>
      <c r="KEW145" s="5"/>
      <c r="KEX145" s="5"/>
      <c r="KEY145" s="5"/>
      <c r="KEZ145" s="5"/>
      <c r="KFA145" s="5"/>
      <c r="KFB145" s="5"/>
      <c r="KFC145" s="5"/>
      <c r="KFD145" s="5"/>
      <c r="KFE145" s="5"/>
      <c r="KFF145" s="5"/>
      <c r="KFG145" s="5"/>
      <c r="KFH145" s="5"/>
      <c r="KFI145" s="5"/>
      <c r="KFJ145" s="5"/>
      <c r="KFK145" s="5"/>
      <c r="KFL145" s="5"/>
      <c r="KFM145" s="5"/>
      <c r="KFN145" s="5"/>
      <c r="KFO145" s="5"/>
      <c r="KFP145" s="5"/>
      <c r="KFQ145" s="5"/>
      <c r="KFR145" s="5"/>
      <c r="KFS145" s="5"/>
      <c r="KFT145" s="5"/>
      <c r="KFU145" s="5"/>
      <c r="KFV145" s="5"/>
      <c r="KFW145" s="5"/>
      <c r="KFX145" s="5"/>
      <c r="KFY145" s="5"/>
      <c r="KFZ145" s="5"/>
      <c r="KGA145" s="5"/>
      <c r="KGB145" s="5"/>
      <c r="KGC145" s="5"/>
      <c r="KGD145" s="5"/>
      <c r="KGE145" s="5"/>
      <c r="KGF145" s="5"/>
      <c r="KGG145" s="5"/>
      <c r="KGH145" s="5"/>
      <c r="KGI145" s="5"/>
      <c r="KGJ145" s="5"/>
      <c r="KGK145" s="5"/>
      <c r="KGL145" s="5"/>
      <c r="KGM145" s="5"/>
      <c r="KGN145" s="5"/>
      <c r="KGO145" s="5"/>
      <c r="KGP145" s="5"/>
      <c r="KGQ145" s="5"/>
      <c r="KGR145" s="5"/>
      <c r="KGS145" s="5"/>
      <c r="KGT145" s="5"/>
      <c r="KGU145" s="5"/>
      <c r="KGV145" s="5"/>
      <c r="KGW145" s="5"/>
      <c r="KGX145" s="5"/>
      <c r="KGY145" s="5"/>
      <c r="KGZ145" s="5"/>
      <c r="KHA145" s="5"/>
      <c r="KHB145" s="5"/>
      <c r="KHC145" s="5"/>
      <c r="KHD145" s="5"/>
      <c r="KHE145" s="5"/>
      <c r="KHF145" s="5"/>
      <c r="KHG145" s="5"/>
      <c r="KHH145" s="5"/>
      <c r="KHI145" s="5"/>
      <c r="KHJ145" s="5"/>
      <c r="KHK145" s="5"/>
      <c r="KHL145" s="5"/>
      <c r="KHM145" s="5"/>
      <c r="KHN145" s="5"/>
      <c r="KHO145" s="5"/>
      <c r="KHP145" s="5"/>
      <c r="KHQ145" s="5"/>
      <c r="KHR145" s="5"/>
      <c r="KHS145" s="5"/>
      <c r="KHT145" s="5"/>
      <c r="KHU145" s="5"/>
      <c r="KHV145" s="5"/>
      <c r="KHW145" s="5"/>
      <c r="KHX145" s="5"/>
      <c r="KHY145" s="5"/>
      <c r="KHZ145" s="5"/>
      <c r="KIA145" s="5"/>
      <c r="KIB145" s="5"/>
      <c r="KIC145" s="5"/>
      <c r="KID145" s="5"/>
      <c r="KIE145" s="5"/>
      <c r="KIF145" s="5"/>
      <c r="KIG145" s="5"/>
      <c r="KIH145" s="5"/>
      <c r="KII145" s="5"/>
      <c r="KIJ145" s="5"/>
      <c r="KIK145" s="5"/>
      <c r="KIL145" s="5"/>
      <c r="KIM145" s="5"/>
      <c r="KIN145" s="5"/>
      <c r="KIO145" s="5"/>
      <c r="KIP145" s="5"/>
      <c r="KIQ145" s="5"/>
      <c r="KIR145" s="5"/>
      <c r="KIS145" s="5"/>
      <c r="KIT145" s="5"/>
      <c r="KIU145" s="5"/>
      <c r="KIV145" s="5"/>
      <c r="KIW145" s="5"/>
      <c r="KIX145" s="5"/>
      <c r="KIY145" s="5"/>
      <c r="KIZ145" s="5"/>
      <c r="KJA145" s="5"/>
      <c r="KJB145" s="5"/>
      <c r="KJC145" s="5"/>
      <c r="KJD145" s="5"/>
      <c r="KJE145" s="5"/>
      <c r="KJF145" s="5"/>
      <c r="KJG145" s="5"/>
      <c r="KJH145" s="5"/>
      <c r="KJI145" s="5"/>
      <c r="KJJ145" s="5"/>
      <c r="KJK145" s="5"/>
      <c r="KJL145" s="5"/>
      <c r="KJM145" s="5"/>
      <c r="KJN145" s="5"/>
      <c r="KJO145" s="5"/>
      <c r="KJP145" s="5"/>
      <c r="KJQ145" s="5"/>
      <c r="KJR145" s="5"/>
      <c r="KJS145" s="5"/>
      <c r="KJT145" s="5"/>
      <c r="KJU145" s="5"/>
      <c r="KJV145" s="5"/>
      <c r="KJW145" s="5"/>
      <c r="KJX145" s="5"/>
      <c r="KJY145" s="5"/>
      <c r="KJZ145" s="5"/>
      <c r="KKA145" s="5"/>
      <c r="KKB145" s="5"/>
      <c r="KKC145" s="5"/>
      <c r="KKD145" s="5"/>
      <c r="KKE145" s="5"/>
      <c r="KKF145" s="5"/>
      <c r="KKG145" s="5"/>
      <c r="KKH145" s="5"/>
      <c r="KKI145" s="5"/>
      <c r="KKJ145" s="5"/>
      <c r="KKK145" s="5"/>
      <c r="KKL145" s="5"/>
      <c r="KKM145" s="5"/>
      <c r="KKN145" s="5"/>
      <c r="KKO145" s="5"/>
      <c r="KKP145" s="5"/>
      <c r="KKQ145" s="5"/>
      <c r="KKR145" s="5"/>
      <c r="KKS145" s="5"/>
      <c r="KKT145" s="5"/>
      <c r="KKU145" s="5"/>
      <c r="KKV145" s="5"/>
      <c r="KKW145" s="5"/>
      <c r="KKX145" s="5"/>
      <c r="KKY145" s="5"/>
      <c r="KKZ145" s="5"/>
      <c r="KLA145" s="5"/>
      <c r="KLB145" s="5"/>
      <c r="KLC145" s="5"/>
      <c r="KLD145" s="5"/>
      <c r="KLE145" s="5"/>
      <c r="KLF145" s="5"/>
      <c r="KLG145" s="5"/>
      <c r="KLH145" s="5"/>
      <c r="KLI145" s="5"/>
      <c r="KLJ145" s="5"/>
      <c r="KLK145" s="5"/>
      <c r="KLL145" s="5"/>
      <c r="KLM145" s="5"/>
      <c r="KLN145" s="5"/>
      <c r="KLO145" s="5"/>
      <c r="KLP145" s="5"/>
      <c r="KLQ145" s="5"/>
      <c r="KLR145" s="5"/>
      <c r="KLS145" s="5"/>
      <c r="KLT145" s="5"/>
      <c r="KLU145" s="5"/>
      <c r="KLV145" s="5"/>
      <c r="KLW145" s="5"/>
      <c r="KLX145" s="5"/>
      <c r="KLY145" s="5"/>
      <c r="KLZ145" s="5"/>
      <c r="KMA145" s="5"/>
      <c r="KMB145" s="5"/>
      <c r="KMC145" s="5"/>
      <c r="KMD145" s="5"/>
      <c r="KME145" s="5"/>
      <c r="KMF145" s="5"/>
      <c r="KMG145" s="5"/>
      <c r="KMH145" s="5"/>
      <c r="KMI145" s="5"/>
      <c r="KMJ145" s="5"/>
      <c r="KMK145" s="5"/>
      <c r="KML145" s="5"/>
      <c r="KMM145" s="5"/>
      <c r="KMN145" s="5"/>
      <c r="KMO145" s="5"/>
      <c r="KMP145" s="5"/>
      <c r="KMQ145" s="5"/>
      <c r="KMR145" s="5"/>
      <c r="KMS145" s="5"/>
      <c r="KMT145" s="5"/>
      <c r="KMU145" s="5"/>
      <c r="KMV145" s="5"/>
      <c r="KMW145" s="5"/>
      <c r="KMX145" s="5"/>
      <c r="KMY145" s="5"/>
      <c r="KMZ145" s="5"/>
      <c r="KNA145" s="5"/>
      <c r="KNB145" s="5"/>
      <c r="KNC145" s="5"/>
      <c r="KND145" s="5"/>
      <c r="KNE145" s="5"/>
      <c r="KNF145" s="5"/>
      <c r="KNG145" s="5"/>
      <c r="KNH145" s="5"/>
      <c r="KNI145" s="5"/>
      <c r="KNJ145" s="5"/>
      <c r="KNK145" s="5"/>
      <c r="KNL145" s="5"/>
      <c r="KNM145" s="5"/>
      <c r="KNN145" s="5"/>
      <c r="KNO145" s="5"/>
      <c r="KNP145" s="5"/>
      <c r="KNQ145" s="5"/>
      <c r="KNR145" s="5"/>
      <c r="KNS145" s="5"/>
      <c r="KNT145" s="5"/>
      <c r="KNU145" s="5"/>
      <c r="KNV145" s="5"/>
      <c r="KNW145" s="5"/>
      <c r="KNX145" s="5"/>
      <c r="KNY145" s="5"/>
      <c r="KNZ145" s="5"/>
      <c r="KOA145" s="5"/>
      <c r="KOB145" s="5"/>
      <c r="KOC145" s="5"/>
      <c r="KOD145" s="5"/>
      <c r="KOE145" s="5"/>
      <c r="KOF145" s="5"/>
      <c r="KOG145" s="5"/>
      <c r="KOH145" s="5"/>
      <c r="KOI145" s="5"/>
      <c r="KOJ145" s="5"/>
      <c r="KOK145" s="5"/>
      <c r="KOL145" s="5"/>
      <c r="KOM145" s="5"/>
      <c r="KON145" s="5"/>
      <c r="KOO145" s="5"/>
      <c r="KOP145" s="5"/>
      <c r="KOQ145" s="5"/>
      <c r="KOR145" s="5"/>
      <c r="KOS145" s="5"/>
      <c r="KOT145" s="5"/>
      <c r="KOU145" s="5"/>
      <c r="KOV145" s="5"/>
      <c r="KOW145" s="5"/>
      <c r="KOX145" s="5"/>
      <c r="KOY145" s="5"/>
      <c r="KOZ145" s="5"/>
      <c r="KPA145" s="5"/>
      <c r="KPB145" s="5"/>
      <c r="KPC145" s="5"/>
      <c r="KPD145" s="5"/>
      <c r="KPE145" s="5"/>
      <c r="KPF145" s="5"/>
      <c r="KPG145" s="5"/>
      <c r="KPH145" s="5"/>
      <c r="KPI145" s="5"/>
      <c r="KPJ145" s="5"/>
      <c r="KPK145" s="5"/>
      <c r="KPL145" s="5"/>
      <c r="KPM145" s="5"/>
      <c r="KPN145" s="5"/>
      <c r="KPO145" s="5"/>
      <c r="KPP145" s="5"/>
      <c r="KPQ145" s="5"/>
      <c r="KPR145" s="5"/>
      <c r="KPS145" s="5"/>
      <c r="KPT145" s="5"/>
      <c r="KPU145" s="5"/>
      <c r="KPV145" s="5"/>
      <c r="KPW145" s="5"/>
      <c r="KPX145" s="5"/>
      <c r="KPY145" s="5"/>
      <c r="KPZ145" s="5"/>
      <c r="KQA145" s="5"/>
      <c r="KQB145" s="5"/>
      <c r="KQC145" s="5"/>
      <c r="KQD145" s="5"/>
      <c r="KQE145" s="5"/>
      <c r="KQF145" s="5"/>
      <c r="KQG145" s="5"/>
      <c r="KQH145" s="5"/>
      <c r="KQI145" s="5"/>
      <c r="KQJ145" s="5"/>
      <c r="KQK145" s="5"/>
      <c r="KQL145" s="5"/>
      <c r="KQM145" s="5"/>
      <c r="KQN145" s="5"/>
      <c r="KQO145" s="5"/>
      <c r="KQP145" s="5"/>
      <c r="KQQ145" s="5"/>
      <c r="KQR145" s="5"/>
      <c r="KQS145" s="5"/>
      <c r="KQT145" s="5"/>
      <c r="KQU145" s="5"/>
      <c r="KQV145" s="5"/>
      <c r="KQW145" s="5"/>
      <c r="KQX145" s="5"/>
      <c r="KQY145" s="5"/>
      <c r="KQZ145" s="5"/>
      <c r="KRA145" s="5"/>
      <c r="KRB145" s="5"/>
      <c r="KRC145" s="5"/>
      <c r="KRD145" s="5"/>
      <c r="KRE145" s="5"/>
      <c r="KRF145" s="5"/>
      <c r="KRG145" s="5"/>
      <c r="KRH145" s="5"/>
      <c r="KRI145" s="5"/>
      <c r="KRJ145" s="5"/>
      <c r="KRK145" s="5"/>
      <c r="KRL145" s="5"/>
      <c r="KRM145" s="5"/>
      <c r="KRN145" s="5"/>
      <c r="KRO145" s="5"/>
      <c r="KRP145" s="5"/>
      <c r="KRQ145" s="5"/>
      <c r="KRR145" s="5"/>
      <c r="KRS145" s="5"/>
      <c r="KRT145" s="5"/>
      <c r="KRU145" s="5"/>
      <c r="KRV145" s="5"/>
      <c r="KRW145" s="5"/>
      <c r="KRX145" s="5"/>
      <c r="KRY145" s="5"/>
      <c r="KRZ145" s="5"/>
      <c r="KSA145" s="5"/>
      <c r="KSB145" s="5"/>
      <c r="KSC145" s="5"/>
      <c r="KSD145" s="5"/>
      <c r="KSE145" s="5"/>
      <c r="KSF145" s="5"/>
      <c r="KSG145" s="5"/>
      <c r="KSH145" s="5"/>
      <c r="KSI145" s="5"/>
      <c r="KSJ145" s="5"/>
      <c r="KSK145" s="5"/>
      <c r="KSL145" s="5"/>
      <c r="KSM145" s="5"/>
      <c r="KSN145" s="5"/>
      <c r="KSO145" s="5"/>
      <c r="KSP145" s="5"/>
      <c r="KSQ145" s="5"/>
      <c r="KSR145" s="5"/>
      <c r="KSS145" s="5"/>
      <c r="KST145" s="5"/>
      <c r="KSU145" s="5"/>
      <c r="KSV145" s="5"/>
      <c r="KSW145" s="5"/>
      <c r="KSX145" s="5"/>
      <c r="KSY145" s="5"/>
      <c r="KSZ145" s="5"/>
      <c r="KTA145" s="5"/>
      <c r="KTB145" s="5"/>
      <c r="KTC145" s="5"/>
      <c r="KTD145" s="5"/>
      <c r="KTE145" s="5"/>
      <c r="KTF145" s="5"/>
      <c r="KTG145" s="5"/>
      <c r="KTH145" s="5"/>
      <c r="KTI145" s="5"/>
      <c r="KTJ145" s="5"/>
      <c r="KTK145" s="5"/>
      <c r="KTL145" s="5"/>
      <c r="KTM145" s="5"/>
      <c r="KTN145" s="5"/>
      <c r="KTO145" s="5"/>
      <c r="KTP145" s="5"/>
      <c r="KTQ145" s="5"/>
      <c r="KTR145" s="5"/>
      <c r="KTS145" s="5"/>
      <c r="KTT145" s="5"/>
      <c r="KTU145" s="5"/>
      <c r="KTV145" s="5"/>
      <c r="KTW145" s="5"/>
      <c r="KTX145" s="5"/>
      <c r="KTY145" s="5"/>
      <c r="KTZ145" s="5"/>
      <c r="KUA145" s="5"/>
      <c r="KUB145" s="5"/>
      <c r="KUC145" s="5"/>
      <c r="KUD145" s="5"/>
      <c r="KUE145" s="5"/>
      <c r="KUF145" s="5"/>
      <c r="KUG145" s="5"/>
      <c r="KUH145" s="5"/>
      <c r="KUI145" s="5"/>
      <c r="KUJ145" s="5"/>
      <c r="KUK145" s="5"/>
      <c r="KUL145" s="5"/>
      <c r="KUM145" s="5"/>
      <c r="KUN145" s="5"/>
      <c r="KUO145" s="5"/>
      <c r="KUP145" s="5"/>
      <c r="KUQ145" s="5"/>
      <c r="KUR145" s="5"/>
      <c r="KUS145" s="5"/>
      <c r="KUT145" s="5"/>
      <c r="KUU145" s="5"/>
      <c r="KUV145" s="5"/>
      <c r="KUW145" s="5"/>
      <c r="KUX145" s="5"/>
      <c r="KUY145" s="5"/>
      <c r="KUZ145" s="5"/>
      <c r="KVA145" s="5"/>
      <c r="KVB145" s="5"/>
      <c r="KVC145" s="5"/>
      <c r="KVD145" s="5"/>
      <c r="KVE145" s="5"/>
      <c r="KVF145" s="5"/>
      <c r="KVG145" s="5"/>
      <c r="KVH145" s="5"/>
      <c r="KVI145" s="5"/>
      <c r="KVJ145" s="5"/>
      <c r="KVK145" s="5"/>
      <c r="KVL145" s="5"/>
      <c r="KVM145" s="5"/>
      <c r="KVN145" s="5"/>
      <c r="KVO145" s="5"/>
      <c r="KVP145" s="5"/>
      <c r="KVQ145" s="5"/>
      <c r="KVR145" s="5"/>
      <c r="KVS145" s="5"/>
      <c r="KVT145" s="5"/>
      <c r="KVU145" s="5"/>
      <c r="KVV145" s="5"/>
      <c r="KVW145" s="5"/>
      <c r="KVX145" s="5"/>
      <c r="KVY145" s="5"/>
      <c r="KVZ145" s="5"/>
      <c r="KWA145" s="5"/>
      <c r="KWB145" s="5"/>
      <c r="KWC145" s="5"/>
      <c r="KWD145" s="5"/>
      <c r="KWE145" s="5"/>
      <c r="KWF145" s="5"/>
      <c r="KWG145" s="5"/>
      <c r="KWH145" s="5"/>
      <c r="KWI145" s="5"/>
      <c r="KWJ145" s="5"/>
      <c r="KWK145" s="5"/>
      <c r="KWL145" s="5"/>
      <c r="KWM145" s="5"/>
      <c r="KWN145" s="5"/>
      <c r="KWO145" s="5"/>
      <c r="KWP145" s="5"/>
      <c r="KWQ145" s="5"/>
      <c r="KWR145" s="5"/>
      <c r="KWS145" s="5"/>
      <c r="KWT145" s="5"/>
      <c r="KWU145" s="5"/>
      <c r="KWV145" s="5"/>
      <c r="KWW145" s="5"/>
      <c r="KWX145" s="5"/>
      <c r="KWY145" s="5"/>
      <c r="KWZ145" s="5"/>
      <c r="KXA145" s="5"/>
      <c r="KXB145" s="5"/>
      <c r="KXC145" s="5"/>
      <c r="KXD145" s="5"/>
      <c r="KXE145" s="5"/>
      <c r="KXF145" s="5"/>
      <c r="KXG145" s="5"/>
      <c r="KXH145" s="5"/>
      <c r="KXI145" s="5"/>
      <c r="KXJ145" s="5"/>
      <c r="KXK145" s="5"/>
      <c r="KXL145" s="5"/>
      <c r="KXM145" s="5"/>
      <c r="KXN145" s="5"/>
      <c r="KXO145" s="5"/>
      <c r="KXP145" s="5"/>
      <c r="KXQ145" s="5"/>
      <c r="KXR145" s="5"/>
      <c r="KXS145" s="5"/>
      <c r="KXT145" s="5"/>
      <c r="KXU145" s="5"/>
      <c r="KXV145" s="5"/>
      <c r="KXW145" s="5"/>
      <c r="KXX145" s="5"/>
      <c r="KXY145" s="5"/>
      <c r="KXZ145" s="5"/>
      <c r="KYA145" s="5"/>
      <c r="KYB145" s="5"/>
      <c r="KYC145" s="5"/>
      <c r="KYD145" s="5"/>
      <c r="KYE145" s="5"/>
      <c r="KYF145" s="5"/>
      <c r="KYG145" s="5"/>
      <c r="KYH145" s="5"/>
      <c r="KYI145" s="5"/>
      <c r="KYJ145" s="5"/>
      <c r="KYK145" s="5"/>
      <c r="KYL145" s="5"/>
      <c r="KYM145" s="5"/>
      <c r="KYN145" s="5"/>
      <c r="KYO145" s="5"/>
      <c r="KYP145" s="5"/>
      <c r="KYQ145" s="5"/>
      <c r="KYR145" s="5"/>
      <c r="KYS145" s="5"/>
      <c r="KYT145" s="5"/>
      <c r="KYU145" s="5"/>
      <c r="KYV145" s="5"/>
      <c r="KYW145" s="5"/>
      <c r="KYX145" s="5"/>
      <c r="KYY145" s="5"/>
      <c r="KYZ145" s="5"/>
      <c r="KZA145" s="5"/>
      <c r="KZB145" s="5"/>
      <c r="KZC145" s="5"/>
      <c r="KZD145" s="5"/>
      <c r="KZE145" s="5"/>
      <c r="KZF145" s="5"/>
      <c r="KZG145" s="5"/>
      <c r="KZH145" s="5"/>
      <c r="KZI145" s="5"/>
      <c r="KZJ145" s="5"/>
      <c r="KZK145" s="5"/>
      <c r="KZL145" s="5"/>
      <c r="KZM145" s="5"/>
      <c r="KZN145" s="5"/>
      <c r="KZO145" s="5"/>
      <c r="KZP145" s="5"/>
      <c r="KZQ145" s="5"/>
      <c r="KZR145" s="5"/>
      <c r="KZS145" s="5"/>
      <c r="KZT145" s="5"/>
      <c r="KZU145" s="5"/>
      <c r="KZV145" s="5"/>
      <c r="KZW145" s="5"/>
      <c r="KZX145" s="5"/>
      <c r="KZY145" s="5"/>
      <c r="KZZ145" s="5"/>
      <c r="LAA145" s="5"/>
      <c r="LAB145" s="5"/>
      <c r="LAC145" s="5"/>
      <c r="LAD145" s="5"/>
      <c r="LAE145" s="5"/>
      <c r="LAF145" s="5"/>
      <c r="LAG145" s="5"/>
      <c r="LAH145" s="5"/>
      <c r="LAI145" s="5"/>
      <c r="LAJ145" s="5"/>
      <c r="LAK145" s="5"/>
      <c r="LAL145" s="5"/>
      <c r="LAM145" s="5"/>
      <c r="LAN145" s="5"/>
      <c r="LAO145" s="5"/>
      <c r="LAP145" s="5"/>
      <c r="LAQ145" s="5"/>
      <c r="LAR145" s="5"/>
      <c r="LAS145" s="5"/>
      <c r="LAT145" s="5"/>
      <c r="LAU145" s="5"/>
      <c r="LAV145" s="5"/>
      <c r="LAW145" s="5"/>
      <c r="LAX145" s="5"/>
      <c r="LAY145" s="5"/>
      <c r="LAZ145" s="5"/>
      <c r="LBA145" s="5"/>
      <c r="LBB145" s="5"/>
      <c r="LBC145" s="5"/>
      <c r="LBD145" s="5"/>
      <c r="LBE145" s="5"/>
      <c r="LBF145" s="5"/>
      <c r="LBG145" s="5"/>
      <c r="LBH145" s="5"/>
      <c r="LBI145" s="5"/>
      <c r="LBJ145" s="5"/>
      <c r="LBK145" s="5"/>
      <c r="LBL145" s="5"/>
      <c r="LBM145" s="5"/>
      <c r="LBN145" s="5"/>
      <c r="LBO145" s="5"/>
      <c r="LBP145" s="5"/>
      <c r="LBQ145" s="5"/>
      <c r="LBR145" s="5"/>
      <c r="LBS145" s="5"/>
      <c r="LBT145" s="5"/>
      <c r="LBU145" s="5"/>
      <c r="LBV145" s="5"/>
      <c r="LBW145" s="5"/>
      <c r="LBX145" s="5"/>
      <c r="LBY145" s="5"/>
      <c r="LBZ145" s="5"/>
      <c r="LCA145" s="5"/>
      <c r="LCB145" s="5"/>
      <c r="LCC145" s="5"/>
      <c r="LCD145" s="5"/>
      <c r="LCE145" s="5"/>
      <c r="LCF145" s="5"/>
      <c r="LCG145" s="5"/>
      <c r="LCH145" s="5"/>
      <c r="LCI145" s="5"/>
      <c r="LCJ145" s="5"/>
      <c r="LCK145" s="5"/>
      <c r="LCL145" s="5"/>
      <c r="LCM145" s="5"/>
      <c r="LCN145" s="5"/>
      <c r="LCO145" s="5"/>
      <c r="LCP145" s="5"/>
      <c r="LCQ145" s="5"/>
      <c r="LCR145" s="5"/>
      <c r="LCS145" s="5"/>
      <c r="LCT145" s="5"/>
      <c r="LCU145" s="5"/>
      <c r="LCV145" s="5"/>
      <c r="LCW145" s="5"/>
      <c r="LCX145" s="5"/>
      <c r="LCY145" s="5"/>
      <c r="LCZ145" s="5"/>
      <c r="LDA145" s="5"/>
      <c r="LDB145" s="5"/>
      <c r="LDC145" s="5"/>
      <c r="LDD145" s="5"/>
      <c r="LDE145" s="5"/>
      <c r="LDF145" s="5"/>
      <c r="LDG145" s="5"/>
      <c r="LDH145" s="5"/>
      <c r="LDI145" s="5"/>
      <c r="LDJ145" s="5"/>
      <c r="LDK145" s="5"/>
      <c r="LDL145" s="5"/>
      <c r="LDM145" s="5"/>
      <c r="LDN145" s="5"/>
      <c r="LDO145" s="5"/>
      <c r="LDP145" s="5"/>
      <c r="LDQ145" s="5"/>
      <c r="LDR145" s="5"/>
      <c r="LDS145" s="5"/>
      <c r="LDT145" s="5"/>
      <c r="LDU145" s="5"/>
      <c r="LDV145" s="5"/>
      <c r="LDW145" s="5"/>
      <c r="LDX145" s="5"/>
      <c r="LDY145" s="5"/>
      <c r="LDZ145" s="5"/>
      <c r="LEA145" s="5"/>
      <c r="LEB145" s="5"/>
      <c r="LEC145" s="5"/>
      <c r="LED145" s="5"/>
      <c r="LEE145" s="5"/>
      <c r="LEF145" s="5"/>
      <c r="LEG145" s="5"/>
      <c r="LEH145" s="5"/>
      <c r="LEI145" s="5"/>
      <c r="LEJ145" s="5"/>
      <c r="LEK145" s="5"/>
      <c r="LEL145" s="5"/>
      <c r="LEM145" s="5"/>
      <c r="LEN145" s="5"/>
      <c r="LEO145" s="5"/>
      <c r="LEP145" s="5"/>
      <c r="LEQ145" s="5"/>
      <c r="LER145" s="5"/>
      <c r="LES145" s="5"/>
      <c r="LET145" s="5"/>
      <c r="LEU145" s="5"/>
      <c r="LEV145" s="5"/>
      <c r="LEW145" s="5"/>
      <c r="LEX145" s="5"/>
      <c r="LEY145" s="5"/>
      <c r="LEZ145" s="5"/>
      <c r="LFA145" s="5"/>
      <c r="LFB145" s="5"/>
      <c r="LFC145" s="5"/>
      <c r="LFD145" s="5"/>
      <c r="LFE145" s="5"/>
      <c r="LFF145" s="5"/>
      <c r="LFG145" s="5"/>
      <c r="LFH145" s="5"/>
      <c r="LFI145" s="5"/>
      <c r="LFJ145" s="5"/>
      <c r="LFK145" s="5"/>
      <c r="LFL145" s="5"/>
      <c r="LFM145" s="5"/>
      <c r="LFN145" s="5"/>
      <c r="LFO145" s="5"/>
      <c r="LFP145" s="5"/>
      <c r="LFQ145" s="5"/>
      <c r="LFR145" s="5"/>
      <c r="LFS145" s="5"/>
      <c r="LFT145" s="5"/>
      <c r="LFU145" s="5"/>
      <c r="LFV145" s="5"/>
      <c r="LFW145" s="5"/>
      <c r="LFX145" s="5"/>
      <c r="LFY145" s="5"/>
      <c r="LFZ145" s="5"/>
      <c r="LGA145" s="5"/>
      <c r="LGB145" s="5"/>
      <c r="LGC145" s="5"/>
      <c r="LGD145" s="5"/>
      <c r="LGE145" s="5"/>
      <c r="LGF145" s="5"/>
      <c r="LGG145" s="5"/>
      <c r="LGH145" s="5"/>
      <c r="LGI145" s="5"/>
      <c r="LGJ145" s="5"/>
      <c r="LGK145" s="5"/>
      <c r="LGL145" s="5"/>
      <c r="LGM145" s="5"/>
      <c r="LGN145" s="5"/>
      <c r="LGO145" s="5"/>
      <c r="LGP145" s="5"/>
      <c r="LGQ145" s="5"/>
      <c r="LGR145" s="5"/>
      <c r="LGS145" s="5"/>
      <c r="LGT145" s="5"/>
      <c r="LGU145" s="5"/>
      <c r="LGV145" s="5"/>
      <c r="LGW145" s="5"/>
      <c r="LGX145" s="5"/>
      <c r="LGY145" s="5"/>
      <c r="LGZ145" s="5"/>
      <c r="LHA145" s="5"/>
      <c r="LHB145" s="5"/>
      <c r="LHC145" s="5"/>
      <c r="LHD145" s="5"/>
      <c r="LHE145" s="5"/>
      <c r="LHF145" s="5"/>
      <c r="LHG145" s="5"/>
      <c r="LHH145" s="5"/>
      <c r="LHI145" s="5"/>
      <c r="LHJ145" s="5"/>
      <c r="LHK145" s="5"/>
      <c r="LHL145" s="5"/>
      <c r="LHM145" s="5"/>
      <c r="LHN145" s="5"/>
      <c r="LHO145" s="5"/>
      <c r="LHP145" s="5"/>
      <c r="LHQ145" s="5"/>
      <c r="LHR145" s="5"/>
      <c r="LHS145" s="5"/>
      <c r="LHT145" s="5"/>
      <c r="LHU145" s="5"/>
      <c r="LHV145" s="5"/>
      <c r="LHW145" s="5"/>
      <c r="LHX145" s="5"/>
      <c r="LHY145" s="5"/>
      <c r="LHZ145" s="5"/>
      <c r="LIA145" s="5"/>
      <c r="LIB145" s="5"/>
      <c r="LIC145" s="5"/>
      <c r="LID145" s="5"/>
      <c r="LIE145" s="5"/>
      <c r="LIF145" s="5"/>
      <c r="LIG145" s="5"/>
      <c r="LIH145" s="5"/>
      <c r="LII145" s="5"/>
      <c r="LIJ145" s="5"/>
      <c r="LIK145" s="5"/>
      <c r="LIL145" s="5"/>
      <c r="LIM145" s="5"/>
      <c r="LIN145" s="5"/>
      <c r="LIO145" s="5"/>
      <c r="LIP145" s="5"/>
      <c r="LIQ145" s="5"/>
      <c r="LIR145" s="5"/>
      <c r="LIS145" s="5"/>
      <c r="LIT145" s="5"/>
      <c r="LIU145" s="5"/>
      <c r="LIV145" s="5"/>
      <c r="LIW145" s="5"/>
      <c r="LIX145" s="5"/>
      <c r="LIY145" s="5"/>
      <c r="LIZ145" s="5"/>
      <c r="LJA145" s="5"/>
      <c r="LJB145" s="5"/>
      <c r="LJC145" s="5"/>
      <c r="LJD145" s="5"/>
      <c r="LJE145" s="5"/>
      <c r="LJF145" s="5"/>
      <c r="LJG145" s="5"/>
      <c r="LJH145" s="5"/>
      <c r="LJI145" s="5"/>
      <c r="LJJ145" s="5"/>
      <c r="LJK145" s="5"/>
      <c r="LJL145" s="5"/>
      <c r="LJM145" s="5"/>
      <c r="LJN145" s="5"/>
      <c r="LJO145" s="5"/>
      <c r="LJP145" s="5"/>
      <c r="LJQ145" s="5"/>
      <c r="LJR145" s="5"/>
      <c r="LJS145" s="5"/>
      <c r="LJT145" s="5"/>
      <c r="LJU145" s="5"/>
      <c r="LJV145" s="5"/>
      <c r="LJW145" s="5"/>
      <c r="LJX145" s="5"/>
      <c r="LJY145" s="5"/>
      <c r="LJZ145" s="5"/>
      <c r="LKA145" s="5"/>
      <c r="LKB145" s="5"/>
      <c r="LKC145" s="5"/>
      <c r="LKD145" s="5"/>
      <c r="LKE145" s="5"/>
      <c r="LKF145" s="5"/>
      <c r="LKG145" s="5"/>
      <c r="LKH145" s="5"/>
      <c r="LKI145" s="5"/>
      <c r="LKJ145" s="5"/>
      <c r="LKK145" s="5"/>
      <c r="LKL145" s="5"/>
      <c r="LKM145" s="5"/>
      <c r="LKN145" s="5"/>
      <c r="LKO145" s="5"/>
      <c r="LKP145" s="5"/>
      <c r="LKQ145" s="5"/>
      <c r="LKR145" s="5"/>
      <c r="LKS145" s="5"/>
      <c r="LKT145" s="5"/>
      <c r="LKU145" s="5"/>
      <c r="LKV145" s="5"/>
      <c r="LKW145" s="5"/>
      <c r="LKX145" s="5"/>
      <c r="LKY145" s="5"/>
      <c r="LKZ145" s="5"/>
      <c r="LLA145" s="5"/>
      <c r="LLB145" s="5"/>
      <c r="LLC145" s="5"/>
      <c r="LLD145" s="5"/>
      <c r="LLE145" s="5"/>
      <c r="LLF145" s="5"/>
      <c r="LLG145" s="5"/>
      <c r="LLH145" s="5"/>
      <c r="LLI145" s="5"/>
      <c r="LLJ145" s="5"/>
      <c r="LLK145" s="5"/>
      <c r="LLL145" s="5"/>
      <c r="LLM145" s="5"/>
      <c r="LLN145" s="5"/>
      <c r="LLO145" s="5"/>
      <c r="LLP145" s="5"/>
      <c r="LLQ145" s="5"/>
      <c r="LLR145" s="5"/>
      <c r="LLS145" s="5"/>
      <c r="LLT145" s="5"/>
      <c r="LLU145" s="5"/>
      <c r="LLV145" s="5"/>
      <c r="LLW145" s="5"/>
      <c r="LLX145" s="5"/>
      <c r="LLY145" s="5"/>
      <c r="LLZ145" s="5"/>
      <c r="LMA145" s="5"/>
      <c r="LMB145" s="5"/>
      <c r="LMC145" s="5"/>
      <c r="LMD145" s="5"/>
      <c r="LME145" s="5"/>
      <c r="LMF145" s="5"/>
      <c r="LMG145" s="5"/>
      <c r="LMH145" s="5"/>
      <c r="LMI145" s="5"/>
      <c r="LMJ145" s="5"/>
      <c r="LMK145" s="5"/>
      <c r="LML145" s="5"/>
      <c r="LMM145" s="5"/>
      <c r="LMN145" s="5"/>
      <c r="LMO145" s="5"/>
      <c r="LMP145" s="5"/>
      <c r="LMQ145" s="5"/>
      <c r="LMR145" s="5"/>
      <c r="LMS145" s="5"/>
      <c r="LMT145" s="5"/>
      <c r="LMU145" s="5"/>
      <c r="LMV145" s="5"/>
      <c r="LMW145" s="5"/>
      <c r="LMX145" s="5"/>
      <c r="LMY145" s="5"/>
      <c r="LMZ145" s="5"/>
      <c r="LNA145" s="5"/>
      <c r="LNB145" s="5"/>
      <c r="LNC145" s="5"/>
      <c r="LND145" s="5"/>
      <c r="LNE145" s="5"/>
      <c r="LNF145" s="5"/>
      <c r="LNG145" s="5"/>
      <c r="LNH145" s="5"/>
      <c r="LNI145" s="5"/>
      <c r="LNJ145" s="5"/>
      <c r="LNK145" s="5"/>
      <c r="LNL145" s="5"/>
      <c r="LNM145" s="5"/>
      <c r="LNN145" s="5"/>
      <c r="LNO145" s="5"/>
      <c r="LNP145" s="5"/>
      <c r="LNQ145" s="5"/>
      <c r="LNR145" s="5"/>
      <c r="LNS145" s="5"/>
      <c r="LNT145" s="5"/>
      <c r="LNU145" s="5"/>
      <c r="LNV145" s="5"/>
      <c r="LNW145" s="5"/>
      <c r="LNX145" s="5"/>
      <c r="LNY145" s="5"/>
      <c r="LNZ145" s="5"/>
      <c r="LOA145" s="5"/>
      <c r="LOB145" s="5"/>
      <c r="LOC145" s="5"/>
      <c r="LOD145" s="5"/>
      <c r="LOE145" s="5"/>
      <c r="LOF145" s="5"/>
      <c r="LOG145" s="5"/>
      <c r="LOH145" s="5"/>
      <c r="LOI145" s="5"/>
      <c r="LOJ145" s="5"/>
      <c r="LOK145" s="5"/>
      <c r="LOL145" s="5"/>
      <c r="LOM145" s="5"/>
      <c r="LON145" s="5"/>
      <c r="LOO145" s="5"/>
      <c r="LOP145" s="5"/>
      <c r="LOQ145" s="5"/>
      <c r="LOR145" s="5"/>
      <c r="LOS145" s="5"/>
      <c r="LOT145" s="5"/>
      <c r="LOU145" s="5"/>
      <c r="LOV145" s="5"/>
      <c r="LOW145" s="5"/>
      <c r="LOX145" s="5"/>
      <c r="LOY145" s="5"/>
      <c r="LOZ145" s="5"/>
      <c r="LPA145" s="5"/>
      <c r="LPB145" s="5"/>
      <c r="LPC145" s="5"/>
      <c r="LPD145" s="5"/>
      <c r="LPE145" s="5"/>
      <c r="LPF145" s="5"/>
      <c r="LPG145" s="5"/>
      <c r="LPH145" s="5"/>
      <c r="LPI145" s="5"/>
      <c r="LPJ145" s="5"/>
      <c r="LPK145" s="5"/>
      <c r="LPL145" s="5"/>
      <c r="LPM145" s="5"/>
      <c r="LPN145" s="5"/>
      <c r="LPO145" s="5"/>
      <c r="LPP145" s="5"/>
      <c r="LPQ145" s="5"/>
      <c r="LPR145" s="5"/>
      <c r="LPS145" s="5"/>
      <c r="LPT145" s="5"/>
      <c r="LPU145" s="5"/>
      <c r="LPV145" s="5"/>
      <c r="LPW145" s="5"/>
      <c r="LPX145" s="5"/>
      <c r="LPY145" s="5"/>
      <c r="LPZ145" s="5"/>
      <c r="LQA145" s="5"/>
      <c r="LQB145" s="5"/>
      <c r="LQC145" s="5"/>
      <c r="LQD145" s="5"/>
      <c r="LQE145" s="5"/>
      <c r="LQF145" s="5"/>
      <c r="LQG145" s="5"/>
      <c r="LQH145" s="5"/>
      <c r="LQI145" s="5"/>
      <c r="LQJ145" s="5"/>
      <c r="LQK145" s="5"/>
      <c r="LQL145" s="5"/>
      <c r="LQM145" s="5"/>
      <c r="LQN145" s="5"/>
      <c r="LQO145" s="5"/>
      <c r="LQP145" s="5"/>
      <c r="LQQ145" s="5"/>
      <c r="LQR145" s="5"/>
      <c r="LQS145" s="5"/>
      <c r="LQT145" s="5"/>
      <c r="LQU145" s="5"/>
      <c r="LQV145" s="5"/>
      <c r="LQW145" s="5"/>
      <c r="LQX145" s="5"/>
      <c r="LQY145" s="5"/>
      <c r="LQZ145" s="5"/>
      <c r="LRA145" s="5"/>
      <c r="LRB145" s="5"/>
      <c r="LRC145" s="5"/>
      <c r="LRD145" s="5"/>
      <c r="LRE145" s="5"/>
      <c r="LRF145" s="5"/>
      <c r="LRG145" s="5"/>
      <c r="LRH145" s="5"/>
      <c r="LRI145" s="5"/>
      <c r="LRJ145" s="5"/>
      <c r="LRK145" s="5"/>
      <c r="LRL145" s="5"/>
      <c r="LRM145" s="5"/>
      <c r="LRN145" s="5"/>
      <c r="LRO145" s="5"/>
      <c r="LRP145" s="5"/>
      <c r="LRQ145" s="5"/>
      <c r="LRR145" s="5"/>
      <c r="LRS145" s="5"/>
      <c r="LRT145" s="5"/>
      <c r="LRU145" s="5"/>
      <c r="LRV145" s="5"/>
      <c r="LRW145" s="5"/>
      <c r="LRX145" s="5"/>
      <c r="LRY145" s="5"/>
      <c r="LRZ145" s="5"/>
      <c r="LSA145" s="5"/>
      <c r="LSB145" s="5"/>
      <c r="LSC145" s="5"/>
      <c r="LSD145" s="5"/>
      <c r="LSE145" s="5"/>
      <c r="LSF145" s="5"/>
      <c r="LSG145" s="5"/>
      <c r="LSH145" s="5"/>
      <c r="LSI145" s="5"/>
      <c r="LSJ145" s="5"/>
      <c r="LSK145" s="5"/>
      <c r="LSL145" s="5"/>
      <c r="LSM145" s="5"/>
      <c r="LSN145" s="5"/>
      <c r="LSO145" s="5"/>
      <c r="LSP145" s="5"/>
      <c r="LSQ145" s="5"/>
      <c r="LSR145" s="5"/>
      <c r="LSS145" s="5"/>
      <c r="LST145" s="5"/>
      <c r="LSU145" s="5"/>
      <c r="LSV145" s="5"/>
      <c r="LSW145" s="5"/>
      <c r="LSX145" s="5"/>
      <c r="LSY145" s="5"/>
      <c r="LSZ145" s="5"/>
      <c r="LTA145" s="5"/>
      <c r="LTB145" s="5"/>
      <c r="LTC145" s="5"/>
      <c r="LTD145" s="5"/>
      <c r="LTE145" s="5"/>
      <c r="LTF145" s="5"/>
      <c r="LTG145" s="5"/>
      <c r="LTH145" s="5"/>
      <c r="LTI145" s="5"/>
      <c r="LTJ145" s="5"/>
      <c r="LTK145" s="5"/>
      <c r="LTL145" s="5"/>
      <c r="LTM145" s="5"/>
      <c r="LTN145" s="5"/>
      <c r="LTO145" s="5"/>
      <c r="LTP145" s="5"/>
      <c r="LTQ145" s="5"/>
      <c r="LTR145" s="5"/>
      <c r="LTS145" s="5"/>
      <c r="LTT145" s="5"/>
      <c r="LTU145" s="5"/>
      <c r="LTV145" s="5"/>
      <c r="LTW145" s="5"/>
      <c r="LTX145" s="5"/>
      <c r="LTY145" s="5"/>
      <c r="LTZ145" s="5"/>
      <c r="LUA145" s="5"/>
      <c r="LUB145" s="5"/>
      <c r="LUC145" s="5"/>
      <c r="LUD145" s="5"/>
      <c r="LUE145" s="5"/>
      <c r="LUF145" s="5"/>
      <c r="LUG145" s="5"/>
      <c r="LUH145" s="5"/>
      <c r="LUI145" s="5"/>
      <c r="LUJ145" s="5"/>
      <c r="LUK145" s="5"/>
      <c r="LUL145" s="5"/>
      <c r="LUM145" s="5"/>
      <c r="LUN145" s="5"/>
      <c r="LUO145" s="5"/>
      <c r="LUP145" s="5"/>
      <c r="LUQ145" s="5"/>
      <c r="LUR145" s="5"/>
      <c r="LUS145" s="5"/>
      <c r="LUT145" s="5"/>
      <c r="LUU145" s="5"/>
      <c r="LUV145" s="5"/>
      <c r="LUW145" s="5"/>
      <c r="LUX145" s="5"/>
      <c r="LUY145" s="5"/>
      <c r="LUZ145" s="5"/>
      <c r="LVA145" s="5"/>
      <c r="LVB145" s="5"/>
      <c r="LVC145" s="5"/>
      <c r="LVD145" s="5"/>
      <c r="LVE145" s="5"/>
      <c r="LVF145" s="5"/>
      <c r="LVG145" s="5"/>
      <c r="LVH145" s="5"/>
      <c r="LVI145" s="5"/>
      <c r="LVJ145" s="5"/>
      <c r="LVK145" s="5"/>
      <c r="LVL145" s="5"/>
      <c r="LVM145" s="5"/>
      <c r="LVN145" s="5"/>
      <c r="LVO145" s="5"/>
      <c r="LVP145" s="5"/>
      <c r="LVQ145" s="5"/>
      <c r="LVR145" s="5"/>
      <c r="LVS145" s="5"/>
      <c r="LVT145" s="5"/>
      <c r="LVU145" s="5"/>
      <c r="LVV145" s="5"/>
      <c r="LVW145" s="5"/>
      <c r="LVX145" s="5"/>
      <c r="LVY145" s="5"/>
      <c r="LVZ145" s="5"/>
      <c r="LWA145" s="5"/>
      <c r="LWB145" s="5"/>
      <c r="LWC145" s="5"/>
      <c r="LWD145" s="5"/>
      <c r="LWE145" s="5"/>
      <c r="LWF145" s="5"/>
      <c r="LWG145" s="5"/>
      <c r="LWH145" s="5"/>
      <c r="LWI145" s="5"/>
      <c r="LWJ145" s="5"/>
      <c r="LWK145" s="5"/>
      <c r="LWL145" s="5"/>
      <c r="LWM145" s="5"/>
      <c r="LWN145" s="5"/>
      <c r="LWO145" s="5"/>
      <c r="LWP145" s="5"/>
      <c r="LWQ145" s="5"/>
      <c r="LWR145" s="5"/>
      <c r="LWS145" s="5"/>
      <c r="LWT145" s="5"/>
      <c r="LWU145" s="5"/>
      <c r="LWV145" s="5"/>
      <c r="LWW145" s="5"/>
      <c r="LWX145" s="5"/>
      <c r="LWY145" s="5"/>
      <c r="LWZ145" s="5"/>
      <c r="LXA145" s="5"/>
      <c r="LXB145" s="5"/>
      <c r="LXC145" s="5"/>
      <c r="LXD145" s="5"/>
      <c r="LXE145" s="5"/>
      <c r="LXF145" s="5"/>
      <c r="LXG145" s="5"/>
      <c r="LXH145" s="5"/>
      <c r="LXI145" s="5"/>
      <c r="LXJ145" s="5"/>
      <c r="LXK145" s="5"/>
      <c r="LXL145" s="5"/>
      <c r="LXM145" s="5"/>
      <c r="LXN145" s="5"/>
      <c r="LXO145" s="5"/>
      <c r="LXP145" s="5"/>
      <c r="LXQ145" s="5"/>
      <c r="LXR145" s="5"/>
      <c r="LXS145" s="5"/>
      <c r="LXT145" s="5"/>
      <c r="LXU145" s="5"/>
      <c r="LXV145" s="5"/>
      <c r="LXW145" s="5"/>
      <c r="LXX145" s="5"/>
      <c r="LXY145" s="5"/>
      <c r="LXZ145" s="5"/>
      <c r="LYA145" s="5"/>
      <c r="LYB145" s="5"/>
      <c r="LYC145" s="5"/>
      <c r="LYD145" s="5"/>
      <c r="LYE145" s="5"/>
      <c r="LYF145" s="5"/>
      <c r="LYG145" s="5"/>
      <c r="LYH145" s="5"/>
      <c r="LYI145" s="5"/>
      <c r="LYJ145" s="5"/>
      <c r="LYK145" s="5"/>
      <c r="LYL145" s="5"/>
      <c r="LYM145" s="5"/>
      <c r="LYN145" s="5"/>
      <c r="LYO145" s="5"/>
      <c r="LYP145" s="5"/>
      <c r="LYQ145" s="5"/>
      <c r="LYR145" s="5"/>
      <c r="LYS145" s="5"/>
      <c r="LYT145" s="5"/>
      <c r="LYU145" s="5"/>
      <c r="LYV145" s="5"/>
      <c r="LYW145" s="5"/>
      <c r="LYX145" s="5"/>
      <c r="LYY145" s="5"/>
      <c r="LYZ145" s="5"/>
      <c r="LZA145" s="5"/>
      <c r="LZB145" s="5"/>
      <c r="LZC145" s="5"/>
      <c r="LZD145" s="5"/>
      <c r="LZE145" s="5"/>
      <c r="LZF145" s="5"/>
      <c r="LZG145" s="5"/>
      <c r="LZH145" s="5"/>
      <c r="LZI145" s="5"/>
      <c r="LZJ145" s="5"/>
      <c r="LZK145" s="5"/>
      <c r="LZL145" s="5"/>
      <c r="LZM145" s="5"/>
      <c r="LZN145" s="5"/>
      <c r="LZO145" s="5"/>
      <c r="LZP145" s="5"/>
      <c r="LZQ145" s="5"/>
      <c r="LZR145" s="5"/>
      <c r="LZS145" s="5"/>
      <c r="LZT145" s="5"/>
      <c r="LZU145" s="5"/>
      <c r="LZV145" s="5"/>
      <c r="LZW145" s="5"/>
      <c r="LZX145" s="5"/>
      <c r="LZY145" s="5"/>
      <c r="LZZ145" s="5"/>
      <c r="MAA145" s="5"/>
      <c r="MAB145" s="5"/>
      <c r="MAC145" s="5"/>
      <c r="MAD145" s="5"/>
      <c r="MAE145" s="5"/>
      <c r="MAF145" s="5"/>
      <c r="MAG145" s="5"/>
      <c r="MAH145" s="5"/>
      <c r="MAI145" s="5"/>
      <c r="MAJ145" s="5"/>
      <c r="MAK145" s="5"/>
      <c r="MAL145" s="5"/>
      <c r="MAM145" s="5"/>
      <c r="MAN145" s="5"/>
      <c r="MAO145" s="5"/>
      <c r="MAP145" s="5"/>
      <c r="MAQ145" s="5"/>
      <c r="MAR145" s="5"/>
      <c r="MAS145" s="5"/>
      <c r="MAT145" s="5"/>
      <c r="MAU145" s="5"/>
      <c r="MAV145" s="5"/>
      <c r="MAW145" s="5"/>
      <c r="MAX145" s="5"/>
      <c r="MAY145" s="5"/>
      <c r="MAZ145" s="5"/>
      <c r="MBA145" s="5"/>
      <c r="MBB145" s="5"/>
      <c r="MBC145" s="5"/>
      <c r="MBD145" s="5"/>
      <c r="MBE145" s="5"/>
      <c r="MBF145" s="5"/>
      <c r="MBG145" s="5"/>
      <c r="MBH145" s="5"/>
      <c r="MBI145" s="5"/>
      <c r="MBJ145" s="5"/>
      <c r="MBK145" s="5"/>
      <c r="MBL145" s="5"/>
      <c r="MBM145" s="5"/>
      <c r="MBN145" s="5"/>
      <c r="MBO145" s="5"/>
      <c r="MBP145" s="5"/>
      <c r="MBQ145" s="5"/>
      <c r="MBR145" s="5"/>
      <c r="MBS145" s="5"/>
      <c r="MBT145" s="5"/>
      <c r="MBU145" s="5"/>
      <c r="MBV145" s="5"/>
      <c r="MBW145" s="5"/>
      <c r="MBX145" s="5"/>
      <c r="MBY145" s="5"/>
      <c r="MBZ145" s="5"/>
      <c r="MCA145" s="5"/>
      <c r="MCB145" s="5"/>
      <c r="MCC145" s="5"/>
      <c r="MCD145" s="5"/>
      <c r="MCE145" s="5"/>
      <c r="MCF145" s="5"/>
      <c r="MCG145" s="5"/>
      <c r="MCH145" s="5"/>
      <c r="MCI145" s="5"/>
      <c r="MCJ145" s="5"/>
      <c r="MCK145" s="5"/>
      <c r="MCL145" s="5"/>
      <c r="MCM145" s="5"/>
      <c r="MCN145" s="5"/>
      <c r="MCO145" s="5"/>
      <c r="MCP145" s="5"/>
      <c r="MCQ145" s="5"/>
      <c r="MCR145" s="5"/>
      <c r="MCS145" s="5"/>
      <c r="MCT145" s="5"/>
      <c r="MCU145" s="5"/>
      <c r="MCV145" s="5"/>
      <c r="MCW145" s="5"/>
      <c r="MCX145" s="5"/>
      <c r="MCY145" s="5"/>
      <c r="MCZ145" s="5"/>
      <c r="MDA145" s="5"/>
      <c r="MDB145" s="5"/>
      <c r="MDC145" s="5"/>
      <c r="MDD145" s="5"/>
      <c r="MDE145" s="5"/>
      <c r="MDF145" s="5"/>
      <c r="MDG145" s="5"/>
      <c r="MDH145" s="5"/>
      <c r="MDI145" s="5"/>
      <c r="MDJ145" s="5"/>
      <c r="MDK145" s="5"/>
      <c r="MDL145" s="5"/>
      <c r="MDM145" s="5"/>
      <c r="MDN145" s="5"/>
      <c r="MDO145" s="5"/>
      <c r="MDP145" s="5"/>
      <c r="MDQ145" s="5"/>
      <c r="MDR145" s="5"/>
      <c r="MDS145" s="5"/>
      <c r="MDT145" s="5"/>
      <c r="MDU145" s="5"/>
      <c r="MDV145" s="5"/>
      <c r="MDW145" s="5"/>
      <c r="MDX145" s="5"/>
      <c r="MDY145" s="5"/>
      <c r="MDZ145" s="5"/>
      <c r="MEA145" s="5"/>
      <c r="MEB145" s="5"/>
      <c r="MEC145" s="5"/>
      <c r="MED145" s="5"/>
      <c r="MEE145" s="5"/>
      <c r="MEF145" s="5"/>
      <c r="MEG145" s="5"/>
      <c r="MEH145" s="5"/>
      <c r="MEI145" s="5"/>
      <c r="MEJ145" s="5"/>
      <c r="MEK145" s="5"/>
      <c r="MEL145" s="5"/>
      <c r="MEM145" s="5"/>
      <c r="MEN145" s="5"/>
      <c r="MEO145" s="5"/>
      <c r="MEP145" s="5"/>
      <c r="MEQ145" s="5"/>
      <c r="MER145" s="5"/>
      <c r="MES145" s="5"/>
      <c r="MET145" s="5"/>
      <c r="MEU145" s="5"/>
      <c r="MEV145" s="5"/>
      <c r="MEW145" s="5"/>
      <c r="MEX145" s="5"/>
      <c r="MEY145" s="5"/>
      <c r="MEZ145" s="5"/>
      <c r="MFA145" s="5"/>
      <c r="MFB145" s="5"/>
      <c r="MFC145" s="5"/>
      <c r="MFD145" s="5"/>
      <c r="MFE145" s="5"/>
      <c r="MFF145" s="5"/>
      <c r="MFG145" s="5"/>
      <c r="MFH145" s="5"/>
      <c r="MFI145" s="5"/>
      <c r="MFJ145" s="5"/>
      <c r="MFK145" s="5"/>
      <c r="MFL145" s="5"/>
      <c r="MFM145" s="5"/>
      <c r="MFN145" s="5"/>
      <c r="MFO145" s="5"/>
      <c r="MFP145" s="5"/>
      <c r="MFQ145" s="5"/>
      <c r="MFR145" s="5"/>
      <c r="MFS145" s="5"/>
      <c r="MFT145" s="5"/>
      <c r="MFU145" s="5"/>
      <c r="MFV145" s="5"/>
      <c r="MFW145" s="5"/>
      <c r="MFX145" s="5"/>
      <c r="MFY145" s="5"/>
      <c r="MFZ145" s="5"/>
      <c r="MGA145" s="5"/>
      <c r="MGB145" s="5"/>
      <c r="MGC145" s="5"/>
      <c r="MGD145" s="5"/>
      <c r="MGE145" s="5"/>
      <c r="MGF145" s="5"/>
      <c r="MGG145" s="5"/>
      <c r="MGH145" s="5"/>
      <c r="MGI145" s="5"/>
      <c r="MGJ145" s="5"/>
      <c r="MGK145" s="5"/>
      <c r="MGL145" s="5"/>
      <c r="MGM145" s="5"/>
      <c r="MGN145" s="5"/>
      <c r="MGO145" s="5"/>
      <c r="MGP145" s="5"/>
      <c r="MGQ145" s="5"/>
      <c r="MGR145" s="5"/>
      <c r="MGS145" s="5"/>
      <c r="MGT145" s="5"/>
      <c r="MGU145" s="5"/>
      <c r="MGV145" s="5"/>
      <c r="MGW145" s="5"/>
      <c r="MGX145" s="5"/>
      <c r="MGY145" s="5"/>
      <c r="MGZ145" s="5"/>
      <c r="MHA145" s="5"/>
      <c r="MHB145" s="5"/>
      <c r="MHC145" s="5"/>
      <c r="MHD145" s="5"/>
      <c r="MHE145" s="5"/>
      <c r="MHF145" s="5"/>
      <c r="MHG145" s="5"/>
      <c r="MHH145" s="5"/>
      <c r="MHI145" s="5"/>
      <c r="MHJ145" s="5"/>
      <c r="MHK145" s="5"/>
      <c r="MHL145" s="5"/>
      <c r="MHM145" s="5"/>
      <c r="MHN145" s="5"/>
      <c r="MHO145" s="5"/>
      <c r="MHP145" s="5"/>
      <c r="MHQ145" s="5"/>
      <c r="MHR145" s="5"/>
      <c r="MHS145" s="5"/>
      <c r="MHT145" s="5"/>
      <c r="MHU145" s="5"/>
      <c r="MHV145" s="5"/>
      <c r="MHW145" s="5"/>
      <c r="MHX145" s="5"/>
      <c r="MHY145" s="5"/>
      <c r="MHZ145" s="5"/>
      <c r="MIA145" s="5"/>
      <c r="MIB145" s="5"/>
      <c r="MIC145" s="5"/>
      <c r="MID145" s="5"/>
      <c r="MIE145" s="5"/>
      <c r="MIF145" s="5"/>
      <c r="MIG145" s="5"/>
      <c r="MIH145" s="5"/>
      <c r="MII145" s="5"/>
      <c r="MIJ145" s="5"/>
      <c r="MIK145" s="5"/>
      <c r="MIL145" s="5"/>
      <c r="MIM145" s="5"/>
      <c r="MIN145" s="5"/>
      <c r="MIO145" s="5"/>
      <c r="MIP145" s="5"/>
      <c r="MIQ145" s="5"/>
      <c r="MIR145" s="5"/>
      <c r="MIS145" s="5"/>
      <c r="MIT145" s="5"/>
      <c r="MIU145" s="5"/>
      <c r="MIV145" s="5"/>
      <c r="MIW145" s="5"/>
      <c r="MIX145" s="5"/>
      <c r="MIY145" s="5"/>
      <c r="MIZ145" s="5"/>
      <c r="MJA145" s="5"/>
      <c r="MJB145" s="5"/>
      <c r="MJC145" s="5"/>
      <c r="MJD145" s="5"/>
      <c r="MJE145" s="5"/>
      <c r="MJF145" s="5"/>
      <c r="MJG145" s="5"/>
      <c r="MJH145" s="5"/>
      <c r="MJI145" s="5"/>
      <c r="MJJ145" s="5"/>
      <c r="MJK145" s="5"/>
      <c r="MJL145" s="5"/>
      <c r="MJM145" s="5"/>
      <c r="MJN145" s="5"/>
      <c r="MJO145" s="5"/>
      <c r="MJP145" s="5"/>
      <c r="MJQ145" s="5"/>
      <c r="MJR145" s="5"/>
      <c r="MJS145" s="5"/>
      <c r="MJT145" s="5"/>
      <c r="MJU145" s="5"/>
      <c r="MJV145" s="5"/>
      <c r="MJW145" s="5"/>
      <c r="MJX145" s="5"/>
      <c r="MJY145" s="5"/>
      <c r="MJZ145" s="5"/>
      <c r="MKA145" s="5"/>
      <c r="MKB145" s="5"/>
      <c r="MKC145" s="5"/>
      <c r="MKD145" s="5"/>
      <c r="MKE145" s="5"/>
      <c r="MKF145" s="5"/>
      <c r="MKG145" s="5"/>
      <c r="MKH145" s="5"/>
      <c r="MKI145" s="5"/>
      <c r="MKJ145" s="5"/>
      <c r="MKK145" s="5"/>
      <c r="MKL145" s="5"/>
      <c r="MKM145" s="5"/>
      <c r="MKN145" s="5"/>
      <c r="MKO145" s="5"/>
      <c r="MKP145" s="5"/>
      <c r="MKQ145" s="5"/>
      <c r="MKR145" s="5"/>
      <c r="MKS145" s="5"/>
      <c r="MKT145" s="5"/>
      <c r="MKU145" s="5"/>
      <c r="MKV145" s="5"/>
      <c r="MKW145" s="5"/>
      <c r="MKX145" s="5"/>
      <c r="MKY145" s="5"/>
      <c r="MKZ145" s="5"/>
      <c r="MLA145" s="5"/>
      <c r="MLB145" s="5"/>
      <c r="MLC145" s="5"/>
      <c r="MLD145" s="5"/>
      <c r="MLE145" s="5"/>
      <c r="MLF145" s="5"/>
      <c r="MLG145" s="5"/>
      <c r="MLH145" s="5"/>
      <c r="MLI145" s="5"/>
      <c r="MLJ145" s="5"/>
      <c r="MLK145" s="5"/>
      <c r="MLL145" s="5"/>
      <c r="MLM145" s="5"/>
      <c r="MLN145" s="5"/>
      <c r="MLO145" s="5"/>
      <c r="MLP145" s="5"/>
      <c r="MLQ145" s="5"/>
      <c r="MLR145" s="5"/>
      <c r="MLS145" s="5"/>
      <c r="MLT145" s="5"/>
      <c r="MLU145" s="5"/>
      <c r="MLV145" s="5"/>
      <c r="MLW145" s="5"/>
      <c r="MLX145" s="5"/>
      <c r="MLY145" s="5"/>
      <c r="MLZ145" s="5"/>
      <c r="MMA145" s="5"/>
      <c r="MMB145" s="5"/>
      <c r="MMC145" s="5"/>
      <c r="MMD145" s="5"/>
      <c r="MME145" s="5"/>
      <c r="MMF145" s="5"/>
      <c r="MMG145" s="5"/>
      <c r="MMH145" s="5"/>
      <c r="MMI145" s="5"/>
      <c r="MMJ145" s="5"/>
      <c r="MMK145" s="5"/>
      <c r="MML145" s="5"/>
      <c r="MMM145" s="5"/>
      <c r="MMN145" s="5"/>
      <c r="MMO145" s="5"/>
      <c r="MMP145" s="5"/>
      <c r="MMQ145" s="5"/>
      <c r="MMR145" s="5"/>
      <c r="MMS145" s="5"/>
      <c r="MMT145" s="5"/>
      <c r="MMU145" s="5"/>
      <c r="MMV145" s="5"/>
      <c r="MMW145" s="5"/>
      <c r="MMX145" s="5"/>
      <c r="MMY145" s="5"/>
      <c r="MMZ145" s="5"/>
      <c r="MNA145" s="5"/>
      <c r="MNB145" s="5"/>
      <c r="MNC145" s="5"/>
      <c r="MND145" s="5"/>
      <c r="MNE145" s="5"/>
      <c r="MNF145" s="5"/>
      <c r="MNG145" s="5"/>
      <c r="MNH145" s="5"/>
      <c r="MNI145" s="5"/>
      <c r="MNJ145" s="5"/>
      <c r="MNK145" s="5"/>
      <c r="MNL145" s="5"/>
      <c r="MNM145" s="5"/>
      <c r="MNN145" s="5"/>
      <c r="MNO145" s="5"/>
      <c r="MNP145" s="5"/>
      <c r="MNQ145" s="5"/>
      <c r="MNR145" s="5"/>
      <c r="MNS145" s="5"/>
      <c r="MNT145" s="5"/>
      <c r="MNU145" s="5"/>
      <c r="MNV145" s="5"/>
      <c r="MNW145" s="5"/>
      <c r="MNX145" s="5"/>
      <c r="MNY145" s="5"/>
      <c r="MNZ145" s="5"/>
      <c r="MOA145" s="5"/>
      <c r="MOB145" s="5"/>
      <c r="MOC145" s="5"/>
      <c r="MOD145" s="5"/>
      <c r="MOE145" s="5"/>
      <c r="MOF145" s="5"/>
      <c r="MOG145" s="5"/>
      <c r="MOH145" s="5"/>
      <c r="MOI145" s="5"/>
      <c r="MOJ145" s="5"/>
      <c r="MOK145" s="5"/>
      <c r="MOL145" s="5"/>
      <c r="MOM145" s="5"/>
      <c r="MON145" s="5"/>
      <c r="MOO145" s="5"/>
      <c r="MOP145" s="5"/>
      <c r="MOQ145" s="5"/>
      <c r="MOR145" s="5"/>
      <c r="MOS145" s="5"/>
      <c r="MOT145" s="5"/>
      <c r="MOU145" s="5"/>
      <c r="MOV145" s="5"/>
      <c r="MOW145" s="5"/>
      <c r="MOX145" s="5"/>
      <c r="MOY145" s="5"/>
      <c r="MOZ145" s="5"/>
      <c r="MPA145" s="5"/>
      <c r="MPB145" s="5"/>
      <c r="MPC145" s="5"/>
      <c r="MPD145" s="5"/>
      <c r="MPE145" s="5"/>
      <c r="MPF145" s="5"/>
      <c r="MPG145" s="5"/>
      <c r="MPH145" s="5"/>
      <c r="MPI145" s="5"/>
      <c r="MPJ145" s="5"/>
      <c r="MPK145" s="5"/>
      <c r="MPL145" s="5"/>
      <c r="MPM145" s="5"/>
      <c r="MPN145" s="5"/>
      <c r="MPO145" s="5"/>
      <c r="MPP145" s="5"/>
      <c r="MPQ145" s="5"/>
      <c r="MPR145" s="5"/>
      <c r="MPS145" s="5"/>
      <c r="MPT145" s="5"/>
      <c r="MPU145" s="5"/>
      <c r="MPV145" s="5"/>
      <c r="MPW145" s="5"/>
      <c r="MPX145" s="5"/>
      <c r="MPY145" s="5"/>
      <c r="MPZ145" s="5"/>
      <c r="MQA145" s="5"/>
      <c r="MQB145" s="5"/>
      <c r="MQC145" s="5"/>
      <c r="MQD145" s="5"/>
      <c r="MQE145" s="5"/>
      <c r="MQF145" s="5"/>
      <c r="MQG145" s="5"/>
      <c r="MQH145" s="5"/>
      <c r="MQI145" s="5"/>
      <c r="MQJ145" s="5"/>
      <c r="MQK145" s="5"/>
      <c r="MQL145" s="5"/>
      <c r="MQM145" s="5"/>
      <c r="MQN145" s="5"/>
      <c r="MQO145" s="5"/>
      <c r="MQP145" s="5"/>
      <c r="MQQ145" s="5"/>
      <c r="MQR145" s="5"/>
      <c r="MQS145" s="5"/>
      <c r="MQT145" s="5"/>
      <c r="MQU145" s="5"/>
      <c r="MQV145" s="5"/>
      <c r="MQW145" s="5"/>
      <c r="MQX145" s="5"/>
      <c r="MQY145" s="5"/>
      <c r="MQZ145" s="5"/>
      <c r="MRA145" s="5"/>
      <c r="MRB145" s="5"/>
      <c r="MRC145" s="5"/>
      <c r="MRD145" s="5"/>
      <c r="MRE145" s="5"/>
      <c r="MRF145" s="5"/>
      <c r="MRG145" s="5"/>
      <c r="MRH145" s="5"/>
      <c r="MRI145" s="5"/>
      <c r="MRJ145" s="5"/>
      <c r="MRK145" s="5"/>
      <c r="MRL145" s="5"/>
      <c r="MRM145" s="5"/>
      <c r="MRN145" s="5"/>
      <c r="MRO145" s="5"/>
      <c r="MRP145" s="5"/>
      <c r="MRQ145" s="5"/>
      <c r="MRR145" s="5"/>
      <c r="MRS145" s="5"/>
      <c r="MRT145" s="5"/>
      <c r="MRU145" s="5"/>
      <c r="MRV145" s="5"/>
      <c r="MRW145" s="5"/>
      <c r="MRX145" s="5"/>
      <c r="MRY145" s="5"/>
      <c r="MRZ145" s="5"/>
      <c r="MSA145" s="5"/>
      <c r="MSB145" s="5"/>
      <c r="MSC145" s="5"/>
      <c r="MSD145" s="5"/>
      <c r="MSE145" s="5"/>
      <c r="MSF145" s="5"/>
      <c r="MSG145" s="5"/>
      <c r="MSH145" s="5"/>
      <c r="MSI145" s="5"/>
      <c r="MSJ145" s="5"/>
      <c r="MSK145" s="5"/>
      <c r="MSL145" s="5"/>
      <c r="MSM145" s="5"/>
      <c r="MSN145" s="5"/>
      <c r="MSO145" s="5"/>
      <c r="MSP145" s="5"/>
      <c r="MSQ145" s="5"/>
      <c r="MSR145" s="5"/>
      <c r="MSS145" s="5"/>
      <c r="MST145" s="5"/>
      <c r="MSU145" s="5"/>
      <c r="MSV145" s="5"/>
      <c r="MSW145" s="5"/>
      <c r="MSX145" s="5"/>
      <c r="MSY145" s="5"/>
      <c r="MSZ145" s="5"/>
      <c r="MTA145" s="5"/>
      <c r="MTB145" s="5"/>
      <c r="MTC145" s="5"/>
      <c r="MTD145" s="5"/>
      <c r="MTE145" s="5"/>
      <c r="MTF145" s="5"/>
      <c r="MTG145" s="5"/>
      <c r="MTH145" s="5"/>
      <c r="MTI145" s="5"/>
      <c r="MTJ145" s="5"/>
      <c r="MTK145" s="5"/>
      <c r="MTL145" s="5"/>
      <c r="MTM145" s="5"/>
      <c r="MTN145" s="5"/>
      <c r="MTO145" s="5"/>
      <c r="MTP145" s="5"/>
      <c r="MTQ145" s="5"/>
      <c r="MTR145" s="5"/>
      <c r="MTS145" s="5"/>
      <c r="MTT145" s="5"/>
      <c r="MTU145" s="5"/>
      <c r="MTV145" s="5"/>
      <c r="MTW145" s="5"/>
      <c r="MTX145" s="5"/>
      <c r="MTY145" s="5"/>
      <c r="MTZ145" s="5"/>
      <c r="MUA145" s="5"/>
      <c r="MUB145" s="5"/>
      <c r="MUC145" s="5"/>
      <c r="MUD145" s="5"/>
      <c r="MUE145" s="5"/>
      <c r="MUF145" s="5"/>
      <c r="MUG145" s="5"/>
      <c r="MUH145" s="5"/>
      <c r="MUI145" s="5"/>
      <c r="MUJ145" s="5"/>
      <c r="MUK145" s="5"/>
      <c r="MUL145" s="5"/>
      <c r="MUM145" s="5"/>
      <c r="MUN145" s="5"/>
      <c r="MUO145" s="5"/>
      <c r="MUP145" s="5"/>
      <c r="MUQ145" s="5"/>
      <c r="MUR145" s="5"/>
      <c r="MUS145" s="5"/>
      <c r="MUT145" s="5"/>
      <c r="MUU145" s="5"/>
      <c r="MUV145" s="5"/>
      <c r="MUW145" s="5"/>
      <c r="MUX145" s="5"/>
      <c r="MUY145" s="5"/>
      <c r="MUZ145" s="5"/>
      <c r="MVA145" s="5"/>
      <c r="MVB145" s="5"/>
      <c r="MVC145" s="5"/>
      <c r="MVD145" s="5"/>
      <c r="MVE145" s="5"/>
      <c r="MVF145" s="5"/>
      <c r="MVG145" s="5"/>
      <c r="MVH145" s="5"/>
      <c r="MVI145" s="5"/>
      <c r="MVJ145" s="5"/>
      <c r="MVK145" s="5"/>
      <c r="MVL145" s="5"/>
      <c r="MVM145" s="5"/>
      <c r="MVN145" s="5"/>
      <c r="MVO145" s="5"/>
      <c r="MVP145" s="5"/>
      <c r="MVQ145" s="5"/>
      <c r="MVR145" s="5"/>
      <c r="MVS145" s="5"/>
      <c r="MVT145" s="5"/>
      <c r="MVU145" s="5"/>
      <c r="MVV145" s="5"/>
      <c r="MVW145" s="5"/>
      <c r="MVX145" s="5"/>
      <c r="MVY145" s="5"/>
      <c r="MVZ145" s="5"/>
      <c r="MWA145" s="5"/>
      <c r="MWB145" s="5"/>
      <c r="MWC145" s="5"/>
      <c r="MWD145" s="5"/>
      <c r="MWE145" s="5"/>
      <c r="MWF145" s="5"/>
      <c r="MWG145" s="5"/>
      <c r="MWH145" s="5"/>
      <c r="MWI145" s="5"/>
      <c r="MWJ145" s="5"/>
      <c r="MWK145" s="5"/>
      <c r="MWL145" s="5"/>
      <c r="MWM145" s="5"/>
      <c r="MWN145" s="5"/>
      <c r="MWO145" s="5"/>
      <c r="MWP145" s="5"/>
      <c r="MWQ145" s="5"/>
      <c r="MWR145" s="5"/>
      <c r="MWS145" s="5"/>
      <c r="MWT145" s="5"/>
      <c r="MWU145" s="5"/>
      <c r="MWV145" s="5"/>
      <c r="MWW145" s="5"/>
      <c r="MWX145" s="5"/>
      <c r="MWY145" s="5"/>
      <c r="MWZ145" s="5"/>
      <c r="MXA145" s="5"/>
      <c r="MXB145" s="5"/>
      <c r="MXC145" s="5"/>
      <c r="MXD145" s="5"/>
      <c r="MXE145" s="5"/>
      <c r="MXF145" s="5"/>
      <c r="MXG145" s="5"/>
      <c r="MXH145" s="5"/>
      <c r="MXI145" s="5"/>
      <c r="MXJ145" s="5"/>
      <c r="MXK145" s="5"/>
      <c r="MXL145" s="5"/>
      <c r="MXM145" s="5"/>
      <c r="MXN145" s="5"/>
      <c r="MXO145" s="5"/>
      <c r="MXP145" s="5"/>
      <c r="MXQ145" s="5"/>
      <c r="MXR145" s="5"/>
      <c r="MXS145" s="5"/>
      <c r="MXT145" s="5"/>
      <c r="MXU145" s="5"/>
      <c r="MXV145" s="5"/>
      <c r="MXW145" s="5"/>
      <c r="MXX145" s="5"/>
      <c r="MXY145" s="5"/>
      <c r="MXZ145" s="5"/>
      <c r="MYA145" s="5"/>
      <c r="MYB145" s="5"/>
      <c r="MYC145" s="5"/>
      <c r="MYD145" s="5"/>
      <c r="MYE145" s="5"/>
      <c r="MYF145" s="5"/>
      <c r="MYG145" s="5"/>
      <c r="MYH145" s="5"/>
      <c r="MYI145" s="5"/>
      <c r="MYJ145" s="5"/>
      <c r="MYK145" s="5"/>
      <c r="MYL145" s="5"/>
      <c r="MYM145" s="5"/>
      <c r="MYN145" s="5"/>
      <c r="MYO145" s="5"/>
      <c r="MYP145" s="5"/>
      <c r="MYQ145" s="5"/>
      <c r="MYR145" s="5"/>
      <c r="MYS145" s="5"/>
      <c r="MYT145" s="5"/>
      <c r="MYU145" s="5"/>
      <c r="MYV145" s="5"/>
      <c r="MYW145" s="5"/>
      <c r="MYX145" s="5"/>
      <c r="MYY145" s="5"/>
      <c r="MYZ145" s="5"/>
      <c r="MZA145" s="5"/>
      <c r="MZB145" s="5"/>
      <c r="MZC145" s="5"/>
      <c r="MZD145" s="5"/>
      <c r="MZE145" s="5"/>
      <c r="MZF145" s="5"/>
      <c r="MZG145" s="5"/>
      <c r="MZH145" s="5"/>
      <c r="MZI145" s="5"/>
      <c r="MZJ145" s="5"/>
      <c r="MZK145" s="5"/>
      <c r="MZL145" s="5"/>
      <c r="MZM145" s="5"/>
      <c r="MZN145" s="5"/>
      <c r="MZO145" s="5"/>
      <c r="MZP145" s="5"/>
      <c r="MZQ145" s="5"/>
      <c r="MZR145" s="5"/>
      <c r="MZS145" s="5"/>
      <c r="MZT145" s="5"/>
      <c r="MZU145" s="5"/>
      <c r="MZV145" s="5"/>
      <c r="MZW145" s="5"/>
      <c r="MZX145" s="5"/>
      <c r="MZY145" s="5"/>
      <c r="MZZ145" s="5"/>
      <c r="NAA145" s="5"/>
      <c r="NAB145" s="5"/>
      <c r="NAC145" s="5"/>
      <c r="NAD145" s="5"/>
      <c r="NAE145" s="5"/>
      <c r="NAF145" s="5"/>
      <c r="NAG145" s="5"/>
      <c r="NAH145" s="5"/>
      <c r="NAI145" s="5"/>
      <c r="NAJ145" s="5"/>
      <c r="NAK145" s="5"/>
      <c r="NAL145" s="5"/>
      <c r="NAM145" s="5"/>
      <c r="NAN145" s="5"/>
      <c r="NAO145" s="5"/>
      <c r="NAP145" s="5"/>
      <c r="NAQ145" s="5"/>
      <c r="NAR145" s="5"/>
      <c r="NAS145" s="5"/>
      <c r="NAT145" s="5"/>
      <c r="NAU145" s="5"/>
      <c r="NAV145" s="5"/>
      <c r="NAW145" s="5"/>
      <c r="NAX145" s="5"/>
      <c r="NAY145" s="5"/>
      <c r="NAZ145" s="5"/>
      <c r="NBA145" s="5"/>
      <c r="NBB145" s="5"/>
      <c r="NBC145" s="5"/>
      <c r="NBD145" s="5"/>
      <c r="NBE145" s="5"/>
      <c r="NBF145" s="5"/>
      <c r="NBG145" s="5"/>
      <c r="NBH145" s="5"/>
      <c r="NBI145" s="5"/>
      <c r="NBJ145" s="5"/>
      <c r="NBK145" s="5"/>
      <c r="NBL145" s="5"/>
      <c r="NBM145" s="5"/>
      <c r="NBN145" s="5"/>
      <c r="NBO145" s="5"/>
      <c r="NBP145" s="5"/>
      <c r="NBQ145" s="5"/>
      <c r="NBR145" s="5"/>
      <c r="NBS145" s="5"/>
      <c r="NBT145" s="5"/>
      <c r="NBU145" s="5"/>
      <c r="NBV145" s="5"/>
      <c r="NBW145" s="5"/>
      <c r="NBX145" s="5"/>
      <c r="NBY145" s="5"/>
      <c r="NBZ145" s="5"/>
      <c r="NCA145" s="5"/>
      <c r="NCB145" s="5"/>
      <c r="NCC145" s="5"/>
      <c r="NCD145" s="5"/>
      <c r="NCE145" s="5"/>
      <c r="NCF145" s="5"/>
      <c r="NCG145" s="5"/>
      <c r="NCH145" s="5"/>
      <c r="NCI145" s="5"/>
      <c r="NCJ145" s="5"/>
      <c r="NCK145" s="5"/>
      <c r="NCL145" s="5"/>
      <c r="NCM145" s="5"/>
      <c r="NCN145" s="5"/>
      <c r="NCO145" s="5"/>
      <c r="NCP145" s="5"/>
      <c r="NCQ145" s="5"/>
      <c r="NCR145" s="5"/>
      <c r="NCS145" s="5"/>
      <c r="NCT145" s="5"/>
      <c r="NCU145" s="5"/>
      <c r="NCV145" s="5"/>
      <c r="NCW145" s="5"/>
      <c r="NCX145" s="5"/>
      <c r="NCY145" s="5"/>
      <c r="NCZ145" s="5"/>
      <c r="NDA145" s="5"/>
      <c r="NDB145" s="5"/>
      <c r="NDC145" s="5"/>
      <c r="NDD145" s="5"/>
      <c r="NDE145" s="5"/>
      <c r="NDF145" s="5"/>
      <c r="NDG145" s="5"/>
      <c r="NDH145" s="5"/>
      <c r="NDI145" s="5"/>
      <c r="NDJ145" s="5"/>
      <c r="NDK145" s="5"/>
      <c r="NDL145" s="5"/>
      <c r="NDM145" s="5"/>
      <c r="NDN145" s="5"/>
      <c r="NDO145" s="5"/>
      <c r="NDP145" s="5"/>
      <c r="NDQ145" s="5"/>
      <c r="NDR145" s="5"/>
      <c r="NDS145" s="5"/>
      <c r="NDT145" s="5"/>
      <c r="NDU145" s="5"/>
      <c r="NDV145" s="5"/>
      <c r="NDW145" s="5"/>
      <c r="NDX145" s="5"/>
      <c r="NDY145" s="5"/>
      <c r="NDZ145" s="5"/>
      <c r="NEA145" s="5"/>
      <c r="NEB145" s="5"/>
      <c r="NEC145" s="5"/>
      <c r="NED145" s="5"/>
      <c r="NEE145" s="5"/>
      <c r="NEF145" s="5"/>
      <c r="NEG145" s="5"/>
      <c r="NEH145" s="5"/>
      <c r="NEI145" s="5"/>
      <c r="NEJ145" s="5"/>
      <c r="NEK145" s="5"/>
      <c r="NEL145" s="5"/>
      <c r="NEM145" s="5"/>
      <c r="NEN145" s="5"/>
      <c r="NEO145" s="5"/>
      <c r="NEP145" s="5"/>
      <c r="NEQ145" s="5"/>
      <c r="NER145" s="5"/>
      <c r="NES145" s="5"/>
      <c r="NET145" s="5"/>
      <c r="NEU145" s="5"/>
      <c r="NEV145" s="5"/>
      <c r="NEW145" s="5"/>
      <c r="NEX145" s="5"/>
      <c r="NEY145" s="5"/>
      <c r="NEZ145" s="5"/>
      <c r="NFA145" s="5"/>
      <c r="NFB145" s="5"/>
      <c r="NFC145" s="5"/>
      <c r="NFD145" s="5"/>
      <c r="NFE145" s="5"/>
      <c r="NFF145" s="5"/>
      <c r="NFG145" s="5"/>
      <c r="NFH145" s="5"/>
      <c r="NFI145" s="5"/>
      <c r="NFJ145" s="5"/>
      <c r="NFK145" s="5"/>
      <c r="NFL145" s="5"/>
      <c r="NFM145" s="5"/>
      <c r="NFN145" s="5"/>
      <c r="NFO145" s="5"/>
      <c r="NFP145" s="5"/>
      <c r="NFQ145" s="5"/>
      <c r="NFR145" s="5"/>
      <c r="NFS145" s="5"/>
      <c r="NFT145" s="5"/>
      <c r="NFU145" s="5"/>
      <c r="NFV145" s="5"/>
      <c r="NFW145" s="5"/>
      <c r="NFX145" s="5"/>
      <c r="NFY145" s="5"/>
      <c r="NFZ145" s="5"/>
      <c r="NGA145" s="5"/>
      <c r="NGB145" s="5"/>
      <c r="NGC145" s="5"/>
      <c r="NGD145" s="5"/>
      <c r="NGE145" s="5"/>
      <c r="NGF145" s="5"/>
      <c r="NGG145" s="5"/>
      <c r="NGH145" s="5"/>
      <c r="NGI145" s="5"/>
      <c r="NGJ145" s="5"/>
      <c r="NGK145" s="5"/>
      <c r="NGL145" s="5"/>
      <c r="NGM145" s="5"/>
      <c r="NGN145" s="5"/>
      <c r="NGO145" s="5"/>
      <c r="NGP145" s="5"/>
      <c r="NGQ145" s="5"/>
      <c r="NGR145" s="5"/>
      <c r="NGS145" s="5"/>
      <c r="NGT145" s="5"/>
      <c r="NGU145" s="5"/>
      <c r="NGV145" s="5"/>
      <c r="NGW145" s="5"/>
      <c r="NGX145" s="5"/>
      <c r="NGY145" s="5"/>
      <c r="NGZ145" s="5"/>
      <c r="NHA145" s="5"/>
      <c r="NHB145" s="5"/>
      <c r="NHC145" s="5"/>
      <c r="NHD145" s="5"/>
      <c r="NHE145" s="5"/>
      <c r="NHF145" s="5"/>
      <c r="NHG145" s="5"/>
      <c r="NHH145" s="5"/>
      <c r="NHI145" s="5"/>
      <c r="NHJ145" s="5"/>
      <c r="NHK145" s="5"/>
      <c r="NHL145" s="5"/>
      <c r="NHM145" s="5"/>
      <c r="NHN145" s="5"/>
      <c r="NHO145" s="5"/>
      <c r="NHP145" s="5"/>
      <c r="NHQ145" s="5"/>
      <c r="NHR145" s="5"/>
      <c r="NHS145" s="5"/>
      <c r="NHT145" s="5"/>
      <c r="NHU145" s="5"/>
      <c r="NHV145" s="5"/>
      <c r="NHW145" s="5"/>
      <c r="NHX145" s="5"/>
      <c r="NHY145" s="5"/>
      <c r="NHZ145" s="5"/>
      <c r="NIA145" s="5"/>
      <c r="NIB145" s="5"/>
      <c r="NIC145" s="5"/>
      <c r="NID145" s="5"/>
      <c r="NIE145" s="5"/>
      <c r="NIF145" s="5"/>
      <c r="NIG145" s="5"/>
      <c r="NIH145" s="5"/>
      <c r="NII145" s="5"/>
      <c r="NIJ145" s="5"/>
      <c r="NIK145" s="5"/>
      <c r="NIL145" s="5"/>
      <c r="NIM145" s="5"/>
      <c r="NIN145" s="5"/>
      <c r="NIO145" s="5"/>
      <c r="NIP145" s="5"/>
      <c r="NIQ145" s="5"/>
      <c r="NIR145" s="5"/>
      <c r="NIS145" s="5"/>
      <c r="NIT145" s="5"/>
      <c r="NIU145" s="5"/>
      <c r="NIV145" s="5"/>
      <c r="NIW145" s="5"/>
      <c r="NIX145" s="5"/>
      <c r="NIY145" s="5"/>
      <c r="NIZ145" s="5"/>
      <c r="NJA145" s="5"/>
      <c r="NJB145" s="5"/>
      <c r="NJC145" s="5"/>
      <c r="NJD145" s="5"/>
      <c r="NJE145" s="5"/>
      <c r="NJF145" s="5"/>
      <c r="NJG145" s="5"/>
      <c r="NJH145" s="5"/>
      <c r="NJI145" s="5"/>
      <c r="NJJ145" s="5"/>
      <c r="NJK145" s="5"/>
      <c r="NJL145" s="5"/>
      <c r="NJM145" s="5"/>
      <c r="NJN145" s="5"/>
      <c r="NJO145" s="5"/>
      <c r="NJP145" s="5"/>
      <c r="NJQ145" s="5"/>
      <c r="NJR145" s="5"/>
      <c r="NJS145" s="5"/>
      <c r="NJT145" s="5"/>
      <c r="NJU145" s="5"/>
      <c r="NJV145" s="5"/>
      <c r="NJW145" s="5"/>
      <c r="NJX145" s="5"/>
      <c r="NJY145" s="5"/>
      <c r="NJZ145" s="5"/>
      <c r="NKA145" s="5"/>
      <c r="NKB145" s="5"/>
      <c r="NKC145" s="5"/>
      <c r="NKD145" s="5"/>
      <c r="NKE145" s="5"/>
      <c r="NKF145" s="5"/>
      <c r="NKG145" s="5"/>
      <c r="NKH145" s="5"/>
      <c r="NKI145" s="5"/>
      <c r="NKJ145" s="5"/>
      <c r="NKK145" s="5"/>
      <c r="NKL145" s="5"/>
      <c r="NKM145" s="5"/>
      <c r="NKN145" s="5"/>
      <c r="NKO145" s="5"/>
      <c r="NKP145" s="5"/>
      <c r="NKQ145" s="5"/>
      <c r="NKR145" s="5"/>
      <c r="NKS145" s="5"/>
      <c r="NKT145" s="5"/>
      <c r="NKU145" s="5"/>
      <c r="NKV145" s="5"/>
      <c r="NKW145" s="5"/>
      <c r="NKX145" s="5"/>
      <c r="NKY145" s="5"/>
      <c r="NKZ145" s="5"/>
      <c r="NLA145" s="5"/>
      <c r="NLB145" s="5"/>
      <c r="NLC145" s="5"/>
      <c r="NLD145" s="5"/>
      <c r="NLE145" s="5"/>
      <c r="NLF145" s="5"/>
      <c r="NLG145" s="5"/>
      <c r="NLH145" s="5"/>
      <c r="NLI145" s="5"/>
      <c r="NLJ145" s="5"/>
      <c r="NLK145" s="5"/>
      <c r="NLL145" s="5"/>
      <c r="NLM145" s="5"/>
      <c r="NLN145" s="5"/>
      <c r="NLO145" s="5"/>
      <c r="NLP145" s="5"/>
      <c r="NLQ145" s="5"/>
      <c r="NLR145" s="5"/>
      <c r="NLS145" s="5"/>
      <c r="NLT145" s="5"/>
      <c r="NLU145" s="5"/>
      <c r="NLV145" s="5"/>
      <c r="NLW145" s="5"/>
      <c r="NLX145" s="5"/>
      <c r="NLY145" s="5"/>
      <c r="NLZ145" s="5"/>
      <c r="NMA145" s="5"/>
      <c r="NMB145" s="5"/>
      <c r="NMC145" s="5"/>
      <c r="NMD145" s="5"/>
      <c r="NME145" s="5"/>
      <c r="NMF145" s="5"/>
      <c r="NMG145" s="5"/>
      <c r="NMH145" s="5"/>
      <c r="NMI145" s="5"/>
      <c r="NMJ145" s="5"/>
      <c r="NMK145" s="5"/>
      <c r="NML145" s="5"/>
      <c r="NMM145" s="5"/>
      <c r="NMN145" s="5"/>
      <c r="NMO145" s="5"/>
      <c r="NMP145" s="5"/>
      <c r="NMQ145" s="5"/>
      <c r="NMR145" s="5"/>
      <c r="NMS145" s="5"/>
      <c r="NMT145" s="5"/>
      <c r="NMU145" s="5"/>
      <c r="NMV145" s="5"/>
      <c r="NMW145" s="5"/>
      <c r="NMX145" s="5"/>
      <c r="NMY145" s="5"/>
      <c r="NMZ145" s="5"/>
      <c r="NNA145" s="5"/>
      <c r="NNB145" s="5"/>
      <c r="NNC145" s="5"/>
      <c r="NND145" s="5"/>
      <c r="NNE145" s="5"/>
      <c r="NNF145" s="5"/>
      <c r="NNG145" s="5"/>
      <c r="NNH145" s="5"/>
      <c r="NNI145" s="5"/>
      <c r="NNJ145" s="5"/>
      <c r="NNK145" s="5"/>
      <c r="NNL145" s="5"/>
      <c r="NNM145" s="5"/>
      <c r="NNN145" s="5"/>
      <c r="NNO145" s="5"/>
      <c r="NNP145" s="5"/>
      <c r="NNQ145" s="5"/>
      <c r="NNR145" s="5"/>
      <c r="NNS145" s="5"/>
      <c r="NNT145" s="5"/>
      <c r="NNU145" s="5"/>
      <c r="NNV145" s="5"/>
      <c r="NNW145" s="5"/>
      <c r="NNX145" s="5"/>
      <c r="NNY145" s="5"/>
      <c r="NNZ145" s="5"/>
      <c r="NOA145" s="5"/>
      <c r="NOB145" s="5"/>
      <c r="NOC145" s="5"/>
      <c r="NOD145" s="5"/>
      <c r="NOE145" s="5"/>
      <c r="NOF145" s="5"/>
      <c r="NOG145" s="5"/>
      <c r="NOH145" s="5"/>
      <c r="NOI145" s="5"/>
      <c r="NOJ145" s="5"/>
      <c r="NOK145" s="5"/>
      <c r="NOL145" s="5"/>
      <c r="NOM145" s="5"/>
      <c r="NON145" s="5"/>
      <c r="NOO145" s="5"/>
      <c r="NOP145" s="5"/>
      <c r="NOQ145" s="5"/>
      <c r="NOR145" s="5"/>
      <c r="NOS145" s="5"/>
      <c r="NOT145" s="5"/>
      <c r="NOU145" s="5"/>
      <c r="NOV145" s="5"/>
      <c r="NOW145" s="5"/>
      <c r="NOX145" s="5"/>
      <c r="NOY145" s="5"/>
      <c r="NOZ145" s="5"/>
      <c r="NPA145" s="5"/>
      <c r="NPB145" s="5"/>
      <c r="NPC145" s="5"/>
      <c r="NPD145" s="5"/>
      <c r="NPE145" s="5"/>
      <c r="NPF145" s="5"/>
      <c r="NPG145" s="5"/>
      <c r="NPH145" s="5"/>
      <c r="NPI145" s="5"/>
      <c r="NPJ145" s="5"/>
      <c r="NPK145" s="5"/>
      <c r="NPL145" s="5"/>
      <c r="NPM145" s="5"/>
      <c r="NPN145" s="5"/>
      <c r="NPO145" s="5"/>
      <c r="NPP145" s="5"/>
      <c r="NPQ145" s="5"/>
      <c r="NPR145" s="5"/>
      <c r="NPS145" s="5"/>
      <c r="NPT145" s="5"/>
      <c r="NPU145" s="5"/>
      <c r="NPV145" s="5"/>
      <c r="NPW145" s="5"/>
      <c r="NPX145" s="5"/>
      <c r="NPY145" s="5"/>
      <c r="NPZ145" s="5"/>
      <c r="NQA145" s="5"/>
      <c r="NQB145" s="5"/>
      <c r="NQC145" s="5"/>
      <c r="NQD145" s="5"/>
      <c r="NQE145" s="5"/>
      <c r="NQF145" s="5"/>
      <c r="NQG145" s="5"/>
      <c r="NQH145" s="5"/>
      <c r="NQI145" s="5"/>
      <c r="NQJ145" s="5"/>
      <c r="NQK145" s="5"/>
      <c r="NQL145" s="5"/>
      <c r="NQM145" s="5"/>
      <c r="NQN145" s="5"/>
      <c r="NQO145" s="5"/>
      <c r="NQP145" s="5"/>
      <c r="NQQ145" s="5"/>
      <c r="NQR145" s="5"/>
      <c r="NQS145" s="5"/>
      <c r="NQT145" s="5"/>
      <c r="NQU145" s="5"/>
      <c r="NQV145" s="5"/>
      <c r="NQW145" s="5"/>
      <c r="NQX145" s="5"/>
      <c r="NQY145" s="5"/>
      <c r="NQZ145" s="5"/>
      <c r="NRA145" s="5"/>
      <c r="NRB145" s="5"/>
      <c r="NRC145" s="5"/>
      <c r="NRD145" s="5"/>
      <c r="NRE145" s="5"/>
      <c r="NRF145" s="5"/>
      <c r="NRG145" s="5"/>
      <c r="NRH145" s="5"/>
      <c r="NRI145" s="5"/>
      <c r="NRJ145" s="5"/>
      <c r="NRK145" s="5"/>
      <c r="NRL145" s="5"/>
      <c r="NRM145" s="5"/>
      <c r="NRN145" s="5"/>
      <c r="NRO145" s="5"/>
      <c r="NRP145" s="5"/>
      <c r="NRQ145" s="5"/>
      <c r="NRR145" s="5"/>
      <c r="NRS145" s="5"/>
      <c r="NRT145" s="5"/>
      <c r="NRU145" s="5"/>
      <c r="NRV145" s="5"/>
      <c r="NRW145" s="5"/>
      <c r="NRX145" s="5"/>
      <c r="NRY145" s="5"/>
      <c r="NRZ145" s="5"/>
      <c r="NSA145" s="5"/>
      <c r="NSB145" s="5"/>
      <c r="NSC145" s="5"/>
      <c r="NSD145" s="5"/>
      <c r="NSE145" s="5"/>
      <c r="NSF145" s="5"/>
      <c r="NSG145" s="5"/>
      <c r="NSH145" s="5"/>
      <c r="NSI145" s="5"/>
      <c r="NSJ145" s="5"/>
      <c r="NSK145" s="5"/>
      <c r="NSL145" s="5"/>
      <c r="NSM145" s="5"/>
      <c r="NSN145" s="5"/>
      <c r="NSO145" s="5"/>
      <c r="NSP145" s="5"/>
      <c r="NSQ145" s="5"/>
      <c r="NSR145" s="5"/>
      <c r="NSS145" s="5"/>
      <c r="NST145" s="5"/>
      <c r="NSU145" s="5"/>
      <c r="NSV145" s="5"/>
      <c r="NSW145" s="5"/>
      <c r="NSX145" s="5"/>
      <c r="NSY145" s="5"/>
      <c r="NSZ145" s="5"/>
      <c r="NTA145" s="5"/>
      <c r="NTB145" s="5"/>
      <c r="NTC145" s="5"/>
      <c r="NTD145" s="5"/>
      <c r="NTE145" s="5"/>
      <c r="NTF145" s="5"/>
      <c r="NTG145" s="5"/>
      <c r="NTH145" s="5"/>
      <c r="NTI145" s="5"/>
      <c r="NTJ145" s="5"/>
      <c r="NTK145" s="5"/>
      <c r="NTL145" s="5"/>
      <c r="NTM145" s="5"/>
      <c r="NTN145" s="5"/>
      <c r="NTO145" s="5"/>
      <c r="NTP145" s="5"/>
      <c r="NTQ145" s="5"/>
      <c r="NTR145" s="5"/>
      <c r="NTS145" s="5"/>
      <c r="NTT145" s="5"/>
      <c r="NTU145" s="5"/>
      <c r="NTV145" s="5"/>
      <c r="NTW145" s="5"/>
      <c r="NTX145" s="5"/>
      <c r="NTY145" s="5"/>
      <c r="NTZ145" s="5"/>
      <c r="NUA145" s="5"/>
      <c r="NUB145" s="5"/>
      <c r="NUC145" s="5"/>
      <c r="NUD145" s="5"/>
      <c r="NUE145" s="5"/>
      <c r="NUF145" s="5"/>
      <c r="NUG145" s="5"/>
      <c r="NUH145" s="5"/>
      <c r="NUI145" s="5"/>
      <c r="NUJ145" s="5"/>
      <c r="NUK145" s="5"/>
      <c r="NUL145" s="5"/>
      <c r="NUM145" s="5"/>
      <c r="NUN145" s="5"/>
      <c r="NUO145" s="5"/>
      <c r="NUP145" s="5"/>
      <c r="NUQ145" s="5"/>
      <c r="NUR145" s="5"/>
      <c r="NUS145" s="5"/>
      <c r="NUT145" s="5"/>
      <c r="NUU145" s="5"/>
      <c r="NUV145" s="5"/>
      <c r="NUW145" s="5"/>
      <c r="NUX145" s="5"/>
      <c r="NUY145" s="5"/>
      <c r="NUZ145" s="5"/>
      <c r="NVA145" s="5"/>
      <c r="NVB145" s="5"/>
      <c r="NVC145" s="5"/>
      <c r="NVD145" s="5"/>
      <c r="NVE145" s="5"/>
      <c r="NVF145" s="5"/>
      <c r="NVG145" s="5"/>
      <c r="NVH145" s="5"/>
      <c r="NVI145" s="5"/>
      <c r="NVJ145" s="5"/>
      <c r="NVK145" s="5"/>
      <c r="NVL145" s="5"/>
      <c r="NVM145" s="5"/>
      <c r="NVN145" s="5"/>
      <c r="NVO145" s="5"/>
      <c r="NVP145" s="5"/>
      <c r="NVQ145" s="5"/>
      <c r="NVR145" s="5"/>
      <c r="NVS145" s="5"/>
      <c r="NVT145" s="5"/>
      <c r="NVU145" s="5"/>
      <c r="NVV145" s="5"/>
      <c r="NVW145" s="5"/>
      <c r="NVX145" s="5"/>
      <c r="NVY145" s="5"/>
      <c r="NVZ145" s="5"/>
      <c r="NWA145" s="5"/>
      <c r="NWB145" s="5"/>
      <c r="NWC145" s="5"/>
      <c r="NWD145" s="5"/>
      <c r="NWE145" s="5"/>
      <c r="NWF145" s="5"/>
      <c r="NWG145" s="5"/>
      <c r="NWH145" s="5"/>
      <c r="NWI145" s="5"/>
      <c r="NWJ145" s="5"/>
      <c r="NWK145" s="5"/>
      <c r="NWL145" s="5"/>
      <c r="NWM145" s="5"/>
      <c r="NWN145" s="5"/>
      <c r="NWO145" s="5"/>
      <c r="NWP145" s="5"/>
      <c r="NWQ145" s="5"/>
      <c r="NWR145" s="5"/>
      <c r="NWS145" s="5"/>
      <c r="NWT145" s="5"/>
      <c r="NWU145" s="5"/>
      <c r="NWV145" s="5"/>
      <c r="NWW145" s="5"/>
      <c r="NWX145" s="5"/>
      <c r="NWY145" s="5"/>
      <c r="NWZ145" s="5"/>
      <c r="NXA145" s="5"/>
      <c r="NXB145" s="5"/>
      <c r="NXC145" s="5"/>
      <c r="NXD145" s="5"/>
      <c r="NXE145" s="5"/>
      <c r="NXF145" s="5"/>
      <c r="NXG145" s="5"/>
      <c r="NXH145" s="5"/>
      <c r="NXI145" s="5"/>
      <c r="NXJ145" s="5"/>
      <c r="NXK145" s="5"/>
      <c r="NXL145" s="5"/>
      <c r="NXM145" s="5"/>
      <c r="NXN145" s="5"/>
      <c r="NXO145" s="5"/>
      <c r="NXP145" s="5"/>
      <c r="NXQ145" s="5"/>
      <c r="NXR145" s="5"/>
      <c r="NXS145" s="5"/>
      <c r="NXT145" s="5"/>
      <c r="NXU145" s="5"/>
      <c r="NXV145" s="5"/>
      <c r="NXW145" s="5"/>
      <c r="NXX145" s="5"/>
      <c r="NXY145" s="5"/>
      <c r="NXZ145" s="5"/>
      <c r="NYA145" s="5"/>
      <c r="NYB145" s="5"/>
      <c r="NYC145" s="5"/>
      <c r="NYD145" s="5"/>
      <c r="NYE145" s="5"/>
      <c r="NYF145" s="5"/>
      <c r="NYG145" s="5"/>
      <c r="NYH145" s="5"/>
      <c r="NYI145" s="5"/>
      <c r="NYJ145" s="5"/>
      <c r="NYK145" s="5"/>
      <c r="NYL145" s="5"/>
      <c r="NYM145" s="5"/>
      <c r="NYN145" s="5"/>
      <c r="NYO145" s="5"/>
      <c r="NYP145" s="5"/>
      <c r="NYQ145" s="5"/>
      <c r="NYR145" s="5"/>
      <c r="NYS145" s="5"/>
      <c r="NYT145" s="5"/>
      <c r="NYU145" s="5"/>
      <c r="NYV145" s="5"/>
      <c r="NYW145" s="5"/>
      <c r="NYX145" s="5"/>
      <c r="NYY145" s="5"/>
      <c r="NYZ145" s="5"/>
      <c r="NZA145" s="5"/>
      <c r="NZB145" s="5"/>
      <c r="NZC145" s="5"/>
      <c r="NZD145" s="5"/>
      <c r="NZE145" s="5"/>
      <c r="NZF145" s="5"/>
      <c r="NZG145" s="5"/>
      <c r="NZH145" s="5"/>
      <c r="NZI145" s="5"/>
      <c r="NZJ145" s="5"/>
      <c r="NZK145" s="5"/>
      <c r="NZL145" s="5"/>
      <c r="NZM145" s="5"/>
      <c r="NZN145" s="5"/>
      <c r="NZO145" s="5"/>
      <c r="NZP145" s="5"/>
      <c r="NZQ145" s="5"/>
      <c r="NZR145" s="5"/>
      <c r="NZS145" s="5"/>
      <c r="NZT145" s="5"/>
      <c r="NZU145" s="5"/>
      <c r="NZV145" s="5"/>
      <c r="NZW145" s="5"/>
      <c r="NZX145" s="5"/>
      <c r="NZY145" s="5"/>
      <c r="NZZ145" s="5"/>
      <c r="OAA145" s="5"/>
      <c r="OAB145" s="5"/>
      <c r="OAC145" s="5"/>
      <c r="OAD145" s="5"/>
      <c r="OAE145" s="5"/>
      <c r="OAF145" s="5"/>
      <c r="OAG145" s="5"/>
      <c r="OAH145" s="5"/>
      <c r="OAI145" s="5"/>
      <c r="OAJ145" s="5"/>
      <c r="OAK145" s="5"/>
      <c r="OAL145" s="5"/>
      <c r="OAM145" s="5"/>
      <c r="OAN145" s="5"/>
      <c r="OAO145" s="5"/>
      <c r="OAP145" s="5"/>
      <c r="OAQ145" s="5"/>
      <c r="OAR145" s="5"/>
      <c r="OAS145" s="5"/>
      <c r="OAT145" s="5"/>
      <c r="OAU145" s="5"/>
      <c r="OAV145" s="5"/>
      <c r="OAW145" s="5"/>
      <c r="OAX145" s="5"/>
      <c r="OAY145" s="5"/>
      <c r="OAZ145" s="5"/>
      <c r="OBA145" s="5"/>
      <c r="OBB145" s="5"/>
      <c r="OBC145" s="5"/>
      <c r="OBD145" s="5"/>
      <c r="OBE145" s="5"/>
      <c r="OBF145" s="5"/>
      <c r="OBG145" s="5"/>
      <c r="OBH145" s="5"/>
      <c r="OBI145" s="5"/>
      <c r="OBJ145" s="5"/>
      <c r="OBK145" s="5"/>
      <c r="OBL145" s="5"/>
      <c r="OBM145" s="5"/>
      <c r="OBN145" s="5"/>
      <c r="OBO145" s="5"/>
      <c r="OBP145" s="5"/>
      <c r="OBQ145" s="5"/>
      <c r="OBR145" s="5"/>
      <c r="OBS145" s="5"/>
      <c r="OBT145" s="5"/>
      <c r="OBU145" s="5"/>
      <c r="OBV145" s="5"/>
      <c r="OBW145" s="5"/>
      <c r="OBX145" s="5"/>
      <c r="OBY145" s="5"/>
      <c r="OBZ145" s="5"/>
      <c r="OCA145" s="5"/>
      <c r="OCB145" s="5"/>
      <c r="OCC145" s="5"/>
      <c r="OCD145" s="5"/>
      <c r="OCE145" s="5"/>
      <c r="OCF145" s="5"/>
      <c r="OCG145" s="5"/>
      <c r="OCH145" s="5"/>
      <c r="OCI145" s="5"/>
      <c r="OCJ145" s="5"/>
      <c r="OCK145" s="5"/>
      <c r="OCL145" s="5"/>
      <c r="OCM145" s="5"/>
      <c r="OCN145" s="5"/>
      <c r="OCO145" s="5"/>
      <c r="OCP145" s="5"/>
      <c r="OCQ145" s="5"/>
      <c r="OCR145" s="5"/>
      <c r="OCS145" s="5"/>
      <c r="OCT145" s="5"/>
      <c r="OCU145" s="5"/>
      <c r="OCV145" s="5"/>
      <c r="OCW145" s="5"/>
      <c r="OCX145" s="5"/>
      <c r="OCY145" s="5"/>
      <c r="OCZ145" s="5"/>
      <c r="ODA145" s="5"/>
      <c r="ODB145" s="5"/>
      <c r="ODC145" s="5"/>
      <c r="ODD145" s="5"/>
      <c r="ODE145" s="5"/>
      <c r="ODF145" s="5"/>
      <c r="ODG145" s="5"/>
      <c r="ODH145" s="5"/>
      <c r="ODI145" s="5"/>
      <c r="ODJ145" s="5"/>
      <c r="ODK145" s="5"/>
      <c r="ODL145" s="5"/>
      <c r="ODM145" s="5"/>
      <c r="ODN145" s="5"/>
      <c r="ODO145" s="5"/>
      <c r="ODP145" s="5"/>
      <c r="ODQ145" s="5"/>
      <c r="ODR145" s="5"/>
      <c r="ODS145" s="5"/>
      <c r="ODT145" s="5"/>
      <c r="ODU145" s="5"/>
      <c r="ODV145" s="5"/>
      <c r="ODW145" s="5"/>
      <c r="ODX145" s="5"/>
      <c r="ODY145" s="5"/>
      <c r="ODZ145" s="5"/>
      <c r="OEA145" s="5"/>
      <c r="OEB145" s="5"/>
      <c r="OEC145" s="5"/>
      <c r="OED145" s="5"/>
      <c r="OEE145" s="5"/>
      <c r="OEF145" s="5"/>
      <c r="OEG145" s="5"/>
      <c r="OEH145" s="5"/>
      <c r="OEI145" s="5"/>
      <c r="OEJ145" s="5"/>
      <c r="OEK145" s="5"/>
      <c r="OEL145" s="5"/>
      <c r="OEM145" s="5"/>
      <c r="OEN145" s="5"/>
      <c r="OEO145" s="5"/>
      <c r="OEP145" s="5"/>
      <c r="OEQ145" s="5"/>
      <c r="OER145" s="5"/>
      <c r="OES145" s="5"/>
      <c r="OET145" s="5"/>
      <c r="OEU145" s="5"/>
      <c r="OEV145" s="5"/>
      <c r="OEW145" s="5"/>
      <c r="OEX145" s="5"/>
      <c r="OEY145" s="5"/>
      <c r="OEZ145" s="5"/>
      <c r="OFA145" s="5"/>
      <c r="OFB145" s="5"/>
      <c r="OFC145" s="5"/>
      <c r="OFD145" s="5"/>
      <c r="OFE145" s="5"/>
      <c r="OFF145" s="5"/>
      <c r="OFG145" s="5"/>
      <c r="OFH145" s="5"/>
      <c r="OFI145" s="5"/>
      <c r="OFJ145" s="5"/>
      <c r="OFK145" s="5"/>
      <c r="OFL145" s="5"/>
      <c r="OFM145" s="5"/>
      <c r="OFN145" s="5"/>
      <c r="OFO145" s="5"/>
      <c r="OFP145" s="5"/>
      <c r="OFQ145" s="5"/>
      <c r="OFR145" s="5"/>
      <c r="OFS145" s="5"/>
      <c r="OFT145" s="5"/>
      <c r="OFU145" s="5"/>
      <c r="OFV145" s="5"/>
      <c r="OFW145" s="5"/>
      <c r="OFX145" s="5"/>
      <c r="OFY145" s="5"/>
      <c r="OFZ145" s="5"/>
      <c r="OGA145" s="5"/>
      <c r="OGB145" s="5"/>
      <c r="OGC145" s="5"/>
      <c r="OGD145" s="5"/>
      <c r="OGE145" s="5"/>
      <c r="OGF145" s="5"/>
      <c r="OGG145" s="5"/>
      <c r="OGH145" s="5"/>
      <c r="OGI145" s="5"/>
      <c r="OGJ145" s="5"/>
      <c r="OGK145" s="5"/>
      <c r="OGL145" s="5"/>
      <c r="OGM145" s="5"/>
      <c r="OGN145" s="5"/>
      <c r="OGO145" s="5"/>
      <c r="OGP145" s="5"/>
      <c r="OGQ145" s="5"/>
      <c r="OGR145" s="5"/>
      <c r="OGS145" s="5"/>
      <c r="OGT145" s="5"/>
      <c r="OGU145" s="5"/>
      <c r="OGV145" s="5"/>
      <c r="OGW145" s="5"/>
      <c r="OGX145" s="5"/>
      <c r="OGY145" s="5"/>
      <c r="OGZ145" s="5"/>
      <c r="OHA145" s="5"/>
      <c r="OHB145" s="5"/>
      <c r="OHC145" s="5"/>
      <c r="OHD145" s="5"/>
      <c r="OHE145" s="5"/>
      <c r="OHF145" s="5"/>
      <c r="OHG145" s="5"/>
      <c r="OHH145" s="5"/>
      <c r="OHI145" s="5"/>
      <c r="OHJ145" s="5"/>
      <c r="OHK145" s="5"/>
      <c r="OHL145" s="5"/>
      <c r="OHM145" s="5"/>
      <c r="OHN145" s="5"/>
      <c r="OHO145" s="5"/>
      <c r="OHP145" s="5"/>
      <c r="OHQ145" s="5"/>
      <c r="OHR145" s="5"/>
      <c r="OHS145" s="5"/>
      <c r="OHT145" s="5"/>
      <c r="OHU145" s="5"/>
      <c r="OHV145" s="5"/>
      <c r="OHW145" s="5"/>
      <c r="OHX145" s="5"/>
      <c r="OHY145" s="5"/>
      <c r="OHZ145" s="5"/>
      <c r="OIA145" s="5"/>
      <c r="OIB145" s="5"/>
      <c r="OIC145" s="5"/>
      <c r="OID145" s="5"/>
      <c r="OIE145" s="5"/>
      <c r="OIF145" s="5"/>
      <c r="OIG145" s="5"/>
      <c r="OIH145" s="5"/>
      <c r="OII145" s="5"/>
      <c r="OIJ145" s="5"/>
      <c r="OIK145" s="5"/>
      <c r="OIL145" s="5"/>
      <c r="OIM145" s="5"/>
      <c r="OIN145" s="5"/>
      <c r="OIO145" s="5"/>
      <c r="OIP145" s="5"/>
      <c r="OIQ145" s="5"/>
      <c r="OIR145" s="5"/>
      <c r="OIS145" s="5"/>
      <c r="OIT145" s="5"/>
      <c r="OIU145" s="5"/>
      <c r="OIV145" s="5"/>
      <c r="OIW145" s="5"/>
      <c r="OIX145" s="5"/>
      <c r="OIY145" s="5"/>
      <c r="OIZ145" s="5"/>
      <c r="OJA145" s="5"/>
      <c r="OJB145" s="5"/>
      <c r="OJC145" s="5"/>
      <c r="OJD145" s="5"/>
      <c r="OJE145" s="5"/>
      <c r="OJF145" s="5"/>
      <c r="OJG145" s="5"/>
      <c r="OJH145" s="5"/>
      <c r="OJI145" s="5"/>
      <c r="OJJ145" s="5"/>
      <c r="OJK145" s="5"/>
      <c r="OJL145" s="5"/>
      <c r="OJM145" s="5"/>
      <c r="OJN145" s="5"/>
      <c r="OJO145" s="5"/>
      <c r="OJP145" s="5"/>
      <c r="OJQ145" s="5"/>
      <c r="OJR145" s="5"/>
      <c r="OJS145" s="5"/>
      <c r="OJT145" s="5"/>
      <c r="OJU145" s="5"/>
      <c r="OJV145" s="5"/>
      <c r="OJW145" s="5"/>
      <c r="OJX145" s="5"/>
      <c r="OJY145" s="5"/>
      <c r="OJZ145" s="5"/>
      <c r="OKA145" s="5"/>
      <c r="OKB145" s="5"/>
      <c r="OKC145" s="5"/>
      <c r="OKD145" s="5"/>
      <c r="OKE145" s="5"/>
      <c r="OKF145" s="5"/>
      <c r="OKG145" s="5"/>
      <c r="OKH145" s="5"/>
      <c r="OKI145" s="5"/>
      <c r="OKJ145" s="5"/>
      <c r="OKK145" s="5"/>
      <c r="OKL145" s="5"/>
      <c r="OKM145" s="5"/>
      <c r="OKN145" s="5"/>
      <c r="OKO145" s="5"/>
      <c r="OKP145" s="5"/>
      <c r="OKQ145" s="5"/>
      <c r="OKR145" s="5"/>
      <c r="OKS145" s="5"/>
      <c r="OKT145" s="5"/>
      <c r="OKU145" s="5"/>
      <c r="OKV145" s="5"/>
      <c r="OKW145" s="5"/>
      <c r="OKX145" s="5"/>
      <c r="OKY145" s="5"/>
      <c r="OKZ145" s="5"/>
      <c r="OLA145" s="5"/>
      <c r="OLB145" s="5"/>
      <c r="OLC145" s="5"/>
      <c r="OLD145" s="5"/>
      <c r="OLE145" s="5"/>
      <c r="OLF145" s="5"/>
      <c r="OLG145" s="5"/>
      <c r="OLH145" s="5"/>
      <c r="OLI145" s="5"/>
      <c r="OLJ145" s="5"/>
      <c r="OLK145" s="5"/>
      <c r="OLL145" s="5"/>
      <c r="OLM145" s="5"/>
      <c r="OLN145" s="5"/>
      <c r="OLO145" s="5"/>
      <c r="OLP145" s="5"/>
      <c r="OLQ145" s="5"/>
      <c r="OLR145" s="5"/>
      <c r="OLS145" s="5"/>
      <c r="OLT145" s="5"/>
      <c r="OLU145" s="5"/>
      <c r="OLV145" s="5"/>
      <c r="OLW145" s="5"/>
      <c r="OLX145" s="5"/>
      <c r="OLY145" s="5"/>
      <c r="OLZ145" s="5"/>
      <c r="OMA145" s="5"/>
      <c r="OMB145" s="5"/>
      <c r="OMC145" s="5"/>
      <c r="OMD145" s="5"/>
      <c r="OME145" s="5"/>
      <c r="OMF145" s="5"/>
      <c r="OMG145" s="5"/>
      <c r="OMH145" s="5"/>
      <c r="OMI145" s="5"/>
      <c r="OMJ145" s="5"/>
      <c r="OMK145" s="5"/>
      <c r="OML145" s="5"/>
      <c r="OMM145" s="5"/>
      <c r="OMN145" s="5"/>
      <c r="OMO145" s="5"/>
      <c r="OMP145" s="5"/>
      <c r="OMQ145" s="5"/>
      <c r="OMR145" s="5"/>
      <c r="OMS145" s="5"/>
      <c r="OMT145" s="5"/>
      <c r="OMU145" s="5"/>
      <c r="OMV145" s="5"/>
      <c r="OMW145" s="5"/>
      <c r="OMX145" s="5"/>
      <c r="OMY145" s="5"/>
      <c r="OMZ145" s="5"/>
      <c r="ONA145" s="5"/>
      <c r="ONB145" s="5"/>
      <c r="ONC145" s="5"/>
      <c r="OND145" s="5"/>
      <c r="ONE145" s="5"/>
      <c r="ONF145" s="5"/>
      <c r="ONG145" s="5"/>
      <c r="ONH145" s="5"/>
      <c r="ONI145" s="5"/>
      <c r="ONJ145" s="5"/>
      <c r="ONK145" s="5"/>
      <c r="ONL145" s="5"/>
      <c r="ONM145" s="5"/>
      <c r="ONN145" s="5"/>
      <c r="ONO145" s="5"/>
      <c r="ONP145" s="5"/>
      <c r="ONQ145" s="5"/>
      <c r="ONR145" s="5"/>
      <c r="ONS145" s="5"/>
      <c r="ONT145" s="5"/>
      <c r="ONU145" s="5"/>
      <c r="ONV145" s="5"/>
      <c r="ONW145" s="5"/>
      <c r="ONX145" s="5"/>
      <c r="ONY145" s="5"/>
      <c r="ONZ145" s="5"/>
      <c r="OOA145" s="5"/>
      <c r="OOB145" s="5"/>
      <c r="OOC145" s="5"/>
      <c r="OOD145" s="5"/>
      <c r="OOE145" s="5"/>
      <c r="OOF145" s="5"/>
      <c r="OOG145" s="5"/>
      <c r="OOH145" s="5"/>
      <c r="OOI145" s="5"/>
      <c r="OOJ145" s="5"/>
      <c r="OOK145" s="5"/>
      <c r="OOL145" s="5"/>
      <c r="OOM145" s="5"/>
      <c r="OON145" s="5"/>
      <c r="OOO145" s="5"/>
      <c r="OOP145" s="5"/>
      <c r="OOQ145" s="5"/>
      <c r="OOR145" s="5"/>
      <c r="OOS145" s="5"/>
      <c r="OOT145" s="5"/>
      <c r="OOU145" s="5"/>
      <c r="OOV145" s="5"/>
      <c r="OOW145" s="5"/>
      <c r="OOX145" s="5"/>
      <c r="OOY145" s="5"/>
      <c r="OOZ145" s="5"/>
      <c r="OPA145" s="5"/>
      <c r="OPB145" s="5"/>
      <c r="OPC145" s="5"/>
      <c r="OPD145" s="5"/>
      <c r="OPE145" s="5"/>
      <c r="OPF145" s="5"/>
      <c r="OPG145" s="5"/>
      <c r="OPH145" s="5"/>
      <c r="OPI145" s="5"/>
      <c r="OPJ145" s="5"/>
      <c r="OPK145" s="5"/>
      <c r="OPL145" s="5"/>
      <c r="OPM145" s="5"/>
      <c r="OPN145" s="5"/>
      <c r="OPO145" s="5"/>
      <c r="OPP145" s="5"/>
      <c r="OPQ145" s="5"/>
      <c r="OPR145" s="5"/>
      <c r="OPS145" s="5"/>
      <c r="OPT145" s="5"/>
      <c r="OPU145" s="5"/>
      <c r="OPV145" s="5"/>
      <c r="OPW145" s="5"/>
      <c r="OPX145" s="5"/>
      <c r="OPY145" s="5"/>
      <c r="OPZ145" s="5"/>
      <c r="OQA145" s="5"/>
      <c r="OQB145" s="5"/>
      <c r="OQC145" s="5"/>
      <c r="OQD145" s="5"/>
      <c r="OQE145" s="5"/>
      <c r="OQF145" s="5"/>
      <c r="OQG145" s="5"/>
      <c r="OQH145" s="5"/>
      <c r="OQI145" s="5"/>
      <c r="OQJ145" s="5"/>
      <c r="OQK145" s="5"/>
      <c r="OQL145" s="5"/>
      <c r="OQM145" s="5"/>
      <c r="OQN145" s="5"/>
      <c r="OQO145" s="5"/>
      <c r="OQP145" s="5"/>
      <c r="OQQ145" s="5"/>
      <c r="OQR145" s="5"/>
      <c r="OQS145" s="5"/>
      <c r="OQT145" s="5"/>
      <c r="OQU145" s="5"/>
      <c r="OQV145" s="5"/>
      <c r="OQW145" s="5"/>
      <c r="OQX145" s="5"/>
      <c r="OQY145" s="5"/>
      <c r="OQZ145" s="5"/>
      <c r="ORA145" s="5"/>
      <c r="ORB145" s="5"/>
      <c r="ORC145" s="5"/>
      <c r="ORD145" s="5"/>
      <c r="ORE145" s="5"/>
      <c r="ORF145" s="5"/>
      <c r="ORG145" s="5"/>
      <c r="ORH145" s="5"/>
      <c r="ORI145" s="5"/>
      <c r="ORJ145" s="5"/>
      <c r="ORK145" s="5"/>
      <c r="ORL145" s="5"/>
      <c r="ORM145" s="5"/>
      <c r="ORN145" s="5"/>
      <c r="ORO145" s="5"/>
      <c r="ORP145" s="5"/>
      <c r="ORQ145" s="5"/>
      <c r="ORR145" s="5"/>
      <c r="ORS145" s="5"/>
      <c r="ORT145" s="5"/>
      <c r="ORU145" s="5"/>
      <c r="ORV145" s="5"/>
      <c r="ORW145" s="5"/>
      <c r="ORX145" s="5"/>
      <c r="ORY145" s="5"/>
      <c r="ORZ145" s="5"/>
      <c r="OSA145" s="5"/>
      <c r="OSB145" s="5"/>
      <c r="OSC145" s="5"/>
      <c r="OSD145" s="5"/>
      <c r="OSE145" s="5"/>
      <c r="OSF145" s="5"/>
      <c r="OSG145" s="5"/>
      <c r="OSH145" s="5"/>
      <c r="OSI145" s="5"/>
      <c r="OSJ145" s="5"/>
      <c r="OSK145" s="5"/>
      <c r="OSL145" s="5"/>
      <c r="OSM145" s="5"/>
      <c r="OSN145" s="5"/>
      <c r="OSO145" s="5"/>
      <c r="OSP145" s="5"/>
      <c r="OSQ145" s="5"/>
      <c r="OSR145" s="5"/>
      <c r="OSS145" s="5"/>
      <c r="OST145" s="5"/>
      <c r="OSU145" s="5"/>
      <c r="OSV145" s="5"/>
      <c r="OSW145" s="5"/>
      <c r="OSX145" s="5"/>
      <c r="OSY145" s="5"/>
      <c r="OSZ145" s="5"/>
      <c r="OTA145" s="5"/>
      <c r="OTB145" s="5"/>
      <c r="OTC145" s="5"/>
      <c r="OTD145" s="5"/>
      <c r="OTE145" s="5"/>
      <c r="OTF145" s="5"/>
      <c r="OTG145" s="5"/>
      <c r="OTH145" s="5"/>
      <c r="OTI145" s="5"/>
      <c r="OTJ145" s="5"/>
      <c r="OTK145" s="5"/>
      <c r="OTL145" s="5"/>
      <c r="OTM145" s="5"/>
      <c r="OTN145" s="5"/>
      <c r="OTO145" s="5"/>
      <c r="OTP145" s="5"/>
      <c r="OTQ145" s="5"/>
      <c r="OTR145" s="5"/>
      <c r="OTS145" s="5"/>
      <c r="OTT145" s="5"/>
      <c r="OTU145" s="5"/>
      <c r="OTV145" s="5"/>
      <c r="OTW145" s="5"/>
      <c r="OTX145" s="5"/>
      <c r="OTY145" s="5"/>
      <c r="OTZ145" s="5"/>
      <c r="OUA145" s="5"/>
      <c r="OUB145" s="5"/>
      <c r="OUC145" s="5"/>
      <c r="OUD145" s="5"/>
      <c r="OUE145" s="5"/>
      <c r="OUF145" s="5"/>
      <c r="OUG145" s="5"/>
      <c r="OUH145" s="5"/>
      <c r="OUI145" s="5"/>
      <c r="OUJ145" s="5"/>
      <c r="OUK145" s="5"/>
      <c r="OUL145" s="5"/>
      <c r="OUM145" s="5"/>
      <c r="OUN145" s="5"/>
      <c r="OUO145" s="5"/>
      <c r="OUP145" s="5"/>
      <c r="OUQ145" s="5"/>
      <c r="OUR145" s="5"/>
      <c r="OUS145" s="5"/>
      <c r="OUT145" s="5"/>
      <c r="OUU145" s="5"/>
      <c r="OUV145" s="5"/>
      <c r="OUW145" s="5"/>
      <c r="OUX145" s="5"/>
      <c r="OUY145" s="5"/>
      <c r="OUZ145" s="5"/>
      <c r="OVA145" s="5"/>
      <c r="OVB145" s="5"/>
      <c r="OVC145" s="5"/>
      <c r="OVD145" s="5"/>
      <c r="OVE145" s="5"/>
      <c r="OVF145" s="5"/>
      <c r="OVG145" s="5"/>
      <c r="OVH145" s="5"/>
      <c r="OVI145" s="5"/>
      <c r="OVJ145" s="5"/>
      <c r="OVK145" s="5"/>
      <c r="OVL145" s="5"/>
      <c r="OVM145" s="5"/>
      <c r="OVN145" s="5"/>
      <c r="OVO145" s="5"/>
      <c r="OVP145" s="5"/>
      <c r="OVQ145" s="5"/>
      <c r="OVR145" s="5"/>
      <c r="OVS145" s="5"/>
      <c r="OVT145" s="5"/>
      <c r="OVU145" s="5"/>
      <c r="OVV145" s="5"/>
      <c r="OVW145" s="5"/>
      <c r="OVX145" s="5"/>
      <c r="OVY145" s="5"/>
      <c r="OVZ145" s="5"/>
      <c r="OWA145" s="5"/>
      <c r="OWB145" s="5"/>
      <c r="OWC145" s="5"/>
      <c r="OWD145" s="5"/>
      <c r="OWE145" s="5"/>
      <c r="OWF145" s="5"/>
      <c r="OWG145" s="5"/>
      <c r="OWH145" s="5"/>
      <c r="OWI145" s="5"/>
      <c r="OWJ145" s="5"/>
      <c r="OWK145" s="5"/>
      <c r="OWL145" s="5"/>
      <c r="OWM145" s="5"/>
      <c r="OWN145" s="5"/>
      <c r="OWO145" s="5"/>
      <c r="OWP145" s="5"/>
      <c r="OWQ145" s="5"/>
      <c r="OWR145" s="5"/>
      <c r="OWS145" s="5"/>
      <c r="OWT145" s="5"/>
      <c r="OWU145" s="5"/>
      <c r="OWV145" s="5"/>
      <c r="OWW145" s="5"/>
      <c r="OWX145" s="5"/>
      <c r="OWY145" s="5"/>
      <c r="OWZ145" s="5"/>
      <c r="OXA145" s="5"/>
      <c r="OXB145" s="5"/>
      <c r="OXC145" s="5"/>
      <c r="OXD145" s="5"/>
      <c r="OXE145" s="5"/>
      <c r="OXF145" s="5"/>
      <c r="OXG145" s="5"/>
      <c r="OXH145" s="5"/>
      <c r="OXI145" s="5"/>
      <c r="OXJ145" s="5"/>
      <c r="OXK145" s="5"/>
      <c r="OXL145" s="5"/>
      <c r="OXM145" s="5"/>
      <c r="OXN145" s="5"/>
      <c r="OXO145" s="5"/>
      <c r="OXP145" s="5"/>
      <c r="OXQ145" s="5"/>
      <c r="OXR145" s="5"/>
      <c r="OXS145" s="5"/>
      <c r="OXT145" s="5"/>
      <c r="OXU145" s="5"/>
      <c r="OXV145" s="5"/>
      <c r="OXW145" s="5"/>
      <c r="OXX145" s="5"/>
      <c r="OXY145" s="5"/>
      <c r="OXZ145" s="5"/>
      <c r="OYA145" s="5"/>
      <c r="OYB145" s="5"/>
      <c r="OYC145" s="5"/>
      <c r="OYD145" s="5"/>
      <c r="OYE145" s="5"/>
      <c r="OYF145" s="5"/>
      <c r="OYG145" s="5"/>
      <c r="OYH145" s="5"/>
      <c r="OYI145" s="5"/>
      <c r="OYJ145" s="5"/>
      <c r="OYK145" s="5"/>
      <c r="OYL145" s="5"/>
      <c r="OYM145" s="5"/>
      <c r="OYN145" s="5"/>
      <c r="OYO145" s="5"/>
      <c r="OYP145" s="5"/>
      <c r="OYQ145" s="5"/>
      <c r="OYR145" s="5"/>
      <c r="OYS145" s="5"/>
      <c r="OYT145" s="5"/>
      <c r="OYU145" s="5"/>
      <c r="OYV145" s="5"/>
      <c r="OYW145" s="5"/>
      <c r="OYX145" s="5"/>
      <c r="OYY145" s="5"/>
      <c r="OYZ145" s="5"/>
      <c r="OZA145" s="5"/>
      <c r="OZB145" s="5"/>
      <c r="OZC145" s="5"/>
      <c r="OZD145" s="5"/>
      <c r="OZE145" s="5"/>
      <c r="OZF145" s="5"/>
      <c r="OZG145" s="5"/>
      <c r="OZH145" s="5"/>
      <c r="OZI145" s="5"/>
      <c r="OZJ145" s="5"/>
      <c r="OZK145" s="5"/>
      <c r="OZL145" s="5"/>
      <c r="OZM145" s="5"/>
      <c r="OZN145" s="5"/>
      <c r="OZO145" s="5"/>
      <c r="OZP145" s="5"/>
      <c r="OZQ145" s="5"/>
      <c r="OZR145" s="5"/>
      <c r="OZS145" s="5"/>
      <c r="OZT145" s="5"/>
      <c r="OZU145" s="5"/>
      <c r="OZV145" s="5"/>
      <c r="OZW145" s="5"/>
      <c r="OZX145" s="5"/>
      <c r="OZY145" s="5"/>
      <c r="OZZ145" s="5"/>
      <c r="PAA145" s="5"/>
      <c r="PAB145" s="5"/>
      <c r="PAC145" s="5"/>
      <c r="PAD145" s="5"/>
      <c r="PAE145" s="5"/>
      <c r="PAF145" s="5"/>
      <c r="PAG145" s="5"/>
      <c r="PAH145" s="5"/>
      <c r="PAI145" s="5"/>
      <c r="PAJ145" s="5"/>
      <c r="PAK145" s="5"/>
      <c r="PAL145" s="5"/>
      <c r="PAM145" s="5"/>
      <c r="PAN145" s="5"/>
      <c r="PAO145" s="5"/>
      <c r="PAP145" s="5"/>
      <c r="PAQ145" s="5"/>
      <c r="PAR145" s="5"/>
      <c r="PAS145" s="5"/>
      <c r="PAT145" s="5"/>
      <c r="PAU145" s="5"/>
      <c r="PAV145" s="5"/>
      <c r="PAW145" s="5"/>
      <c r="PAX145" s="5"/>
      <c r="PAY145" s="5"/>
      <c r="PAZ145" s="5"/>
      <c r="PBA145" s="5"/>
      <c r="PBB145" s="5"/>
      <c r="PBC145" s="5"/>
      <c r="PBD145" s="5"/>
      <c r="PBE145" s="5"/>
      <c r="PBF145" s="5"/>
      <c r="PBG145" s="5"/>
      <c r="PBH145" s="5"/>
      <c r="PBI145" s="5"/>
      <c r="PBJ145" s="5"/>
      <c r="PBK145" s="5"/>
      <c r="PBL145" s="5"/>
      <c r="PBM145" s="5"/>
      <c r="PBN145" s="5"/>
      <c r="PBO145" s="5"/>
      <c r="PBP145" s="5"/>
      <c r="PBQ145" s="5"/>
      <c r="PBR145" s="5"/>
      <c r="PBS145" s="5"/>
      <c r="PBT145" s="5"/>
      <c r="PBU145" s="5"/>
      <c r="PBV145" s="5"/>
      <c r="PBW145" s="5"/>
      <c r="PBX145" s="5"/>
      <c r="PBY145" s="5"/>
      <c r="PBZ145" s="5"/>
      <c r="PCA145" s="5"/>
      <c r="PCB145" s="5"/>
      <c r="PCC145" s="5"/>
      <c r="PCD145" s="5"/>
      <c r="PCE145" s="5"/>
      <c r="PCF145" s="5"/>
      <c r="PCG145" s="5"/>
      <c r="PCH145" s="5"/>
      <c r="PCI145" s="5"/>
      <c r="PCJ145" s="5"/>
      <c r="PCK145" s="5"/>
      <c r="PCL145" s="5"/>
      <c r="PCM145" s="5"/>
      <c r="PCN145" s="5"/>
      <c r="PCO145" s="5"/>
      <c r="PCP145" s="5"/>
      <c r="PCQ145" s="5"/>
      <c r="PCR145" s="5"/>
      <c r="PCS145" s="5"/>
      <c r="PCT145" s="5"/>
      <c r="PCU145" s="5"/>
      <c r="PCV145" s="5"/>
      <c r="PCW145" s="5"/>
      <c r="PCX145" s="5"/>
      <c r="PCY145" s="5"/>
      <c r="PCZ145" s="5"/>
      <c r="PDA145" s="5"/>
      <c r="PDB145" s="5"/>
      <c r="PDC145" s="5"/>
      <c r="PDD145" s="5"/>
      <c r="PDE145" s="5"/>
      <c r="PDF145" s="5"/>
      <c r="PDG145" s="5"/>
      <c r="PDH145" s="5"/>
      <c r="PDI145" s="5"/>
      <c r="PDJ145" s="5"/>
      <c r="PDK145" s="5"/>
      <c r="PDL145" s="5"/>
      <c r="PDM145" s="5"/>
      <c r="PDN145" s="5"/>
      <c r="PDO145" s="5"/>
      <c r="PDP145" s="5"/>
      <c r="PDQ145" s="5"/>
      <c r="PDR145" s="5"/>
      <c r="PDS145" s="5"/>
      <c r="PDT145" s="5"/>
      <c r="PDU145" s="5"/>
      <c r="PDV145" s="5"/>
      <c r="PDW145" s="5"/>
      <c r="PDX145" s="5"/>
      <c r="PDY145" s="5"/>
      <c r="PDZ145" s="5"/>
      <c r="PEA145" s="5"/>
      <c r="PEB145" s="5"/>
      <c r="PEC145" s="5"/>
      <c r="PED145" s="5"/>
      <c r="PEE145" s="5"/>
      <c r="PEF145" s="5"/>
      <c r="PEG145" s="5"/>
      <c r="PEH145" s="5"/>
      <c r="PEI145" s="5"/>
      <c r="PEJ145" s="5"/>
      <c r="PEK145" s="5"/>
      <c r="PEL145" s="5"/>
      <c r="PEM145" s="5"/>
      <c r="PEN145" s="5"/>
      <c r="PEO145" s="5"/>
      <c r="PEP145" s="5"/>
      <c r="PEQ145" s="5"/>
      <c r="PER145" s="5"/>
      <c r="PES145" s="5"/>
      <c r="PET145" s="5"/>
      <c r="PEU145" s="5"/>
      <c r="PEV145" s="5"/>
      <c r="PEW145" s="5"/>
      <c r="PEX145" s="5"/>
      <c r="PEY145" s="5"/>
      <c r="PEZ145" s="5"/>
      <c r="PFA145" s="5"/>
      <c r="PFB145" s="5"/>
      <c r="PFC145" s="5"/>
      <c r="PFD145" s="5"/>
      <c r="PFE145" s="5"/>
      <c r="PFF145" s="5"/>
      <c r="PFG145" s="5"/>
      <c r="PFH145" s="5"/>
      <c r="PFI145" s="5"/>
      <c r="PFJ145" s="5"/>
      <c r="PFK145" s="5"/>
      <c r="PFL145" s="5"/>
      <c r="PFM145" s="5"/>
      <c r="PFN145" s="5"/>
      <c r="PFO145" s="5"/>
      <c r="PFP145" s="5"/>
      <c r="PFQ145" s="5"/>
      <c r="PFR145" s="5"/>
      <c r="PFS145" s="5"/>
      <c r="PFT145" s="5"/>
      <c r="PFU145" s="5"/>
      <c r="PFV145" s="5"/>
      <c r="PFW145" s="5"/>
      <c r="PFX145" s="5"/>
      <c r="PFY145" s="5"/>
      <c r="PFZ145" s="5"/>
      <c r="PGA145" s="5"/>
      <c r="PGB145" s="5"/>
      <c r="PGC145" s="5"/>
      <c r="PGD145" s="5"/>
      <c r="PGE145" s="5"/>
      <c r="PGF145" s="5"/>
      <c r="PGG145" s="5"/>
      <c r="PGH145" s="5"/>
      <c r="PGI145" s="5"/>
      <c r="PGJ145" s="5"/>
      <c r="PGK145" s="5"/>
      <c r="PGL145" s="5"/>
      <c r="PGM145" s="5"/>
      <c r="PGN145" s="5"/>
      <c r="PGO145" s="5"/>
      <c r="PGP145" s="5"/>
      <c r="PGQ145" s="5"/>
      <c r="PGR145" s="5"/>
      <c r="PGS145" s="5"/>
      <c r="PGT145" s="5"/>
      <c r="PGU145" s="5"/>
      <c r="PGV145" s="5"/>
      <c r="PGW145" s="5"/>
      <c r="PGX145" s="5"/>
      <c r="PGY145" s="5"/>
      <c r="PGZ145" s="5"/>
      <c r="PHA145" s="5"/>
      <c r="PHB145" s="5"/>
      <c r="PHC145" s="5"/>
      <c r="PHD145" s="5"/>
      <c r="PHE145" s="5"/>
      <c r="PHF145" s="5"/>
      <c r="PHG145" s="5"/>
      <c r="PHH145" s="5"/>
      <c r="PHI145" s="5"/>
      <c r="PHJ145" s="5"/>
      <c r="PHK145" s="5"/>
      <c r="PHL145" s="5"/>
      <c r="PHM145" s="5"/>
      <c r="PHN145" s="5"/>
      <c r="PHO145" s="5"/>
      <c r="PHP145" s="5"/>
      <c r="PHQ145" s="5"/>
      <c r="PHR145" s="5"/>
      <c r="PHS145" s="5"/>
      <c r="PHT145" s="5"/>
      <c r="PHU145" s="5"/>
      <c r="PHV145" s="5"/>
      <c r="PHW145" s="5"/>
      <c r="PHX145" s="5"/>
      <c r="PHY145" s="5"/>
      <c r="PHZ145" s="5"/>
      <c r="PIA145" s="5"/>
      <c r="PIB145" s="5"/>
      <c r="PIC145" s="5"/>
      <c r="PID145" s="5"/>
      <c r="PIE145" s="5"/>
      <c r="PIF145" s="5"/>
      <c r="PIG145" s="5"/>
      <c r="PIH145" s="5"/>
      <c r="PII145" s="5"/>
      <c r="PIJ145" s="5"/>
      <c r="PIK145" s="5"/>
      <c r="PIL145" s="5"/>
      <c r="PIM145" s="5"/>
      <c r="PIN145" s="5"/>
      <c r="PIO145" s="5"/>
      <c r="PIP145" s="5"/>
      <c r="PIQ145" s="5"/>
      <c r="PIR145" s="5"/>
      <c r="PIS145" s="5"/>
      <c r="PIT145" s="5"/>
      <c r="PIU145" s="5"/>
      <c r="PIV145" s="5"/>
      <c r="PIW145" s="5"/>
      <c r="PIX145" s="5"/>
      <c r="PIY145" s="5"/>
      <c r="PIZ145" s="5"/>
      <c r="PJA145" s="5"/>
      <c r="PJB145" s="5"/>
      <c r="PJC145" s="5"/>
      <c r="PJD145" s="5"/>
      <c r="PJE145" s="5"/>
      <c r="PJF145" s="5"/>
      <c r="PJG145" s="5"/>
      <c r="PJH145" s="5"/>
      <c r="PJI145" s="5"/>
      <c r="PJJ145" s="5"/>
      <c r="PJK145" s="5"/>
      <c r="PJL145" s="5"/>
      <c r="PJM145" s="5"/>
      <c r="PJN145" s="5"/>
      <c r="PJO145" s="5"/>
      <c r="PJP145" s="5"/>
      <c r="PJQ145" s="5"/>
      <c r="PJR145" s="5"/>
      <c r="PJS145" s="5"/>
      <c r="PJT145" s="5"/>
      <c r="PJU145" s="5"/>
      <c r="PJV145" s="5"/>
      <c r="PJW145" s="5"/>
      <c r="PJX145" s="5"/>
      <c r="PJY145" s="5"/>
      <c r="PJZ145" s="5"/>
      <c r="PKA145" s="5"/>
      <c r="PKB145" s="5"/>
      <c r="PKC145" s="5"/>
      <c r="PKD145" s="5"/>
      <c r="PKE145" s="5"/>
      <c r="PKF145" s="5"/>
      <c r="PKG145" s="5"/>
      <c r="PKH145" s="5"/>
      <c r="PKI145" s="5"/>
      <c r="PKJ145" s="5"/>
      <c r="PKK145" s="5"/>
      <c r="PKL145" s="5"/>
      <c r="PKM145" s="5"/>
      <c r="PKN145" s="5"/>
      <c r="PKO145" s="5"/>
      <c r="PKP145" s="5"/>
      <c r="PKQ145" s="5"/>
      <c r="PKR145" s="5"/>
      <c r="PKS145" s="5"/>
      <c r="PKT145" s="5"/>
      <c r="PKU145" s="5"/>
      <c r="PKV145" s="5"/>
      <c r="PKW145" s="5"/>
      <c r="PKX145" s="5"/>
      <c r="PKY145" s="5"/>
      <c r="PKZ145" s="5"/>
      <c r="PLA145" s="5"/>
      <c r="PLB145" s="5"/>
      <c r="PLC145" s="5"/>
      <c r="PLD145" s="5"/>
      <c r="PLE145" s="5"/>
      <c r="PLF145" s="5"/>
      <c r="PLG145" s="5"/>
      <c r="PLH145" s="5"/>
      <c r="PLI145" s="5"/>
      <c r="PLJ145" s="5"/>
      <c r="PLK145" s="5"/>
      <c r="PLL145" s="5"/>
      <c r="PLM145" s="5"/>
      <c r="PLN145" s="5"/>
      <c r="PLO145" s="5"/>
      <c r="PLP145" s="5"/>
      <c r="PLQ145" s="5"/>
      <c r="PLR145" s="5"/>
      <c r="PLS145" s="5"/>
      <c r="PLT145" s="5"/>
      <c r="PLU145" s="5"/>
      <c r="PLV145" s="5"/>
      <c r="PLW145" s="5"/>
      <c r="PLX145" s="5"/>
      <c r="PLY145" s="5"/>
      <c r="PLZ145" s="5"/>
      <c r="PMA145" s="5"/>
      <c r="PMB145" s="5"/>
      <c r="PMC145" s="5"/>
      <c r="PMD145" s="5"/>
      <c r="PME145" s="5"/>
      <c r="PMF145" s="5"/>
      <c r="PMG145" s="5"/>
      <c r="PMH145" s="5"/>
      <c r="PMI145" s="5"/>
      <c r="PMJ145" s="5"/>
      <c r="PMK145" s="5"/>
      <c r="PML145" s="5"/>
      <c r="PMM145" s="5"/>
      <c r="PMN145" s="5"/>
      <c r="PMO145" s="5"/>
      <c r="PMP145" s="5"/>
      <c r="PMQ145" s="5"/>
      <c r="PMR145" s="5"/>
      <c r="PMS145" s="5"/>
      <c r="PMT145" s="5"/>
      <c r="PMU145" s="5"/>
      <c r="PMV145" s="5"/>
      <c r="PMW145" s="5"/>
      <c r="PMX145" s="5"/>
      <c r="PMY145" s="5"/>
      <c r="PMZ145" s="5"/>
      <c r="PNA145" s="5"/>
      <c r="PNB145" s="5"/>
      <c r="PNC145" s="5"/>
      <c r="PND145" s="5"/>
      <c r="PNE145" s="5"/>
      <c r="PNF145" s="5"/>
      <c r="PNG145" s="5"/>
      <c r="PNH145" s="5"/>
      <c r="PNI145" s="5"/>
      <c r="PNJ145" s="5"/>
      <c r="PNK145" s="5"/>
      <c r="PNL145" s="5"/>
      <c r="PNM145" s="5"/>
      <c r="PNN145" s="5"/>
      <c r="PNO145" s="5"/>
      <c r="PNP145" s="5"/>
      <c r="PNQ145" s="5"/>
      <c r="PNR145" s="5"/>
      <c r="PNS145" s="5"/>
      <c r="PNT145" s="5"/>
      <c r="PNU145" s="5"/>
      <c r="PNV145" s="5"/>
      <c r="PNW145" s="5"/>
      <c r="PNX145" s="5"/>
      <c r="PNY145" s="5"/>
      <c r="PNZ145" s="5"/>
      <c r="POA145" s="5"/>
      <c r="POB145" s="5"/>
      <c r="POC145" s="5"/>
      <c r="POD145" s="5"/>
      <c r="POE145" s="5"/>
      <c r="POF145" s="5"/>
      <c r="POG145" s="5"/>
      <c r="POH145" s="5"/>
      <c r="POI145" s="5"/>
      <c r="POJ145" s="5"/>
      <c r="POK145" s="5"/>
      <c r="POL145" s="5"/>
      <c r="POM145" s="5"/>
      <c r="PON145" s="5"/>
      <c r="POO145" s="5"/>
      <c r="POP145" s="5"/>
      <c r="POQ145" s="5"/>
      <c r="POR145" s="5"/>
      <c r="POS145" s="5"/>
      <c r="POT145" s="5"/>
      <c r="POU145" s="5"/>
      <c r="POV145" s="5"/>
      <c r="POW145" s="5"/>
      <c r="POX145" s="5"/>
      <c r="POY145" s="5"/>
      <c r="POZ145" s="5"/>
      <c r="PPA145" s="5"/>
      <c r="PPB145" s="5"/>
      <c r="PPC145" s="5"/>
      <c r="PPD145" s="5"/>
      <c r="PPE145" s="5"/>
      <c r="PPF145" s="5"/>
      <c r="PPG145" s="5"/>
      <c r="PPH145" s="5"/>
      <c r="PPI145" s="5"/>
      <c r="PPJ145" s="5"/>
      <c r="PPK145" s="5"/>
      <c r="PPL145" s="5"/>
      <c r="PPM145" s="5"/>
      <c r="PPN145" s="5"/>
      <c r="PPO145" s="5"/>
      <c r="PPP145" s="5"/>
      <c r="PPQ145" s="5"/>
      <c r="PPR145" s="5"/>
      <c r="PPS145" s="5"/>
      <c r="PPT145" s="5"/>
      <c r="PPU145" s="5"/>
      <c r="PPV145" s="5"/>
      <c r="PPW145" s="5"/>
      <c r="PPX145" s="5"/>
      <c r="PPY145" s="5"/>
      <c r="PPZ145" s="5"/>
      <c r="PQA145" s="5"/>
      <c r="PQB145" s="5"/>
      <c r="PQC145" s="5"/>
      <c r="PQD145" s="5"/>
      <c r="PQE145" s="5"/>
      <c r="PQF145" s="5"/>
      <c r="PQG145" s="5"/>
      <c r="PQH145" s="5"/>
      <c r="PQI145" s="5"/>
      <c r="PQJ145" s="5"/>
      <c r="PQK145" s="5"/>
      <c r="PQL145" s="5"/>
      <c r="PQM145" s="5"/>
      <c r="PQN145" s="5"/>
      <c r="PQO145" s="5"/>
      <c r="PQP145" s="5"/>
      <c r="PQQ145" s="5"/>
      <c r="PQR145" s="5"/>
      <c r="PQS145" s="5"/>
      <c r="PQT145" s="5"/>
      <c r="PQU145" s="5"/>
      <c r="PQV145" s="5"/>
      <c r="PQW145" s="5"/>
      <c r="PQX145" s="5"/>
      <c r="PQY145" s="5"/>
      <c r="PQZ145" s="5"/>
      <c r="PRA145" s="5"/>
      <c r="PRB145" s="5"/>
      <c r="PRC145" s="5"/>
      <c r="PRD145" s="5"/>
      <c r="PRE145" s="5"/>
      <c r="PRF145" s="5"/>
      <c r="PRG145" s="5"/>
      <c r="PRH145" s="5"/>
      <c r="PRI145" s="5"/>
      <c r="PRJ145" s="5"/>
      <c r="PRK145" s="5"/>
      <c r="PRL145" s="5"/>
      <c r="PRM145" s="5"/>
      <c r="PRN145" s="5"/>
      <c r="PRO145" s="5"/>
      <c r="PRP145" s="5"/>
      <c r="PRQ145" s="5"/>
      <c r="PRR145" s="5"/>
      <c r="PRS145" s="5"/>
      <c r="PRT145" s="5"/>
      <c r="PRU145" s="5"/>
      <c r="PRV145" s="5"/>
      <c r="PRW145" s="5"/>
      <c r="PRX145" s="5"/>
      <c r="PRY145" s="5"/>
      <c r="PRZ145" s="5"/>
      <c r="PSA145" s="5"/>
      <c r="PSB145" s="5"/>
      <c r="PSC145" s="5"/>
      <c r="PSD145" s="5"/>
      <c r="PSE145" s="5"/>
      <c r="PSF145" s="5"/>
      <c r="PSG145" s="5"/>
      <c r="PSH145" s="5"/>
      <c r="PSI145" s="5"/>
      <c r="PSJ145" s="5"/>
      <c r="PSK145" s="5"/>
      <c r="PSL145" s="5"/>
      <c r="PSM145" s="5"/>
      <c r="PSN145" s="5"/>
      <c r="PSO145" s="5"/>
      <c r="PSP145" s="5"/>
      <c r="PSQ145" s="5"/>
      <c r="PSR145" s="5"/>
      <c r="PSS145" s="5"/>
      <c r="PST145" s="5"/>
      <c r="PSU145" s="5"/>
      <c r="PSV145" s="5"/>
      <c r="PSW145" s="5"/>
      <c r="PSX145" s="5"/>
      <c r="PSY145" s="5"/>
      <c r="PSZ145" s="5"/>
      <c r="PTA145" s="5"/>
      <c r="PTB145" s="5"/>
      <c r="PTC145" s="5"/>
      <c r="PTD145" s="5"/>
      <c r="PTE145" s="5"/>
      <c r="PTF145" s="5"/>
      <c r="PTG145" s="5"/>
      <c r="PTH145" s="5"/>
      <c r="PTI145" s="5"/>
      <c r="PTJ145" s="5"/>
      <c r="PTK145" s="5"/>
      <c r="PTL145" s="5"/>
      <c r="PTM145" s="5"/>
      <c r="PTN145" s="5"/>
      <c r="PTO145" s="5"/>
      <c r="PTP145" s="5"/>
      <c r="PTQ145" s="5"/>
      <c r="PTR145" s="5"/>
      <c r="PTS145" s="5"/>
      <c r="PTT145" s="5"/>
      <c r="PTU145" s="5"/>
      <c r="PTV145" s="5"/>
      <c r="PTW145" s="5"/>
      <c r="PTX145" s="5"/>
      <c r="PTY145" s="5"/>
      <c r="PTZ145" s="5"/>
      <c r="PUA145" s="5"/>
      <c r="PUB145" s="5"/>
      <c r="PUC145" s="5"/>
      <c r="PUD145" s="5"/>
      <c r="PUE145" s="5"/>
      <c r="PUF145" s="5"/>
      <c r="PUG145" s="5"/>
      <c r="PUH145" s="5"/>
      <c r="PUI145" s="5"/>
      <c r="PUJ145" s="5"/>
      <c r="PUK145" s="5"/>
      <c r="PUL145" s="5"/>
      <c r="PUM145" s="5"/>
      <c r="PUN145" s="5"/>
      <c r="PUO145" s="5"/>
      <c r="PUP145" s="5"/>
      <c r="PUQ145" s="5"/>
      <c r="PUR145" s="5"/>
      <c r="PUS145" s="5"/>
      <c r="PUT145" s="5"/>
      <c r="PUU145" s="5"/>
      <c r="PUV145" s="5"/>
      <c r="PUW145" s="5"/>
      <c r="PUX145" s="5"/>
      <c r="PUY145" s="5"/>
      <c r="PUZ145" s="5"/>
      <c r="PVA145" s="5"/>
      <c r="PVB145" s="5"/>
      <c r="PVC145" s="5"/>
      <c r="PVD145" s="5"/>
      <c r="PVE145" s="5"/>
      <c r="PVF145" s="5"/>
      <c r="PVG145" s="5"/>
      <c r="PVH145" s="5"/>
      <c r="PVI145" s="5"/>
      <c r="PVJ145" s="5"/>
      <c r="PVK145" s="5"/>
      <c r="PVL145" s="5"/>
      <c r="PVM145" s="5"/>
      <c r="PVN145" s="5"/>
      <c r="PVO145" s="5"/>
      <c r="PVP145" s="5"/>
      <c r="PVQ145" s="5"/>
      <c r="PVR145" s="5"/>
      <c r="PVS145" s="5"/>
      <c r="PVT145" s="5"/>
      <c r="PVU145" s="5"/>
      <c r="PVV145" s="5"/>
      <c r="PVW145" s="5"/>
      <c r="PVX145" s="5"/>
      <c r="PVY145" s="5"/>
      <c r="PVZ145" s="5"/>
      <c r="PWA145" s="5"/>
      <c r="PWB145" s="5"/>
      <c r="PWC145" s="5"/>
      <c r="PWD145" s="5"/>
      <c r="PWE145" s="5"/>
      <c r="PWF145" s="5"/>
      <c r="PWG145" s="5"/>
      <c r="PWH145" s="5"/>
      <c r="PWI145" s="5"/>
      <c r="PWJ145" s="5"/>
      <c r="PWK145" s="5"/>
      <c r="PWL145" s="5"/>
      <c r="PWM145" s="5"/>
      <c r="PWN145" s="5"/>
      <c r="PWO145" s="5"/>
      <c r="PWP145" s="5"/>
      <c r="PWQ145" s="5"/>
      <c r="PWR145" s="5"/>
      <c r="PWS145" s="5"/>
      <c r="PWT145" s="5"/>
      <c r="PWU145" s="5"/>
      <c r="PWV145" s="5"/>
      <c r="PWW145" s="5"/>
      <c r="PWX145" s="5"/>
      <c r="PWY145" s="5"/>
      <c r="PWZ145" s="5"/>
      <c r="PXA145" s="5"/>
      <c r="PXB145" s="5"/>
      <c r="PXC145" s="5"/>
      <c r="PXD145" s="5"/>
      <c r="PXE145" s="5"/>
      <c r="PXF145" s="5"/>
      <c r="PXG145" s="5"/>
      <c r="PXH145" s="5"/>
      <c r="PXI145" s="5"/>
      <c r="PXJ145" s="5"/>
      <c r="PXK145" s="5"/>
      <c r="PXL145" s="5"/>
      <c r="PXM145" s="5"/>
      <c r="PXN145" s="5"/>
      <c r="PXO145" s="5"/>
      <c r="PXP145" s="5"/>
      <c r="PXQ145" s="5"/>
      <c r="PXR145" s="5"/>
      <c r="PXS145" s="5"/>
      <c r="PXT145" s="5"/>
      <c r="PXU145" s="5"/>
      <c r="PXV145" s="5"/>
      <c r="PXW145" s="5"/>
      <c r="PXX145" s="5"/>
      <c r="PXY145" s="5"/>
      <c r="PXZ145" s="5"/>
      <c r="PYA145" s="5"/>
      <c r="PYB145" s="5"/>
      <c r="PYC145" s="5"/>
      <c r="PYD145" s="5"/>
      <c r="PYE145" s="5"/>
      <c r="PYF145" s="5"/>
      <c r="PYG145" s="5"/>
      <c r="PYH145" s="5"/>
      <c r="PYI145" s="5"/>
      <c r="PYJ145" s="5"/>
      <c r="PYK145" s="5"/>
      <c r="PYL145" s="5"/>
      <c r="PYM145" s="5"/>
      <c r="PYN145" s="5"/>
      <c r="PYO145" s="5"/>
      <c r="PYP145" s="5"/>
      <c r="PYQ145" s="5"/>
      <c r="PYR145" s="5"/>
      <c r="PYS145" s="5"/>
      <c r="PYT145" s="5"/>
      <c r="PYU145" s="5"/>
      <c r="PYV145" s="5"/>
      <c r="PYW145" s="5"/>
      <c r="PYX145" s="5"/>
      <c r="PYY145" s="5"/>
      <c r="PYZ145" s="5"/>
      <c r="PZA145" s="5"/>
      <c r="PZB145" s="5"/>
      <c r="PZC145" s="5"/>
      <c r="PZD145" s="5"/>
      <c r="PZE145" s="5"/>
      <c r="PZF145" s="5"/>
      <c r="PZG145" s="5"/>
      <c r="PZH145" s="5"/>
      <c r="PZI145" s="5"/>
      <c r="PZJ145" s="5"/>
      <c r="PZK145" s="5"/>
      <c r="PZL145" s="5"/>
      <c r="PZM145" s="5"/>
      <c r="PZN145" s="5"/>
      <c r="PZO145" s="5"/>
      <c r="PZP145" s="5"/>
      <c r="PZQ145" s="5"/>
      <c r="PZR145" s="5"/>
      <c r="PZS145" s="5"/>
      <c r="PZT145" s="5"/>
      <c r="PZU145" s="5"/>
      <c r="PZV145" s="5"/>
      <c r="PZW145" s="5"/>
      <c r="PZX145" s="5"/>
      <c r="PZY145" s="5"/>
      <c r="PZZ145" s="5"/>
      <c r="QAA145" s="5"/>
      <c r="QAB145" s="5"/>
      <c r="QAC145" s="5"/>
      <c r="QAD145" s="5"/>
      <c r="QAE145" s="5"/>
      <c r="QAF145" s="5"/>
      <c r="QAG145" s="5"/>
      <c r="QAH145" s="5"/>
      <c r="QAI145" s="5"/>
      <c r="QAJ145" s="5"/>
      <c r="QAK145" s="5"/>
      <c r="QAL145" s="5"/>
      <c r="QAM145" s="5"/>
      <c r="QAN145" s="5"/>
      <c r="QAO145" s="5"/>
      <c r="QAP145" s="5"/>
      <c r="QAQ145" s="5"/>
      <c r="QAR145" s="5"/>
      <c r="QAS145" s="5"/>
      <c r="QAT145" s="5"/>
      <c r="QAU145" s="5"/>
      <c r="QAV145" s="5"/>
      <c r="QAW145" s="5"/>
      <c r="QAX145" s="5"/>
      <c r="QAY145" s="5"/>
      <c r="QAZ145" s="5"/>
      <c r="QBA145" s="5"/>
      <c r="QBB145" s="5"/>
      <c r="QBC145" s="5"/>
      <c r="QBD145" s="5"/>
      <c r="QBE145" s="5"/>
      <c r="QBF145" s="5"/>
      <c r="QBG145" s="5"/>
      <c r="QBH145" s="5"/>
      <c r="QBI145" s="5"/>
      <c r="QBJ145" s="5"/>
      <c r="QBK145" s="5"/>
      <c r="QBL145" s="5"/>
      <c r="QBM145" s="5"/>
      <c r="QBN145" s="5"/>
      <c r="QBO145" s="5"/>
      <c r="QBP145" s="5"/>
      <c r="QBQ145" s="5"/>
      <c r="QBR145" s="5"/>
      <c r="QBS145" s="5"/>
      <c r="QBT145" s="5"/>
      <c r="QBU145" s="5"/>
      <c r="QBV145" s="5"/>
      <c r="QBW145" s="5"/>
      <c r="QBX145" s="5"/>
      <c r="QBY145" s="5"/>
      <c r="QBZ145" s="5"/>
      <c r="QCA145" s="5"/>
      <c r="QCB145" s="5"/>
      <c r="QCC145" s="5"/>
      <c r="QCD145" s="5"/>
      <c r="QCE145" s="5"/>
      <c r="QCF145" s="5"/>
      <c r="QCG145" s="5"/>
      <c r="QCH145" s="5"/>
      <c r="QCI145" s="5"/>
      <c r="QCJ145" s="5"/>
      <c r="QCK145" s="5"/>
      <c r="QCL145" s="5"/>
      <c r="QCM145" s="5"/>
      <c r="QCN145" s="5"/>
      <c r="QCO145" s="5"/>
      <c r="QCP145" s="5"/>
      <c r="QCQ145" s="5"/>
      <c r="QCR145" s="5"/>
      <c r="QCS145" s="5"/>
      <c r="QCT145" s="5"/>
      <c r="QCU145" s="5"/>
      <c r="QCV145" s="5"/>
      <c r="QCW145" s="5"/>
      <c r="QCX145" s="5"/>
      <c r="QCY145" s="5"/>
      <c r="QCZ145" s="5"/>
      <c r="QDA145" s="5"/>
      <c r="QDB145" s="5"/>
      <c r="QDC145" s="5"/>
      <c r="QDD145" s="5"/>
      <c r="QDE145" s="5"/>
      <c r="QDF145" s="5"/>
      <c r="QDG145" s="5"/>
      <c r="QDH145" s="5"/>
      <c r="QDI145" s="5"/>
      <c r="QDJ145" s="5"/>
      <c r="QDK145" s="5"/>
      <c r="QDL145" s="5"/>
      <c r="QDM145" s="5"/>
      <c r="QDN145" s="5"/>
      <c r="QDO145" s="5"/>
      <c r="QDP145" s="5"/>
      <c r="QDQ145" s="5"/>
      <c r="QDR145" s="5"/>
      <c r="QDS145" s="5"/>
      <c r="QDT145" s="5"/>
      <c r="QDU145" s="5"/>
      <c r="QDV145" s="5"/>
      <c r="QDW145" s="5"/>
      <c r="QDX145" s="5"/>
      <c r="QDY145" s="5"/>
      <c r="QDZ145" s="5"/>
      <c r="QEA145" s="5"/>
      <c r="QEB145" s="5"/>
      <c r="QEC145" s="5"/>
      <c r="QED145" s="5"/>
      <c r="QEE145" s="5"/>
      <c r="QEF145" s="5"/>
      <c r="QEG145" s="5"/>
      <c r="QEH145" s="5"/>
      <c r="QEI145" s="5"/>
      <c r="QEJ145" s="5"/>
      <c r="QEK145" s="5"/>
      <c r="QEL145" s="5"/>
      <c r="QEM145" s="5"/>
      <c r="QEN145" s="5"/>
      <c r="QEO145" s="5"/>
      <c r="QEP145" s="5"/>
      <c r="QEQ145" s="5"/>
      <c r="QER145" s="5"/>
      <c r="QES145" s="5"/>
      <c r="QET145" s="5"/>
      <c r="QEU145" s="5"/>
      <c r="QEV145" s="5"/>
      <c r="QEW145" s="5"/>
      <c r="QEX145" s="5"/>
      <c r="QEY145" s="5"/>
      <c r="QEZ145" s="5"/>
      <c r="QFA145" s="5"/>
      <c r="QFB145" s="5"/>
      <c r="QFC145" s="5"/>
      <c r="QFD145" s="5"/>
      <c r="QFE145" s="5"/>
      <c r="QFF145" s="5"/>
      <c r="QFG145" s="5"/>
      <c r="QFH145" s="5"/>
      <c r="QFI145" s="5"/>
      <c r="QFJ145" s="5"/>
      <c r="QFK145" s="5"/>
      <c r="QFL145" s="5"/>
      <c r="QFM145" s="5"/>
      <c r="QFN145" s="5"/>
      <c r="QFO145" s="5"/>
      <c r="QFP145" s="5"/>
      <c r="QFQ145" s="5"/>
      <c r="QFR145" s="5"/>
      <c r="QFS145" s="5"/>
      <c r="QFT145" s="5"/>
      <c r="QFU145" s="5"/>
      <c r="QFV145" s="5"/>
      <c r="QFW145" s="5"/>
      <c r="QFX145" s="5"/>
      <c r="QFY145" s="5"/>
      <c r="QFZ145" s="5"/>
      <c r="QGA145" s="5"/>
      <c r="QGB145" s="5"/>
      <c r="QGC145" s="5"/>
      <c r="QGD145" s="5"/>
      <c r="QGE145" s="5"/>
      <c r="QGF145" s="5"/>
      <c r="QGG145" s="5"/>
      <c r="QGH145" s="5"/>
      <c r="QGI145" s="5"/>
      <c r="QGJ145" s="5"/>
      <c r="QGK145" s="5"/>
      <c r="QGL145" s="5"/>
      <c r="QGM145" s="5"/>
      <c r="QGN145" s="5"/>
      <c r="QGO145" s="5"/>
      <c r="QGP145" s="5"/>
      <c r="QGQ145" s="5"/>
      <c r="QGR145" s="5"/>
      <c r="QGS145" s="5"/>
      <c r="QGT145" s="5"/>
      <c r="QGU145" s="5"/>
      <c r="QGV145" s="5"/>
      <c r="QGW145" s="5"/>
      <c r="QGX145" s="5"/>
      <c r="QGY145" s="5"/>
      <c r="QGZ145" s="5"/>
      <c r="QHA145" s="5"/>
      <c r="QHB145" s="5"/>
      <c r="QHC145" s="5"/>
      <c r="QHD145" s="5"/>
      <c r="QHE145" s="5"/>
      <c r="QHF145" s="5"/>
      <c r="QHG145" s="5"/>
      <c r="QHH145" s="5"/>
      <c r="QHI145" s="5"/>
      <c r="QHJ145" s="5"/>
      <c r="QHK145" s="5"/>
      <c r="QHL145" s="5"/>
      <c r="QHM145" s="5"/>
      <c r="QHN145" s="5"/>
      <c r="QHO145" s="5"/>
      <c r="QHP145" s="5"/>
      <c r="QHQ145" s="5"/>
      <c r="QHR145" s="5"/>
      <c r="QHS145" s="5"/>
      <c r="QHT145" s="5"/>
      <c r="QHU145" s="5"/>
      <c r="QHV145" s="5"/>
      <c r="QHW145" s="5"/>
      <c r="QHX145" s="5"/>
      <c r="QHY145" s="5"/>
      <c r="QHZ145" s="5"/>
      <c r="QIA145" s="5"/>
      <c r="QIB145" s="5"/>
      <c r="QIC145" s="5"/>
      <c r="QID145" s="5"/>
      <c r="QIE145" s="5"/>
      <c r="QIF145" s="5"/>
      <c r="QIG145" s="5"/>
      <c r="QIH145" s="5"/>
      <c r="QII145" s="5"/>
      <c r="QIJ145" s="5"/>
      <c r="QIK145" s="5"/>
      <c r="QIL145" s="5"/>
      <c r="QIM145" s="5"/>
      <c r="QIN145" s="5"/>
      <c r="QIO145" s="5"/>
      <c r="QIP145" s="5"/>
      <c r="QIQ145" s="5"/>
      <c r="QIR145" s="5"/>
      <c r="QIS145" s="5"/>
      <c r="QIT145" s="5"/>
      <c r="QIU145" s="5"/>
      <c r="QIV145" s="5"/>
      <c r="QIW145" s="5"/>
      <c r="QIX145" s="5"/>
      <c r="QIY145" s="5"/>
      <c r="QIZ145" s="5"/>
      <c r="QJA145" s="5"/>
      <c r="QJB145" s="5"/>
      <c r="QJC145" s="5"/>
      <c r="QJD145" s="5"/>
      <c r="QJE145" s="5"/>
      <c r="QJF145" s="5"/>
      <c r="QJG145" s="5"/>
      <c r="QJH145" s="5"/>
      <c r="QJI145" s="5"/>
      <c r="QJJ145" s="5"/>
      <c r="QJK145" s="5"/>
      <c r="QJL145" s="5"/>
      <c r="QJM145" s="5"/>
      <c r="QJN145" s="5"/>
      <c r="QJO145" s="5"/>
      <c r="QJP145" s="5"/>
      <c r="QJQ145" s="5"/>
      <c r="QJR145" s="5"/>
      <c r="QJS145" s="5"/>
      <c r="QJT145" s="5"/>
      <c r="QJU145" s="5"/>
      <c r="QJV145" s="5"/>
      <c r="QJW145" s="5"/>
      <c r="QJX145" s="5"/>
      <c r="QJY145" s="5"/>
      <c r="QJZ145" s="5"/>
      <c r="QKA145" s="5"/>
      <c r="QKB145" s="5"/>
      <c r="QKC145" s="5"/>
      <c r="QKD145" s="5"/>
      <c r="QKE145" s="5"/>
      <c r="QKF145" s="5"/>
      <c r="QKG145" s="5"/>
      <c r="QKH145" s="5"/>
      <c r="QKI145" s="5"/>
      <c r="QKJ145" s="5"/>
      <c r="QKK145" s="5"/>
      <c r="QKL145" s="5"/>
      <c r="QKM145" s="5"/>
      <c r="QKN145" s="5"/>
      <c r="QKO145" s="5"/>
      <c r="QKP145" s="5"/>
      <c r="QKQ145" s="5"/>
      <c r="QKR145" s="5"/>
      <c r="QKS145" s="5"/>
      <c r="QKT145" s="5"/>
      <c r="QKU145" s="5"/>
      <c r="QKV145" s="5"/>
      <c r="QKW145" s="5"/>
      <c r="QKX145" s="5"/>
      <c r="QKY145" s="5"/>
      <c r="QKZ145" s="5"/>
      <c r="QLA145" s="5"/>
      <c r="QLB145" s="5"/>
      <c r="QLC145" s="5"/>
      <c r="QLD145" s="5"/>
      <c r="QLE145" s="5"/>
      <c r="QLF145" s="5"/>
      <c r="QLG145" s="5"/>
      <c r="QLH145" s="5"/>
      <c r="QLI145" s="5"/>
      <c r="QLJ145" s="5"/>
      <c r="QLK145" s="5"/>
      <c r="QLL145" s="5"/>
      <c r="QLM145" s="5"/>
      <c r="QLN145" s="5"/>
      <c r="QLO145" s="5"/>
      <c r="QLP145" s="5"/>
      <c r="QLQ145" s="5"/>
      <c r="QLR145" s="5"/>
      <c r="QLS145" s="5"/>
      <c r="QLT145" s="5"/>
      <c r="QLU145" s="5"/>
      <c r="QLV145" s="5"/>
      <c r="QLW145" s="5"/>
      <c r="QLX145" s="5"/>
      <c r="QLY145" s="5"/>
      <c r="QLZ145" s="5"/>
      <c r="QMA145" s="5"/>
      <c r="QMB145" s="5"/>
      <c r="QMC145" s="5"/>
      <c r="QMD145" s="5"/>
      <c r="QME145" s="5"/>
      <c r="QMF145" s="5"/>
      <c r="QMG145" s="5"/>
      <c r="QMH145" s="5"/>
      <c r="QMI145" s="5"/>
      <c r="QMJ145" s="5"/>
      <c r="QMK145" s="5"/>
      <c r="QML145" s="5"/>
      <c r="QMM145" s="5"/>
      <c r="QMN145" s="5"/>
      <c r="QMO145" s="5"/>
      <c r="QMP145" s="5"/>
      <c r="QMQ145" s="5"/>
      <c r="QMR145" s="5"/>
      <c r="QMS145" s="5"/>
      <c r="QMT145" s="5"/>
      <c r="QMU145" s="5"/>
      <c r="QMV145" s="5"/>
      <c r="QMW145" s="5"/>
      <c r="QMX145" s="5"/>
      <c r="QMY145" s="5"/>
      <c r="QMZ145" s="5"/>
      <c r="QNA145" s="5"/>
      <c r="QNB145" s="5"/>
      <c r="QNC145" s="5"/>
      <c r="QND145" s="5"/>
      <c r="QNE145" s="5"/>
      <c r="QNF145" s="5"/>
      <c r="QNG145" s="5"/>
      <c r="QNH145" s="5"/>
      <c r="QNI145" s="5"/>
      <c r="QNJ145" s="5"/>
      <c r="QNK145" s="5"/>
      <c r="QNL145" s="5"/>
      <c r="QNM145" s="5"/>
      <c r="QNN145" s="5"/>
      <c r="QNO145" s="5"/>
      <c r="QNP145" s="5"/>
      <c r="QNQ145" s="5"/>
      <c r="QNR145" s="5"/>
      <c r="QNS145" s="5"/>
      <c r="QNT145" s="5"/>
      <c r="QNU145" s="5"/>
      <c r="QNV145" s="5"/>
      <c r="QNW145" s="5"/>
      <c r="QNX145" s="5"/>
      <c r="QNY145" s="5"/>
      <c r="QNZ145" s="5"/>
      <c r="QOA145" s="5"/>
      <c r="QOB145" s="5"/>
      <c r="QOC145" s="5"/>
      <c r="QOD145" s="5"/>
      <c r="QOE145" s="5"/>
      <c r="QOF145" s="5"/>
      <c r="QOG145" s="5"/>
      <c r="QOH145" s="5"/>
      <c r="QOI145" s="5"/>
      <c r="QOJ145" s="5"/>
      <c r="QOK145" s="5"/>
      <c r="QOL145" s="5"/>
      <c r="QOM145" s="5"/>
      <c r="QON145" s="5"/>
      <c r="QOO145" s="5"/>
      <c r="QOP145" s="5"/>
      <c r="QOQ145" s="5"/>
      <c r="QOR145" s="5"/>
      <c r="QOS145" s="5"/>
      <c r="QOT145" s="5"/>
      <c r="QOU145" s="5"/>
      <c r="QOV145" s="5"/>
      <c r="QOW145" s="5"/>
      <c r="QOX145" s="5"/>
      <c r="QOY145" s="5"/>
      <c r="QOZ145" s="5"/>
      <c r="QPA145" s="5"/>
      <c r="QPB145" s="5"/>
      <c r="QPC145" s="5"/>
      <c r="QPD145" s="5"/>
      <c r="QPE145" s="5"/>
      <c r="QPF145" s="5"/>
      <c r="QPG145" s="5"/>
      <c r="QPH145" s="5"/>
      <c r="QPI145" s="5"/>
      <c r="QPJ145" s="5"/>
      <c r="QPK145" s="5"/>
      <c r="QPL145" s="5"/>
      <c r="QPM145" s="5"/>
      <c r="QPN145" s="5"/>
      <c r="QPO145" s="5"/>
      <c r="QPP145" s="5"/>
      <c r="QPQ145" s="5"/>
      <c r="QPR145" s="5"/>
      <c r="QPS145" s="5"/>
      <c r="QPT145" s="5"/>
      <c r="QPU145" s="5"/>
      <c r="QPV145" s="5"/>
      <c r="QPW145" s="5"/>
      <c r="QPX145" s="5"/>
      <c r="QPY145" s="5"/>
      <c r="QPZ145" s="5"/>
      <c r="QQA145" s="5"/>
      <c r="QQB145" s="5"/>
      <c r="QQC145" s="5"/>
      <c r="QQD145" s="5"/>
      <c r="QQE145" s="5"/>
      <c r="QQF145" s="5"/>
      <c r="QQG145" s="5"/>
      <c r="QQH145" s="5"/>
      <c r="QQI145" s="5"/>
      <c r="QQJ145" s="5"/>
      <c r="QQK145" s="5"/>
      <c r="QQL145" s="5"/>
      <c r="QQM145" s="5"/>
      <c r="QQN145" s="5"/>
      <c r="QQO145" s="5"/>
      <c r="QQP145" s="5"/>
      <c r="QQQ145" s="5"/>
      <c r="QQR145" s="5"/>
      <c r="QQS145" s="5"/>
      <c r="QQT145" s="5"/>
      <c r="QQU145" s="5"/>
      <c r="QQV145" s="5"/>
      <c r="QQW145" s="5"/>
      <c r="QQX145" s="5"/>
      <c r="QQY145" s="5"/>
      <c r="QQZ145" s="5"/>
      <c r="QRA145" s="5"/>
      <c r="QRB145" s="5"/>
      <c r="QRC145" s="5"/>
      <c r="QRD145" s="5"/>
      <c r="QRE145" s="5"/>
      <c r="QRF145" s="5"/>
      <c r="QRG145" s="5"/>
      <c r="QRH145" s="5"/>
      <c r="QRI145" s="5"/>
      <c r="QRJ145" s="5"/>
      <c r="QRK145" s="5"/>
      <c r="QRL145" s="5"/>
      <c r="QRM145" s="5"/>
      <c r="QRN145" s="5"/>
      <c r="QRO145" s="5"/>
      <c r="QRP145" s="5"/>
      <c r="QRQ145" s="5"/>
      <c r="QRR145" s="5"/>
      <c r="QRS145" s="5"/>
      <c r="QRT145" s="5"/>
      <c r="QRU145" s="5"/>
      <c r="QRV145" s="5"/>
      <c r="QRW145" s="5"/>
      <c r="QRX145" s="5"/>
      <c r="QRY145" s="5"/>
      <c r="QRZ145" s="5"/>
      <c r="QSA145" s="5"/>
      <c r="QSB145" s="5"/>
      <c r="QSC145" s="5"/>
      <c r="QSD145" s="5"/>
      <c r="QSE145" s="5"/>
      <c r="QSF145" s="5"/>
      <c r="QSG145" s="5"/>
      <c r="QSH145" s="5"/>
      <c r="QSI145" s="5"/>
      <c r="QSJ145" s="5"/>
      <c r="QSK145" s="5"/>
      <c r="QSL145" s="5"/>
      <c r="QSM145" s="5"/>
      <c r="QSN145" s="5"/>
      <c r="QSO145" s="5"/>
      <c r="QSP145" s="5"/>
      <c r="QSQ145" s="5"/>
      <c r="QSR145" s="5"/>
      <c r="QSS145" s="5"/>
      <c r="QST145" s="5"/>
      <c r="QSU145" s="5"/>
      <c r="QSV145" s="5"/>
      <c r="QSW145" s="5"/>
      <c r="QSX145" s="5"/>
      <c r="QSY145" s="5"/>
      <c r="QSZ145" s="5"/>
      <c r="QTA145" s="5"/>
      <c r="QTB145" s="5"/>
      <c r="QTC145" s="5"/>
      <c r="QTD145" s="5"/>
      <c r="QTE145" s="5"/>
      <c r="QTF145" s="5"/>
      <c r="QTG145" s="5"/>
      <c r="QTH145" s="5"/>
      <c r="QTI145" s="5"/>
      <c r="QTJ145" s="5"/>
      <c r="QTK145" s="5"/>
      <c r="QTL145" s="5"/>
      <c r="QTM145" s="5"/>
      <c r="QTN145" s="5"/>
      <c r="QTO145" s="5"/>
      <c r="QTP145" s="5"/>
      <c r="QTQ145" s="5"/>
      <c r="QTR145" s="5"/>
      <c r="QTS145" s="5"/>
      <c r="QTT145" s="5"/>
      <c r="QTU145" s="5"/>
      <c r="QTV145" s="5"/>
      <c r="QTW145" s="5"/>
      <c r="QTX145" s="5"/>
      <c r="QTY145" s="5"/>
      <c r="QTZ145" s="5"/>
      <c r="QUA145" s="5"/>
      <c r="QUB145" s="5"/>
      <c r="QUC145" s="5"/>
      <c r="QUD145" s="5"/>
      <c r="QUE145" s="5"/>
      <c r="QUF145" s="5"/>
      <c r="QUG145" s="5"/>
      <c r="QUH145" s="5"/>
      <c r="QUI145" s="5"/>
      <c r="QUJ145" s="5"/>
      <c r="QUK145" s="5"/>
      <c r="QUL145" s="5"/>
      <c r="QUM145" s="5"/>
      <c r="QUN145" s="5"/>
      <c r="QUO145" s="5"/>
      <c r="QUP145" s="5"/>
      <c r="QUQ145" s="5"/>
      <c r="QUR145" s="5"/>
      <c r="QUS145" s="5"/>
      <c r="QUT145" s="5"/>
      <c r="QUU145" s="5"/>
      <c r="QUV145" s="5"/>
      <c r="QUW145" s="5"/>
      <c r="QUX145" s="5"/>
      <c r="QUY145" s="5"/>
      <c r="QUZ145" s="5"/>
      <c r="QVA145" s="5"/>
      <c r="QVB145" s="5"/>
      <c r="QVC145" s="5"/>
      <c r="QVD145" s="5"/>
      <c r="QVE145" s="5"/>
      <c r="QVF145" s="5"/>
      <c r="QVG145" s="5"/>
      <c r="QVH145" s="5"/>
      <c r="QVI145" s="5"/>
      <c r="QVJ145" s="5"/>
      <c r="QVK145" s="5"/>
      <c r="QVL145" s="5"/>
      <c r="QVM145" s="5"/>
      <c r="QVN145" s="5"/>
      <c r="QVO145" s="5"/>
      <c r="QVP145" s="5"/>
      <c r="QVQ145" s="5"/>
      <c r="QVR145" s="5"/>
      <c r="QVS145" s="5"/>
      <c r="QVT145" s="5"/>
      <c r="QVU145" s="5"/>
      <c r="QVV145" s="5"/>
      <c r="QVW145" s="5"/>
      <c r="QVX145" s="5"/>
      <c r="QVY145" s="5"/>
      <c r="QVZ145" s="5"/>
      <c r="QWA145" s="5"/>
      <c r="QWB145" s="5"/>
      <c r="QWC145" s="5"/>
      <c r="QWD145" s="5"/>
      <c r="QWE145" s="5"/>
      <c r="QWF145" s="5"/>
      <c r="QWG145" s="5"/>
      <c r="QWH145" s="5"/>
      <c r="QWI145" s="5"/>
      <c r="QWJ145" s="5"/>
      <c r="QWK145" s="5"/>
      <c r="QWL145" s="5"/>
      <c r="QWM145" s="5"/>
      <c r="QWN145" s="5"/>
      <c r="QWO145" s="5"/>
      <c r="QWP145" s="5"/>
      <c r="QWQ145" s="5"/>
      <c r="QWR145" s="5"/>
      <c r="QWS145" s="5"/>
      <c r="QWT145" s="5"/>
      <c r="QWU145" s="5"/>
      <c r="QWV145" s="5"/>
      <c r="QWW145" s="5"/>
      <c r="QWX145" s="5"/>
      <c r="QWY145" s="5"/>
      <c r="QWZ145" s="5"/>
      <c r="QXA145" s="5"/>
      <c r="QXB145" s="5"/>
      <c r="QXC145" s="5"/>
      <c r="QXD145" s="5"/>
      <c r="QXE145" s="5"/>
      <c r="QXF145" s="5"/>
      <c r="QXG145" s="5"/>
      <c r="QXH145" s="5"/>
      <c r="QXI145" s="5"/>
      <c r="QXJ145" s="5"/>
      <c r="QXK145" s="5"/>
      <c r="QXL145" s="5"/>
      <c r="QXM145" s="5"/>
      <c r="QXN145" s="5"/>
      <c r="QXO145" s="5"/>
      <c r="QXP145" s="5"/>
      <c r="QXQ145" s="5"/>
      <c r="QXR145" s="5"/>
      <c r="QXS145" s="5"/>
      <c r="QXT145" s="5"/>
      <c r="QXU145" s="5"/>
      <c r="QXV145" s="5"/>
      <c r="QXW145" s="5"/>
      <c r="QXX145" s="5"/>
      <c r="QXY145" s="5"/>
      <c r="QXZ145" s="5"/>
      <c r="QYA145" s="5"/>
      <c r="QYB145" s="5"/>
      <c r="QYC145" s="5"/>
      <c r="QYD145" s="5"/>
      <c r="QYE145" s="5"/>
      <c r="QYF145" s="5"/>
      <c r="QYG145" s="5"/>
      <c r="QYH145" s="5"/>
      <c r="QYI145" s="5"/>
      <c r="QYJ145" s="5"/>
      <c r="QYK145" s="5"/>
      <c r="QYL145" s="5"/>
      <c r="QYM145" s="5"/>
      <c r="QYN145" s="5"/>
      <c r="QYO145" s="5"/>
      <c r="QYP145" s="5"/>
      <c r="QYQ145" s="5"/>
      <c r="QYR145" s="5"/>
      <c r="QYS145" s="5"/>
      <c r="QYT145" s="5"/>
      <c r="QYU145" s="5"/>
      <c r="QYV145" s="5"/>
      <c r="QYW145" s="5"/>
      <c r="QYX145" s="5"/>
      <c r="QYY145" s="5"/>
      <c r="QYZ145" s="5"/>
      <c r="QZA145" s="5"/>
      <c r="QZB145" s="5"/>
      <c r="QZC145" s="5"/>
      <c r="QZD145" s="5"/>
      <c r="QZE145" s="5"/>
      <c r="QZF145" s="5"/>
      <c r="QZG145" s="5"/>
      <c r="QZH145" s="5"/>
      <c r="QZI145" s="5"/>
      <c r="QZJ145" s="5"/>
      <c r="QZK145" s="5"/>
      <c r="QZL145" s="5"/>
      <c r="QZM145" s="5"/>
      <c r="QZN145" s="5"/>
      <c r="QZO145" s="5"/>
      <c r="QZP145" s="5"/>
      <c r="QZQ145" s="5"/>
      <c r="QZR145" s="5"/>
      <c r="QZS145" s="5"/>
      <c r="QZT145" s="5"/>
      <c r="QZU145" s="5"/>
      <c r="QZV145" s="5"/>
      <c r="QZW145" s="5"/>
      <c r="QZX145" s="5"/>
      <c r="QZY145" s="5"/>
      <c r="QZZ145" s="5"/>
      <c r="RAA145" s="5"/>
      <c r="RAB145" s="5"/>
      <c r="RAC145" s="5"/>
      <c r="RAD145" s="5"/>
      <c r="RAE145" s="5"/>
      <c r="RAF145" s="5"/>
      <c r="RAG145" s="5"/>
      <c r="RAH145" s="5"/>
      <c r="RAI145" s="5"/>
      <c r="RAJ145" s="5"/>
      <c r="RAK145" s="5"/>
      <c r="RAL145" s="5"/>
      <c r="RAM145" s="5"/>
      <c r="RAN145" s="5"/>
      <c r="RAO145" s="5"/>
      <c r="RAP145" s="5"/>
      <c r="RAQ145" s="5"/>
      <c r="RAR145" s="5"/>
      <c r="RAS145" s="5"/>
      <c r="RAT145" s="5"/>
      <c r="RAU145" s="5"/>
      <c r="RAV145" s="5"/>
      <c r="RAW145" s="5"/>
      <c r="RAX145" s="5"/>
      <c r="RAY145" s="5"/>
      <c r="RAZ145" s="5"/>
      <c r="RBA145" s="5"/>
      <c r="RBB145" s="5"/>
      <c r="RBC145" s="5"/>
      <c r="RBD145" s="5"/>
      <c r="RBE145" s="5"/>
      <c r="RBF145" s="5"/>
      <c r="RBG145" s="5"/>
      <c r="RBH145" s="5"/>
      <c r="RBI145" s="5"/>
      <c r="RBJ145" s="5"/>
      <c r="RBK145" s="5"/>
      <c r="RBL145" s="5"/>
      <c r="RBM145" s="5"/>
      <c r="RBN145" s="5"/>
      <c r="RBO145" s="5"/>
      <c r="RBP145" s="5"/>
      <c r="RBQ145" s="5"/>
      <c r="RBR145" s="5"/>
      <c r="RBS145" s="5"/>
      <c r="RBT145" s="5"/>
      <c r="RBU145" s="5"/>
      <c r="RBV145" s="5"/>
      <c r="RBW145" s="5"/>
      <c r="RBX145" s="5"/>
      <c r="RBY145" s="5"/>
      <c r="RBZ145" s="5"/>
      <c r="RCA145" s="5"/>
      <c r="RCB145" s="5"/>
      <c r="RCC145" s="5"/>
      <c r="RCD145" s="5"/>
      <c r="RCE145" s="5"/>
      <c r="RCF145" s="5"/>
      <c r="RCG145" s="5"/>
      <c r="RCH145" s="5"/>
      <c r="RCI145" s="5"/>
      <c r="RCJ145" s="5"/>
      <c r="RCK145" s="5"/>
      <c r="RCL145" s="5"/>
      <c r="RCM145" s="5"/>
      <c r="RCN145" s="5"/>
      <c r="RCO145" s="5"/>
      <c r="RCP145" s="5"/>
      <c r="RCQ145" s="5"/>
      <c r="RCR145" s="5"/>
      <c r="RCS145" s="5"/>
      <c r="RCT145" s="5"/>
      <c r="RCU145" s="5"/>
      <c r="RCV145" s="5"/>
      <c r="RCW145" s="5"/>
      <c r="RCX145" s="5"/>
      <c r="RCY145" s="5"/>
      <c r="RCZ145" s="5"/>
      <c r="RDA145" s="5"/>
      <c r="RDB145" s="5"/>
      <c r="RDC145" s="5"/>
      <c r="RDD145" s="5"/>
      <c r="RDE145" s="5"/>
      <c r="RDF145" s="5"/>
      <c r="RDG145" s="5"/>
      <c r="RDH145" s="5"/>
      <c r="RDI145" s="5"/>
      <c r="RDJ145" s="5"/>
      <c r="RDK145" s="5"/>
      <c r="RDL145" s="5"/>
      <c r="RDM145" s="5"/>
      <c r="RDN145" s="5"/>
      <c r="RDO145" s="5"/>
      <c r="RDP145" s="5"/>
      <c r="RDQ145" s="5"/>
      <c r="RDR145" s="5"/>
      <c r="RDS145" s="5"/>
      <c r="RDT145" s="5"/>
      <c r="RDU145" s="5"/>
      <c r="RDV145" s="5"/>
      <c r="RDW145" s="5"/>
      <c r="RDX145" s="5"/>
      <c r="RDY145" s="5"/>
      <c r="RDZ145" s="5"/>
      <c r="REA145" s="5"/>
      <c r="REB145" s="5"/>
      <c r="REC145" s="5"/>
      <c r="RED145" s="5"/>
      <c r="REE145" s="5"/>
      <c r="REF145" s="5"/>
      <c r="REG145" s="5"/>
      <c r="REH145" s="5"/>
      <c r="REI145" s="5"/>
      <c r="REJ145" s="5"/>
      <c r="REK145" s="5"/>
      <c r="REL145" s="5"/>
      <c r="REM145" s="5"/>
      <c r="REN145" s="5"/>
      <c r="REO145" s="5"/>
      <c r="REP145" s="5"/>
      <c r="REQ145" s="5"/>
      <c r="RER145" s="5"/>
      <c r="RES145" s="5"/>
      <c r="RET145" s="5"/>
      <c r="REU145" s="5"/>
      <c r="REV145" s="5"/>
      <c r="REW145" s="5"/>
      <c r="REX145" s="5"/>
      <c r="REY145" s="5"/>
      <c r="REZ145" s="5"/>
      <c r="RFA145" s="5"/>
      <c r="RFB145" s="5"/>
      <c r="RFC145" s="5"/>
      <c r="RFD145" s="5"/>
      <c r="RFE145" s="5"/>
      <c r="RFF145" s="5"/>
      <c r="RFG145" s="5"/>
      <c r="RFH145" s="5"/>
      <c r="RFI145" s="5"/>
      <c r="RFJ145" s="5"/>
      <c r="RFK145" s="5"/>
      <c r="RFL145" s="5"/>
      <c r="RFM145" s="5"/>
      <c r="RFN145" s="5"/>
      <c r="RFO145" s="5"/>
      <c r="RFP145" s="5"/>
      <c r="RFQ145" s="5"/>
      <c r="RFR145" s="5"/>
      <c r="RFS145" s="5"/>
      <c r="RFT145" s="5"/>
      <c r="RFU145" s="5"/>
      <c r="RFV145" s="5"/>
      <c r="RFW145" s="5"/>
      <c r="RFX145" s="5"/>
      <c r="RFY145" s="5"/>
      <c r="RFZ145" s="5"/>
      <c r="RGA145" s="5"/>
      <c r="RGB145" s="5"/>
      <c r="RGC145" s="5"/>
      <c r="RGD145" s="5"/>
      <c r="RGE145" s="5"/>
      <c r="RGF145" s="5"/>
      <c r="RGG145" s="5"/>
      <c r="RGH145" s="5"/>
      <c r="RGI145" s="5"/>
      <c r="RGJ145" s="5"/>
      <c r="RGK145" s="5"/>
      <c r="RGL145" s="5"/>
      <c r="RGM145" s="5"/>
      <c r="RGN145" s="5"/>
      <c r="RGO145" s="5"/>
      <c r="RGP145" s="5"/>
      <c r="RGQ145" s="5"/>
      <c r="RGR145" s="5"/>
      <c r="RGS145" s="5"/>
      <c r="RGT145" s="5"/>
      <c r="RGU145" s="5"/>
      <c r="RGV145" s="5"/>
      <c r="RGW145" s="5"/>
      <c r="RGX145" s="5"/>
      <c r="RGY145" s="5"/>
      <c r="RGZ145" s="5"/>
      <c r="RHA145" s="5"/>
      <c r="RHB145" s="5"/>
      <c r="RHC145" s="5"/>
      <c r="RHD145" s="5"/>
      <c r="RHE145" s="5"/>
      <c r="RHF145" s="5"/>
      <c r="RHG145" s="5"/>
      <c r="RHH145" s="5"/>
      <c r="RHI145" s="5"/>
      <c r="RHJ145" s="5"/>
      <c r="RHK145" s="5"/>
      <c r="RHL145" s="5"/>
      <c r="RHM145" s="5"/>
      <c r="RHN145" s="5"/>
      <c r="RHO145" s="5"/>
      <c r="RHP145" s="5"/>
      <c r="RHQ145" s="5"/>
      <c r="RHR145" s="5"/>
      <c r="RHS145" s="5"/>
      <c r="RHT145" s="5"/>
      <c r="RHU145" s="5"/>
      <c r="RHV145" s="5"/>
      <c r="RHW145" s="5"/>
      <c r="RHX145" s="5"/>
      <c r="RHY145" s="5"/>
      <c r="RHZ145" s="5"/>
      <c r="RIA145" s="5"/>
      <c r="RIB145" s="5"/>
      <c r="RIC145" s="5"/>
      <c r="RID145" s="5"/>
      <c r="RIE145" s="5"/>
      <c r="RIF145" s="5"/>
      <c r="RIG145" s="5"/>
      <c r="RIH145" s="5"/>
      <c r="RII145" s="5"/>
      <c r="RIJ145" s="5"/>
      <c r="RIK145" s="5"/>
      <c r="RIL145" s="5"/>
      <c r="RIM145" s="5"/>
      <c r="RIN145" s="5"/>
      <c r="RIO145" s="5"/>
      <c r="RIP145" s="5"/>
      <c r="RIQ145" s="5"/>
      <c r="RIR145" s="5"/>
      <c r="RIS145" s="5"/>
      <c r="RIT145" s="5"/>
      <c r="RIU145" s="5"/>
      <c r="RIV145" s="5"/>
      <c r="RIW145" s="5"/>
      <c r="RIX145" s="5"/>
      <c r="RIY145" s="5"/>
      <c r="RIZ145" s="5"/>
      <c r="RJA145" s="5"/>
      <c r="RJB145" s="5"/>
      <c r="RJC145" s="5"/>
      <c r="RJD145" s="5"/>
      <c r="RJE145" s="5"/>
      <c r="RJF145" s="5"/>
      <c r="RJG145" s="5"/>
      <c r="RJH145" s="5"/>
      <c r="RJI145" s="5"/>
      <c r="RJJ145" s="5"/>
      <c r="RJK145" s="5"/>
      <c r="RJL145" s="5"/>
      <c r="RJM145" s="5"/>
      <c r="RJN145" s="5"/>
      <c r="RJO145" s="5"/>
      <c r="RJP145" s="5"/>
      <c r="RJQ145" s="5"/>
      <c r="RJR145" s="5"/>
      <c r="RJS145" s="5"/>
      <c r="RJT145" s="5"/>
      <c r="RJU145" s="5"/>
      <c r="RJV145" s="5"/>
      <c r="RJW145" s="5"/>
      <c r="RJX145" s="5"/>
      <c r="RJY145" s="5"/>
      <c r="RJZ145" s="5"/>
      <c r="RKA145" s="5"/>
      <c r="RKB145" s="5"/>
      <c r="RKC145" s="5"/>
      <c r="RKD145" s="5"/>
      <c r="RKE145" s="5"/>
      <c r="RKF145" s="5"/>
      <c r="RKG145" s="5"/>
      <c r="RKH145" s="5"/>
      <c r="RKI145" s="5"/>
      <c r="RKJ145" s="5"/>
      <c r="RKK145" s="5"/>
      <c r="RKL145" s="5"/>
      <c r="RKM145" s="5"/>
      <c r="RKN145" s="5"/>
      <c r="RKO145" s="5"/>
      <c r="RKP145" s="5"/>
      <c r="RKQ145" s="5"/>
      <c r="RKR145" s="5"/>
      <c r="RKS145" s="5"/>
      <c r="RKT145" s="5"/>
      <c r="RKU145" s="5"/>
      <c r="RKV145" s="5"/>
      <c r="RKW145" s="5"/>
      <c r="RKX145" s="5"/>
      <c r="RKY145" s="5"/>
      <c r="RKZ145" s="5"/>
      <c r="RLA145" s="5"/>
      <c r="RLB145" s="5"/>
      <c r="RLC145" s="5"/>
      <c r="RLD145" s="5"/>
      <c r="RLE145" s="5"/>
      <c r="RLF145" s="5"/>
      <c r="RLG145" s="5"/>
      <c r="RLH145" s="5"/>
      <c r="RLI145" s="5"/>
      <c r="RLJ145" s="5"/>
      <c r="RLK145" s="5"/>
      <c r="RLL145" s="5"/>
      <c r="RLM145" s="5"/>
      <c r="RLN145" s="5"/>
      <c r="RLO145" s="5"/>
      <c r="RLP145" s="5"/>
      <c r="RLQ145" s="5"/>
      <c r="RLR145" s="5"/>
      <c r="RLS145" s="5"/>
      <c r="RLT145" s="5"/>
      <c r="RLU145" s="5"/>
      <c r="RLV145" s="5"/>
      <c r="RLW145" s="5"/>
      <c r="RLX145" s="5"/>
      <c r="RLY145" s="5"/>
      <c r="RLZ145" s="5"/>
      <c r="RMA145" s="5"/>
      <c r="RMB145" s="5"/>
      <c r="RMC145" s="5"/>
      <c r="RMD145" s="5"/>
      <c r="RME145" s="5"/>
      <c r="RMF145" s="5"/>
      <c r="RMG145" s="5"/>
      <c r="RMH145" s="5"/>
      <c r="RMI145" s="5"/>
      <c r="RMJ145" s="5"/>
      <c r="RMK145" s="5"/>
      <c r="RML145" s="5"/>
      <c r="RMM145" s="5"/>
      <c r="RMN145" s="5"/>
      <c r="RMO145" s="5"/>
      <c r="RMP145" s="5"/>
      <c r="RMQ145" s="5"/>
      <c r="RMR145" s="5"/>
      <c r="RMS145" s="5"/>
      <c r="RMT145" s="5"/>
      <c r="RMU145" s="5"/>
      <c r="RMV145" s="5"/>
      <c r="RMW145" s="5"/>
      <c r="RMX145" s="5"/>
      <c r="RMY145" s="5"/>
      <c r="RMZ145" s="5"/>
      <c r="RNA145" s="5"/>
      <c r="RNB145" s="5"/>
      <c r="RNC145" s="5"/>
      <c r="RND145" s="5"/>
      <c r="RNE145" s="5"/>
      <c r="RNF145" s="5"/>
      <c r="RNG145" s="5"/>
      <c r="RNH145" s="5"/>
      <c r="RNI145" s="5"/>
      <c r="RNJ145" s="5"/>
      <c r="RNK145" s="5"/>
      <c r="RNL145" s="5"/>
      <c r="RNM145" s="5"/>
      <c r="RNN145" s="5"/>
      <c r="RNO145" s="5"/>
      <c r="RNP145" s="5"/>
      <c r="RNQ145" s="5"/>
      <c r="RNR145" s="5"/>
      <c r="RNS145" s="5"/>
      <c r="RNT145" s="5"/>
      <c r="RNU145" s="5"/>
      <c r="RNV145" s="5"/>
      <c r="RNW145" s="5"/>
      <c r="RNX145" s="5"/>
      <c r="RNY145" s="5"/>
      <c r="RNZ145" s="5"/>
      <c r="ROA145" s="5"/>
      <c r="ROB145" s="5"/>
      <c r="ROC145" s="5"/>
      <c r="ROD145" s="5"/>
      <c r="ROE145" s="5"/>
      <c r="ROF145" s="5"/>
      <c r="ROG145" s="5"/>
      <c r="ROH145" s="5"/>
      <c r="ROI145" s="5"/>
      <c r="ROJ145" s="5"/>
      <c r="ROK145" s="5"/>
      <c r="ROL145" s="5"/>
      <c r="ROM145" s="5"/>
      <c r="RON145" s="5"/>
      <c r="ROO145" s="5"/>
      <c r="ROP145" s="5"/>
      <c r="ROQ145" s="5"/>
      <c r="ROR145" s="5"/>
      <c r="ROS145" s="5"/>
      <c r="ROT145" s="5"/>
      <c r="ROU145" s="5"/>
      <c r="ROV145" s="5"/>
      <c r="ROW145" s="5"/>
      <c r="ROX145" s="5"/>
      <c r="ROY145" s="5"/>
      <c r="ROZ145" s="5"/>
      <c r="RPA145" s="5"/>
      <c r="RPB145" s="5"/>
      <c r="RPC145" s="5"/>
      <c r="RPD145" s="5"/>
      <c r="RPE145" s="5"/>
      <c r="RPF145" s="5"/>
      <c r="RPG145" s="5"/>
      <c r="RPH145" s="5"/>
      <c r="RPI145" s="5"/>
      <c r="RPJ145" s="5"/>
      <c r="RPK145" s="5"/>
      <c r="RPL145" s="5"/>
      <c r="RPM145" s="5"/>
      <c r="RPN145" s="5"/>
      <c r="RPO145" s="5"/>
      <c r="RPP145" s="5"/>
      <c r="RPQ145" s="5"/>
      <c r="RPR145" s="5"/>
      <c r="RPS145" s="5"/>
      <c r="RPT145" s="5"/>
      <c r="RPU145" s="5"/>
      <c r="RPV145" s="5"/>
      <c r="RPW145" s="5"/>
      <c r="RPX145" s="5"/>
      <c r="RPY145" s="5"/>
      <c r="RPZ145" s="5"/>
      <c r="RQA145" s="5"/>
      <c r="RQB145" s="5"/>
      <c r="RQC145" s="5"/>
      <c r="RQD145" s="5"/>
      <c r="RQE145" s="5"/>
      <c r="RQF145" s="5"/>
      <c r="RQG145" s="5"/>
      <c r="RQH145" s="5"/>
      <c r="RQI145" s="5"/>
      <c r="RQJ145" s="5"/>
      <c r="RQK145" s="5"/>
      <c r="RQL145" s="5"/>
      <c r="RQM145" s="5"/>
      <c r="RQN145" s="5"/>
      <c r="RQO145" s="5"/>
      <c r="RQP145" s="5"/>
      <c r="RQQ145" s="5"/>
      <c r="RQR145" s="5"/>
      <c r="RQS145" s="5"/>
      <c r="RQT145" s="5"/>
      <c r="RQU145" s="5"/>
      <c r="RQV145" s="5"/>
      <c r="RQW145" s="5"/>
      <c r="RQX145" s="5"/>
      <c r="RQY145" s="5"/>
      <c r="RQZ145" s="5"/>
      <c r="RRA145" s="5"/>
      <c r="RRB145" s="5"/>
      <c r="RRC145" s="5"/>
      <c r="RRD145" s="5"/>
      <c r="RRE145" s="5"/>
      <c r="RRF145" s="5"/>
      <c r="RRG145" s="5"/>
      <c r="RRH145" s="5"/>
      <c r="RRI145" s="5"/>
      <c r="RRJ145" s="5"/>
      <c r="RRK145" s="5"/>
      <c r="RRL145" s="5"/>
      <c r="RRM145" s="5"/>
      <c r="RRN145" s="5"/>
      <c r="RRO145" s="5"/>
      <c r="RRP145" s="5"/>
      <c r="RRQ145" s="5"/>
      <c r="RRR145" s="5"/>
      <c r="RRS145" s="5"/>
      <c r="RRT145" s="5"/>
      <c r="RRU145" s="5"/>
      <c r="RRV145" s="5"/>
      <c r="RRW145" s="5"/>
      <c r="RRX145" s="5"/>
      <c r="RRY145" s="5"/>
      <c r="RRZ145" s="5"/>
      <c r="RSA145" s="5"/>
      <c r="RSB145" s="5"/>
      <c r="RSC145" s="5"/>
      <c r="RSD145" s="5"/>
      <c r="RSE145" s="5"/>
      <c r="RSF145" s="5"/>
      <c r="RSG145" s="5"/>
      <c r="RSH145" s="5"/>
      <c r="RSI145" s="5"/>
      <c r="RSJ145" s="5"/>
      <c r="RSK145" s="5"/>
      <c r="RSL145" s="5"/>
      <c r="RSM145" s="5"/>
      <c r="RSN145" s="5"/>
      <c r="RSO145" s="5"/>
      <c r="RSP145" s="5"/>
      <c r="RSQ145" s="5"/>
      <c r="RSR145" s="5"/>
      <c r="RSS145" s="5"/>
      <c r="RST145" s="5"/>
      <c r="RSU145" s="5"/>
      <c r="RSV145" s="5"/>
      <c r="RSW145" s="5"/>
      <c r="RSX145" s="5"/>
      <c r="RSY145" s="5"/>
      <c r="RSZ145" s="5"/>
      <c r="RTA145" s="5"/>
      <c r="RTB145" s="5"/>
      <c r="RTC145" s="5"/>
      <c r="RTD145" s="5"/>
      <c r="RTE145" s="5"/>
      <c r="RTF145" s="5"/>
      <c r="RTG145" s="5"/>
      <c r="RTH145" s="5"/>
      <c r="RTI145" s="5"/>
      <c r="RTJ145" s="5"/>
      <c r="RTK145" s="5"/>
      <c r="RTL145" s="5"/>
      <c r="RTM145" s="5"/>
      <c r="RTN145" s="5"/>
      <c r="RTO145" s="5"/>
      <c r="RTP145" s="5"/>
      <c r="RTQ145" s="5"/>
      <c r="RTR145" s="5"/>
      <c r="RTS145" s="5"/>
      <c r="RTT145" s="5"/>
      <c r="RTU145" s="5"/>
      <c r="RTV145" s="5"/>
      <c r="RTW145" s="5"/>
      <c r="RTX145" s="5"/>
      <c r="RTY145" s="5"/>
      <c r="RTZ145" s="5"/>
      <c r="RUA145" s="5"/>
      <c r="RUB145" s="5"/>
      <c r="RUC145" s="5"/>
      <c r="RUD145" s="5"/>
      <c r="RUE145" s="5"/>
      <c r="RUF145" s="5"/>
      <c r="RUG145" s="5"/>
      <c r="RUH145" s="5"/>
      <c r="RUI145" s="5"/>
      <c r="RUJ145" s="5"/>
      <c r="RUK145" s="5"/>
      <c r="RUL145" s="5"/>
      <c r="RUM145" s="5"/>
      <c r="RUN145" s="5"/>
      <c r="RUO145" s="5"/>
      <c r="RUP145" s="5"/>
      <c r="RUQ145" s="5"/>
      <c r="RUR145" s="5"/>
      <c r="RUS145" s="5"/>
      <c r="RUT145" s="5"/>
      <c r="RUU145" s="5"/>
      <c r="RUV145" s="5"/>
      <c r="RUW145" s="5"/>
      <c r="RUX145" s="5"/>
      <c r="RUY145" s="5"/>
      <c r="RUZ145" s="5"/>
      <c r="RVA145" s="5"/>
      <c r="RVB145" s="5"/>
      <c r="RVC145" s="5"/>
      <c r="RVD145" s="5"/>
      <c r="RVE145" s="5"/>
      <c r="RVF145" s="5"/>
      <c r="RVG145" s="5"/>
      <c r="RVH145" s="5"/>
      <c r="RVI145" s="5"/>
      <c r="RVJ145" s="5"/>
      <c r="RVK145" s="5"/>
      <c r="RVL145" s="5"/>
      <c r="RVM145" s="5"/>
      <c r="RVN145" s="5"/>
      <c r="RVO145" s="5"/>
      <c r="RVP145" s="5"/>
      <c r="RVQ145" s="5"/>
      <c r="RVR145" s="5"/>
      <c r="RVS145" s="5"/>
      <c r="RVT145" s="5"/>
      <c r="RVU145" s="5"/>
      <c r="RVV145" s="5"/>
      <c r="RVW145" s="5"/>
      <c r="RVX145" s="5"/>
      <c r="RVY145" s="5"/>
      <c r="RVZ145" s="5"/>
      <c r="RWA145" s="5"/>
      <c r="RWB145" s="5"/>
      <c r="RWC145" s="5"/>
      <c r="RWD145" s="5"/>
      <c r="RWE145" s="5"/>
      <c r="RWF145" s="5"/>
      <c r="RWG145" s="5"/>
      <c r="RWH145" s="5"/>
      <c r="RWI145" s="5"/>
      <c r="RWJ145" s="5"/>
      <c r="RWK145" s="5"/>
      <c r="RWL145" s="5"/>
      <c r="RWM145" s="5"/>
      <c r="RWN145" s="5"/>
      <c r="RWO145" s="5"/>
      <c r="RWP145" s="5"/>
      <c r="RWQ145" s="5"/>
      <c r="RWR145" s="5"/>
      <c r="RWS145" s="5"/>
      <c r="RWT145" s="5"/>
      <c r="RWU145" s="5"/>
      <c r="RWV145" s="5"/>
      <c r="RWW145" s="5"/>
      <c r="RWX145" s="5"/>
      <c r="RWY145" s="5"/>
      <c r="RWZ145" s="5"/>
      <c r="RXA145" s="5"/>
      <c r="RXB145" s="5"/>
      <c r="RXC145" s="5"/>
      <c r="RXD145" s="5"/>
      <c r="RXE145" s="5"/>
      <c r="RXF145" s="5"/>
      <c r="RXG145" s="5"/>
      <c r="RXH145" s="5"/>
      <c r="RXI145" s="5"/>
      <c r="RXJ145" s="5"/>
      <c r="RXK145" s="5"/>
      <c r="RXL145" s="5"/>
      <c r="RXM145" s="5"/>
      <c r="RXN145" s="5"/>
      <c r="RXO145" s="5"/>
      <c r="RXP145" s="5"/>
      <c r="RXQ145" s="5"/>
      <c r="RXR145" s="5"/>
      <c r="RXS145" s="5"/>
      <c r="RXT145" s="5"/>
      <c r="RXU145" s="5"/>
      <c r="RXV145" s="5"/>
      <c r="RXW145" s="5"/>
      <c r="RXX145" s="5"/>
      <c r="RXY145" s="5"/>
      <c r="RXZ145" s="5"/>
      <c r="RYA145" s="5"/>
      <c r="RYB145" s="5"/>
      <c r="RYC145" s="5"/>
      <c r="RYD145" s="5"/>
      <c r="RYE145" s="5"/>
      <c r="RYF145" s="5"/>
      <c r="RYG145" s="5"/>
      <c r="RYH145" s="5"/>
      <c r="RYI145" s="5"/>
      <c r="RYJ145" s="5"/>
      <c r="RYK145" s="5"/>
      <c r="RYL145" s="5"/>
      <c r="RYM145" s="5"/>
      <c r="RYN145" s="5"/>
      <c r="RYO145" s="5"/>
      <c r="RYP145" s="5"/>
      <c r="RYQ145" s="5"/>
      <c r="RYR145" s="5"/>
      <c r="RYS145" s="5"/>
      <c r="RYT145" s="5"/>
      <c r="RYU145" s="5"/>
      <c r="RYV145" s="5"/>
      <c r="RYW145" s="5"/>
      <c r="RYX145" s="5"/>
      <c r="RYY145" s="5"/>
      <c r="RYZ145" s="5"/>
      <c r="RZA145" s="5"/>
      <c r="RZB145" s="5"/>
      <c r="RZC145" s="5"/>
      <c r="RZD145" s="5"/>
      <c r="RZE145" s="5"/>
      <c r="RZF145" s="5"/>
      <c r="RZG145" s="5"/>
      <c r="RZH145" s="5"/>
      <c r="RZI145" s="5"/>
      <c r="RZJ145" s="5"/>
      <c r="RZK145" s="5"/>
      <c r="RZL145" s="5"/>
      <c r="RZM145" s="5"/>
      <c r="RZN145" s="5"/>
      <c r="RZO145" s="5"/>
      <c r="RZP145" s="5"/>
      <c r="RZQ145" s="5"/>
      <c r="RZR145" s="5"/>
      <c r="RZS145" s="5"/>
      <c r="RZT145" s="5"/>
      <c r="RZU145" s="5"/>
      <c r="RZV145" s="5"/>
      <c r="RZW145" s="5"/>
      <c r="RZX145" s="5"/>
      <c r="RZY145" s="5"/>
      <c r="RZZ145" s="5"/>
      <c r="SAA145" s="5"/>
      <c r="SAB145" s="5"/>
      <c r="SAC145" s="5"/>
      <c r="SAD145" s="5"/>
      <c r="SAE145" s="5"/>
      <c r="SAF145" s="5"/>
      <c r="SAG145" s="5"/>
      <c r="SAH145" s="5"/>
      <c r="SAI145" s="5"/>
      <c r="SAJ145" s="5"/>
      <c r="SAK145" s="5"/>
      <c r="SAL145" s="5"/>
      <c r="SAM145" s="5"/>
      <c r="SAN145" s="5"/>
      <c r="SAO145" s="5"/>
      <c r="SAP145" s="5"/>
      <c r="SAQ145" s="5"/>
      <c r="SAR145" s="5"/>
      <c r="SAS145" s="5"/>
      <c r="SAT145" s="5"/>
      <c r="SAU145" s="5"/>
      <c r="SAV145" s="5"/>
      <c r="SAW145" s="5"/>
      <c r="SAX145" s="5"/>
      <c r="SAY145" s="5"/>
      <c r="SAZ145" s="5"/>
      <c r="SBA145" s="5"/>
      <c r="SBB145" s="5"/>
      <c r="SBC145" s="5"/>
      <c r="SBD145" s="5"/>
      <c r="SBE145" s="5"/>
      <c r="SBF145" s="5"/>
      <c r="SBG145" s="5"/>
      <c r="SBH145" s="5"/>
      <c r="SBI145" s="5"/>
      <c r="SBJ145" s="5"/>
      <c r="SBK145" s="5"/>
      <c r="SBL145" s="5"/>
      <c r="SBM145" s="5"/>
      <c r="SBN145" s="5"/>
      <c r="SBO145" s="5"/>
      <c r="SBP145" s="5"/>
      <c r="SBQ145" s="5"/>
      <c r="SBR145" s="5"/>
      <c r="SBS145" s="5"/>
      <c r="SBT145" s="5"/>
      <c r="SBU145" s="5"/>
      <c r="SBV145" s="5"/>
      <c r="SBW145" s="5"/>
      <c r="SBX145" s="5"/>
      <c r="SBY145" s="5"/>
      <c r="SBZ145" s="5"/>
      <c r="SCA145" s="5"/>
      <c r="SCB145" s="5"/>
      <c r="SCC145" s="5"/>
      <c r="SCD145" s="5"/>
      <c r="SCE145" s="5"/>
      <c r="SCF145" s="5"/>
      <c r="SCG145" s="5"/>
      <c r="SCH145" s="5"/>
      <c r="SCI145" s="5"/>
      <c r="SCJ145" s="5"/>
      <c r="SCK145" s="5"/>
      <c r="SCL145" s="5"/>
      <c r="SCM145" s="5"/>
      <c r="SCN145" s="5"/>
      <c r="SCO145" s="5"/>
      <c r="SCP145" s="5"/>
      <c r="SCQ145" s="5"/>
      <c r="SCR145" s="5"/>
      <c r="SCS145" s="5"/>
      <c r="SCT145" s="5"/>
      <c r="SCU145" s="5"/>
      <c r="SCV145" s="5"/>
      <c r="SCW145" s="5"/>
      <c r="SCX145" s="5"/>
      <c r="SCY145" s="5"/>
      <c r="SCZ145" s="5"/>
      <c r="SDA145" s="5"/>
      <c r="SDB145" s="5"/>
      <c r="SDC145" s="5"/>
      <c r="SDD145" s="5"/>
      <c r="SDE145" s="5"/>
      <c r="SDF145" s="5"/>
      <c r="SDG145" s="5"/>
      <c r="SDH145" s="5"/>
      <c r="SDI145" s="5"/>
      <c r="SDJ145" s="5"/>
      <c r="SDK145" s="5"/>
      <c r="SDL145" s="5"/>
      <c r="SDM145" s="5"/>
      <c r="SDN145" s="5"/>
      <c r="SDO145" s="5"/>
      <c r="SDP145" s="5"/>
      <c r="SDQ145" s="5"/>
      <c r="SDR145" s="5"/>
      <c r="SDS145" s="5"/>
      <c r="SDT145" s="5"/>
      <c r="SDU145" s="5"/>
      <c r="SDV145" s="5"/>
      <c r="SDW145" s="5"/>
      <c r="SDX145" s="5"/>
      <c r="SDY145" s="5"/>
      <c r="SDZ145" s="5"/>
      <c r="SEA145" s="5"/>
      <c r="SEB145" s="5"/>
      <c r="SEC145" s="5"/>
      <c r="SED145" s="5"/>
      <c r="SEE145" s="5"/>
      <c r="SEF145" s="5"/>
      <c r="SEG145" s="5"/>
      <c r="SEH145" s="5"/>
      <c r="SEI145" s="5"/>
      <c r="SEJ145" s="5"/>
      <c r="SEK145" s="5"/>
      <c r="SEL145" s="5"/>
      <c r="SEM145" s="5"/>
      <c r="SEN145" s="5"/>
      <c r="SEO145" s="5"/>
      <c r="SEP145" s="5"/>
      <c r="SEQ145" s="5"/>
      <c r="SER145" s="5"/>
      <c r="SES145" s="5"/>
      <c r="SET145" s="5"/>
      <c r="SEU145" s="5"/>
      <c r="SEV145" s="5"/>
      <c r="SEW145" s="5"/>
      <c r="SEX145" s="5"/>
      <c r="SEY145" s="5"/>
      <c r="SEZ145" s="5"/>
      <c r="SFA145" s="5"/>
      <c r="SFB145" s="5"/>
      <c r="SFC145" s="5"/>
      <c r="SFD145" s="5"/>
      <c r="SFE145" s="5"/>
      <c r="SFF145" s="5"/>
      <c r="SFG145" s="5"/>
      <c r="SFH145" s="5"/>
      <c r="SFI145" s="5"/>
      <c r="SFJ145" s="5"/>
      <c r="SFK145" s="5"/>
      <c r="SFL145" s="5"/>
      <c r="SFM145" s="5"/>
      <c r="SFN145" s="5"/>
      <c r="SFO145" s="5"/>
      <c r="SFP145" s="5"/>
      <c r="SFQ145" s="5"/>
      <c r="SFR145" s="5"/>
      <c r="SFS145" s="5"/>
      <c r="SFT145" s="5"/>
      <c r="SFU145" s="5"/>
      <c r="SFV145" s="5"/>
      <c r="SFW145" s="5"/>
      <c r="SFX145" s="5"/>
      <c r="SFY145" s="5"/>
      <c r="SFZ145" s="5"/>
      <c r="SGA145" s="5"/>
      <c r="SGB145" s="5"/>
      <c r="SGC145" s="5"/>
      <c r="SGD145" s="5"/>
      <c r="SGE145" s="5"/>
      <c r="SGF145" s="5"/>
      <c r="SGG145" s="5"/>
      <c r="SGH145" s="5"/>
      <c r="SGI145" s="5"/>
      <c r="SGJ145" s="5"/>
      <c r="SGK145" s="5"/>
      <c r="SGL145" s="5"/>
      <c r="SGM145" s="5"/>
      <c r="SGN145" s="5"/>
      <c r="SGO145" s="5"/>
      <c r="SGP145" s="5"/>
      <c r="SGQ145" s="5"/>
      <c r="SGR145" s="5"/>
      <c r="SGS145" s="5"/>
      <c r="SGT145" s="5"/>
      <c r="SGU145" s="5"/>
      <c r="SGV145" s="5"/>
      <c r="SGW145" s="5"/>
      <c r="SGX145" s="5"/>
      <c r="SGY145" s="5"/>
      <c r="SGZ145" s="5"/>
      <c r="SHA145" s="5"/>
      <c r="SHB145" s="5"/>
      <c r="SHC145" s="5"/>
      <c r="SHD145" s="5"/>
      <c r="SHE145" s="5"/>
      <c r="SHF145" s="5"/>
      <c r="SHG145" s="5"/>
      <c r="SHH145" s="5"/>
      <c r="SHI145" s="5"/>
      <c r="SHJ145" s="5"/>
      <c r="SHK145" s="5"/>
      <c r="SHL145" s="5"/>
      <c r="SHM145" s="5"/>
      <c r="SHN145" s="5"/>
      <c r="SHO145" s="5"/>
      <c r="SHP145" s="5"/>
      <c r="SHQ145" s="5"/>
      <c r="SHR145" s="5"/>
      <c r="SHS145" s="5"/>
      <c r="SHT145" s="5"/>
      <c r="SHU145" s="5"/>
      <c r="SHV145" s="5"/>
      <c r="SHW145" s="5"/>
      <c r="SHX145" s="5"/>
      <c r="SHY145" s="5"/>
      <c r="SHZ145" s="5"/>
      <c r="SIA145" s="5"/>
      <c r="SIB145" s="5"/>
      <c r="SIC145" s="5"/>
      <c r="SID145" s="5"/>
      <c r="SIE145" s="5"/>
      <c r="SIF145" s="5"/>
      <c r="SIG145" s="5"/>
      <c r="SIH145" s="5"/>
      <c r="SII145" s="5"/>
      <c r="SIJ145" s="5"/>
      <c r="SIK145" s="5"/>
      <c r="SIL145" s="5"/>
      <c r="SIM145" s="5"/>
      <c r="SIN145" s="5"/>
      <c r="SIO145" s="5"/>
      <c r="SIP145" s="5"/>
      <c r="SIQ145" s="5"/>
      <c r="SIR145" s="5"/>
      <c r="SIS145" s="5"/>
      <c r="SIT145" s="5"/>
      <c r="SIU145" s="5"/>
      <c r="SIV145" s="5"/>
      <c r="SIW145" s="5"/>
      <c r="SIX145" s="5"/>
      <c r="SIY145" s="5"/>
      <c r="SIZ145" s="5"/>
      <c r="SJA145" s="5"/>
      <c r="SJB145" s="5"/>
      <c r="SJC145" s="5"/>
      <c r="SJD145" s="5"/>
      <c r="SJE145" s="5"/>
      <c r="SJF145" s="5"/>
      <c r="SJG145" s="5"/>
      <c r="SJH145" s="5"/>
      <c r="SJI145" s="5"/>
      <c r="SJJ145" s="5"/>
      <c r="SJK145" s="5"/>
      <c r="SJL145" s="5"/>
      <c r="SJM145" s="5"/>
      <c r="SJN145" s="5"/>
      <c r="SJO145" s="5"/>
      <c r="SJP145" s="5"/>
      <c r="SJQ145" s="5"/>
      <c r="SJR145" s="5"/>
      <c r="SJS145" s="5"/>
      <c r="SJT145" s="5"/>
      <c r="SJU145" s="5"/>
      <c r="SJV145" s="5"/>
      <c r="SJW145" s="5"/>
      <c r="SJX145" s="5"/>
      <c r="SJY145" s="5"/>
      <c r="SJZ145" s="5"/>
      <c r="SKA145" s="5"/>
      <c r="SKB145" s="5"/>
      <c r="SKC145" s="5"/>
      <c r="SKD145" s="5"/>
      <c r="SKE145" s="5"/>
      <c r="SKF145" s="5"/>
      <c r="SKG145" s="5"/>
      <c r="SKH145" s="5"/>
      <c r="SKI145" s="5"/>
      <c r="SKJ145" s="5"/>
      <c r="SKK145" s="5"/>
      <c r="SKL145" s="5"/>
      <c r="SKM145" s="5"/>
      <c r="SKN145" s="5"/>
      <c r="SKO145" s="5"/>
      <c r="SKP145" s="5"/>
      <c r="SKQ145" s="5"/>
      <c r="SKR145" s="5"/>
      <c r="SKS145" s="5"/>
      <c r="SKT145" s="5"/>
      <c r="SKU145" s="5"/>
      <c r="SKV145" s="5"/>
      <c r="SKW145" s="5"/>
      <c r="SKX145" s="5"/>
      <c r="SKY145" s="5"/>
      <c r="SKZ145" s="5"/>
      <c r="SLA145" s="5"/>
      <c r="SLB145" s="5"/>
      <c r="SLC145" s="5"/>
      <c r="SLD145" s="5"/>
      <c r="SLE145" s="5"/>
      <c r="SLF145" s="5"/>
      <c r="SLG145" s="5"/>
      <c r="SLH145" s="5"/>
      <c r="SLI145" s="5"/>
      <c r="SLJ145" s="5"/>
      <c r="SLK145" s="5"/>
      <c r="SLL145" s="5"/>
      <c r="SLM145" s="5"/>
      <c r="SLN145" s="5"/>
      <c r="SLO145" s="5"/>
      <c r="SLP145" s="5"/>
      <c r="SLQ145" s="5"/>
      <c r="SLR145" s="5"/>
      <c r="SLS145" s="5"/>
      <c r="SLT145" s="5"/>
      <c r="SLU145" s="5"/>
      <c r="SLV145" s="5"/>
      <c r="SLW145" s="5"/>
      <c r="SLX145" s="5"/>
      <c r="SLY145" s="5"/>
      <c r="SLZ145" s="5"/>
      <c r="SMA145" s="5"/>
      <c r="SMB145" s="5"/>
      <c r="SMC145" s="5"/>
      <c r="SMD145" s="5"/>
      <c r="SME145" s="5"/>
      <c r="SMF145" s="5"/>
      <c r="SMG145" s="5"/>
      <c r="SMH145" s="5"/>
      <c r="SMI145" s="5"/>
      <c r="SMJ145" s="5"/>
      <c r="SMK145" s="5"/>
      <c r="SML145" s="5"/>
      <c r="SMM145" s="5"/>
      <c r="SMN145" s="5"/>
      <c r="SMO145" s="5"/>
      <c r="SMP145" s="5"/>
      <c r="SMQ145" s="5"/>
      <c r="SMR145" s="5"/>
      <c r="SMS145" s="5"/>
      <c r="SMT145" s="5"/>
      <c r="SMU145" s="5"/>
      <c r="SMV145" s="5"/>
      <c r="SMW145" s="5"/>
      <c r="SMX145" s="5"/>
      <c r="SMY145" s="5"/>
      <c r="SMZ145" s="5"/>
      <c r="SNA145" s="5"/>
      <c r="SNB145" s="5"/>
      <c r="SNC145" s="5"/>
      <c r="SND145" s="5"/>
      <c r="SNE145" s="5"/>
      <c r="SNF145" s="5"/>
      <c r="SNG145" s="5"/>
      <c r="SNH145" s="5"/>
      <c r="SNI145" s="5"/>
      <c r="SNJ145" s="5"/>
      <c r="SNK145" s="5"/>
      <c r="SNL145" s="5"/>
      <c r="SNM145" s="5"/>
      <c r="SNN145" s="5"/>
      <c r="SNO145" s="5"/>
      <c r="SNP145" s="5"/>
      <c r="SNQ145" s="5"/>
      <c r="SNR145" s="5"/>
      <c r="SNS145" s="5"/>
      <c r="SNT145" s="5"/>
      <c r="SNU145" s="5"/>
      <c r="SNV145" s="5"/>
      <c r="SNW145" s="5"/>
      <c r="SNX145" s="5"/>
      <c r="SNY145" s="5"/>
      <c r="SNZ145" s="5"/>
      <c r="SOA145" s="5"/>
      <c r="SOB145" s="5"/>
      <c r="SOC145" s="5"/>
      <c r="SOD145" s="5"/>
      <c r="SOE145" s="5"/>
      <c r="SOF145" s="5"/>
      <c r="SOG145" s="5"/>
      <c r="SOH145" s="5"/>
      <c r="SOI145" s="5"/>
      <c r="SOJ145" s="5"/>
      <c r="SOK145" s="5"/>
      <c r="SOL145" s="5"/>
      <c r="SOM145" s="5"/>
      <c r="SON145" s="5"/>
      <c r="SOO145" s="5"/>
      <c r="SOP145" s="5"/>
      <c r="SOQ145" s="5"/>
      <c r="SOR145" s="5"/>
      <c r="SOS145" s="5"/>
      <c r="SOT145" s="5"/>
      <c r="SOU145" s="5"/>
      <c r="SOV145" s="5"/>
      <c r="SOW145" s="5"/>
      <c r="SOX145" s="5"/>
      <c r="SOY145" s="5"/>
      <c r="SOZ145" s="5"/>
      <c r="SPA145" s="5"/>
      <c r="SPB145" s="5"/>
      <c r="SPC145" s="5"/>
      <c r="SPD145" s="5"/>
      <c r="SPE145" s="5"/>
      <c r="SPF145" s="5"/>
      <c r="SPG145" s="5"/>
      <c r="SPH145" s="5"/>
      <c r="SPI145" s="5"/>
      <c r="SPJ145" s="5"/>
      <c r="SPK145" s="5"/>
      <c r="SPL145" s="5"/>
      <c r="SPM145" s="5"/>
      <c r="SPN145" s="5"/>
      <c r="SPO145" s="5"/>
      <c r="SPP145" s="5"/>
      <c r="SPQ145" s="5"/>
      <c r="SPR145" s="5"/>
      <c r="SPS145" s="5"/>
      <c r="SPT145" s="5"/>
      <c r="SPU145" s="5"/>
      <c r="SPV145" s="5"/>
      <c r="SPW145" s="5"/>
      <c r="SPX145" s="5"/>
      <c r="SPY145" s="5"/>
      <c r="SPZ145" s="5"/>
      <c r="SQA145" s="5"/>
      <c r="SQB145" s="5"/>
      <c r="SQC145" s="5"/>
      <c r="SQD145" s="5"/>
      <c r="SQE145" s="5"/>
      <c r="SQF145" s="5"/>
      <c r="SQG145" s="5"/>
      <c r="SQH145" s="5"/>
      <c r="SQI145" s="5"/>
      <c r="SQJ145" s="5"/>
      <c r="SQK145" s="5"/>
      <c r="SQL145" s="5"/>
      <c r="SQM145" s="5"/>
      <c r="SQN145" s="5"/>
      <c r="SQO145" s="5"/>
      <c r="SQP145" s="5"/>
      <c r="SQQ145" s="5"/>
      <c r="SQR145" s="5"/>
      <c r="SQS145" s="5"/>
      <c r="SQT145" s="5"/>
      <c r="SQU145" s="5"/>
      <c r="SQV145" s="5"/>
      <c r="SQW145" s="5"/>
      <c r="SQX145" s="5"/>
      <c r="SQY145" s="5"/>
      <c r="SQZ145" s="5"/>
      <c r="SRA145" s="5"/>
      <c r="SRB145" s="5"/>
      <c r="SRC145" s="5"/>
      <c r="SRD145" s="5"/>
      <c r="SRE145" s="5"/>
      <c r="SRF145" s="5"/>
      <c r="SRG145" s="5"/>
      <c r="SRH145" s="5"/>
      <c r="SRI145" s="5"/>
      <c r="SRJ145" s="5"/>
      <c r="SRK145" s="5"/>
      <c r="SRL145" s="5"/>
      <c r="SRM145" s="5"/>
      <c r="SRN145" s="5"/>
      <c r="SRO145" s="5"/>
      <c r="SRP145" s="5"/>
      <c r="SRQ145" s="5"/>
      <c r="SRR145" s="5"/>
      <c r="SRS145" s="5"/>
      <c r="SRT145" s="5"/>
      <c r="SRU145" s="5"/>
      <c r="SRV145" s="5"/>
      <c r="SRW145" s="5"/>
      <c r="SRX145" s="5"/>
      <c r="SRY145" s="5"/>
      <c r="SRZ145" s="5"/>
      <c r="SSA145" s="5"/>
      <c r="SSB145" s="5"/>
      <c r="SSC145" s="5"/>
      <c r="SSD145" s="5"/>
      <c r="SSE145" s="5"/>
      <c r="SSF145" s="5"/>
      <c r="SSG145" s="5"/>
      <c r="SSH145" s="5"/>
      <c r="SSI145" s="5"/>
      <c r="SSJ145" s="5"/>
      <c r="SSK145" s="5"/>
      <c r="SSL145" s="5"/>
      <c r="SSM145" s="5"/>
      <c r="SSN145" s="5"/>
      <c r="SSO145" s="5"/>
      <c r="SSP145" s="5"/>
      <c r="SSQ145" s="5"/>
      <c r="SSR145" s="5"/>
      <c r="SSS145" s="5"/>
      <c r="SST145" s="5"/>
      <c r="SSU145" s="5"/>
      <c r="SSV145" s="5"/>
      <c r="SSW145" s="5"/>
      <c r="SSX145" s="5"/>
      <c r="SSY145" s="5"/>
      <c r="SSZ145" s="5"/>
      <c r="STA145" s="5"/>
      <c r="STB145" s="5"/>
      <c r="STC145" s="5"/>
      <c r="STD145" s="5"/>
      <c r="STE145" s="5"/>
      <c r="STF145" s="5"/>
      <c r="STG145" s="5"/>
      <c r="STH145" s="5"/>
      <c r="STI145" s="5"/>
      <c r="STJ145" s="5"/>
      <c r="STK145" s="5"/>
      <c r="STL145" s="5"/>
      <c r="STM145" s="5"/>
      <c r="STN145" s="5"/>
      <c r="STO145" s="5"/>
      <c r="STP145" s="5"/>
      <c r="STQ145" s="5"/>
      <c r="STR145" s="5"/>
      <c r="STS145" s="5"/>
      <c r="STT145" s="5"/>
      <c r="STU145" s="5"/>
      <c r="STV145" s="5"/>
      <c r="STW145" s="5"/>
      <c r="STX145" s="5"/>
      <c r="STY145" s="5"/>
      <c r="STZ145" s="5"/>
      <c r="SUA145" s="5"/>
      <c r="SUB145" s="5"/>
      <c r="SUC145" s="5"/>
      <c r="SUD145" s="5"/>
      <c r="SUE145" s="5"/>
      <c r="SUF145" s="5"/>
      <c r="SUG145" s="5"/>
      <c r="SUH145" s="5"/>
      <c r="SUI145" s="5"/>
      <c r="SUJ145" s="5"/>
      <c r="SUK145" s="5"/>
      <c r="SUL145" s="5"/>
      <c r="SUM145" s="5"/>
      <c r="SUN145" s="5"/>
      <c r="SUO145" s="5"/>
      <c r="SUP145" s="5"/>
      <c r="SUQ145" s="5"/>
      <c r="SUR145" s="5"/>
      <c r="SUS145" s="5"/>
      <c r="SUT145" s="5"/>
      <c r="SUU145" s="5"/>
      <c r="SUV145" s="5"/>
      <c r="SUW145" s="5"/>
      <c r="SUX145" s="5"/>
      <c r="SUY145" s="5"/>
      <c r="SUZ145" s="5"/>
      <c r="SVA145" s="5"/>
      <c r="SVB145" s="5"/>
      <c r="SVC145" s="5"/>
      <c r="SVD145" s="5"/>
      <c r="SVE145" s="5"/>
      <c r="SVF145" s="5"/>
      <c r="SVG145" s="5"/>
      <c r="SVH145" s="5"/>
      <c r="SVI145" s="5"/>
      <c r="SVJ145" s="5"/>
      <c r="SVK145" s="5"/>
      <c r="SVL145" s="5"/>
      <c r="SVM145" s="5"/>
      <c r="SVN145" s="5"/>
      <c r="SVO145" s="5"/>
      <c r="SVP145" s="5"/>
      <c r="SVQ145" s="5"/>
      <c r="SVR145" s="5"/>
      <c r="SVS145" s="5"/>
      <c r="SVT145" s="5"/>
      <c r="SVU145" s="5"/>
      <c r="SVV145" s="5"/>
      <c r="SVW145" s="5"/>
      <c r="SVX145" s="5"/>
      <c r="SVY145" s="5"/>
      <c r="SVZ145" s="5"/>
      <c r="SWA145" s="5"/>
      <c r="SWB145" s="5"/>
      <c r="SWC145" s="5"/>
      <c r="SWD145" s="5"/>
      <c r="SWE145" s="5"/>
      <c r="SWF145" s="5"/>
      <c r="SWG145" s="5"/>
      <c r="SWH145" s="5"/>
      <c r="SWI145" s="5"/>
      <c r="SWJ145" s="5"/>
      <c r="SWK145" s="5"/>
      <c r="SWL145" s="5"/>
      <c r="SWM145" s="5"/>
      <c r="SWN145" s="5"/>
      <c r="SWO145" s="5"/>
      <c r="SWP145" s="5"/>
      <c r="SWQ145" s="5"/>
      <c r="SWR145" s="5"/>
      <c r="SWS145" s="5"/>
      <c r="SWT145" s="5"/>
      <c r="SWU145" s="5"/>
      <c r="SWV145" s="5"/>
      <c r="SWW145" s="5"/>
      <c r="SWX145" s="5"/>
      <c r="SWY145" s="5"/>
      <c r="SWZ145" s="5"/>
      <c r="SXA145" s="5"/>
      <c r="SXB145" s="5"/>
      <c r="SXC145" s="5"/>
      <c r="SXD145" s="5"/>
      <c r="SXE145" s="5"/>
      <c r="SXF145" s="5"/>
      <c r="SXG145" s="5"/>
      <c r="SXH145" s="5"/>
      <c r="SXI145" s="5"/>
      <c r="SXJ145" s="5"/>
      <c r="SXK145" s="5"/>
      <c r="SXL145" s="5"/>
      <c r="SXM145" s="5"/>
      <c r="SXN145" s="5"/>
      <c r="SXO145" s="5"/>
      <c r="SXP145" s="5"/>
      <c r="SXQ145" s="5"/>
      <c r="SXR145" s="5"/>
      <c r="SXS145" s="5"/>
      <c r="SXT145" s="5"/>
      <c r="SXU145" s="5"/>
      <c r="SXV145" s="5"/>
      <c r="SXW145" s="5"/>
      <c r="SXX145" s="5"/>
      <c r="SXY145" s="5"/>
      <c r="SXZ145" s="5"/>
      <c r="SYA145" s="5"/>
      <c r="SYB145" s="5"/>
      <c r="SYC145" s="5"/>
      <c r="SYD145" s="5"/>
      <c r="SYE145" s="5"/>
      <c r="SYF145" s="5"/>
      <c r="SYG145" s="5"/>
      <c r="SYH145" s="5"/>
      <c r="SYI145" s="5"/>
      <c r="SYJ145" s="5"/>
      <c r="SYK145" s="5"/>
      <c r="SYL145" s="5"/>
      <c r="SYM145" s="5"/>
      <c r="SYN145" s="5"/>
      <c r="SYO145" s="5"/>
      <c r="SYP145" s="5"/>
      <c r="SYQ145" s="5"/>
      <c r="SYR145" s="5"/>
      <c r="SYS145" s="5"/>
      <c r="SYT145" s="5"/>
      <c r="SYU145" s="5"/>
      <c r="SYV145" s="5"/>
      <c r="SYW145" s="5"/>
      <c r="SYX145" s="5"/>
      <c r="SYY145" s="5"/>
      <c r="SYZ145" s="5"/>
      <c r="SZA145" s="5"/>
      <c r="SZB145" s="5"/>
      <c r="SZC145" s="5"/>
      <c r="SZD145" s="5"/>
      <c r="SZE145" s="5"/>
      <c r="SZF145" s="5"/>
      <c r="SZG145" s="5"/>
      <c r="SZH145" s="5"/>
      <c r="SZI145" s="5"/>
      <c r="SZJ145" s="5"/>
      <c r="SZK145" s="5"/>
      <c r="SZL145" s="5"/>
      <c r="SZM145" s="5"/>
      <c r="SZN145" s="5"/>
      <c r="SZO145" s="5"/>
      <c r="SZP145" s="5"/>
      <c r="SZQ145" s="5"/>
      <c r="SZR145" s="5"/>
      <c r="SZS145" s="5"/>
      <c r="SZT145" s="5"/>
      <c r="SZU145" s="5"/>
      <c r="SZV145" s="5"/>
      <c r="SZW145" s="5"/>
      <c r="SZX145" s="5"/>
      <c r="SZY145" s="5"/>
      <c r="SZZ145" s="5"/>
      <c r="TAA145" s="5"/>
      <c r="TAB145" s="5"/>
      <c r="TAC145" s="5"/>
      <c r="TAD145" s="5"/>
      <c r="TAE145" s="5"/>
      <c r="TAF145" s="5"/>
      <c r="TAG145" s="5"/>
      <c r="TAH145" s="5"/>
      <c r="TAI145" s="5"/>
      <c r="TAJ145" s="5"/>
      <c r="TAK145" s="5"/>
      <c r="TAL145" s="5"/>
      <c r="TAM145" s="5"/>
      <c r="TAN145" s="5"/>
      <c r="TAO145" s="5"/>
      <c r="TAP145" s="5"/>
      <c r="TAQ145" s="5"/>
      <c r="TAR145" s="5"/>
      <c r="TAS145" s="5"/>
      <c r="TAT145" s="5"/>
      <c r="TAU145" s="5"/>
      <c r="TAV145" s="5"/>
      <c r="TAW145" s="5"/>
      <c r="TAX145" s="5"/>
      <c r="TAY145" s="5"/>
      <c r="TAZ145" s="5"/>
      <c r="TBA145" s="5"/>
      <c r="TBB145" s="5"/>
      <c r="TBC145" s="5"/>
      <c r="TBD145" s="5"/>
      <c r="TBE145" s="5"/>
      <c r="TBF145" s="5"/>
      <c r="TBG145" s="5"/>
      <c r="TBH145" s="5"/>
      <c r="TBI145" s="5"/>
      <c r="TBJ145" s="5"/>
      <c r="TBK145" s="5"/>
      <c r="TBL145" s="5"/>
      <c r="TBM145" s="5"/>
      <c r="TBN145" s="5"/>
      <c r="TBO145" s="5"/>
      <c r="TBP145" s="5"/>
      <c r="TBQ145" s="5"/>
      <c r="TBR145" s="5"/>
      <c r="TBS145" s="5"/>
      <c r="TBT145" s="5"/>
      <c r="TBU145" s="5"/>
      <c r="TBV145" s="5"/>
      <c r="TBW145" s="5"/>
      <c r="TBX145" s="5"/>
      <c r="TBY145" s="5"/>
      <c r="TBZ145" s="5"/>
      <c r="TCA145" s="5"/>
      <c r="TCB145" s="5"/>
      <c r="TCC145" s="5"/>
      <c r="TCD145" s="5"/>
      <c r="TCE145" s="5"/>
      <c r="TCF145" s="5"/>
      <c r="TCG145" s="5"/>
      <c r="TCH145" s="5"/>
      <c r="TCI145" s="5"/>
      <c r="TCJ145" s="5"/>
      <c r="TCK145" s="5"/>
      <c r="TCL145" s="5"/>
      <c r="TCM145" s="5"/>
      <c r="TCN145" s="5"/>
      <c r="TCO145" s="5"/>
      <c r="TCP145" s="5"/>
      <c r="TCQ145" s="5"/>
      <c r="TCR145" s="5"/>
      <c r="TCS145" s="5"/>
      <c r="TCT145" s="5"/>
      <c r="TCU145" s="5"/>
      <c r="TCV145" s="5"/>
      <c r="TCW145" s="5"/>
      <c r="TCX145" s="5"/>
      <c r="TCY145" s="5"/>
      <c r="TCZ145" s="5"/>
      <c r="TDA145" s="5"/>
      <c r="TDB145" s="5"/>
      <c r="TDC145" s="5"/>
      <c r="TDD145" s="5"/>
      <c r="TDE145" s="5"/>
      <c r="TDF145" s="5"/>
      <c r="TDG145" s="5"/>
      <c r="TDH145" s="5"/>
      <c r="TDI145" s="5"/>
      <c r="TDJ145" s="5"/>
      <c r="TDK145" s="5"/>
      <c r="TDL145" s="5"/>
      <c r="TDM145" s="5"/>
      <c r="TDN145" s="5"/>
      <c r="TDO145" s="5"/>
      <c r="TDP145" s="5"/>
      <c r="TDQ145" s="5"/>
      <c r="TDR145" s="5"/>
      <c r="TDS145" s="5"/>
      <c r="TDT145" s="5"/>
      <c r="TDU145" s="5"/>
      <c r="TDV145" s="5"/>
      <c r="TDW145" s="5"/>
      <c r="TDX145" s="5"/>
      <c r="TDY145" s="5"/>
      <c r="TDZ145" s="5"/>
      <c r="TEA145" s="5"/>
      <c r="TEB145" s="5"/>
      <c r="TEC145" s="5"/>
      <c r="TED145" s="5"/>
      <c r="TEE145" s="5"/>
      <c r="TEF145" s="5"/>
      <c r="TEG145" s="5"/>
      <c r="TEH145" s="5"/>
      <c r="TEI145" s="5"/>
      <c r="TEJ145" s="5"/>
      <c r="TEK145" s="5"/>
      <c r="TEL145" s="5"/>
      <c r="TEM145" s="5"/>
      <c r="TEN145" s="5"/>
      <c r="TEO145" s="5"/>
      <c r="TEP145" s="5"/>
      <c r="TEQ145" s="5"/>
      <c r="TER145" s="5"/>
      <c r="TES145" s="5"/>
      <c r="TET145" s="5"/>
      <c r="TEU145" s="5"/>
      <c r="TEV145" s="5"/>
      <c r="TEW145" s="5"/>
      <c r="TEX145" s="5"/>
      <c r="TEY145" s="5"/>
      <c r="TEZ145" s="5"/>
      <c r="TFA145" s="5"/>
      <c r="TFB145" s="5"/>
      <c r="TFC145" s="5"/>
      <c r="TFD145" s="5"/>
      <c r="TFE145" s="5"/>
      <c r="TFF145" s="5"/>
      <c r="TFG145" s="5"/>
      <c r="TFH145" s="5"/>
      <c r="TFI145" s="5"/>
      <c r="TFJ145" s="5"/>
      <c r="TFK145" s="5"/>
      <c r="TFL145" s="5"/>
      <c r="TFM145" s="5"/>
      <c r="TFN145" s="5"/>
      <c r="TFO145" s="5"/>
      <c r="TFP145" s="5"/>
      <c r="TFQ145" s="5"/>
      <c r="TFR145" s="5"/>
      <c r="TFS145" s="5"/>
      <c r="TFT145" s="5"/>
      <c r="TFU145" s="5"/>
      <c r="TFV145" s="5"/>
      <c r="TFW145" s="5"/>
      <c r="TFX145" s="5"/>
      <c r="TFY145" s="5"/>
      <c r="TFZ145" s="5"/>
      <c r="TGA145" s="5"/>
      <c r="TGB145" s="5"/>
      <c r="TGC145" s="5"/>
      <c r="TGD145" s="5"/>
      <c r="TGE145" s="5"/>
      <c r="TGF145" s="5"/>
      <c r="TGG145" s="5"/>
      <c r="TGH145" s="5"/>
      <c r="TGI145" s="5"/>
      <c r="TGJ145" s="5"/>
      <c r="TGK145" s="5"/>
      <c r="TGL145" s="5"/>
      <c r="TGM145" s="5"/>
      <c r="TGN145" s="5"/>
      <c r="TGO145" s="5"/>
      <c r="TGP145" s="5"/>
      <c r="TGQ145" s="5"/>
      <c r="TGR145" s="5"/>
      <c r="TGS145" s="5"/>
      <c r="TGT145" s="5"/>
      <c r="TGU145" s="5"/>
      <c r="TGV145" s="5"/>
      <c r="TGW145" s="5"/>
      <c r="TGX145" s="5"/>
      <c r="TGY145" s="5"/>
      <c r="TGZ145" s="5"/>
      <c r="THA145" s="5"/>
      <c r="THB145" s="5"/>
      <c r="THC145" s="5"/>
      <c r="THD145" s="5"/>
      <c r="THE145" s="5"/>
      <c r="THF145" s="5"/>
      <c r="THG145" s="5"/>
      <c r="THH145" s="5"/>
      <c r="THI145" s="5"/>
      <c r="THJ145" s="5"/>
      <c r="THK145" s="5"/>
      <c r="THL145" s="5"/>
      <c r="THM145" s="5"/>
      <c r="THN145" s="5"/>
      <c r="THO145" s="5"/>
      <c r="THP145" s="5"/>
      <c r="THQ145" s="5"/>
      <c r="THR145" s="5"/>
      <c r="THS145" s="5"/>
      <c r="THT145" s="5"/>
      <c r="THU145" s="5"/>
      <c r="THV145" s="5"/>
      <c r="THW145" s="5"/>
      <c r="THX145" s="5"/>
      <c r="THY145" s="5"/>
      <c r="THZ145" s="5"/>
      <c r="TIA145" s="5"/>
      <c r="TIB145" s="5"/>
      <c r="TIC145" s="5"/>
      <c r="TID145" s="5"/>
      <c r="TIE145" s="5"/>
      <c r="TIF145" s="5"/>
      <c r="TIG145" s="5"/>
      <c r="TIH145" s="5"/>
      <c r="TII145" s="5"/>
      <c r="TIJ145" s="5"/>
      <c r="TIK145" s="5"/>
      <c r="TIL145" s="5"/>
      <c r="TIM145" s="5"/>
      <c r="TIN145" s="5"/>
      <c r="TIO145" s="5"/>
      <c r="TIP145" s="5"/>
      <c r="TIQ145" s="5"/>
      <c r="TIR145" s="5"/>
      <c r="TIS145" s="5"/>
      <c r="TIT145" s="5"/>
      <c r="TIU145" s="5"/>
      <c r="TIV145" s="5"/>
      <c r="TIW145" s="5"/>
      <c r="TIX145" s="5"/>
      <c r="TIY145" s="5"/>
      <c r="TIZ145" s="5"/>
      <c r="TJA145" s="5"/>
      <c r="TJB145" s="5"/>
      <c r="TJC145" s="5"/>
      <c r="TJD145" s="5"/>
      <c r="TJE145" s="5"/>
      <c r="TJF145" s="5"/>
      <c r="TJG145" s="5"/>
      <c r="TJH145" s="5"/>
      <c r="TJI145" s="5"/>
      <c r="TJJ145" s="5"/>
      <c r="TJK145" s="5"/>
      <c r="TJL145" s="5"/>
      <c r="TJM145" s="5"/>
      <c r="TJN145" s="5"/>
      <c r="TJO145" s="5"/>
      <c r="TJP145" s="5"/>
      <c r="TJQ145" s="5"/>
      <c r="TJR145" s="5"/>
      <c r="TJS145" s="5"/>
      <c r="TJT145" s="5"/>
      <c r="TJU145" s="5"/>
      <c r="TJV145" s="5"/>
      <c r="TJW145" s="5"/>
      <c r="TJX145" s="5"/>
      <c r="TJY145" s="5"/>
      <c r="TJZ145" s="5"/>
      <c r="TKA145" s="5"/>
      <c r="TKB145" s="5"/>
      <c r="TKC145" s="5"/>
      <c r="TKD145" s="5"/>
      <c r="TKE145" s="5"/>
      <c r="TKF145" s="5"/>
      <c r="TKG145" s="5"/>
      <c r="TKH145" s="5"/>
      <c r="TKI145" s="5"/>
      <c r="TKJ145" s="5"/>
      <c r="TKK145" s="5"/>
      <c r="TKL145" s="5"/>
      <c r="TKM145" s="5"/>
      <c r="TKN145" s="5"/>
      <c r="TKO145" s="5"/>
      <c r="TKP145" s="5"/>
      <c r="TKQ145" s="5"/>
      <c r="TKR145" s="5"/>
      <c r="TKS145" s="5"/>
      <c r="TKT145" s="5"/>
      <c r="TKU145" s="5"/>
      <c r="TKV145" s="5"/>
      <c r="TKW145" s="5"/>
      <c r="TKX145" s="5"/>
      <c r="TKY145" s="5"/>
      <c r="TKZ145" s="5"/>
      <c r="TLA145" s="5"/>
      <c r="TLB145" s="5"/>
      <c r="TLC145" s="5"/>
      <c r="TLD145" s="5"/>
      <c r="TLE145" s="5"/>
      <c r="TLF145" s="5"/>
      <c r="TLG145" s="5"/>
      <c r="TLH145" s="5"/>
      <c r="TLI145" s="5"/>
      <c r="TLJ145" s="5"/>
      <c r="TLK145" s="5"/>
      <c r="TLL145" s="5"/>
      <c r="TLM145" s="5"/>
      <c r="TLN145" s="5"/>
      <c r="TLO145" s="5"/>
      <c r="TLP145" s="5"/>
      <c r="TLQ145" s="5"/>
      <c r="TLR145" s="5"/>
      <c r="TLS145" s="5"/>
      <c r="TLT145" s="5"/>
      <c r="TLU145" s="5"/>
      <c r="TLV145" s="5"/>
      <c r="TLW145" s="5"/>
      <c r="TLX145" s="5"/>
      <c r="TLY145" s="5"/>
      <c r="TLZ145" s="5"/>
      <c r="TMA145" s="5"/>
      <c r="TMB145" s="5"/>
      <c r="TMC145" s="5"/>
      <c r="TMD145" s="5"/>
      <c r="TME145" s="5"/>
      <c r="TMF145" s="5"/>
      <c r="TMG145" s="5"/>
      <c r="TMH145" s="5"/>
      <c r="TMI145" s="5"/>
      <c r="TMJ145" s="5"/>
      <c r="TMK145" s="5"/>
      <c r="TML145" s="5"/>
      <c r="TMM145" s="5"/>
      <c r="TMN145" s="5"/>
      <c r="TMO145" s="5"/>
      <c r="TMP145" s="5"/>
      <c r="TMQ145" s="5"/>
      <c r="TMR145" s="5"/>
      <c r="TMS145" s="5"/>
      <c r="TMT145" s="5"/>
      <c r="TMU145" s="5"/>
      <c r="TMV145" s="5"/>
      <c r="TMW145" s="5"/>
      <c r="TMX145" s="5"/>
      <c r="TMY145" s="5"/>
      <c r="TMZ145" s="5"/>
      <c r="TNA145" s="5"/>
      <c r="TNB145" s="5"/>
      <c r="TNC145" s="5"/>
      <c r="TND145" s="5"/>
      <c r="TNE145" s="5"/>
      <c r="TNF145" s="5"/>
      <c r="TNG145" s="5"/>
      <c r="TNH145" s="5"/>
      <c r="TNI145" s="5"/>
      <c r="TNJ145" s="5"/>
      <c r="TNK145" s="5"/>
      <c r="TNL145" s="5"/>
      <c r="TNM145" s="5"/>
      <c r="TNN145" s="5"/>
      <c r="TNO145" s="5"/>
      <c r="TNP145" s="5"/>
      <c r="TNQ145" s="5"/>
      <c r="TNR145" s="5"/>
      <c r="TNS145" s="5"/>
      <c r="TNT145" s="5"/>
      <c r="TNU145" s="5"/>
      <c r="TNV145" s="5"/>
      <c r="TNW145" s="5"/>
      <c r="TNX145" s="5"/>
      <c r="TNY145" s="5"/>
      <c r="TNZ145" s="5"/>
      <c r="TOA145" s="5"/>
      <c r="TOB145" s="5"/>
      <c r="TOC145" s="5"/>
      <c r="TOD145" s="5"/>
      <c r="TOE145" s="5"/>
      <c r="TOF145" s="5"/>
      <c r="TOG145" s="5"/>
      <c r="TOH145" s="5"/>
      <c r="TOI145" s="5"/>
      <c r="TOJ145" s="5"/>
      <c r="TOK145" s="5"/>
      <c r="TOL145" s="5"/>
      <c r="TOM145" s="5"/>
      <c r="TON145" s="5"/>
      <c r="TOO145" s="5"/>
      <c r="TOP145" s="5"/>
      <c r="TOQ145" s="5"/>
      <c r="TOR145" s="5"/>
      <c r="TOS145" s="5"/>
      <c r="TOT145" s="5"/>
      <c r="TOU145" s="5"/>
      <c r="TOV145" s="5"/>
      <c r="TOW145" s="5"/>
      <c r="TOX145" s="5"/>
      <c r="TOY145" s="5"/>
      <c r="TOZ145" s="5"/>
      <c r="TPA145" s="5"/>
      <c r="TPB145" s="5"/>
      <c r="TPC145" s="5"/>
      <c r="TPD145" s="5"/>
      <c r="TPE145" s="5"/>
      <c r="TPF145" s="5"/>
      <c r="TPG145" s="5"/>
      <c r="TPH145" s="5"/>
      <c r="TPI145" s="5"/>
      <c r="TPJ145" s="5"/>
      <c r="TPK145" s="5"/>
      <c r="TPL145" s="5"/>
      <c r="TPM145" s="5"/>
      <c r="TPN145" s="5"/>
      <c r="TPO145" s="5"/>
      <c r="TPP145" s="5"/>
      <c r="TPQ145" s="5"/>
      <c r="TPR145" s="5"/>
      <c r="TPS145" s="5"/>
      <c r="TPT145" s="5"/>
      <c r="TPU145" s="5"/>
      <c r="TPV145" s="5"/>
      <c r="TPW145" s="5"/>
      <c r="TPX145" s="5"/>
      <c r="TPY145" s="5"/>
      <c r="TPZ145" s="5"/>
      <c r="TQA145" s="5"/>
      <c r="TQB145" s="5"/>
      <c r="TQC145" s="5"/>
      <c r="TQD145" s="5"/>
      <c r="TQE145" s="5"/>
      <c r="TQF145" s="5"/>
      <c r="TQG145" s="5"/>
      <c r="TQH145" s="5"/>
      <c r="TQI145" s="5"/>
      <c r="TQJ145" s="5"/>
      <c r="TQK145" s="5"/>
      <c r="TQL145" s="5"/>
      <c r="TQM145" s="5"/>
      <c r="TQN145" s="5"/>
      <c r="TQO145" s="5"/>
      <c r="TQP145" s="5"/>
      <c r="TQQ145" s="5"/>
      <c r="TQR145" s="5"/>
      <c r="TQS145" s="5"/>
      <c r="TQT145" s="5"/>
      <c r="TQU145" s="5"/>
      <c r="TQV145" s="5"/>
      <c r="TQW145" s="5"/>
      <c r="TQX145" s="5"/>
      <c r="TQY145" s="5"/>
      <c r="TQZ145" s="5"/>
      <c r="TRA145" s="5"/>
      <c r="TRB145" s="5"/>
      <c r="TRC145" s="5"/>
      <c r="TRD145" s="5"/>
      <c r="TRE145" s="5"/>
      <c r="TRF145" s="5"/>
      <c r="TRG145" s="5"/>
      <c r="TRH145" s="5"/>
      <c r="TRI145" s="5"/>
      <c r="TRJ145" s="5"/>
      <c r="TRK145" s="5"/>
      <c r="TRL145" s="5"/>
      <c r="TRM145" s="5"/>
      <c r="TRN145" s="5"/>
      <c r="TRO145" s="5"/>
      <c r="TRP145" s="5"/>
      <c r="TRQ145" s="5"/>
      <c r="TRR145" s="5"/>
      <c r="TRS145" s="5"/>
      <c r="TRT145" s="5"/>
      <c r="TRU145" s="5"/>
      <c r="TRV145" s="5"/>
      <c r="TRW145" s="5"/>
      <c r="TRX145" s="5"/>
      <c r="TRY145" s="5"/>
      <c r="TRZ145" s="5"/>
      <c r="TSA145" s="5"/>
      <c r="TSB145" s="5"/>
      <c r="TSC145" s="5"/>
      <c r="TSD145" s="5"/>
      <c r="TSE145" s="5"/>
      <c r="TSF145" s="5"/>
      <c r="TSG145" s="5"/>
      <c r="TSH145" s="5"/>
      <c r="TSI145" s="5"/>
      <c r="TSJ145" s="5"/>
      <c r="TSK145" s="5"/>
      <c r="TSL145" s="5"/>
      <c r="TSM145" s="5"/>
      <c r="TSN145" s="5"/>
      <c r="TSO145" s="5"/>
      <c r="TSP145" s="5"/>
      <c r="TSQ145" s="5"/>
      <c r="TSR145" s="5"/>
      <c r="TSS145" s="5"/>
      <c r="TST145" s="5"/>
      <c r="TSU145" s="5"/>
      <c r="TSV145" s="5"/>
      <c r="TSW145" s="5"/>
      <c r="TSX145" s="5"/>
      <c r="TSY145" s="5"/>
      <c r="TSZ145" s="5"/>
      <c r="TTA145" s="5"/>
      <c r="TTB145" s="5"/>
      <c r="TTC145" s="5"/>
      <c r="TTD145" s="5"/>
      <c r="TTE145" s="5"/>
      <c r="TTF145" s="5"/>
      <c r="TTG145" s="5"/>
      <c r="TTH145" s="5"/>
      <c r="TTI145" s="5"/>
      <c r="TTJ145" s="5"/>
      <c r="TTK145" s="5"/>
      <c r="TTL145" s="5"/>
      <c r="TTM145" s="5"/>
      <c r="TTN145" s="5"/>
      <c r="TTO145" s="5"/>
      <c r="TTP145" s="5"/>
      <c r="TTQ145" s="5"/>
      <c r="TTR145" s="5"/>
      <c r="TTS145" s="5"/>
      <c r="TTT145" s="5"/>
      <c r="TTU145" s="5"/>
      <c r="TTV145" s="5"/>
      <c r="TTW145" s="5"/>
      <c r="TTX145" s="5"/>
      <c r="TTY145" s="5"/>
      <c r="TTZ145" s="5"/>
      <c r="TUA145" s="5"/>
      <c r="TUB145" s="5"/>
      <c r="TUC145" s="5"/>
      <c r="TUD145" s="5"/>
      <c r="TUE145" s="5"/>
      <c r="TUF145" s="5"/>
      <c r="TUG145" s="5"/>
      <c r="TUH145" s="5"/>
      <c r="TUI145" s="5"/>
      <c r="TUJ145" s="5"/>
      <c r="TUK145" s="5"/>
      <c r="TUL145" s="5"/>
      <c r="TUM145" s="5"/>
      <c r="TUN145" s="5"/>
      <c r="TUO145" s="5"/>
      <c r="TUP145" s="5"/>
      <c r="TUQ145" s="5"/>
      <c r="TUR145" s="5"/>
      <c r="TUS145" s="5"/>
      <c r="TUT145" s="5"/>
      <c r="TUU145" s="5"/>
      <c r="TUV145" s="5"/>
      <c r="TUW145" s="5"/>
      <c r="TUX145" s="5"/>
      <c r="TUY145" s="5"/>
      <c r="TUZ145" s="5"/>
      <c r="TVA145" s="5"/>
      <c r="TVB145" s="5"/>
      <c r="TVC145" s="5"/>
      <c r="TVD145" s="5"/>
      <c r="TVE145" s="5"/>
      <c r="TVF145" s="5"/>
      <c r="TVG145" s="5"/>
      <c r="TVH145" s="5"/>
      <c r="TVI145" s="5"/>
      <c r="TVJ145" s="5"/>
      <c r="TVK145" s="5"/>
      <c r="TVL145" s="5"/>
      <c r="TVM145" s="5"/>
      <c r="TVN145" s="5"/>
      <c r="TVO145" s="5"/>
      <c r="TVP145" s="5"/>
      <c r="TVQ145" s="5"/>
      <c r="TVR145" s="5"/>
      <c r="TVS145" s="5"/>
      <c r="TVT145" s="5"/>
      <c r="TVU145" s="5"/>
      <c r="TVV145" s="5"/>
      <c r="TVW145" s="5"/>
      <c r="TVX145" s="5"/>
      <c r="TVY145" s="5"/>
      <c r="TVZ145" s="5"/>
      <c r="TWA145" s="5"/>
      <c r="TWB145" s="5"/>
      <c r="TWC145" s="5"/>
      <c r="TWD145" s="5"/>
      <c r="TWE145" s="5"/>
      <c r="TWF145" s="5"/>
      <c r="TWG145" s="5"/>
      <c r="TWH145" s="5"/>
      <c r="TWI145" s="5"/>
      <c r="TWJ145" s="5"/>
      <c r="TWK145" s="5"/>
      <c r="TWL145" s="5"/>
      <c r="TWM145" s="5"/>
      <c r="TWN145" s="5"/>
      <c r="TWO145" s="5"/>
      <c r="TWP145" s="5"/>
      <c r="TWQ145" s="5"/>
      <c r="TWR145" s="5"/>
      <c r="TWS145" s="5"/>
      <c r="TWT145" s="5"/>
      <c r="TWU145" s="5"/>
      <c r="TWV145" s="5"/>
      <c r="TWW145" s="5"/>
      <c r="TWX145" s="5"/>
      <c r="TWY145" s="5"/>
      <c r="TWZ145" s="5"/>
      <c r="TXA145" s="5"/>
      <c r="TXB145" s="5"/>
      <c r="TXC145" s="5"/>
      <c r="TXD145" s="5"/>
      <c r="TXE145" s="5"/>
      <c r="TXF145" s="5"/>
      <c r="TXG145" s="5"/>
      <c r="TXH145" s="5"/>
      <c r="TXI145" s="5"/>
      <c r="TXJ145" s="5"/>
      <c r="TXK145" s="5"/>
      <c r="TXL145" s="5"/>
      <c r="TXM145" s="5"/>
      <c r="TXN145" s="5"/>
      <c r="TXO145" s="5"/>
      <c r="TXP145" s="5"/>
      <c r="TXQ145" s="5"/>
      <c r="TXR145" s="5"/>
      <c r="TXS145" s="5"/>
      <c r="TXT145" s="5"/>
      <c r="TXU145" s="5"/>
      <c r="TXV145" s="5"/>
      <c r="TXW145" s="5"/>
      <c r="TXX145" s="5"/>
      <c r="TXY145" s="5"/>
      <c r="TXZ145" s="5"/>
      <c r="TYA145" s="5"/>
      <c r="TYB145" s="5"/>
      <c r="TYC145" s="5"/>
      <c r="TYD145" s="5"/>
      <c r="TYE145" s="5"/>
      <c r="TYF145" s="5"/>
      <c r="TYG145" s="5"/>
      <c r="TYH145" s="5"/>
      <c r="TYI145" s="5"/>
      <c r="TYJ145" s="5"/>
      <c r="TYK145" s="5"/>
      <c r="TYL145" s="5"/>
      <c r="TYM145" s="5"/>
      <c r="TYN145" s="5"/>
      <c r="TYO145" s="5"/>
      <c r="TYP145" s="5"/>
      <c r="TYQ145" s="5"/>
      <c r="TYR145" s="5"/>
      <c r="TYS145" s="5"/>
      <c r="TYT145" s="5"/>
      <c r="TYU145" s="5"/>
      <c r="TYV145" s="5"/>
      <c r="TYW145" s="5"/>
      <c r="TYX145" s="5"/>
      <c r="TYY145" s="5"/>
      <c r="TYZ145" s="5"/>
      <c r="TZA145" s="5"/>
      <c r="TZB145" s="5"/>
      <c r="TZC145" s="5"/>
      <c r="TZD145" s="5"/>
      <c r="TZE145" s="5"/>
      <c r="TZF145" s="5"/>
      <c r="TZG145" s="5"/>
      <c r="TZH145" s="5"/>
      <c r="TZI145" s="5"/>
      <c r="TZJ145" s="5"/>
      <c r="TZK145" s="5"/>
      <c r="TZL145" s="5"/>
      <c r="TZM145" s="5"/>
      <c r="TZN145" s="5"/>
      <c r="TZO145" s="5"/>
      <c r="TZP145" s="5"/>
      <c r="TZQ145" s="5"/>
      <c r="TZR145" s="5"/>
      <c r="TZS145" s="5"/>
      <c r="TZT145" s="5"/>
      <c r="TZU145" s="5"/>
      <c r="TZV145" s="5"/>
      <c r="TZW145" s="5"/>
      <c r="TZX145" s="5"/>
      <c r="TZY145" s="5"/>
      <c r="TZZ145" s="5"/>
      <c r="UAA145" s="5"/>
      <c r="UAB145" s="5"/>
      <c r="UAC145" s="5"/>
      <c r="UAD145" s="5"/>
      <c r="UAE145" s="5"/>
      <c r="UAF145" s="5"/>
      <c r="UAG145" s="5"/>
      <c r="UAH145" s="5"/>
      <c r="UAI145" s="5"/>
      <c r="UAJ145" s="5"/>
      <c r="UAK145" s="5"/>
      <c r="UAL145" s="5"/>
      <c r="UAM145" s="5"/>
      <c r="UAN145" s="5"/>
      <c r="UAO145" s="5"/>
      <c r="UAP145" s="5"/>
      <c r="UAQ145" s="5"/>
      <c r="UAR145" s="5"/>
      <c r="UAS145" s="5"/>
      <c r="UAT145" s="5"/>
      <c r="UAU145" s="5"/>
      <c r="UAV145" s="5"/>
      <c r="UAW145" s="5"/>
      <c r="UAX145" s="5"/>
      <c r="UAY145" s="5"/>
      <c r="UAZ145" s="5"/>
      <c r="UBA145" s="5"/>
      <c r="UBB145" s="5"/>
      <c r="UBC145" s="5"/>
      <c r="UBD145" s="5"/>
      <c r="UBE145" s="5"/>
      <c r="UBF145" s="5"/>
      <c r="UBG145" s="5"/>
      <c r="UBH145" s="5"/>
      <c r="UBI145" s="5"/>
      <c r="UBJ145" s="5"/>
      <c r="UBK145" s="5"/>
      <c r="UBL145" s="5"/>
      <c r="UBM145" s="5"/>
      <c r="UBN145" s="5"/>
      <c r="UBO145" s="5"/>
      <c r="UBP145" s="5"/>
      <c r="UBQ145" s="5"/>
      <c r="UBR145" s="5"/>
      <c r="UBS145" s="5"/>
      <c r="UBT145" s="5"/>
      <c r="UBU145" s="5"/>
      <c r="UBV145" s="5"/>
      <c r="UBW145" s="5"/>
      <c r="UBX145" s="5"/>
      <c r="UBY145" s="5"/>
      <c r="UBZ145" s="5"/>
      <c r="UCA145" s="5"/>
      <c r="UCB145" s="5"/>
      <c r="UCC145" s="5"/>
      <c r="UCD145" s="5"/>
      <c r="UCE145" s="5"/>
      <c r="UCF145" s="5"/>
      <c r="UCG145" s="5"/>
      <c r="UCH145" s="5"/>
      <c r="UCI145" s="5"/>
      <c r="UCJ145" s="5"/>
      <c r="UCK145" s="5"/>
      <c r="UCL145" s="5"/>
      <c r="UCM145" s="5"/>
      <c r="UCN145" s="5"/>
      <c r="UCO145" s="5"/>
      <c r="UCP145" s="5"/>
      <c r="UCQ145" s="5"/>
      <c r="UCR145" s="5"/>
      <c r="UCS145" s="5"/>
      <c r="UCT145" s="5"/>
      <c r="UCU145" s="5"/>
      <c r="UCV145" s="5"/>
      <c r="UCW145" s="5"/>
      <c r="UCX145" s="5"/>
      <c r="UCY145" s="5"/>
      <c r="UCZ145" s="5"/>
      <c r="UDA145" s="5"/>
      <c r="UDB145" s="5"/>
      <c r="UDC145" s="5"/>
      <c r="UDD145" s="5"/>
      <c r="UDE145" s="5"/>
      <c r="UDF145" s="5"/>
      <c r="UDG145" s="5"/>
      <c r="UDH145" s="5"/>
      <c r="UDI145" s="5"/>
      <c r="UDJ145" s="5"/>
      <c r="UDK145" s="5"/>
      <c r="UDL145" s="5"/>
      <c r="UDM145" s="5"/>
      <c r="UDN145" s="5"/>
      <c r="UDO145" s="5"/>
      <c r="UDP145" s="5"/>
      <c r="UDQ145" s="5"/>
      <c r="UDR145" s="5"/>
      <c r="UDS145" s="5"/>
      <c r="UDT145" s="5"/>
      <c r="UDU145" s="5"/>
      <c r="UDV145" s="5"/>
      <c r="UDW145" s="5"/>
      <c r="UDX145" s="5"/>
      <c r="UDY145" s="5"/>
      <c r="UDZ145" s="5"/>
      <c r="UEA145" s="5"/>
      <c r="UEB145" s="5"/>
      <c r="UEC145" s="5"/>
      <c r="UED145" s="5"/>
      <c r="UEE145" s="5"/>
      <c r="UEF145" s="5"/>
      <c r="UEG145" s="5"/>
      <c r="UEH145" s="5"/>
      <c r="UEI145" s="5"/>
      <c r="UEJ145" s="5"/>
      <c r="UEK145" s="5"/>
      <c r="UEL145" s="5"/>
      <c r="UEM145" s="5"/>
      <c r="UEN145" s="5"/>
      <c r="UEO145" s="5"/>
      <c r="UEP145" s="5"/>
      <c r="UEQ145" s="5"/>
      <c r="UER145" s="5"/>
      <c r="UES145" s="5"/>
      <c r="UET145" s="5"/>
      <c r="UEU145" s="5"/>
      <c r="UEV145" s="5"/>
      <c r="UEW145" s="5"/>
      <c r="UEX145" s="5"/>
      <c r="UEY145" s="5"/>
      <c r="UEZ145" s="5"/>
      <c r="UFA145" s="5"/>
      <c r="UFB145" s="5"/>
      <c r="UFC145" s="5"/>
      <c r="UFD145" s="5"/>
      <c r="UFE145" s="5"/>
      <c r="UFF145" s="5"/>
      <c r="UFG145" s="5"/>
      <c r="UFH145" s="5"/>
      <c r="UFI145" s="5"/>
      <c r="UFJ145" s="5"/>
      <c r="UFK145" s="5"/>
      <c r="UFL145" s="5"/>
      <c r="UFM145" s="5"/>
      <c r="UFN145" s="5"/>
      <c r="UFO145" s="5"/>
      <c r="UFP145" s="5"/>
      <c r="UFQ145" s="5"/>
      <c r="UFR145" s="5"/>
      <c r="UFS145" s="5"/>
      <c r="UFT145" s="5"/>
      <c r="UFU145" s="5"/>
      <c r="UFV145" s="5"/>
      <c r="UFW145" s="5"/>
      <c r="UFX145" s="5"/>
      <c r="UFY145" s="5"/>
      <c r="UFZ145" s="5"/>
      <c r="UGA145" s="5"/>
      <c r="UGB145" s="5"/>
      <c r="UGC145" s="5"/>
      <c r="UGD145" s="5"/>
      <c r="UGE145" s="5"/>
      <c r="UGF145" s="5"/>
      <c r="UGG145" s="5"/>
      <c r="UGH145" s="5"/>
      <c r="UGI145" s="5"/>
      <c r="UGJ145" s="5"/>
      <c r="UGK145" s="5"/>
      <c r="UGL145" s="5"/>
      <c r="UGM145" s="5"/>
      <c r="UGN145" s="5"/>
      <c r="UGO145" s="5"/>
      <c r="UGP145" s="5"/>
      <c r="UGQ145" s="5"/>
      <c r="UGR145" s="5"/>
      <c r="UGS145" s="5"/>
      <c r="UGT145" s="5"/>
      <c r="UGU145" s="5"/>
      <c r="UGV145" s="5"/>
      <c r="UGW145" s="5"/>
      <c r="UGX145" s="5"/>
      <c r="UGY145" s="5"/>
      <c r="UGZ145" s="5"/>
      <c r="UHA145" s="5"/>
      <c r="UHB145" s="5"/>
      <c r="UHC145" s="5"/>
      <c r="UHD145" s="5"/>
      <c r="UHE145" s="5"/>
      <c r="UHF145" s="5"/>
      <c r="UHG145" s="5"/>
      <c r="UHH145" s="5"/>
      <c r="UHI145" s="5"/>
      <c r="UHJ145" s="5"/>
      <c r="UHK145" s="5"/>
      <c r="UHL145" s="5"/>
      <c r="UHM145" s="5"/>
      <c r="UHN145" s="5"/>
      <c r="UHO145" s="5"/>
      <c r="UHP145" s="5"/>
      <c r="UHQ145" s="5"/>
      <c r="UHR145" s="5"/>
      <c r="UHS145" s="5"/>
      <c r="UHT145" s="5"/>
      <c r="UHU145" s="5"/>
      <c r="UHV145" s="5"/>
      <c r="UHW145" s="5"/>
      <c r="UHX145" s="5"/>
      <c r="UHY145" s="5"/>
      <c r="UHZ145" s="5"/>
      <c r="UIA145" s="5"/>
      <c r="UIB145" s="5"/>
      <c r="UIC145" s="5"/>
      <c r="UID145" s="5"/>
      <c r="UIE145" s="5"/>
      <c r="UIF145" s="5"/>
      <c r="UIG145" s="5"/>
      <c r="UIH145" s="5"/>
      <c r="UII145" s="5"/>
      <c r="UIJ145" s="5"/>
      <c r="UIK145" s="5"/>
      <c r="UIL145" s="5"/>
      <c r="UIM145" s="5"/>
      <c r="UIN145" s="5"/>
      <c r="UIO145" s="5"/>
      <c r="UIP145" s="5"/>
      <c r="UIQ145" s="5"/>
      <c r="UIR145" s="5"/>
      <c r="UIS145" s="5"/>
      <c r="UIT145" s="5"/>
      <c r="UIU145" s="5"/>
      <c r="UIV145" s="5"/>
      <c r="UIW145" s="5"/>
      <c r="UIX145" s="5"/>
      <c r="UIY145" s="5"/>
      <c r="UIZ145" s="5"/>
      <c r="UJA145" s="5"/>
      <c r="UJB145" s="5"/>
      <c r="UJC145" s="5"/>
      <c r="UJD145" s="5"/>
      <c r="UJE145" s="5"/>
      <c r="UJF145" s="5"/>
      <c r="UJG145" s="5"/>
      <c r="UJH145" s="5"/>
      <c r="UJI145" s="5"/>
      <c r="UJJ145" s="5"/>
      <c r="UJK145" s="5"/>
      <c r="UJL145" s="5"/>
      <c r="UJM145" s="5"/>
      <c r="UJN145" s="5"/>
      <c r="UJO145" s="5"/>
      <c r="UJP145" s="5"/>
      <c r="UJQ145" s="5"/>
      <c r="UJR145" s="5"/>
      <c r="UJS145" s="5"/>
      <c r="UJT145" s="5"/>
      <c r="UJU145" s="5"/>
      <c r="UJV145" s="5"/>
      <c r="UJW145" s="5"/>
      <c r="UJX145" s="5"/>
      <c r="UJY145" s="5"/>
      <c r="UJZ145" s="5"/>
      <c r="UKA145" s="5"/>
      <c r="UKB145" s="5"/>
      <c r="UKC145" s="5"/>
      <c r="UKD145" s="5"/>
      <c r="UKE145" s="5"/>
      <c r="UKF145" s="5"/>
      <c r="UKG145" s="5"/>
      <c r="UKH145" s="5"/>
      <c r="UKI145" s="5"/>
      <c r="UKJ145" s="5"/>
      <c r="UKK145" s="5"/>
      <c r="UKL145" s="5"/>
      <c r="UKM145" s="5"/>
      <c r="UKN145" s="5"/>
      <c r="UKO145" s="5"/>
      <c r="UKP145" s="5"/>
      <c r="UKQ145" s="5"/>
      <c r="UKR145" s="5"/>
      <c r="UKS145" s="5"/>
      <c r="UKT145" s="5"/>
      <c r="UKU145" s="5"/>
      <c r="UKV145" s="5"/>
      <c r="UKW145" s="5"/>
      <c r="UKX145" s="5"/>
      <c r="UKY145" s="5"/>
      <c r="UKZ145" s="5"/>
      <c r="ULA145" s="5"/>
      <c r="ULB145" s="5"/>
      <c r="ULC145" s="5"/>
      <c r="ULD145" s="5"/>
      <c r="ULE145" s="5"/>
      <c r="ULF145" s="5"/>
      <c r="ULG145" s="5"/>
      <c r="ULH145" s="5"/>
      <c r="ULI145" s="5"/>
      <c r="ULJ145" s="5"/>
      <c r="ULK145" s="5"/>
      <c r="ULL145" s="5"/>
      <c r="ULM145" s="5"/>
      <c r="ULN145" s="5"/>
      <c r="ULO145" s="5"/>
      <c r="ULP145" s="5"/>
      <c r="ULQ145" s="5"/>
      <c r="ULR145" s="5"/>
      <c r="ULS145" s="5"/>
      <c r="ULT145" s="5"/>
      <c r="ULU145" s="5"/>
      <c r="ULV145" s="5"/>
      <c r="ULW145" s="5"/>
      <c r="ULX145" s="5"/>
      <c r="ULY145" s="5"/>
      <c r="ULZ145" s="5"/>
      <c r="UMA145" s="5"/>
      <c r="UMB145" s="5"/>
      <c r="UMC145" s="5"/>
      <c r="UMD145" s="5"/>
      <c r="UME145" s="5"/>
      <c r="UMF145" s="5"/>
      <c r="UMG145" s="5"/>
      <c r="UMH145" s="5"/>
      <c r="UMI145" s="5"/>
      <c r="UMJ145" s="5"/>
      <c r="UMK145" s="5"/>
      <c r="UML145" s="5"/>
      <c r="UMM145" s="5"/>
      <c r="UMN145" s="5"/>
      <c r="UMO145" s="5"/>
      <c r="UMP145" s="5"/>
      <c r="UMQ145" s="5"/>
      <c r="UMR145" s="5"/>
      <c r="UMS145" s="5"/>
      <c r="UMT145" s="5"/>
      <c r="UMU145" s="5"/>
      <c r="UMV145" s="5"/>
      <c r="UMW145" s="5"/>
      <c r="UMX145" s="5"/>
      <c r="UMY145" s="5"/>
      <c r="UMZ145" s="5"/>
      <c r="UNA145" s="5"/>
      <c r="UNB145" s="5"/>
      <c r="UNC145" s="5"/>
      <c r="UND145" s="5"/>
      <c r="UNE145" s="5"/>
      <c r="UNF145" s="5"/>
      <c r="UNG145" s="5"/>
      <c r="UNH145" s="5"/>
      <c r="UNI145" s="5"/>
      <c r="UNJ145" s="5"/>
      <c r="UNK145" s="5"/>
      <c r="UNL145" s="5"/>
      <c r="UNM145" s="5"/>
      <c r="UNN145" s="5"/>
      <c r="UNO145" s="5"/>
      <c r="UNP145" s="5"/>
      <c r="UNQ145" s="5"/>
      <c r="UNR145" s="5"/>
      <c r="UNS145" s="5"/>
      <c r="UNT145" s="5"/>
      <c r="UNU145" s="5"/>
      <c r="UNV145" s="5"/>
      <c r="UNW145" s="5"/>
      <c r="UNX145" s="5"/>
      <c r="UNY145" s="5"/>
      <c r="UNZ145" s="5"/>
      <c r="UOA145" s="5"/>
      <c r="UOB145" s="5"/>
      <c r="UOC145" s="5"/>
      <c r="UOD145" s="5"/>
      <c r="UOE145" s="5"/>
      <c r="UOF145" s="5"/>
      <c r="UOG145" s="5"/>
      <c r="UOH145" s="5"/>
      <c r="UOI145" s="5"/>
      <c r="UOJ145" s="5"/>
      <c r="UOK145" s="5"/>
      <c r="UOL145" s="5"/>
      <c r="UOM145" s="5"/>
      <c r="UON145" s="5"/>
      <c r="UOO145" s="5"/>
      <c r="UOP145" s="5"/>
      <c r="UOQ145" s="5"/>
      <c r="UOR145" s="5"/>
      <c r="UOS145" s="5"/>
      <c r="UOT145" s="5"/>
      <c r="UOU145" s="5"/>
      <c r="UOV145" s="5"/>
      <c r="UOW145" s="5"/>
      <c r="UOX145" s="5"/>
      <c r="UOY145" s="5"/>
      <c r="UOZ145" s="5"/>
      <c r="UPA145" s="5"/>
      <c r="UPB145" s="5"/>
      <c r="UPC145" s="5"/>
      <c r="UPD145" s="5"/>
      <c r="UPE145" s="5"/>
      <c r="UPF145" s="5"/>
      <c r="UPG145" s="5"/>
      <c r="UPH145" s="5"/>
      <c r="UPI145" s="5"/>
      <c r="UPJ145" s="5"/>
      <c r="UPK145" s="5"/>
      <c r="UPL145" s="5"/>
      <c r="UPM145" s="5"/>
      <c r="UPN145" s="5"/>
      <c r="UPO145" s="5"/>
      <c r="UPP145" s="5"/>
      <c r="UPQ145" s="5"/>
      <c r="UPR145" s="5"/>
      <c r="UPS145" s="5"/>
      <c r="UPT145" s="5"/>
      <c r="UPU145" s="5"/>
      <c r="UPV145" s="5"/>
      <c r="UPW145" s="5"/>
      <c r="UPX145" s="5"/>
      <c r="UPY145" s="5"/>
      <c r="UPZ145" s="5"/>
      <c r="UQA145" s="5"/>
      <c r="UQB145" s="5"/>
      <c r="UQC145" s="5"/>
      <c r="UQD145" s="5"/>
      <c r="UQE145" s="5"/>
      <c r="UQF145" s="5"/>
      <c r="UQG145" s="5"/>
      <c r="UQH145" s="5"/>
      <c r="UQI145" s="5"/>
      <c r="UQJ145" s="5"/>
      <c r="UQK145" s="5"/>
      <c r="UQL145" s="5"/>
      <c r="UQM145" s="5"/>
      <c r="UQN145" s="5"/>
      <c r="UQO145" s="5"/>
      <c r="UQP145" s="5"/>
      <c r="UQQ145" s="5"/>
      <c r="UQR145" s="5"/>
      <c r="UQS145" s="5"/>
      <c r="UQT145" s="5"/>
      <c r="UQU145" s="5"/>
      <c r="UQV145" s="5"/>
      <c r="UQW145" s="5"/>
      <c r="UQX145" s="5"/>
      <c r="UQY145" s="5"/>
      <c r="UQZ145" s="5"/>
      <c r="URA145" s="5"/>
      <c r="URB145" s="5"/>
      <c r="URC145" s="5"/>
      <c r="URD145" s="5"/>
      <c r="URE145" s="5"/>
      <c r="URF145" s="5"/>
      <c r="URG145" s="5"/>
      <c r="URH145" s="5"/>
      <c r="URI145" s="5"/>
      <c r="URJ145" s="5"/>
      <c r="URK145" s="5"/>
      <c r="URL145" s="5"/>
      <c r="URM145" s="5"/>
      <c r="URN145" s="5"/>
      <c r="URO145" s="5"/>
      <c r="URP145" s="5"/>
      <c r="URQ145" s="5"/>
      <c r="URR145" s="5"/>
      <c r="URS145" s="5"/>
      <c r="URT145" s="5"/>
      <c r="URU145" s="5"/>
      <c r="URV145" s="5"/>
      <c r="URW145" s="5"/>
      <c r="URX145" s="5"/>
      <c r="URY145" s="5"/>
      <c r="URZ145" s="5"/>
      <c r="USA145" s="5"/>
      <c r="USB145" s="5"/>
      <c r="USC145" s="5"/>
      <c r="USD145" s="5"/>
      <c r="USE145" s="5"/>
      <c r="USF145" s="5"/>
      <c r="USG145" s="5"/>
      <c r="USH145" s="5"/>
      <c r="USI145" s="5"/>
      <c r="USJ145" s="5"/>
      <c r="USK145" s="5"/>
      <c r="USL145" s="5"/>
      <c r="USM145" s="5"/>
      <c r="USN145" s="5"/>
      <c r="USO145" s="5"/>
      <c r="USP145" s="5"/>
      <c r="USQ145" s="5"/>
      <c r="USR145" s="5"/>
      <c r="USS145" s="5"/>
      <c r="UST145" s="5"/>
      <c r="USU145" s="5"/>
      <c r="USV145" s="5"/>
      <c r="USW145" s="5"/>
      <c r="USX145" s="5"/>
      <c r="USY145" s="5"/>
      <c r="USZ145" s="5"/>
      <c r="UTA145" s="5"/>
      <c r="UTB145" s="5"/>
      <c r="UTC145" s="5"/>
      <c r="UTD145" s="5"/>
      <c r="UTE145" s="5"/>
      <c r="UTF145" s="5"/>
      <c r="UTG145" s="5"/>
      <c r="UTH145" s="5"/>
      <c r="UTI145" s="5"/>
      <c r="UTJ145" s="5"/>
      <c r="UTK145" s="5"/>
      <c r="UTL145" s="5"/>
      <c r="UTM145" s="5"/>
      <c r="UTN145" s="5"/>
      <c r="UTO145" s="5"/>
      <c r="UTP145" s="5"/>
      <c r="UTQ145" s="5"/>
      <c r="UTR145" s="5"/>
      <c r="UTS145" s="5"/>
      <c r="UTT145" s="5"/>
      <c r="UTU145" s="5"/>
      <c r="UTV145" s="5"/>
      <c r="UTW145" s="5"/>
      <c r="UTX145" s="5"/>
      <c r="UTY145" s="5"/>
      <c r="UTZ145" s="5"/>
      <c r="UUA145" s="5"/>
      <c r="UUB145" s="5"/>
      <c r="UUC145" s="5"/>
      <c r="UUD145" s="5"/>
      <c r="UUE145" s="5"/>
      <c r="UUF145" s="5"/>
      <c r="UUG145" s="5"/>
      <c r="UUH145" s="5"/>
      <c r="UUI145" s="5"/>
      <c r="UUJ145" s="5"/>
      <c r="UUK145" s="5"/>
      <c r="UUL145" s="5"/>
      <c r="UUM145" s="5"/>
      <c r="UUN145" s="5"/>
      <c r="UUO145" s="5"/>
      <c r="UUP145" s="5"/>
      <c r="UUQ145" s="5"/>
      <c r="UUR145" s="5"/>
      <c r="UUS145" s="5"/>
      <c r="UUT145" s="5"/>
      <c r="UUU145" s="5"/>
      <c r="UUV145" s="5"/>
      <c r="UUW145" s="5"/>
      <c r="UUX145" s="5"/>
      <c r="UUY145" s="5"/>
      <c r="UUZ145" s="5"/>
      <c r="UVA145" s="5"/>
      <c r="UVB145" s="5"/>
      <c r="UVC145" s="5"/>
      <c r="UVD145" s="5"/>
      <c r="UVE145" s="5"/>
      <c r="UVF145" s="5"/>
      <c r="UVG145" s="5"/>
      <c r="UVH145" s="5"/>
      <c r="UVI145" s="5"/>
      <c r="UVJ145" s="5"/>
      <c r="UVK145" s="5"/>
      <c r="UVL145" s="5"/>
      <c r="UVM145" s="5"/>
      <c r="UVN145" s="5"/>
      <c r="UVO145" s="5"/>
      <c r="UVP145" s="5"/>
      <c r="UVQ145" s="5"/>
      <c r="UVR145" s="5"/>
      <c r="UVS145" s="5"/>
      <c r="UVT145" s="5"/>
      <c r="UVU145" s="5"/>
      <c r="UVV145" s="5"/>
      <c r="UVW145" s="5"/>
      <c r="UVX145" s="5"/>
      <c r="UVY145" s="5"/>
      <c r="UVZ145" s="5"/>
      <c r="UWA145" s="5"/>
      <c r="UWB145" s="5"/>
      <c r="UWC145" s="5"/>
      <c r="UWD145" s="5"/>
      <c r="UWE145" s="5"/>
      <c r="UWF145" s="5"/>
      <c r="UWG145" s="5"/>
      <c r="UWH145" s="5"/>
      <c r="UWI145" s="5"/>
      <c r="UWJ145" s="5"/>
      <c r="UWK145" s="5"/>
      <c r="UWL145" s="5"/>
      <c r="UWM145" s="5"/>
      <c r="UWN145" s="5"/>
      <c r="UWO145" s="5"/>
      <c r="UWP145" s="5"/>
      <c r="UWQ145" s="5"/>
      <c r="UWR145" s="5"/>
      <c r="UWS145" s="5"/>
      <c r="UWT145" s="5"/>
      <c r="UWU145" s="5"/>
      <c r="UWV145" s="5"/>
      <c r="UWW145" s="5"/>
      <c r="UWX145" s="5"/>
      <c r="UWY145" s="5"/>
      <c r="UWZ145" s="5"/>
      <c r="UXA145" s="5"/>
      <c r="UXB145" s="5"/>
      <c r="UXC145" s="5"/>
      <c r="UXD145" s="5"/>
      <c r="UXE145" s="5"/>
      <c r="UXF145" s="5"/>
      <c r="UXG145" s="5"/>
      <c r="UXH145" s="5"/>
      <c r="UXI145" s="5"/>
      <c r="UXJ145" s="5"/>
      <c r="UXK145" s="5"/>
      <c r="UXL145" s="5"/>
      <c r="UXM145" s="5"/>
      <c r="UXN145" s="5"/>
      <c r="UXO145" s="5"/>
      <c r="UXP145" s="5"/>
      <c r="UXQ145" s="5"/>
      <c r="UXR145" s="5"/>
      <c r="UXS145" s="5"/>
      <c r="UXT145" s="5"/>
      <c r="UXU145" s="5"/>
      <c r="UXV145" s="5"/>
      <c r="UXW145" s="5"/>
      <c r="UXX145" s="5"/>
      <c r="UXY145" s="5"/>
      <c r="UXZ145" s="5"/>
      <c r="UYA145" s="5"/>
      <c r="UYB145" s="5"/>
      <c r="UYC145" s="5"/>
      <c r="UYD145" s="5"/>
      <c r="UYE145" s="5"/>
      <c r="UYF145" s="5"/>
      <c r="UYG145" s="5"/>
      <c r="UYH145" s="5"/>
      <c r="UYI145" s="5"/>
      <c r="UYJ145" s="5"/>
      <c r="UYK145" s="5"/>
      <c r="UYL145" s="5"/>
      <c r="UYM145" s="5"/>
      <c r="UYN145" s="5"/>
      <c r="UYO145" s="5"/>
      <c r="UYP145" s="5"/>
      <c r="UYQ145" s="5"/>
      <c r="UYR145" s="5"/>
      <c r="UYS145" s="5"/>
      <c r="UYT145" s="5"/>
      <c r="UYU145" s="5"/>
      <c r="UYV145" s="5"/>
      <c r="UYW145" s="5"/>
      <c r="UYX145" s="5"/>
      <c r="UYY145" s="5"/>
      <c r="UYZ145" s="5"/>
      <c r="UZA145" s="5"/>
      <c r="UZB145" s="5"/>
      <c r="UZC145" s="5"/>
      <c r="UZD145" s="5"/>
      <c r="UZE145" s="5"/>
      <c r="UZF145" s="5"/>
      <c r="UZG145" s="5"/>
      <c r="UZH145" s="5"/>
      <c r="UZI145" s="5"/>
      <c r="UZJ145" s="5"/>
      <c r="UZK145" s="5"/>
      <c r="UZL145" s="5"/>
      <c r="UZM145" s="5"/>
      <c r="UZN145" s="5"/>
      <c r="UZO145" s="5"/>
      <c r="UZP145" s="5"/>
      <c r="UZQ145" s="5"/>
      <c r="UZR145" s="5"/>
      <c r="UZS145" s="5"/>
      <c r="UZT145" s="5"/>
      <c r="UZU145" s="5"/>
      <c r="UZV145" s="5"/>
      <c r="UZW145" s="5"/>
      <c r="UZX145" s="5"/>
      <c r="UZY145" s="5"/>
      <c r="UZZ145" s="5"/>
      <c r="VAA145" s="5"/>
      <c r="VAB145" s="5"/>
      <c r="VAC145" s="5"/>
      <c r="VAD145" s="5"/>
      <c r="VAE145" s="5"/>
      <c r="VAF145" s="5"/>
      <c r="VAG145" s="5"/>
      <c r="VAH145" s="5"/>
      <c r="VAI145" s="5"/>
      <c r="VAJ145" s="5"/>
      <c r="VAK145" s="5"/>
      <c r="VAL145" s="5"/>
      <c r="VAM145" s="5"/>
      <c r="VAN145" s="5"/>
      <c r="VAO145" s="5"/>
      <c r="VAP145" s="5"/>
      <c r="VAQ145" s="5"/>
      <c r="VAR145" s="5"/>
      <c r="VAS145" s="5"/>
      <c r="VAT145" s="5"/>
      <c r="VAU145" s="5"/>
      <c r="VAV145" s="5"/>
      <c r="VAW145" s="5"/>
      <c r="VAX145" s="5"/>
      <c r="VAY145" s="5"/>
      <c r="VAZ145" s="5"/>
      <c r="VBA145" s="5"/>
      <c r="VBB145" s="5"/>
      <c r="VBC145" s="5"/>
      <c r="VBD145" s="5"/>
      <c r="VBE145" s="5"/>
      <c r="VBF145" s="5"/>
      <c r="VBG145" s="5"/>
      <c r="VBH145" s="5"/>
      <c r="VBI145" s="5"/>
      <c r="VBJ145" s="5"/>
      <c r="VBK145" s="5"/>
      <c r="VBL145" s="5"/>
      <c r="VBM145" s="5"/>
      <c r="VBN145" s="5"/>
      <c r="VBO145" s="5"/>
      <c r="VBP145" s="5"/>
      <c r="VBQ145" s="5"/>
      <c r="VBR145" s="5"/>
      <c r="VBS145" s="5"/>
      <c r="VBT145" s="5"/>
      <c r="VBU145" s="5"/>
      <c r="VBV145" s="5"/>
      <c r="VBW145" s="5"/>
      <c r="VBX145" s="5"/>
      <c r="VBY145" s="5"/>
      <c r="VBZ145" s="5"/>
      <c r="VCA145" s="5"/>
      <c r="VCB145" s="5"/>
      <c r="VCC145" s="5"/>
      <c r="VCD145" s="5"/>
      <c r="VCE145" s="5"/>
      <c r="VCF145" s="5"/>
      <c r="VCG145" s="5"/>
      <c r="VCH145" s="5"/>
      <c r="VCI145" s="5"/>
      <c r="VCJ145" s="5"/>
      <c r="VCK145" s="5"/>
      <c r="VCL145" s="5"/>
      <c r="VCM145" s="5"/>
      <c r="VCN145" s="5"/>
      <c r="VCO145" s="5"/>
      <c r="VCP145" s="5"/>
      <c r="VCQ145" s="5"/>
      <c r="VCR145" s="5"/>
      <c r="VCS145" s="5"/>
      <c r="VCT145" s="5"/>
      <c r="VCU145" s="5"/>
      <c r="VCV145" s="5"/>
      <c r="VCW145" s="5"/>
      <c r="VCX145" s="5"/>
      <c r="VCY145" s="5"/>
      <c r="VCZ145" s="5"/>
      <c r="VDA145" s="5"/>
      <c r="VDB145" s="5"/>
      <c r="VDC145" s="5"/>
      <c r="VDD145" s="5"/>
      <c r="VDE145" s="5"/>
      <c r="VDF145" s="5"/>
      <c r="VDG145" s="5"/>
      <c r="VDH145" s="5"/>
      <c r="VDI145" s="5"/>
      <c r="VDJ145" s="5"/>
      <c r="VDK145" s="5"/>
      <c r="VDL145" s="5"/>
      <c r="VDM145" s="5"/>
      <c r="VDN145" s="5"/>
      <c r="VDO145" s="5"/>
      <c r="VDP145" s="5"/>
      <c r="VDQ145" s="5"/>
      <c r="VDR145" s="5"/>
      <c r="VDS145" s="5"/>
      <c r="VDT145" s="5"/>
      <c r="VDU145" s="5"/>
      <c r="VDV145" s="5"/>
      <c r="VDW145" s="5"/>
      <c r="VDX145" s="5"/>
      <c r="VDY145" s="5"/>
      <c r="VDZ145" s="5"/>
      <c r="VEA145" s="5"/>
      <c r="VEB145" s="5"/>
      <c r="VEC145" s="5"/>
      <c r="VED145" s="5"/>
      <c r="VEE145" s="5"/>
      <c r="VEF145" s="5"/>
      <c r="VEG145" s="5"/>
      <c r="VEH145" s="5"/>
      <c r="VEI145" s="5"/>
      <c r="VEJ145" s="5"/>
      <c r="VEK145" s="5"/>
      <c r="VEL145" s="5"/>
      <c r="VEM145" s="5"/>
      <c r="VEN145" s="5"/>
      <c r="VEO145" s="5"/>
      <c r="VEP145" s="5"/>
      <c r="VEQ145" s="5"/>
      <c r="VER145" s="5"/>
      <c r="VES145" s="5"/>
      <c r="VET145" s="5"/>
      <c r="VEU145" s="5"/>
      <c r="VEV145" s="5"/>
      <c r="VEW145" s="5"/>
      <c r="VEX145" s="5"/>
      <c r="VEY145" s="5"/>
      <c r="VEZ145" s="5"/>
      <c r="VFA145" s="5"/>
      <c r="VFB145" s="5"/>
      <c r="VFC145" s="5"/>
      <c r="VFD145" s="5"/>
      <c r="VFE145" s="5"/>
      <c r="VFF145" s="5"/>
      <c r="VFG145" s="5"/>
      <c r="VFH145" s="5"/>
      <c r="VFI145" s="5"/>
      <c r="VFJ145" s="5"/>
      <c r="VFK145" s="5"/>
      <c r="VFL145" s="5"/>
      <c r="VFM145" s="5"/>
      <c r="VFN145" s="5"/>
      <c r="VFO145" s="5"/>
      <c r="VFP145" s="5"/>
      <c r="VFQ145" s="5"/>
      <c r="VFR145" s="5"/>
      <c r="VFS145" s="5"/>
      <c r="VFT145" s="5"/>
      <c r="VFU145" s="5"/>
      <c r="VFV145" s="5"/>
      <c r="VFW145" s="5"/>
      <c r="VFX145" s="5"/>
      <c r="VFY145" s="5"/>
      <c r="VFZ145" s="5"/>
      <c r="VGA145" s="5"/>
      <c r="VGB145" s="5"/>
      <c r="VGC145" s="5"/>
      <c r="VGD145" s="5"/>
      <c r="VGE145" s="5"/>
      <c r="VGF145" s="5"/>
      <c r="VGG145" s="5"/>
      <c r="VGH145" s="5"/>
      <c r="VGI145" s="5"/>
      <c r="VGJ145" s="5"/>
      <c r="VGK145" s="5"/>
      <c r="VGL145" s="5"/>
      <c r="VGM145" s="5"/>
      <c r="VGN145" s="5"/>
      <c r="VGO145" s="5"/>
      <c r="VGP145" s="5"/>
      <c r="VGQ145" s="5"/>
      <c r="VGR145" s="5"/>
      <c r="VGS145" s="5"/>
      <c r="VGT145" s="5"/>
      <c r="VGU145" s="5"/>
      <c r="VGV145" s="5"/>
      <c r="VGW145" s="5"/>
      <c r="VGX145" s="5"/>
      <c r="VGY145" s="5"/>
      <c r="VGZ145" s="5"/>
      <c r="VHA145" s="5"/>
      <c r="VHB145" s="5"/>
      <c r="VHC145" s="5"/>
      <c r="VHD145" s="5"/>
      <c r="VHE145" s="5"/>
      <c r="VHF145" s="5"/>
      <c r="VHG145" s="5"/>
      <c r="VHH145" s="5"/>
      <c r="VHI145" s="5"/>
      <c r="VHJ145" s="5"/>
      <c r="VHK145" s="5"/>
      <c r="VHL145" s="5"/>
      <c r="VHM145" s="5"/>
      <c r="VHN145" s="5"/>
      <c r="VHO145" s="5"/>
      <c r="VHP145" s="5"/>
      <c r="VHQ145" s="5"/>
      <c r="VHR145" s="5"/>
      <c r="VHS145" s="5"/>
      <c r="VHT145" s="5"/>
      <c r="VHU145" s="5"/>
      <c r="VHV145" s="5"/>
      <c r="VHW145" s="5"/>
      <c r="VHX145" s="5"/>
      <c r="VHY145" s="5"/>
      <c r="VHZ145" s="5"/>
      <c r="VIA145" s="5"/>
      <c r="VIB145" s="5"/>
      <c r="VIC145" s="5"/>
      <c r="VID145" s="5"/>
      <c r="VIE145" s="5"/>
      <c r="VIF145" s="5"/>
      <c r="VIG145" s="5"/>
      <c r="VIH145" s="5"/>
      <c r="VII145" s="5"/>
      <c r="VIJ145" s="5"/>
      <c r="VIK145" s="5"/>
      <c r="VIL145" s="5"/>
      <c r="VIM145" s="5"/>
      <c r="VIN145" s="5"/>
      <c r="VIO145" s="5"/>
      <c r="VIP145" s="5"/>
      <c r="VIQ145" s="5"/>
      <c r="VIR145" s="5"/>
      <c r="VIS145" s="5"/>
      <c r="VIT145" s="5"/>
      <c r="VIU145" s="5"/>
      <c r="VIV145" s="5"/>
      <c r="VIW145" s="5"/>
      <c r="VIX145" s="5"/>
      <c r="VIY145" s="5"/>
      <c r="VIZ145" s="5"/>
      <c r="VJA145" s="5"/>
      <c r="VJB145" s="5"/>
      <c r="VJC145" s="5"/>
      <c r="VJD145" s="5"/>
      <c r="VJE145" s="5"/>
      <c r="VJF145" s="5"/>
      <c r="VJG145" s="5"/>
      <c r="VJH145" s="5"/>
      <c r="VJI145" s="5"/>
      <c r="VJJ145" s="5"/>
      <c r="VJK145" s="5"/>
      <c r="VJL145" s="5"/>
      <c r="VJM145" s="5"/>
      <c r="VJN145" s="5"/>
      <c r="VJO145" s="5"/>
      <c r="VJP145" s="5"/>
      <c r="VJQ145" s="5"/>
      <c r="VJR145" s="5"/>
      <c r="VJS145" s="5"/>
      <c r="VJT145" s="5"/>
      <c r="VJU145" s="5"/>
      <c r="VJV145" s="5"/>
      <c r="VJW145" s="5"/>
      <c r="VJX145" s="5"/>
      <c r="VJY145" s="5"/>
      <c r="VJZ145" s="5"/>
      <c r="VKA145" s="5"/>
      <c r="VKB145" s="5"/>
      <c r="VKC145" s="5"/>
      <c r="VKD145" s="5"/>
      <c r="VKE145" s="5"/>
      <c r="VKF145" s="5"/>
      <c r="VKG145" s="5"/>
      <c r="VKH145" s="5"/>
      <c r="VKI145" s="5"/>
      <c r="VKJ145" s="5"/>
      <c r="VKK145" s="5"/>
      <c r="VKL145" s="5"/>
      <c r="VKM145" s="5"/>
      <c r="VKN145" s="5"/>
      <c r="VKO145" s="5"/>
      <c r="VKP145" s="5"/>
      <c r="VKQ145" s="5"/>
      <c r="VKR145" s="5"/>
      <c r="VKS145" s="5"/>
      <c r="VKT145" s="5"/>
      <c r="VKU145" s="5"/>
      <c r="VKV145" s="5"/>
      <c r="VKW145" s="5"/>
      <c r="VKX145" s="5"/>
      <c r="VKY145" s="5"/>
      <c r="VKZ145" s="5"/>
      <c r="VLA145" s="5"/>
      <c r="VLB145" s="5"/>
      <c r="VLC145" s="5"/>
      <c r="VLD145" s="5"/>
      <c r="VLE145" s="5"/>
      <c r="VLF145" s="5"/>
      <c r="VLG145" s="5"/>
      <c r="VLH145" s="5"/>
      <c r="VLI145" s="5"/>
      <c r="VLJ145" s="5"/>
      <c r="VLK145" s="5"/>
      <c r="VLL145" s="5"/>
      <c r="VLM145" s="5"/>
      <c r="VLN145" s="5"/>
      <c r="VLO145" s="5"/>
      <c r="VLP145" s="5"/>
      <c r="VLQ145" s="5"/>
      <c r="VLR145" s="5"/>
      <c r="VLS145" s="5"/>
      <c r="VLT145" s="5"/>
      <c r="VLU145" s="5"/>
      <c r="VLV145" s="5"/>
      <c r="VLW145" s="5"/>
      <c r="VLX145" s="5"/>
      <c r="VLY145" s="5"/>
      <c r="VLZ145" s="5"/>
      <c r="VMA145" s="5"/>
      <c r="VMB145" s="5"/>
      <c r="VMC145" s="5"/>
      <c r="VMD145" s="5"/>
      <c r="VME145" s="5"/>
      <c r="VMF145" s="5"/>
      <c r="VMG145" s="5"/>
      <c r="VMH145" s="5"/>
      <c r="VMI145" s="5"/>
      <c r="VMJ145" s="5"/>
      <c r="VMK145" s="5"/>
      <c r="VML145" s="5"/>
      <c r="VMM145" s="5"/>
      <c r="VMN145" s="5"/>
      <c r="VMO145" s="5"/>
      <c r="VMP145" s="5"/>
      <c r="VMQ145" s="5"/>
      <c r="VMR145" s="5"/>
      <c r="VMS145" s="5"/>
      <c r="VMT145" s="5"/>
      <c r="VMU145" s="5"/>
      <c r="VMV145" s="5"/>
      <c r="VMW145" s="5"/>
      <c r="VMX145" s="5"/>
      <c r="VMY145" s="5"/>
      <c r="VMZ145" s="5"/>
      <c r="VNA145" s="5"/>
      <c r="VNB145" s="5"/>
      <c r="VNC145" s="5"/>
      <c r="VND145" s="5"/>
      <c r="VNE145" s="5"/>
      <c r="VNF145" s="5"/>
      <c r="VNG145" s="5"/>
      <c r="VNH145" s="5"/>
      <c r="VNI145" s="5"/>
      <c r="VNJ145" s="5"/>
      <c r="VNK145" s="5"/>
      <c r="VNL145" s="5"/>
      <c r="VNM145" s="5"/>
      <c r="VNN145" s="5"/>
      <c r="VNO145" s="5"/>
      <c r="VNP145" s="5"/>
      <c r="VNQ145" s="5"/>
      <c r="VNR145" s="5"/>
      <c r="VNS145" s="5"/>
      <c r="VNT145" s="5"/>
      <c r="VNU145" s="5"/>
      <c r="VNV145" s="5"/>
      <c r="VNW145" s="5"/>
      <c r="VNX145" s="5"/>
      <c r="VNY145" s="5"/>
      <c r="VNZ145" s="5"/>
      <c r="VOA145" s="5"/>
      <c r="VOB145" s="5"/>
      <c r="VOC145" s="5"/>
      <c r="VOD145" s="5"/>
      <c r="VOE145" s="5"/>
      <c r="VOF145" s="5"/>
      <c r="VOG145" s="5"/>
      <c r="VOH145" s="5"/>
      <c r="VOI145" s="5"/>
      <c r="VOJ145" s="5"/>
      <c r="VOK145" s="5"/>
      <c r="VOL145" s="5"/>
      <c r="VOM145" s="5"/>
      <c r="VON145" s="5"/>
      <c r="VOO145" s="5"/>
      <c r="VOP145" s="5"/>
      <c r="VOQ145" s="5"/>
      <c r="VOR145" s="5"/>
      <c r="VOS145" s="5"/>
      <c r="VOT145" s="5"/>
      <c r="VOU145" s="5"/>
      <c r="VOV145" s="5"/>
      <c r="VOW145" s="5"/>
      <c r="VOX145" s="5"/>
      <c r="VOY145" s="5"/>
      <c r="VOZ145" s="5"/>
      <c r="VPA145" s="5"/>
      <c r="VPB145" s="5"/>
      <c r="VPC145" s="5"/>
      <c r="VPD145" s="5"/>
      <c r="VPE145" s="5"/>
      <c r="VPF145" s="5"/>
      <c r="VPG145" s="5"/>
      <c r="VPH145" s="5"/>
      <c r="VPI145" s="5"/>
      <c r="VPJ145" s="5"/>
      <c r="VPK145" s="5"/>
      <c r="VPL145" s="5"/>
      <c r="VPM145" s="5"/>
      <c r="VPN145" s="5"/>
      <c r="VPO145" s="5"/>
      <c r="VPP145" s="5"/>
      <c r="VPQ145" s="5"/>
      <c r="VPR145" s="5"/>
      <c r="VPS145" s="5"/>
      <c r="VPT145" s="5"/>
      <c r="VPU145" s="5"/>
      <c r="VPV145" s="5"/>
      <c r="VPW145" s="5"/>
      <c r="VPX145" s="5"/>
      <c r="VPY145" s="5"/>
      <c r="VPZ145" s="5"/>
      <c r="VQA145" s="5"/>
      <c r="VQB145" s="5"/>
      <c r="VQC145" s="5"/>
      <c r="VQD145" s="5"/>
      <c r="VQE145" s="5"/>
      <c r="VQF145" s="5"/>
      <c r="VQG145" s="5"/>
      <c r="VQH145" s="5"/>
      <c r="VQI145" s="5"/>
      <c r="VQJ145" s="5"/>
      <c r="VQK145" s="5"/>
      <c r="VQL145" s="5"/>
      <c r="VQM145" s="5"/>
      <c r="VQN145" s="5"/>
      <c r="VQO145" s="5"/>
      <c r="VQP145" s="5"/>
      <c r="VQQ145" s="5"/>
      <c r="VQR145" s="5"/>
      <c r="VQS145" s="5"/>
      <c r="VQT145" s="5"/>
      <c r="VQU145" s="5"/>
      <c r="VQV145" s="5"/>
      <c r="VQW145" s="5"/>
      <c r="VQX145" s="5"/>
      <c r="VQY145" s="5"/>
      <c r="VQZ145" s="5"/>
      <c r="VRA145" s="5"/>
      <c r="VRB145" s="5"/>
      <c r="VRC145" s="5"/>
      <c r="VRD145" s="5"/>
      <c r="VRE145" s="5"/>
      <c r="VRF145" s="5"/>
      <c r="VRG145" s="5"/>
      <c r="VRH145" s="5"/>
      <c r="VRI145" s="5"/>
      <c r="VRJ145" s="5"/>
      <c r="VRK145" s="5"/>
      <c r="VRL145" s="5"/>
      <c r="VRM145" s="5"/>
      <c r="VRN145" s="5"/>
      <c r="VRO145" s="5"/>
      <c r="VRP145" s="5"/>
      <c r="VRQ145" s="5"/>
      <c r="VRR145" s="5"/>
      <c r="VRS145" s="5"/>
      <c r="VRT145" s="5"/>
      <c r="VRU145" s="5"/>
      <c r="VRV145" s="5"/>
      <c r="VRW145" s="5"/>
      <c r="VRX145" s="5"/>
      <c r="VRY145" s="5"/>
      <c r="VRZ145" s="5"/>
      <c r="VSA145" s="5"/>
      <c r="VSB145" s="5"/>
      <c r="VSC145" s="5"/>
      <c r="VSD145" s="5"/>
      <c r="VSE145" s="5"/>
      <c r="VSF145" s="5"/>
      <c r="VSG145" s="5"/>
      <c r="VSH145" s="5"/>
      <c r="VSI145" s="5"/>
      <c r="VSJ145" s="5"/>
      <c r="VSK145" s="5"/>
      <c r="VSL145" s="5"/>
      <c r="VSM145" s="5"/>
      <c r="VSN145" s="5"/>
      <c r="VSO145" s="5"/>
      <c r="VSP145" s="5"/>
      <c r="VSQ145" s="5"/>
      <c r="VSR145" s="5"/>
      <c r="VSS145" s="5"/>
      <c r="VST145" s="5"/>
      <c r="VSU145" s="5"/>
      <c r="VSV145" s="5"/>
      <c r="VSW145" s="5"/>
      <c r="VSX145" s="5"/>
      <c r="VSY145" s="5"/>
      <c r="VSZ145" s="5"/>
      <c r="VTA145" s="5"/>
      <c r="VTB145" s="5"/>
      <c r="VTC145" s="5"/>
      <c r="VTD145" s="5"/>
      <c r="VTE145" s="5"/>
      <c r="VTF145" s="5"/>
      <c r="VTG145" s="5"/>
      <c r="VTH145" s="5"/>
      <c r="VTI145" s="5"/>
      <c r="VTJ145" s="5"/>
      <c r="VTK145" s="5"/>
      <c r="VTL145" s="5"/>
      <c r="VTM145" s="5"/>
      <c r="VTN145" s="5"/>
      <c r="VTO145" s="5"/>
      <c r="VTP145" s="5"/>
      <c r="VTQ145" s="5"/>
      <c r="VTR145" s="5"/>
      <c r="VTS145" s="5"/>
      <c r="VTT145" s="5"/>
      <c r="VTU145" s="5"/>
      <c r="VTV145" s="5"/>
      <c r="VTW145" s="5"/>
      <c r="VTX145" s="5"/>
      <c r="VTY145" s="5"/>
      <c r="VTZ145" s="5"/>
      <c r="VUA145" s="5"/>
      <c r="VUB145" s="5"/>
      <c r="VUC145" s="5"/>
      <c r="VUD145" s="5"/>
      <c r="VUE145" s="5"/>
      <c r="VUF145" s="5"/>
      <c r="VUG145" s="5"/>
      <c r="VUH145" s="5"/>
      <c r="VUI145" s="5"/>
      <c r="VUJ145" s="5"/>
      <c r="VUK145" s="5"/>
      <c r="VUL145" s="5"/>
      <c r="VUM145" s="5"/>
      <c r="VUN145" s="5"/>
      <c r="VUO145" s="5"/>
      <c r="VUP145" s="5"/>
      <c r="VUQ145" s="5"/>
      <c r="VUR145" s="5"/>
      <c r="VUS145" s="5"/>
      <c r="VUT145" s="5"/>
      <c r="VUU145" s="5"/>
      <c r="VUV145" s="5"/>
      <c r="VUW145" s="5"/>
      <c r="VUX145" s="5"/>
      <c r="VUY145" s="5"/>
      <c r="VUZ145" s="5"/>
      <c r="VVA145" s="5"/>
      <c r="VVB145" s="5"/>
      <c r="VVC145" s="5"/>
      <c r="VVD145" s="5"/>
      <c r="VVE145" s="5"/>
      <c r="VVF145" s="5"/>
      <c r="VVG145" s="5"/>
      <c r="VVH145" s="5"/>
      <c r="VVI145" s="5"/>
      <c r="VVJ145" s="5"/>
      <c r="VVK145" s="5"/>
      <c r="VVL145" s="5"/>
      <c r="VVM145" s="5"/>
      <c r="VVN145" s="5"/>
      <c r="VVO145" s="5"/>
      <c r="VVP145" s="5"/>
      <c r="VVQ145" s="5"/>
      <c r="VVR145" s="5"/>
      <c r="VVS145" s="5"/>
      <c r="VVT145" s="5"/>
      <c r="VVU145" s="5"/>
      <c r="VVV145" s="5"/>
      <c r="VVW145" s="5"/>
      <c r="VVX145" s="5"/>
      <c r="VVY145" s="5"/>
      <c r="VVZ145" s="5"/>
      <c r="VWA145" s="5"/>
      <c r="VWB145" s="5"/>
      <c r="VWC145" s="5"/>
      <c r="VWD145" s="5"/>
      <c r="VWE145" s="5"/>
      <c r="VWF145" s="5"/>
      <c r="VWG145" s="5"/>
      <c r="VWH145" s="5"/>
      <c r="VWI145" s="5"/>
      <c r="VWJ145" s="5"/>
      <c r="VWK145" s="5"/>
      <c r="VWL145" s="5"/>
      <c r="VWM145" s="5"/>
      <c r="VWN145" s="5"/>
      <c r="VWO145" s="5"/>
      <c r="VWP145" s="5"/>
      <c r="VWQ145" s="5"/>
      <c r="VWR145" s="5"/>
      <c r="VWS145" s="5"/>
      <c r="VWT145" s="5"/>
      <c r="VWU145" s="5"/>
      <c r="VWV145" s="5"/>
      <c r="VWW145" s="5"/>
      <c r="VWX145" s="5"/>
      <c r="VWY145" s="5"/>
      <c r="VWZ145" s="5"/>
      <c r="VXA145" s="5"/>
      <c r="VXB145" s="5"/>
      <c r="VXC145" s="5"/>
      <c r="VXD145" s="5"/>
      <c r="VXE145" s="5"/>
      <c r="VXF145" s="5"/>
      <c r="VXG145" s="5"/>
      <c r="VXH145" s="5"/>
      <c r="VXI145" s="5"/>
      <c r="VXJ145" s="5"/>
      <c r="VXK145" s="5"/>
      <c r="VXL145" s="5"/>
      <c r="VXM145" s="5"/>
      <c r="VXN145" s="5"/>
      <c r="VXO145" s="5"/>
      <c r="VXP145" s="5"/>
      <c r="VXQ145" s="5"/>
      <c r="VXR145" s="5"/>
      <c r="VXS145" s="5"/>
      <c r="VXT145" s="5"/>
      <c r="VXU145" s="5"/>
      <c r="VXV145" s="5"/>
      <c r="VXW145" s="5"/>
      <c r="VXX145" s="5"/>
      <c r="VXY145" s="5"/>
      <c r="VXZ145" s="5"/>
      <c r="VYA145" s="5"/>
      <c r="VYB145" s="5"/>
      <c r="VYC145" s="5"/>
      <c r="VYD145" s="5"/>
      <c r="VYE145" s="5"/>
      <c r="VYF145" s="5"/>
      <c r="VYG145" s="5"/>
      <c r="VYH145" s="5"/>
      <c r="VYI145" s="5"/>
      <c r="VYJ145" s="5"/>
      <c r="VYK145" s="5"/>
      <c r="VYL145" s="5"/>
      <c r="VYM145" s="5"/>
      <c r="VYN145" s="5"/>
      <c r="VYO145" s="5"/>
      <c r="VYP145" s="5"/>
      <c r="VYQ145" s="5"/>
      <c r="VYR145" s="5"/>
      <c r="VYS145" s="5"/>
      <c r="VYT145" s="5"/>
      <c r="VYU145" s="5"/>
      <c r="VYV145" s="5"/>
      <c r="VYW145" s="5"/>
      <c r="VYX145" s="5"/>
      <c r="VYY145" s="5"/>
      <c r="VYZ145" s="5"/>
      <c r="VZA145" s="5"/>
      <c r="VZB145" s="5"/>
      <c r="VZC145" s="5"/>
      <c r="VZD145" s="5"/>
      <c r="VZE145" s="5"/>
      <c r="VZF145" s="5"/>
      <c r="VZG145" s="5"/>
      <c r="VZH145" s="5"/>
      <c r="VZI145" s="5"/>
      <c r="VZJ145" s="5"/>
      <c r="VZK145" s="5"/>
      <c r="VZL145" s="5"/>
      <c r="VZM145" s="5"/>
      <c r="VZN145" s="5"/>
      <c r="VZO145" s="5"/>
      <c r="VZP145" s="5"/>
      <c r="VZQ145" s="5"/>
      <c r="VZR145" s="5"/>
      <c r="VZS145" s="5"/>
      <c r="VZT145" s="5"/>
      <c r="VZU145" s="5"/>
      <c r="VZV145" s="5"/>
      <c r="VZW145" s="5"/>
      <c r="VZX145" s="5"/>
      <c r="VZY145" s="5"/>
      <c r="VZZ145" s="5"/>
      <c r="WAA145" s="5"/>
      <c r="WAB145" s="5"/>
      <c r="WAC145" s="5"/>
      <c r="WAD145" s="5"/>
      <c r="WAE145" s="5"/>
      <c r="WAF145" s="5"/>
      <c r="WAG145" s="5"/>
      <c r="WAH145" s="5"/>
      <c r="WAI145" s="5"/>
      <c r="WAJ145" s="5"/>
      <c r="WAK145" s="5"/>
      <c r="WAL145" s="5"/>
      <c r="WAM145" s="5"/>
      <c r="WAN145" s="5"/>
      <c r="WAO145" s="5"/>
      <c r="WAP145" s="5"/>
      <c r="WAQ145" s="5"/>
      <c r="WAR145" s="5"/>
      <c r="WAS145" s="5"/>
      <c r="WAT145" s="5"/>
      <c r="WAU145" s="5"/>
      <c r="WAV145" s="5"/>
      <c r="WAW145" s="5"/>
      <c r="WAX145" s="5"/>
      <c r="WAY145" s="5"/>
      <c r="WAZ145" s="5"/>
      <c r="WBA145" s="5"/>
      <c r="WBB145" s="5"/>
      <c r="WBC145" s="5"/>
      <c r="WBD145" s="5"/>
      <c r="WBE145" s="5"/>
      <c r="WBF145" s="5"/>
      <c r="WBG145" s="5"/>
      <c r="WBH145" s="5"/>
      <c r="WBI145" s="5"/>
      <c r="WBJ145" s="5"/>
      <c r="WBK145" s="5"/>
      <c r="WBL145" s="5"/>
      <c r="WBM145" s="5"/>
      <c r="WBN145" s="5"/>
      <c r="WBO145" s="5"/>
      <c r="WBP145" s="5"/>
      <c r="WBQ145" s="5"/>
      <c r="WBR145" s="5"/>
      <c r="WBS145" s="5"/>
      <c r="WBT145" s="5"/>
      <c r="WBU145" s="5"/>
      <c r="WBV145" s="5"/>
      <c r="WBW145" s="5"/>
      <c r="WBX145" s="5"/>
      <c r="WBY145" s="5"/>
      <c r="WBZ145" s="5"/>
      <c r="WCA145" s="5"/>
      <c r="WCB145" s="5"/>
      <c r="WCC145" s="5"/>
      <c r="WCD145" s="5"/>
      <c r="WCE145" s="5"/>
      <c r="WCF145" s="5"/>
      <c r="WCG145" s="5"/>
      <c r="WCH145" s="5"/>
      <c r="WCI145" s="5"/>
      <c r="WCJ145" s="5"/>
      <c r="WCK145" s="5"/>
      <c r="WCL145" s="5"/>
      <c r="WCM145" s="5"/>
      <c r="WCN145" s="5"/>
      <c r="WCO145" s="5"/>
      <c r="WCP145" s="5"/>
      <c r="WCQ145" s="5"/>
      <c r="WCR145" s="5"/>
      <c r="WCS145" s="5"/>
      <c r="WCT145" s="5"/>
      <c r="WCU145" s="5"/>
      <c r="WCV145" s="5"/>
      <c r="WCW145" s="5"/>
      <c r="WCX145" s="5"/>
      <c r="WCY145" s="5"/>
      <c r="WCZ145" s="5"/>
      <c r="WDA145" s="5"/>
      <c r="WDB145" s="5"/>
      <c r="WDC145" s="5"/>
      <c r="WDD145" s="5"/>
      <c r="WDE145" s="5"/>
      <c r="WDF145" s="5"/>
      <c r="WDG145" s="5"/>
      <c r="WDH145" s="5"/>
      <c r="WDI145" s="5"/>
      <c r="WDJ145" s="5"/>
      <c r="WDK145" s="5"/>
      <c r="WDL145" s="5"/>
      <c r="WDM145" s="5"/>
      <c r="WDN145" s="5"/>
      <c r="WDO145" s="5"/>
      <c r="WDP145" s="5"/>
      <c r="WDQ145" s="5"/>
      <c r="WDR145" s="5"/>
      <c r="WDS145" s="5"/>
      <c r="WDT145" s="5"/>
      <c r="WDU145" s="5"/>
      <c r="WDV145" s="5"/>
      <c r="WDW145" s="5"/>
      <c r="WDX145" s="5"/>
      <c r="WDY145" s="5"/>
      <c r="WDZ145" s="5"/>
      <c r="WEA145" s="5"/>
      <c r="WEB145" s="5"/>
      <c r="WEC145" s="5"/>
      <c r="WED145" s="5"/>
      <c r="WEE145" s="5"/>
      <c r="WEF145" s="5"/>
      <c r="WEG145" s="5"/>
      <c r="WEH145" s="5"/>
      <c r="WEI145" s="5"/>
      <c r="WEJ145" s="5"/>
      <c r="WEK145" s="5"/>
      <c r="WEL145" s="5"/>
      <c r="WEM145" s="5"/>
      <c r="WEN145" s="5"/>
      <c r="WEO145" s="5"/>
      <c r="WEP145" s="5"/>
      <c r="WEQ145" s="5"/>
      <c r="WER145" s="5"/>
      <c r="WES145" s="5"/>
      <c r="WET145" s="5"/>
      <c r="WEU145" s="5"/>
      <c r="WEV145" s="5"/>
      <c r="WEW145" s="5"/>
      <c r="WEX145" s="5"/>
      <c r="WEY145" s="5"/>
      <c r="WEZ145" s="5"/>
      <c r="WFA145" s="5"/>
      <c r="WFB145" s="5"/>
      <c r="WFC145" s="5"/>
      <c r="WFD145" s="5"/>
      <c r="WFE145" s="5"/>
      <c r="WFF145" s="5"/>
      <c r="WFG145" s="5"/>
      <c r="WFH145" s="5"/>
      <c r="WFI145" s="5"/>
      <c r="WFJ145" s="5"/>
      <c r="WFK145" s="5"/>
      <c r="WFL145" s="5"/>
      <c r="WFM145" s="5"/>
      <c r="WFN145" s="5"/>
      <c r="WFO145" s="5"/>
      <c r="WFP145" s="5"/>
      <c r="WFQ145" s="5"/>
      <c r="WFR145" s="5"/>
      <c r="WFS145" s="5"/>
      <c r="WFT145" s="5"/>
      <c r="WFU145" s="5"/>
      <c r="WFV145" s="5"/>
      <c r="WFW145" s="5"/>
      <c r="WFX145" s="5"/>
      <c r="WFY145" s="5"/>
      <c r="WFZ145" s="5"/>
      <c r="WGA145" s="5"/>
      <c r="WGB145" s="5"/>
      <c r="WGC145" s="5"/>
      <c r="WGD145" s="5"/>
      <c r="WGE145" s="5"/>
      <c r="WGF145" s="5"/>
      <c r="WGG145" s="5"/>
      <c r="WGH145" s="5"/>
      <c r="WGI145" s="5"/>
      <c r="WGJ145" s="5"/>
      <c r="WGK145" s="5"/>
      <c r="WGL145" s="5"/>
      <c r="WGM145" s="5"/>
      <c r="WGN145" s="5"/>
      <c r="WGO145" s="5"/>
      <c r="WGP145" s="5"/>
      <c r="WGQ145" s="5"/>
      <c r="WGR145" s="5"/>
      <c r="WGS145" s="5"/>
      <c r="WGT145" s="5"/>
      <c r="WGU145" s="5"/>
      <c r="WGV145" s="5"/>
      <c r="WGW145" s="5"/>
      <c r="WGX145" s="5"/>
      <c r="WGY145" s="5"/>
      <c r="WGZ145" s="5"/>
      <c r="WHA145" s="5"/>
      <c r="WHB145" s="5"/>
      <c r="WHC145" s="5"/>
      <c r="WHD145" s="5"/>
      <c r="WHE145" s="5"/>
      <c r="WHF145" s="5"/>
      <c r="WHG145" s="5"/>
      <c r="WHH145" s="5"/>
      <c r="WHI145" s="5"/>
      <c r="WHJ145" s="5"/>
      <c r="WHK145" s="5"/>
      <c r="WHL145" s="5"/>
      <c r="WHM145" s="5"/>
      <c r="WHN145" s="5"/>
      <c r="WHO145" s="5"/>
      <c r="WHP145" s="5"/>
      <c r="WHQ145" s="5"/>
      <c r="WHR145" s="5"/>
      <c r="WHS145" s="5"/>
      <c r="WHT145" s="5"/>
      <c r="WHU145" s="5"/>
      <c r="WHV145" s="5"/>
      <c r="WHW145" s="5"/>
      <c r="WHX145" s="5"/>
      <c r="WHY145" s="5"/>
      <c r="WHZ145" s="5"/>
      <c r="WIA145" s="5"/>
      <c r="WIB145" s="5"/>
      <c r="WIC145" s="5"/>
      <c r="WID145" s="5"/>
      <c r="WIE145" s="5"/>
      <c r="WIF145" s="5"/>
      <c r="WIG145" s="5"/>
      <c r="WIH145" s="5"/>
      <c r="WII145" s="5"/>
      <c r="WIJ145" s="5"/>
      <c r="WIK145" s="5"/>
      <c r="WIL145" s="5"/>
      <c r="WIM145" s="5"/>
      <c r="WIN145" s="5"/>
      <c r="WIO145" s="5"/>
      <c r="WIP145" s="5"/>
      <c r="WIQ145" s="5"/>
      <c r="WIR145" s="5"/>
      <c r="WIS145" s="5"/>
      <c r="WIT145" s="5"/>
      <c r="WIU145" s="5"/>
      <c r="WIV145" s="5"/>
      <c r="WIW145" s="5"/>
      <c r="WIX145" s="5"/>
      <c r="WIY145" s="5"/>
      <c r="WIZ145" s="5"/>
      <c r="WJA145" s="5"/>
      <c r="WJB145" s="5"/>
      <c r="WJC145" s="5"/>
      <c r="WJD145" s="5"/>
      <c r="WJE145" s="5"/>
      <c r="WJF145" s="5"/>
      <c r="WJG145" s="5"/>
      <c r="WJH145" s="5"/>
      <c r="WJI145" s="5"/>
      <c r="WJJ145" s="5"/>
      <c r="WJK145" s="5"/>
      <c r="WJL145" s="5"/>
      <c r="WJM145" s="5"/>
      <c r="WJN145" s="5"/>
      <c r="WJO145" s="5"/>
      <c r="WJP145" s="5"/>
      <c r="WJQ145" s="5"/>
      <c r="WJR145" s="5"/>
      <c r="WJS145" s="5"/>
      <c r="WJT145" s="5"/>
      <c r="WJU145" s="5"/>
      <c r="WJV145" s="5"/>
      <c r="WJW145" s="5"/>
      <c r="WJX145" s="5"/>
      <c r="WJY145" s="5"/>
      <c r="WJZ145" s="5"/>
      <c r="WKA145" s="5"/>
      <c r="WKB145" s="5"/>
      <c r="WKC145" s="5"/>
      <c r="WKD145" s="5"/>
      <c r="WKE145" s="5"/>
      <c r="WKF145" s="5"/>
      <c r="WKG145" s="5"/>
      <c r="WKH145" s="5"/>
      <c r="WKI145" s="5"/>
      <c r="WKJ145" s="5"/>
      <c r="WKK145" s="5"/>
      <c r="WKL145" s="5"/>
      <c r="WKM145" s="5"/>
      <c r="WKN145" s="5"/>
      <c r="WKO145" s="5"/>
      <c r="WKP145" s="5"/>
      <c r="WKQ145" s="5"/>
      <c r="WKR145" s="5"/>
      <c r="WKS145" s="5"/>
      <c r="WKT145" s="5"/>
      <c r="WKU145" s="5"/>
      <c r="WKV145" s="5"/>
      <c r="WKW145" s="5"/>
      <c r="WKX145" s="5"/>
      <c r="WKY145" s="5"/>
      <c r="WKZ145" s="5"/>
      <c r="WLA145" s="5"/>
      <c r="WLB145" s="5"/>
      <c r="WLC145" s="5"/>
      <c r="WLD145" s="5"/>
      <c r="WLE145" s="5"/>
      <c r="WLF145" s="5"/>
      <c r="WLG145" s="5"/>
      <c r="WLH145" s="5"/>
      <c r="WLI145" s="5"/>
      <c r="WLJ145" s="5"/>
      <c r="WLK145" s="5"/>
      <c r="WLL145" s="5"/>
      <c r="WLM145" s="5"/>
      <c r="WLN145" s="5"/>
      <c r="WLO145" s="5"/>
      <c r="WLP145" s="5"/>
      <c r="WLQ145" s="5"/>
      <c r="WLR145" s="5"/>
      <c r="WLS145" s="5"/>
      <c r="WLT145" s="5"/>
      <c r="WLU145" s="5"/>
      <c r="WLV145" s="5"/>
      <c r="WLW145" s="5"/>
      <c r="WLX145" s="5"/>
      <c r="WLY145" s="5"/>
      <c r="WLZ145" s="5"/>
      <c r="WMA145" s="5"/>
      <c r="WMB145" s="5"/>
      <c r="WMC145" s="5"/>
      <c r="WMD145" s="5"/>
      <c r="WME145" s="5"/>
      <c r="WMF145" s="5"/>
      <c r="WMG145" s="5"/>
      <c r="WMH145" s="5"/>
      <c r="WMI145" s="5"/>
      <c r="WMJ145" s="5"/>
      <c r="WMK145" s="5"/>
      <c r="WML145" s="5"/>
      <c r="WMM145" s="5"/>
      <c r="WMN145" s="5"/>
      <c r="WMO145" s="5"/>
      <c r="WMP145" s="5"/>
      <c r="WMQ145" s="5"/>
      <c r="WMR145" s="5"/>
      <c r="WMS145" s="5"/>
      <c r="WMT145" s="5"/>
      <c r="WMU145" s="5"/>
      <c r="WMV145" s="5"/>
      <c r="WMW145" s="5"/>
      <c r="WMX145" s="5"/>
      <c r="WMY145" s="5"/>
      <c r="WMZ145" s="5"/>
      <c r="WNA145" s="5"/>
      <c r="WNB145" s="5"/>
      <c r="WNC145" s="5"/>
      <c r="WND145" s="5"/>
      <c r="WNE145" s="5"/>
      <c r="WNF145" s="5"/>
      <c r="WNG145" s="5"/>
      <c r="WNH145" s="5"/>
      <c r="WNI145" s="5"/>
      <c r="WNJ145" s="5"/>
      <c r="WNK145" s="5"/>
      <c r="WNL145" s="5"/>
      <c r="WNM145" s="5"/>
      <c r="WNN145" s="5"/>
      <c r="WNO145" s="5"/>
      <c r="WNP145" s="5"/>
      <c r="WNQ145" s="5"/>
      <c r="WNR145" s="5"/>
      <c r="WNS145" s="5"/>
      <c r="WNT145" s="5"/>
      <c r="WNU145" s="5"/>
      <c r="WNV145" s="5"/>
      <c r="WNW145" s="5"/>
      <c r="WNX145" s="5"/>
      <c r="WNY145" s="5"/>
      <c r="WNZ145" s="5"/>
      <c r="WOA145" s="5"/>
      <c r="WOB145" s="5"/>
      <c r="WOC145" s="5"/>
      <c r="WOD145" s="5"/>
      <c r="WOE145" s="5"/>
      <c r="WOF145" s="5"/>
      <c r="WOG145" s="5"/>
      <c r="WOH145" s="5"/>
      <c r="WOI145" s="5"/>
      <c r="WOJ145" s="5"/>
      <c r="WOK145" s="5"/>
      <c r="WOL145" s="5"/>
      <c r="WOM145" s="5"/>
      <c r="WON145" s="5"/>
      <c r="WOO145" s="5"/>
      <c r="WOP145" s="5"/>
      <c r="WOQ145" s="5"/>
      <c r="WOR145" s="5"/>
      <c r="WOS145" s="5"/>
      <c r="WOT145" s="5"/>
      <c r="WOU145" s="5"/>
      <c r="WOV145" s="5"/>
      <c r="WOW145" s="5"/>
      <c r="WOX145" s="5"/>
      <c r="WOY145" s="5"/>
      <c r="WOZ145" s="5"/>
      <c r="WPA145" s="5"/>
      <c r="WPB145" s="5"/>
      <c r="WPC145" s="5"/>
      <c r="WPD145" s="5"/>
      <c r="WPE145" s="5"/>
      <c r="WPF145" s="5"/>
      <c r="WPG145" s="5"/>
      <c r="WPH145" s="5"/>
      <c r="WPI145" s="5"/>
      <c r="WPJ145" s="5"/>
      <c r="WPK145" s="5"/>
      <c r="WPL145" s="5"/>
      <c r="WPM145" s="5"/>
      <c r="WPN145" s="5"/>
      <c r="WPO145" s="5"/>
      <c r="WPP145" s="5"/>
      <c r="WPQ145" s="5"/>
      <c r="WPR145" s="5"/>
      <c r="WPS145" s="5"/>
      <c r="WPT145" s="5"/>
      <c r="WPU145" s="5"/>
      <c r="WPV145" s="5"/>
      <c r="WPW145" s="5"/>
      <c r="WPX145" s="5"/>
      <c r="WPY145" s="5"/>
      <c r="WPZ145" s="5"/>
      <c r="WQA145" s="5"/>
      <c r="WQB145" s="5"/>
      <c r="WQC145" s="5"/>
      <c r="WQD145" s="5"/>
      <c r="WQE145" s="5"/>
      <c r="WQF145" s="5"/>
      <c r="WQG145" s="5"/>
      <c r="WQH145" s="5"/>
      <c r="WQI145" s="5"/>
      <c r="WQJ145" s="5"/>
      <c r="WQK145" s="5"/>
      <c r="WQL145" s="5"/>
      <c r="WQM145" s="5"/>
      <c r="WQN145" s="5"/>
      <c r="WQO145" s="5"/>
      <c r="WQP145" s="5"/>
      <c r="WQQ145" s="5"/>
      <c r="WQR145" s="5"/>
      <c r="WQS145" s="5"/>
      <c r="WQT145" s="5"/>
      <c r="WQU145" s="5"/>
      <c r="WQV145" s="5"/>
      <c r="WQW145" s="5"/>
      <c r="WQX145" s="5"/>
      <c r="WQY145" s="5"/>
      <c r="WQZ145" s="5"/>
      <c r="WRA145" s="5"/>
      <c r="WRB145" s="5"/>
      <c r="WRC145" s="5"/>
      <c r="WRD145" s="5"/>
      <c r="WRE145" s="5"/>
      <c r="WRF145" s="5"/>
      <c r="WRG145" s="5"/>
      <c r="WRH145" s="5"/>
      <c r="WRI145" s="5"/>
      <c r="WRJ145" s="5"/>
      <c r="WRK145" s="5"/>
      <c r="WRL145" s="5"/>
      <c r="WRM145" s="5"/>
      <c r="WRN145" s="5"/>
      <c r="WRO145" s="5"/>
      <c r="WRP145" s="5"/>
      <c r="WRQ145" s="5"/>
      <c r="WRR145" s="5"/>
      <c r="WRS145" s="5"/>
      <c r="WRT145" s="5"/>
      <c r="WRU145" s="5"/>
      <c r="WRV145" s="5"/>
      <c r="WRW145" s="5"/>
      <c r="WRX145" s="5"/>
      <c r="WRY145" s="5"/>
      <c r="WRZ145" s="5"/>
      <c r="WSA145" s="5"/>
      <c r="WSB145" s="5"/>
      <c r="WSC145" s="5"/>
      <c r="WSD145" s="5"/>
      <c r="WSE145" s="5"/>
      <c r="WSF145" s="5"/>
      <c r="WSG145" s="5"/>
      <c r="WSH145" s="5"/>
      <c r="WSI145" s="5"/>
      <c r="WSJ145" s="5"/>
      <c r="WSK145" s="5"/>
      <c r="WSL145" s="5"/>
      <c r="WSM145" s="5"/>
      <c r="WSN145" s="5"/>
      <c r="WSO145" s="5"/>
      <c r="WSP145" s="5"/>
      <c r="WSQ145" s="5"/>
      <c r="WSR145" s="5"/>
      <c r="WSS145" s="5"/>
      <c r="WST145" s="5"/>
      <c r="WSU145" s="5"/>
      <c r="WSV145" s="5"/>
      <c r="WSW145" s="5"/>
      <c r="WSX145" s="5"/>
      <c r="WSY145" s="5"/>
      <c r="WSZ145" s="5"/>
      <c r="WTA145" s="5"/>
      <c r="WTB145" s="5"/>
      <c r="WTC145" s="5"/>
      <c r="WTD145" s="5"/>
      <c r="WTE145" s="5"/>
      <c r="WTF145" s="5"/>
      <c r="WTG145" s="5"/>
      <c r="WTH145" s="5"/>
      <c r="WTI145" s="5"/>
      <c r="WTJ145" s="5"/>
      <c r="WTK145" s="5"/>
      <c r="WTL145" s="5"/>
      <c r="WTM145" s="5"/>
      <c r="WTN145" s="5"/>
      <c r="WTO145" s="5"/>
      <c r="WTP145" s="5"/>
      <c r="WTQ145" s="5"/>
      <c r="WTR145" s="5"/>
      <c r="WTS145" s="5"/>
      <c r="WTT145" s="5"/>
      <c r="WTU145" s="5"/>
      <c r="WTV145" s="5"/>
      <c r="WTW145" s="5"/>
      <c r="WTX145" s="5"/>
      <c r="WTY145" s="5"/>
      <c r="WTZ145" s="5"/>
      <c r="WUA145" s="5"/>
      <c r="WUB145" s="5"/>
      <c r="WUC145" s="5"/>
      <c r="WUD145" s="5"/>
      <c r="WUE145" s="5"/>
      <c r="WUF145" s="5"/>
      <c r="WUG145" s="5"/>
      <c r="WUH145" s="5"/>
      <c r="WUI145" s="5"/>
      <c r="WUJ145" s="5"/>
      <c r="WUK145" s="5"/>
      <c r="WUL145" s="5"/>
      <c r="WUM145" s="5"/>
      <c r="WUN145" s="5"/>
      <c r="WUO145" s="5"/>
      <c r="WUP145" s="5"/>
      <c r="WUQ145" s="5"/>
      <c r="WUR145" s="5"/>
      <c r="WUS145" s="5"/>
      <c r="WUT145" s="5"/>
      <c r="WUU145" s="5"/>
      <c r="WUV145" s="5"/>
      <c r="WUW145" s="5"/>
      <c r="WUX145" s="5"/>
      <c r="WUY145" s="5"/>
      <c r="WUZ145" s="5"/>
      <c r="WVA145" s="5"/>
      <c r="WVB145" s="5"/>
      <c r="WVC145" s="5"/>
      <c r="WVD145" s="5"/>
      <c r="WVE145" s="5"/>
      <c r="WVF145" s="5"/>
      <c r="WVG145" s="5"/>
      <c r="WVH145" s="5"/>
      <c r="WVI145" s="5"/>
      <c r="WVJ145" s="5"/>
      <c r="WVK145" s="5"/>
      <c r="WVL145" s="5"/>
      <c r="WVM145" s="5"/>
      <c r="WVN145" s="5"/>
      <c r="WVO145" s="5"/>
      <c r="WVP145" s="5"/>
      <c r="WVQ145" s="5"/>
      <c r="WVR145" s="5"/>
      <c r="WVS145" s="5"/>
      <c r="WVT145" s="5"/>
      <c r="WVU145" s="5"/>
      <c r="WVV145" s="5"/>
      <c r="WVW145" s="5"/>
      <c r="WVX145" s="5"/>
      <c r="WVY145" s="5"/>
      <c r="WVZ145" s="5"/>
      <c r="WWA145" s="5"/>
      <c r="WWB145" s="5"/>
      <c r="WWC145" s="5"/>
      <c r="WWD145" s="5"/>
      <c r="WWE145" s="5"/>
      <c r="WWF145" s="5"/>
      <c r="WWG145" s="5"/>
      <c r="WWH145" s="5"/>
      <c r="WWI145" s="5"/>
      <c r="WWJ145" s="5"/>
      <c r="WWK145" s="5"/>
      <c r="WWL145" s="5"/>
      <c r="WWM145" s="5"/>
      <c r="WWN145" s="5"/>
      <c r="WWO145" s="5"/>
      <c r="WWP145" s="5"/>
      <c r="WWQ145" s="5"/>
      <c r="WWR145" s="5"/>
      <c r="WWS145" s="5"/>
      <c r="WWT145" s="5"/>
      <c r="WWU145" s="5"/>
      <c r="WWV145" s="5"/>
      <c r="WWW145" s="5"/>
      <c r="WWX145" s="5"/>
      <c r="WWY145" s="5"/>
      <c r="WWZ145" s="5"/>
      <c r="WXA145" s="5"/>
      <c r="WXB145" s="5"/>
      <c r="WXC145" s="5"/>
      <c r="WXD145" s="5"/>
      <c r="WXE145" s="5"/>
      <c r="WXF145" s="5"/>
      <c r="WXG145" s="5"/>
      <c r="WXH145" s="5"/>
      <c r="WXI145" s="5"/>
      <c r="WXJ145" s="5"/>
      <c r="WXK145" s="5"/>
      <c r="WXL145" s="5"/>
      <c r="WXM145" s="5"/>
      <c r="WXN145" s="5"/>
      <c r="WXO145" s="5"/>
      <c r="WXP145" s="5"/>
      <c r="WXQ145" s="5"/>
      <c r="WXR145" s="5"/>
      <c r="WXS145" s="5"/>
      <c r="WXT145" s="5"/>
      <c r="WXU145" s="5"/>
      <c r="WXV145" s="5"/>
      <c r="WXW145" s="5"/>
      <c r="WXX145" s="5"/>
      <c r="WXY145" s="5"/>
      <c r="WXZ145" s="5"/>
      <c r="WYA145" s="5"/>
      <c r="WYB145" s="5"/>
      <c r="WYC145" s="5"/>
      <c r="WYD145" s="5"/>
      <c r="WYE145" s="5"/>
      <c r="WYF145" s="5"/>
      <c r="WYG145" s="5"/>
      <c r="WYH145" s="5"/>
      <c r="WYI145" s="5"/>
      <c r="WYJ145" s="5"/>
      <c r="WYK145" s="5"/>
      <c r="WYL145" s="5"/>
      <c r="WYM145" s="5"/>
      <c r="WYN145" s="5"/>
      <c r="WYO145" s="5"/>
      <c r="WYP145" s="5"/>
      <c r="WYQ145" s="5"/>
      <c r="WYR145" s="5"/>
      <c r="WYS145" s="5"/>
      <c r="WYT145" s="5"/>
      <c r="WYU145" s="5"/>
      <c r="WYV145" s="5"/>
      <c r="WYW145" s="5"/>
      <c r="WYX145" s="5"/>
      <c r="WYY145" s="5"/>
      <c r="WYZ145" s="5"/>
      <c r="WZA145" s="5"/>
      <c r="WZB145" s="5"/>
      <c r="WZC145" s="5"/>
      <c r="WZD145" s="5"/>
      <c r="WZE145" s="5"/>
      <c r="WZF145" s="5"/>
      <c r="WZG145" s="5"/>
      <c r="WZH145" s="5"/>
      <c r="WZI145" s="5"/>
      <c r="WZJ145" s="5"/>
      <c r="WZK145" s="5"/>
      <c r="WZL145" s="5"/>
      <c r="WZM145" s="5"/>
      <c r="WZN145" s="5"/>
      <c r="WZO145" s="5"/>
      <c r="WZP145" s="5"/>
      <c r="WZQ145" s="5"/>
      <c r="WZR145" s="5"/>
      <c r="WZS145" s="5"/>
      <c r="WZT145" s="5"/>
      <c r="WZU145" s="5"/>
      <c r="WZV145" s="5"/>
      <c r="WZW145" s="5"/>
      <c r="WZX145" s="5"/>
      <c r="WZY145" s="5"/>
      <c r="WZZ145" s="5"/>
      <c r="XAA145" s="5"/>
      <c r="XAB145" s="5"/>
      <c r="XAC145" s="5"/>
      <c r="XAD145" s="5"/>
      <c r="XAE145" s="5"/>
      <c r="XAF145" s="5"/>
      <c r="XAG145" s="5"/>
      <c r="XAH145" s="5"/>
      <c r="XAI145" s="5"/>
      <c r="XAJ145" s="5"/>
      <c r="XAK145" s="5"/>
      <c r="XAL145" s="5"/>
      <c r="XAM145" s="5"/>
      <c r="XAN145" s="5"/>
      <c r="XAO145" s="5"/>
      <c r="XAP145" s="5"/>
      <c r="XAQ145" s="5"/>
      <c r="XAR145" s="5"/>
      <c r="XAS145" s="5"/>
      <c r="XAT145" s="5"/>
      <c r="XAU145" s="5"/>
      <c r="XAV145" s="5"/>
      <c r="XAW145" s="5"/>
      <c r="XAX145" s="5"/>
      <c r="XAY145" s="5"/>
      <c r="XAZ145" s="5"/>
      <c r="XBA145" s="5"/>
      <c r="XBB145" s="5"/>
      <c r="XBC145" s="5"/>
      <c r="XBD145" s="5"/>
      <c r="XBE145" s="5"/>
      <c r="XBF145" s="5"/>
      <c r="XBG145" s="5"/>
      <c r="XBH145" s="5"/>
      <c r="XBI145" s="5"/>
      <c r="XBJ145" s="5"/>
      <c r="XBK145" s="5"/>
      <c r="XBL145" s="5"/>
      <c r="XBM145" s="5"/>
      <c r="XBN145" s="5"/>
      <c r="XBO145" s="5"/>
      <c r="XBP145" s="5"/>
      <c r="XBQ145" s="5"/>
      <c r="XBR145" s="5"/>
      <c r="XBS145" s="5"/>
      <c r="XBT145" s="5"/>
      <c r="XBU145" s="5"/>
      <c r="XBV145" s="5"/>
      <c r="XBW145" s="5"/>
      <c r="XBX145" s="5"/>
      <c r="XBY145" s="5"/>
      <c r="XBZ145" s="5"/>
      <c r="XCA145" s="5"/>
      <c r="XCB145" s="5"/>
      <c r="XCC145" s="5"/>
      <c r="XCD145" s="5"/>
      <c r="XCE145" s="5"/>
      <c r="XCF145" s="5"/>
      <c r="XCG145" s="5"/>
      <c r="XCH145" s="5"/>
      <c r="XCI145" s="5"/>
      <c r="XCJ145" s="5"/>
      <c r="XCK145" s="5"/>
      <c r="XCL145" s="5"/>
      <c r="XCM145" s="5"/>
      <c r="XCN145" s="5"/>
      <c r="XCO145" s="5"/>
      <c r="XCP145" s="5"/>
      <c r="XCQ145" s="5"/>
      <c r="XCR145" s="5"/>
      <c r="XCS145" s="5"/>
      <c r="XCT145" s="5"/>
      <c r="XCU145" s="5"/>
      <c r="XCV145" s="5"/>
      <c r="XCW145" s="5"/>
      <c r="XCX145" s="5"/>
      <c r="XCY145" s="5"/>
      <c r="XCZ145" s="5"/>
      <c r="XDA145" s="5"/>
      <c r="XDB145" s="5"/>
      <c r="XDC145" s="5"/>
      <c r="XDD145" s="5"/>
      <c r="XDE145" s="5"/>
      <c r="XDF145" s="5"/>
      <c r="XDG145" s="5"/>
      <c r="XDH145" s="5"/>
      <c r="XDI145" s="5"/>
      <c r="XDJ145" s="5"/>
      <c r="XDK145" s="5"/>
      <c r="XDL145" s="5"/>
      <c r="XDM145" s="5"/>
      <c r="XDN145" s="5"/>
      <c r="XDO145" s="5"/>
      <c r="XDP145" s="5"/>
      <c r="XDQ145" s="5"/>
      <c r="XDR145" s="5"/>
      <c r="XDS145" s="5"/>
      <c r="XDT145" s="5"/>
      <c r="XDU145" s="5"/>
      <c r="XDV145" s="5"/>
      <c r="XDW145" s="5"/>
      <c r="XDX145" s="5"/>
      <c r="XDY145" s="5"/>
      <c r="XDZ145" s="5"/>
      <c r="XEA145" s="5"/>
      <c r="XEB145" s="5"/>
      <c r="XEC145" s="5"/>
      <c r="XED145" s="5"/>
      <c r="XEE145" s="5"/>
      <c r="XEF145" s="5"/>
      <c r="XEG145" s="5"/>
      <c r="XEH145" s="5"/>
      <c r="XEI145" s="5"/>
      <c r="XEJ145" s="5"/>
      <c r="XEK145" s="5"/>
      <c r="XEL145" s="5"/>
      <c r="XEM145" s="5"/>
      <c r="XEN145" s="5"/>
      <c r="XEO145" s="5"/>
      <c r="XEP145" s="5"/>
      <c r="XEQ145" s="5"/>
      <c r="XER145" s="5"/>
      <c r="XES145" s="5"/>
      <c r="XET145" s="5"/>
      <c r="XEU145" s="5"/>
      <c r="XEV145" s="5"/>
      <c r="XEW145" s="5"/>
      <c r="XEX145" s="5"/>
      <c r="XEY145" s="5"/>
      <c r="XEZ145" s="5"/>
      <c r="XFA145" s="5"/>
    </row>
    <row r="146" spans="1:16381" x14ac:dyDescent="0.3">
      <c r="A146" s="4">
        <v>43949</v>
      </c>
      <c r="B146" s="1" t="s">
        <v>28</v>
      </c>
      <c r="C146" s="1" t="s">
        <v>29</v>
      </c>
      <c r="D146" s="1">
        <v>-5.6083199999999999E-5</v>
      </c>
      <c r="E146" s="1" t="s">
        <v>15</v>
      </c>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c r="IW146" s="5"/>
      <c r="IX146" s="5"/>
      <c r="IY146" s="5"/>
      <c r="IZ146" s="5"/>
      <c r="JA146" s="5"/>
      <c r="JB146" s="5"/>
      <c r="JC146" s="5"/>
      <c r="JD146" s="5"/>
      <c r="JE146" s="5"/>
      <c r="JF146" s="5"/>
      <c r="JG146" s="5"/>
      <c r="JH146" s="5"/>
      <c r="JI146" s="5"/>
      <c r="JJ146" s="5"/>
      <c r="JK146" s="5"/>
      <c r="JL146" s="5"/>
      <c r="JM146" s="5"/>
      <c r="JN146" s="5"/>
      <c r="JO146" s="5"/>
      <c r="JP146" s="5"/>
      <c r="JQ146" s="5"/>
      <c r="JR146" s="5"/>
      <c r="JS146" s="5"/>
      <c r="JT146" s="5"/>
      <c r="JU146" s="5"/>
      <c r="JV146" s="5"/>
      <c r="JW146" s="5"/>
      <c r="JX146" s="5"/>
      <c r="JY146" s="5"/>
      <c r="JZ146" s="5"/>
      <c r="KA146" s="5"/>
      <c r="KB146" s="5"/>
      <c r="KC146" s="5"/>
      <c r="KD146" s="5"/>
      <c r="KE146" s="5"/>
      <c r="KF146" s="5"/>
      <c r="KG146" s="5"/>
      <c r="KH146" s="5"/>
      <c r="KI146" s="5"/>
      <c r="KJ146" s="5"/>
      <c r="KK146" s="5"/>
      <c r="KL146" s="5"/>
      <c r="KM146" s="5"/>
      <c r="KN146" s="5"/>
      <c r="KO146" s="5"/>
      <c r="KP146" s="5"/>
      <c r="KQ146" s="5"/>
      <c r="KR146" s="5"/>
      <c r="KS146" s="5"/>
      <c r="KT146" s="5"/>
      <c r="KU146" s="5"/>
      <c r="KV146" s="5"/>
      <c r="KW146" s="5"/>
      <c r="KX146" s="5"/>
      <c r="KY146" s="5"/>
      <c r="KZ146" s="5"/>
      <c r="LA146" s="5"/>
      <c r="LB146" s="5"/>
      <c r="LC146" s="5"/>
      <c r="LD146" s="5"/>
      <c r="LE146" s="5"/>
      <c r="LF146" s="5"/>
      <c r="LG146" s="5"/>
      <c r="LH146" s="5"/>
      <c r="LI146" s="5"/>
      <c r="LJ146" s="5"/>
      <c r="LK146" s="5"/>
      <c r="LL146" s="5"/>
      <c r="LM146" s="5"/>
      <c r="LN146" s="5"/>
      <c r="LO146" s="5"/>
      <c r="LP146" s="5"/>
      <c r="LQ146" s="5"/>
      <c r="LR146" s="5"/>
      <c r="LS146" s="5"/>
      <c r="LT146" s="5"/>
      <c r="LU146" s="5"/>
      <c r="LV146" s="5"/>
      <c r="LW146" s="5"/>
      <c r="LX146" s="5"/>
      <c r="LY146" s="5"/>
      <c r="LZ146" s="5"/>
      <c r="MA146" s="5"/>
      <c r="MB146" s="5"/>
      <c r="MC146" s="5"/>
      <c r="MD146" s="5"/>
      <c r="ME146" s="5"/>
      <c r="MF146" s="5"/>
      <c r="MG146" s="5"/>
      <c r="MH146" s="5"/>
      <c r="MI146" s="5"/>
      <c r="MJ146" s="5"/>
      <c r="MK146" s="5"/>
      <c r="ML146" s="5"/>
      <c r="MM146" s="5"/>
      <c r="MN146" s="5"/>
      <c r="MO146" s="5"/>
      <c r="MP146" s="5"/>
      <c r="MQ146" s="5"/>
      <c r="MR146" s="5"/>
      <c r="MS146" s="5"/>
      <c r="MT146" s="5"/>
      <c r="MU146" s="5"/>
      <c r="MV146" s="5"/>
      <c r="MW146" s="5"/>
      <c r="MX146" s="5"/>
      <c r="MY146" s="5"/>
      <c r="MZ146" s="5"/>
      <c r="NA146" s="5"/>
      <c r="NB146" s="5"/>
      <c r="NC146" s="5"/>
      <c r="ND146" s="5"/>
      <c r="NE146" s="5"/>
      <c r="NF146" s="5"/>
      <c r="NG146" s="5"/>
      <c r="NH146" s="5"/>
      <c r="NI146" s="5"/>
      <c r="NJ146" s="5"/>
      <c r="NK146" s="5"/>
      <c r="NL146" s="5"/>
      <c r="NM146" s="5"/>
      <c r="NN146" s="5"/>
      <c r="NO146" s="5"/>
      <c r="NP146" s="5"/>
      <c r="NQ146" s="5"/>
      <c r="NR146" s="5"/>
      <c r="NS146" s="5"/>
      <c r="NT146" s="5"/>
      <c r="NU146" s="5"/>
      <c r="NV146" s="5"/>
      <c r="NW146" s="5"/>
      <c r="NX146" s="5"/>
      <c r="NY146" s="5"/>
      <c r="NZ146" s="5"/>
      <c r="OA146" s="5"/>
      <c r="OB146" s="5"/>
      <c r="OC146" s="5"/>
      <c r="OD146" s="5"/>
      <c r="OE146" s="5"/>
      <c r="OF146" s="5"/>
      <c r="OG146" s="5"/>
      <c r="OH146" s="5"/>
      <c r="OI146" s="5"/>
      <c r="OJ146" s="5"/>
      <c r="OK146" s="5"/>
      <c r="OL146" s="5"/>
      <c r="OM146" s="5"/>
      <c r="ON146" s="5"/>
      <c r="OO146" s="5"/>
      <c r="OP146" s="5"/>
      <c r="OQ146" s="5"/>
      <c r="OR146" s="5"/>
      <c r="OS146" s="5"/>
      <c r="OT146" s="5"/>
      <c r="OU146" s="5"/>
      <c r="OV146" s="5"/>
      <c r="OW146" s="5"/>
      <c r="OX146" s="5"/>
      <c r="OY146" s="5"/>
      <c r="OZ146" s="5"/>
      <c r="PA146" s="5"/>
      <c r="PB146" s="5"/>
      <c r="PC146" s="5"/>
      <c r="PD146" s="5"/>
      <c r="PE146" s="5"/>
      <c r="PF146" s="5"/>
      <c r="PG146" s="5"/>
      <c r="PH146" s="5"/>
      <c r="PI146" s="5"/>
      <c r="PJ146" s="5"/>
      <c r="PK146" s="5"/>
      <c r="PL146" s="5"/>
      <c r="PM146" s="5"/>
      <c r="PN146" s="5"/>
      <c r="PO146" s="5"/>
      <c r="PP146" s="5"/>
      <c r="PQ146" s="5"/>
      <c r="PR146" s="5"/>
      <c r="PS146" s="5"/>
      <c r="PT146" s="5"/>
      <c r="PU146" s="5"/>
      <c r="PV146" s="5"/>
      <c r="PW146" s="5"/>
      <c r="PX146" s="5"/>
      <c r="PY146" s="5"/>
      <c r="PZ146" s="5"/>
      <c r="QA146" s="5"/>
      <c r="QB146" s="5"/>
      <c r="QC146" s="5"/>
      <c r="QD146" s="5"/>
      <c r="QE146" s="5"/>
      <c r="QF146" s="5"/>
      <c r="QG146" s="5"/>
      <c r="QH146" s="5"/>
      <c r="QI146" s="5"/>
      <c r="QJ146" s="5"/>
      <c r="QK146" s="5"/>
      <c r="QL146" s="5"/>
      <c r="QM146" s="5"/>
      <c r="QN146" s="5"/>
      <c r="QO146" s="5"/>
      <c r="QP146" s="5"/>
      <c r="QQ146" s="5"/>
      <c r="QR146" s="5"/>
      <c r="QS146" s="5"/>
      <c r="QT146" s="5"/>
      <c r="QU146" s="5"/>
      <c r="QV146" s="5"/>
      <c r="QW146" s="5"/>
      <c r="QX146" s="5"/>
      <c r="QY146" s="5"/>
      <c r="QZ146" s="5"/>
      <c r="RA146" s="5"/>
      <c r="RB146" s="5"/>
      <c r="RC146" s="5"/>
      <c r="RD146" s="5"/>
      <c r="RE146" s="5"/>
      <c r="RF146" s="5"/>
      <c r="RG146" s="5"/>
      <c r="RH146" s="5"/>
      <c r="RI146" s="5"/>
      <c r="RJ146" s="5"/>
      <c r="RK146" s="5"/>
      <c r="RL146" s="5"/>
      <c r="RM146" s="5"/>
      <c r="RN146" s="5"/>
      <c r="RO146" s="5"/>
      <c r="RP146" s="5"/>
      <c r="RQ146" s="5"/>
      <c r="RR146" s="5"/>
      <c r="RS146" s="5"/>
      <c r="RT146" s="5"/>
      <c r="RU146" s="5"/>
      <c r="RV146" s="5"/>
      <c r="RW146" s="5"/>
      <c r="RX146" s="5"/>
      <c r="RY146" s="5"/>
      <c r="RZ146" s="5"/>
      <c r="SA146" s="5"/>
      <c r="SB146" s="5"/>
      <c r="SC146" s="5"/>
      <c r="SD146" s="5"/>
      <c r="SE146" s="5"/>
      <c r="SF146" s="5"/>
      <c r="SG146" s="5"/>
      <c r="SH146" s="5"/>
      <c r="SI146" s="5"/>
      <c r="SJ146" s="5"/>
      <c r="SK146" s="5"/>
      <c r="SL146" s="5"/>
      <c r="SM146" s="5"/>
      <c r="SN146" s="5"/>
      <c r="SO146" s="5"/>
      <c r="SP146" s="5"/>
      <c r="SQ146" s="5"/>
      <c r="SR146" s="5"/>
      <c r="SS146" s="5"/>
      <c r="ST146" s="5"/>
      <c r="SU146" s="5"/>
      <c r="SV146" s="5"/>
      <c r="SW146" s="5"/>
      <c r="SX146" s="5"/>
      <c r="SY146" s="5"/>
      <c r="SZ146" s="5"/>
      <c r="TA146" s="5"/>
      <c r="TB146" s="5"/>
      <c r="TC146" s="5"/>
      <c r="TD146" s="5"/>
      <c r="TE146" s="5"/>
      <c r="TF146" s="5"/>
      <c r="TG146" s="5"/>
      <c r="TH146" s="5"/>
      <c r="TI146" s="5"/>
      <c r="TJ146" s="5"/>
      <c r="TK146" s="5"/>
      <c r="TL146" s="5"/>
      <c r="TM146" s="5"/>
      <c r="TN146" s="5"/>
      <c r="TO146" s="5"/>
      <c r="TP146" s="5"/>
      <c r="TQ146" s="5"/>
      <c r="TR146" s="5"/>
      <c r="TS146" s="5"/>
      <c r="TT146" s="5"/>
      <c r="TU146" s="5"/>
      <c r="TV146" s="5"/>
      <c r="TW146" s="5"/>
      <c r="TX146" s="5"/>
      <c r="TY146" s="5"/>
      <c r="TZ146" s="5"/>
      <c r="UA146" s="5"/>
      <c r="UB146" s="5"/>
      <c r="UC146" s="5"/>
      <c r="UD146" s="5"/>
      <c r="UE146" s="5"/>
      <c r="UF146" s="5"/>
      <c r="UG146" s="5"/>
      <c r="UH146" s="5"/>
      <c r="UI146" s="5"/>
      <c r="UJ146" s="5"/>
      <c r="UK146" s="5"/>
      <c r="UL146" s="5"/>
      <c r="UM146" s="5"/>
      <c r="UN146" s="5"/>
      <c r="UO146" s="5"/>
      <c r="UP146" s="5"/>
      <c r="UQ146" s="5"/>
      <c r="UR146" s="5"/>
      <c r="US146" s="5"/>
      <c r="UT146" s="5"/>
      <c r="UU146" s="5"/>
      <c r="UV146" s="5"/>
      <c r="UW146" s="5"/>
      <c r="UX146" s="5"/>
      <c r="UY146" s="5"/>
      <c r="UZ146" s="5"/>
      <c r="VA146" s="5"/>
      <c r="VB146" s="5"/>
      <c r="VC146" s="5"/>
      <c r="VD146" s="5"/>
      <c r="VE146" s="5"/>
      <c r="VF146" s="5"/>
      <c r="VG146" s="5"/>
      <c r="VH146" s="5"/>
      <c r="VI146" s="5"/>
      <c r="VJ146" s="5"/>
      <c r="VK146" s="5"/>
      <c r="VL146" s="5"/>
      <c r="VM146" s="5"/>
      <c r="VN146" s="5"/>
      <c r="VO146" s="5"/>
      <c r="VP146" s="5"/>
      <c r="VQ146" s="5"/>
      <c r="VR146" s="5"/>
      <c r="VS146" s="5"/>
      <c r="VT146" s="5"/>
      <c r="VU146" s="5"/>
      <c r="VV146" s="5"/>
      <c r="VW146" s="5"/>
      <c r="VX146" s="5"/>
      <c r="VY146" s="5"/>
      <c r="VZ146" s="5"/>
      <c r="WA146" s="5"/>
      <c r="WB146" s="5"/>
      <c r="WC146" s="5"/>
      <c r="WD146" s="5"/>
      <c r="WE146" s="5"/>
      <c r="WF146" s="5"/>
      <c r="WG146" s="5"/>
      <c r="WH146" s="5"/>
      <c r="WI146" s="5"/>
      <c r="WJ146" s="5"/>
      <c r="WK146" s="5"/>
      <c r="WL146" s="5"/>
      <c r="WM146" s="5"/>
      <c r="WN146" s="5"/>
      <c r="WO146" s="5"/>
      <c r="WP146" s="5"/>
      <c r="WQ146" s="5"/>
      <c r="WR146" s="5"/>
      <c r="WS146" s="5"/>
      <c r="WT146" s="5"/>
      <c r="WU146" s="5"/>
      <c r="WV146" s="5"/>
      <c r="WW146" s="5"/>
      <c r="WX146" s="5"/>
      <c r="WY146" s="5"/>
      <c r="WZ146" s="5"/>
      <c r="XA146" s="5"/>
      <c r="XB146" s="5"/>
      <c r="XC146" s="5"/>
      <c r="XD146" s="5"/>
      <c r="XE146" s="5"/>
      <c r="XF146" s="5"/>
      <c r="XG146" s="5"/>
      <c r="XH146" s="5"/>
      <c r="XI146" s="5"/>
      <c r="XJ146" s="5"/>
      <c r="XK146" s="5"/>
      <c r="XL146" s="5"/>
      <c r="XM146" s="5"/>
      <c r="XN146" s="5"/>
      <c r="XO146" s="5"/>
      <c r="XP146" s="5"/>
      <c r="XQ146" s="5"/>
      <c r="XR146" s="5"/>
      <c r="XS146" s="5"/>
      <c r="XT146" s="5"/>
      <c r="XU146" s="5"/>
      <c r="XV146" s="5"/>
      <c r="XW146" s="5"/>
      <c r="XX146" s="5"/>
      <c r="XY146" s="5"/>
      <c r="XZ146" s="5"/>
      <c r="YA146" s="5"/>
      <c r="YB146" s="5"/>
      <c r="YC146" s="5"/>
      <c r="YD146" s="5"/>
      <c r="YE146" s="5"/>
      <c r="YF146" s="5"/>
      <c r="YG146" s="5"/>
      <c r="YH146" s="5"/>
      <c r="YI146" s="5"/>
      <c r="YJ146" s="5"/>
      <c r="YK146" s="5"/>
      <c r="YL146" s="5"/>
      <c r="YM146" s="5"/>
      <c r="YN146" s="5"/>
      <c r="YO146" s="5"/>
      <c r="YP146" s="5"/>
      <c r="YQ146" s="5"/>
      <c r="YR146" s="5"/>
      <c r="YS146" s="5"/>
      <c r="YT146" s="5"/>
      <c r="YU146" s="5"/>
      <c r="YV146" s="5"/>
      <c r="YW146" s="5"/>
      <c r="YX146" s="5"/>
      <c r="YY146" s="5"/>
      <c r="YZ146" s="5"/>
      <c r="ZA146" s="5"/>
      <c r="ZB146" s="5"/>
      <c r="ZC146" s="5"/>
      <c r="ZD146" s="5"/>
      <c r="ZE146" s="5"/>
      <c r="ZF146" s="5"/>
      <c r="ZG146" s="5"/>
      <c r="ZH146" s="5"/>
      <c r="ZI146" s="5"/>
      <c r="ZJ146" s="5"/>
      <c r="ZK146" s="5"/>
      <c r="ZL146" s="5"/>
      <c r="ZM146" s="5"/>
      <c r="ZN146" s="5"/>
      <c r="ZO146" s="5"/>
      <c r="ZP146" s="5"/>
      <c r="ZQ146" s="5"/>
      <c r="ZR146" s="5"/>
      <c r="ZS146" s="5"/>
      <c r="ZT146" s="5"/>
      <c r="ZU146" s="5"/>
      <c r="ZV146" s="5"/>
      <c r="ZW146" s="5"/>
      <c r="ZX146" s="5"/>
      <c r="ZY146" s="5"/>
      <c r="ZZ146" s="5"/>
      <c r="AAA146" s="5"/>
      <c r="AAB146" s="5"/>
      <c r="AAC146" s="5"/>
      <c r="AAD146" s="5"/>
      <c r="AAE146" s="5"/>
      <c r="AAF146" s="5"/>
      <c r="AAG146" s="5"/>
      <c r="AAH146" s="5"/>
      <c r="AAI146" s="5"/>
      <c r="AAJ146" s="5"/>
      <c r="AAK146" s="5"/>
      <c r="AAL146" s="5"/>
      <c r="AAM146" s="5"/>
      <c r="AAN146" s="5"/>
      <c r="AAO146" s="5"/>
      <c r="AAP146" s="5"/>
      <c r="AAQ146" s="5"/>
      <c r="AAR146" s="5"/>
      <c r="AAS146" s="5"/>
      <c r="AAT146" s="5"/>
      <c r="AAU146" s="5"/>
      <c r="AAV146" s="5"/>
      <c r="AAW146" s="5"/>
      <c r="AAX146" s="5"/>
      <c r="AAY146" s="5"/>
      <c r="AAZ146" s="5"/>
      <c r="ABA146" s="5"/>
      <c r="ABB146" s="5"/>
      <c r="ABC146" s="5"/>
      <c r="ABD146" s="5"/>
      <c r="ABE146" s="5"/>
      <c r="ABF146" s="5"/>
      <c r="ABG146" s="5"/>
      <c r="ABH146" s="5"/>
      <c r="ABI146" s="5"/>
      <c r="ABJ146" s="5"/>
      <c r="ABK146" s="5"/>
      <c r="ABL146" s="5"/>
      <c r="ABM146" s="5"/>
      <c r="ABN146" s="5"/>
      <c r="ABO146" s="5"/>
      <c r="ABP146" s="5"/>
      <c r="ABQ146" s="5"/>
      <c r="ABR146" s="5"/>
      <c r="ABS146" s="5"/>
      <c r="ABT146" s="5"/>
      <c r="ABU146" s="5"/>
      <c r="ABV146" s="5"/>
      <c r="ABW146" s="5"/>
      <c r="ABX146" s="5"/>
      <c r="ABY146" s="5"/>
      <c r="ABZ146" s="5"/>
      <c r="ACA146" s="5"/>
      <c r="ACB146" s="5"/>
      <c r="ACC146" s="5"/>
      <c r="ACD146" s="5"/>
      <c r="ACE146" s="5"/>
      <c r="ACF146" s="5"/>
      <c r="ACG146" s="5"/>
      <c r="ACH146" s="5"/>
      <c r="ACI146" s="5"/>
      <c r="ACJ146" s="5"/>
      <c r="ACK146" s="5"/>
      <c r="ACL146" s="5"/>
      <c r="ACM146" s="5"/>
      <c r="ACN146" s="5"/>
      <c r="ACO146" s="5"/>
      <c r="ACP146" s="5"/>
      <c r="ACQ146" s="5"/>
      <c r="ACR146" s="5"/>
      <c r="ACS146" s="5"/>
      <c r="ACT146" s="5"/>
      <c r="ACU146" s="5"/>
      <c r="ACV146" s="5"/>
      <c r="ACW146" s="5"/>
      <c r="ACX146" s="5"/>
      <c r="ACY146" s="5"/>
      <c r="ACZ146" s="5"/>
      <c r="ADA146" s="5"/>
      <c r="ADB146" s="5"/>
      <c r="ADC146" s="5"/>
      <c r="ADD146" s="5"/>
      <c r="ADE146" s="5"/>
      <c r="ADF146" s="5"/>
      <c r="ADG146" s="5"/>
      <c r="ADH146" s="5"/>
      <c r="ADI146" s="5"/>
      <c r="ADJ146" s="5"/>
      <c r="ADK146" s="5"/>
      <c r="ADL146" s="5"/>
      <c r="ADM146" s="5"/>
      <c r="ADN146" s="5"/>
      <c r="ADO146" s="5"/>
      <c r="ADP146" s="5"/>
      <c r="ADQ146" s="5"/>
      <c r="ADR146" s="5"/>
      <c r="ADS146" s="5"/>
      <c r="ADT146" s="5"/>
      <c r="ADU146" s="5"/>
      <c r="ADV146" s="5"/>
      <c r="ADW146" s="5"/>
      <c r="ADX146" s="5"/>
      <c r="ADY146" s="5"/>
      <c r="ADZ146" s="5"/>
      <c r="AEA146" s="5"/>
      <c r="AEB146" s="5"/>
      <c r="AEC146" s="5"/>
      <c r="AED146" s="5"/>
      <c r="AEE146" s="5"/>
      <c r="AEF146" s="5"/>
      <c r="AEG146" s="5"/>
      <c r="AEH146" s="5"/>
      <c r="AEI146" s="5"/>
      <c r="AEJ146" s="5"/>
      <c r="AEK146" s="5"/>
      <c r="AEL146" s="5"/>
      <c r="AEM146" s="5"/>
      <c r="AEN146" s="5"/>
      <c r="AEO146" s="5"/>
      <c r="AEP146" s="5"/>
      <c r="AEQ146" s="5"/>
      <c r="AER146" s="5"/>
      <c r="AES146" s="5"/>
      <c r="AET146" s="5"/>
      <c r="AEU146" s="5"/>
      <c r="AEV146" s="5"/>
      <c r="AEW146" s="5"/>
      <c r="AEX146" s="5"/>
      <c r="AEY146" s="5"/>
      <c r="AEZ146" s="5"/>
      <c r="AFA146" s="5"/>
      <c r="AFB146" s="5"/>
      <c r="AFC146" s="5"/>
      <c r="AFD146" s="5"/>
      <c r="AFE146" s="5"/>
      <c r="AFF146" s="5"/>
      <c r="AFG146" s="5"/>
      <c r="AFH146" s="5"/>
      <c r="AFI146" s="5"/>
      <c r="AFJ146" s="5"/>
      <c r="AFK146" s="5"/>
      <c r="AFL146" s="5"/>
      <c r="AFM146" s="5"/>
      <c r="AFN146" s="5"/>
      <c r="AFO146" s="5"/>
      <c r="AFP146" s="5"/>
      <c r="AFQ146" s="5"/>
      <c r="AFR146" s="5"/>
      <c r="AFS146" s="5"/>
      <c r="AFT146" s="5"/>
      <c r="AFU146" s="5"/>
      <c r="AFV146" s="5"/>
      <c r="AFW146" s="5"/>
      <c r="AFX146" s="5"/>
      <c r="AFY146" s="5"/>
      <c r="AFZ146" s="5"/>
      <c r="AGA146" s="5"/>
      <c r="AGB146" s="5"/>
      <c r="AGC146" s="5"/>
      <c r="AGD146" s="5"/>
      <c r="AGE146" s="5"/>
      <c r="AGF146" s="5"/>
      <c r="AGG146" s="5"/>
      <c r="AGH146" s="5"/>
      <c r="AGI146" s="5"/>
      <c r="AGJ146" s="5"/>
      <c r="AGK146" s="5"/>
      <c r="AGL146" s="5"/>
      <c r="AGM146" s="5"/>
      <c r="AGN146" s="5"/>
      <c r="AGO146" s="5"/>
      <c r="AGP146" s="5"/>
      <c r="AGQ146" s="5"/>
      <c r="AGR146" s="5"/>
      <c r="AGS146" s="5"/>
      <c r="AGT146" s="5"/>
      <c r="AGU146" s="5"/>
      <c r="AGV146" s="5"/>
      <c r="AGW146" s="5"/>
      <c r="AGX146" s="5"/>
      <c r="AGY146" s="5"/>
      <c r="AGZ146" s="5"/>
      <c r="AHA146" s="5"/>
      <c r="AHB146" s="5"/>
      <c r="AHC146" s="5"/>
      <c r="AHD146" s="5"/>
      <c r="AHE146" s="5"/>
      <c r="AHF146" s="5"/>
      <c r="AHG146" s="5"/>
      <c r="AHH146" s="5"/>
      <c r="AHI146" s="5"/>
      <c r="AHJ146" s="5"/>
      <c r="AHK146" s="5"/>
      <c r="AHL146" s="5"/>
      <c r="AHM146" s="5"/>
      <c r="AHN146" s="5"/>
      <c r="AHO146" s="5"/>
      <c r="AHP146" s="5"/>
      <c r="AHQ146" s="5"/>
      <c r="AHR146" s="5"/>
      <c r="AHS146" s="5"/>
      <c r="AHT146" s="5"/>
      <c r="AHU146" s="5"/>
      <c r="AHV146" s="5"/>
      <c r="AHW146" s="5"/>
      <c r="AHX146" s="5"/>
      <c r="AHY146" s="5"/>
      <c r="AHZ146" s="5"/>
      <c r="AIA146" s="5"/>
      <c r="AIB146" s="5"/>
      <c r="AIC146" s="5"/>
      <c r="AID146" s="5"/>
      <c r="AIE146" s="5"/>
      <c r="AIF146" s="5"/>
      <c r="AIG146" s="5"/>
      <c r="AIH146" s="5"/>
      <c r="AII146" s="5"/>
      <c r="AIJ146" s="5"/>
      <c r="AIK146" s="5"/>
      <c r="AIL146" s="5"/>
      <c r="AIM146" s="5"/>
      <c r="AIN146" s="5"/>
      <c r="AIO146" s="5"/>
      <c r="AIP146" s="5"/>
      <c r="AIQ146" s="5"/>
      <c r="AIR146" s="5"/>
      <c r="AIS146" s="5"/>
      <c r="AIT146" s="5"/>
      <c r="AIU146" s="5"/>
      <c r="AIV146" s="5"/>
      <c r="AIW146" s="5"/>
      <c r="AIX146" s="5"/>
      <c r="AIY146" s="5"/>
      <c r="AIZ146" s="5"/>
      <c r="AJA146" s="5"/>
      <c r="AJB146" s="5"/>
      <c r="AJC146" s="5"/>
      <c r="AJD146" s="5"/>
      <c r="AJE146" s="5"/>
      <c r="AJF146" s="5"/>
      <c r="AJG146" s="5"/>
      <c r="AJH146" s="5"/>
      <c r="AJI146" s="5"/>
      <c r="AJJ146" s="5"/>
      <c r="AJK146" s="5"/>
      <c r="AJL146" s="5"/>
      <c r="AJM146" s="5"/>
      <c r="AJN146" s="5"/>
      <c r="AJO146" s="5"/>
      <c r="AJP146" s="5"/>
      <c r="AJQ146" s="5"/>
      <c r="AJR146" s="5"/>
      <c r="AJS146" s="5"/>
      <c r="AJT146" s="5"/>
      <c r="AJU146" s="5"/>
      <c r="AJV146" s="5"/>
      <c r="AJW146" s="5"/>
      <c r="AJX146" s="5"/>
      <c r="AJY146" s="5"/>
      <c r="AJZ146" s="5"/>
      <c r="AKA146" s="5"/>
      <c r="AKB146" s="5"/>
      <c r="AKC146" s="5"/>
      <c r="AKD146" s="5"/>
      <c r="AKE146" s="5"/>
      <c r="AKF146" s="5"/>
      <c r="AKG146" s="5"/>
      <c r="AKH146" s="5"/>
      <c r="AKI146" s="5"/>
      <c r="AKJ146" s="5"/>
      <c r="AKK146" s="5"/>
      <c r="AKL146" s="5"/>
      <c r="AKM146" s="5"/>
      <c r="AKN146" s="5"/>
      <c r="AKO146" s="5"/>
      <c r="AKP146" s="5"/>
      <c r="AKQ146" s="5"/>
      <c r="AKR146" s="5"/>
      <c r="AKS146" s="5"/>
      <c r="AKT146" s="5"/>
      <c r="AKU146" s="5"/>
      <c r="AKV146" s="5"/>
      <c r="AKW146" s="5"/>
      <c r="AKX146" s="5"/>
      <c r="AKY146" s="5"/>
      <c r="AKZ146" s="5"/>
      <c r="ALA146" s="5"/>
      <c r="ALB146" s="5"/>
      <c r="ALC146" s="5"/>
      <c r="ALD146" s="5"/>
      <c r="ALE146" s="5"/>
      <c r="ALF146" s="5"/>
      <c r="ALG146" s="5"/>
      <c r="ALH146" s="5"/>
      <c r="ALI146" s="5"/>
      <c r="ALJ146" s="5"/>
      <c r="ALK146" s="5"/>
      <c r="ALL146" s="5"/>
      <c r="ALM146" s="5"/>
      <c r="ALN146" s="5"/>
      <c r="ALO146" s="5"/>
      <c r="ALP146" s="5"/>
      <c r="ALQ146" s="5"/>
      <c r="ALR146" s="5"/>
      <c r="ALS146" s="5"/>
      <c r="ALT146" s="5"/>
      <c r="ALU146" s="5"/>
      <c r="ALV146" s="5"/>
      <c r="ALW146" s="5"/>
      <c r="ALX146" s="5"/>
      <c r="ALY146" s="5"/>
      <c r="ALZ146" s="5"/>
      <c r="AMA146" s="5"/>
      <c r="AMB146" s="5"/>
      <c r="AMC146" s="5"/>
      <c r="AMD146" s="5"/>
      <c r="AME146" s="5"/>
      <c r="AMF146" s="5"/>
      <c r="AMG146" s="5"/>
      <c r="AMH146" s="5"/>
      <c r="AMI146" s="5"/>
      <c r="AMJ146" s="5"/>
      <c r="AMK146" s="5"/>
      <c r="AML146" s="5"/>
      <c r="AMM146" s="5"/>
      <c r="AMN146" s="5"/>
      <c r="AMO146" s="5"/>
      <c r="AMP146" s="5"/>
      <c r="AMQ146" s="5"/>
      <c r="AMR146" s="5"/>
      <c r="AMS146" s="5"/>
      <c r="AMT146" s="5"/>
      <c r="AMU146" s="5"/>
      <c r="AMV146" s="5"/>
      <c r="AMW146" s="5"/>
      <c r="AMX146" s="5"/>
      <c r="AMY146" s="5"/>
      <c r="AMZ146" s="5"/>
      <c r="ANA146" s="5"/>
      <c r="ANB146" s="5"/>
      <c r="ANC146" s="5"/>
      <c r="AND146" s="5"/>
      <c r="ANE146" s="5"/>
      <c r="ANF146" s="5"/>
      <c r="ANG146" s="5"/>
      <c r="ANH146" s="5"/>
      <c r="ANI146" s="5"/>
      <c r="ANJ146" s="5"/>
      <c r="ANK146" s="5"/>
      <c r="ANL146" s="5"/>
      <c r="ANM146" s="5"/>
      <c r="ANN146" s="5"/>
      <c r="ANO146" s="5"/>
      <c r="ANP146" s="5"/>
      <c r="ANQ146" s="5"/>
      <c r="ANR146" s="5"/>
      <c r="ANS146" s="5"/>
      <c r="ANT146" s="5"/>
      <c r="ANU146" s="5"/>
      <c r="ANV146" s="5"/>
      <c r="ANW146" s="5"/>
      <c r="ANX146" s="5"/>
      <c r="ANY146" s="5"/>
      <c r="ANZ146" s="5"/>
      <c r="AOA146" s="5"/>
      <c r="AOB146" s="5"/>
      <c r="AOC146" s="5"/>
      <c r="AOD146" s="5"/>
      <c r="AOE146" s="5"/>
      <c r="AOF146" s="5"/>
      <c r="AOG146" s="5"/>
      <c r="AOH146" s="5"/>
      <c r="AOI146" s="5"/>
      <c r="AOJ146" s="5"/>
      <c r="AOK146" s="5"/>
      <c r="AOL146" s="5"/>
      <c r="AOM146" s="5"/>
      <c r="AON146" s="5"/>
      <c r="AOO146" s="5"/>
      <c r="AOP146" s="5"/>
      <c r="AOQ146" s="5"/>
      <c r="AOR146" s="5"/>
      <c r="AOS146" s="5"/>
      <c r="AOT146" s="5"/>
      <c r="AOU146" s="5"/>
      <c r="AOV146" s="5"/>
      <c r="AOW146" s="5"/>
      <c r="AOX146" s="5"/>
      <c r="AOY146" s="5"/>
      <c r="AOZ146" s="5"/>
      <c r="APA146" s="5"/>
      <c r="APB146" s="5"/>
      <c r="APC146" s="5"/>
      <c r="APD146" s="5"/>
      <c r="APE146" s="5"/>
      <c r="APF146" s="5"/>
      <c r="APG146" s="5"/>
      <c r="APH146" s="5"/>
      <c r="API146" s="5"/>
      <c r="APJ146" s="5"/>
      <c r="APK146" s="5"/>
      <c r="APL146" s="5"/>
      <c r="APM146" s="5"/>
      <c r="APN146" s="5"/>
      <c r="APO146" s="5"/>
      <c r="APP146" s="5"/>
      <c r="APQ146" s="5"/>
      <c r="APR146" s="5"/>
      <c r="APS146" s="5"/>
      <c r="APT146" s="5"/>
      <c r="APU146" s="5"/>
      <c r="APV146" s="5"/>
      <c r="APW146" s="5"/>
      <c r="APX146" s="5"/>
      <c r="APY146" s="5"/>
      <c r="APZ146" s="5"/>
      <c r="AQA146" s="5"/>
      <c r="AQB146" s="5"/>
      <c r="AQC146" s="5"/>
      <c r="AQD146" s="5"/>
      <c r="AQE146" s="5"/>
      <c r="AQF146" s="5"/>
      <c r="AQG146" s="5"/>
      <c r="AQH146" s="5"/>
      <c r="AQI146" s="5"/>
      <c r="AQJ146" s="5"/>
      <c r="AQK146" s="5"/>
      <c r="AQL146" s="5"/>
      <c r="AQM146" s="5"/>
      <c r="AQN146" s="5"/>
      <c r="AQO146" s="5"/>
      <c r="AQP146" s="5"/>
      <c r="AQQ146" s="5"/>
      <c r="AQR146" s="5"/>
      <c r="AQS146" s="5"/>
      <c r="AQT146" s="5"/>
      <c r="AQU146" s="5"/>
      <c r="AQV146" s="5"/>
      <c r="AQW146" s="5"/>
      <c r="AQX146" s="5"/>
      <c r="AQY146" s="5"/>
      <c r="AQZ146" s="5"/>
      <c r="ARA146" s="5"/>
      <c r="ARB146" s="5"/>
      <c r="ARC146" s="5"/>
      <c r="ARD146" s="5"/>
      <c r="ARE146" s="5"/>
      <c r="ARF146" s="5"/>
      <c r="ARG146" s="5"/>
      <c r="ARH146" s="5"/>
      <c r="ARI146" s="5"/>
      <c r="ARJ146" s="5"/>
      <c r="ARK146" s="5"/>
      <c r="ARL146" s="5"/>
      <c r="ARM146" s="5"/>
      <c r="ARN146" s="5"/>
      <c r="ARO146" s="5"/>
      <c r="ARP146" s="5"/>
      <c r="ARQ146" s="5"/>
      <c r="ARR146" s="5"/>
      <c r="ARS146" s="5"/>
      <c r="ART146" s="5"/>
      <c r="ARU146" s="5"/>
      <c r="ARV146" s="5"/>
      <c r="ARW146" s="5"/>
      <c r="ARX146" s="5"/>
      <c r="ARY146" s="5"/>
      <c r="ARZ146" s="5"/>
      <c r="ASA146" s="5"/>
      <c r="ASB146" s="5"/>
      <c r="ASC146" s="5"/>
      <c r="ASD146" s="5"/>
      <c r="ASE146" s="5"/>
      <c r="ASF146" s="5"/>
      <c r="ASG146" s="5"/>
      <c r="ASH146" s="5"/>
      <c r="ASI146" s="5"/>
      <c r="ASJ146" s="5"/>
      <c r="ASK146" s="5"/>
      <c r="ASL146" s="5"/>
      <c r="ASM146" s="5"/>
      <c r="ASN146" s="5"/>
      <c r="ASO146" s="5"/>
      <c r="ASP146" s="5"/>
      <c r="ASQ146" s="5"/>
      <c r="ASR146" s="5"/>
      <c r="ASS146" s="5"/>
      <c r="AST146" s="5"/>
      <c r="ASU146" s="5"/>
      <c r="ASV146" s="5"/>
      <c r="ASW146" s="5"/>
      <c r="ASX146" s="5"/>
      <c r="ASY146" s="5"/>
      <c r="ASZ146" s="5"/>
      <c r="ATA146" s="5"/>
      <c r="ATB146" s="5"/>
      <c r="ATC146" s="5"/>
      <c r="ATD146" s="5"/>
      <c r="ATE146" s="5"/>
      <c r="ATF146" s="5"/>
      <c r="ATG146" s="5"/>
      <c r="ATH146" s="5"/>
      <c r="ATI146" s="5"/>
      <c r="ATJ146" s="5"/>
      <c r="ATK146" s="5"/>
      <c r="ATL146" s="5"/>
      <c r="ATM146" s="5"/>
      <c r="ATN146" s="5"/>
      <c r="ATO146" s="5"/>
      <c r="ATP146" s="5"/>
      <c r="ATQ146" s="5"/>
      <c r="ATR146" s="5"/>
      <c r="ATS146" s="5"/>
      <c r="ATT146" s="5"/>
      <c r="ATU146" s="5"/>
      <c r="ATV146" s="5"/>
      <c r="ATW146" s="5"/>
      <c r="ATX146" s="5"/>
      <c r="ATY146" s="5"/>
      <c r="ATZ146" s="5"/>
      <c r="AUA146" s="5"/>
      <c r="AUB146" s="5"/>
      <c r="AUC146" s="5"/>
      <c r="AUD146" s="5"/>
      <c r="AUE146" s="5"/>
      <c r="AUF146" s="5"/>
      <c r="AUG146" s="5"/>
      <c r="AUH146" s="5"/>
      <c r="AUI146" s="5"/>
      <c r="AUJ146" s="5"/>
      <c r="AUK146" s="5"/>
      <c r="AUL146" s="5"/>
      <c r="AUM146" s="5"/>
      <c r="AUN146" s="5"/>
      <c r="AUO146" s="5"/>
      <c r="AUP146" s="5"/>
      <c r="AUQ146" s="5"/>
      <c r="AUR146" s="5"/>
      <c r="AUS146" s="5"/>
      <c r="AUT146" s="5"/>
      <c r="AUU146" s="5"/>
      <c r="AUV146" s="5"/>
      <c r="AUW146" s="5"/>
      <c r="AUX146" s="5"/>
      <c r="AUY146" s="5"/>
      <c r="AUZ146" s="5"/>
      <c r="AVA146" s="5"/>
      <c r="AVB146" s="5"/>
      <c r="AVC146" s="5"/>
      <c r="AVD146" s="5"/>
      <c r="AVE146" s="5"/>
      <c r="AVF146" s="5"/>
      <c r="AVG146" s="5"/>
      <c r="AVH146" s="5"/>
      <c r="AVI146" s="5"/>
      <c r="AVJ146" s="5"/>
      <c r="AVK146" s="5"/>
      <c r="AVL146" s="5"/>
      <c r="AVM146" s="5"/>
      <c r="AVN146" s="5"/>
      <c r="AVO146" s="5"/>
      <c r="AVP146" s="5"/>
      <c r="AVQ146" s="5"/>
      <c r="AVR146" s="5"/>
      <c r="AVS146" s="5"/>
      <c r="AVT146" s="5"/>
      <c r="AVU146" s="5"/>
      <c r="AVV146" s="5"/>
      <c r="AVW146" s="5"/>
      <c r="AVX146" s="5"/>
      <c r="AVY146" s="5"/>
      <c r="AVZ146" s="5"/>
      <c r="AWA146" s="5"/>
      <c r="AWB146" s="5"/>
      <c r="AWC146" s="5"/>
      <c r="AWD146" s="5"/>
      <c r="AWE146" s="5"/>
      <c r="AWF146" s="5"/>
      <c r="AWG146" s="5"/>
      <c r="AWH146" s="5"/>
      <c r="AWI146" s="5"/>
      <c r="AWJ146" s="5"/>
      <c r="AWK146" s="5"/>
      <c r="AWL146" s="5"/>
      <c r="AWM146" s="5"/>
      <c r="AWN146" s="5"/>
      <c r="AWO146" s="5"/>
      <c r="AWP146" s="5"/>
      <c r="AWQ146" s="5"/>
      <c r="AWR146" s="5"/>
      <c r="AWS146" s="5"/>
      <c r="AWT146" s="5"/>
      <c r="AWU146" s="5"/>
      <c r="AWV146" s="5"/>
      <c r="AWW146" s="5"/>
      <c r="AWX146" s="5"/>
      <c r="AWY146" s="5"/>
      <c r="AWZ146" s="5"/>
      <c r="AXA146" s="5"/>
      <c r="AXB146" s="5"/>
      <c r="AXC146" s="5"/>
      <c r="AXD146" s="5"/>
      <c r="AXE146" s="5"/>
      <c r="AXF146" s="5"/>
      <c r="AXG146" s="5"/>
      <c r="AXH146" s="5"/>
      <c r="AXI146" s="5"/>
      <c r="AXJ146" s="5"/>
      <c r="AXK146" s="5"/>
      <c r="AXL146" s="5"/>
      <c r="AXM146" s="5"/>
      <c r="AXN146" s="5"/>
      <c r="AXO146" s="5"/>
      <c r="AXP146" s="5"/>
      <c r="AXQ146" s="5"/>
      <c r="AXR146" s="5"/>
      <c r="AXS146" s="5"/>
      <c r="AXT146" s="5"/>
      <c r="AXU146" s="5"/>
      <c r="AXV146" s="5"/>
      <c r="AXW146" s="5"/>
      <c r="AXX146" s="5"/>
      <c r="AXY146" s="5"/>
      <c r="AXZ146" s="5"/>
      <c r="AYA146" s="5"/>
      <c r="AYB146" s="5"/>
      <c r="AYC146" s="5"/>
      <c r="AYD146" s="5"/>
      <c r="AYE146" s="5"/>
      <c r="AYF146" s="5"/>
      <c r="AYG146" s="5"/>
      <c r="AYH146" s="5"/>
      <c r="AYI146" s="5"/>
      <c r="AYJ146" s="5"/>
      <c r="AYK146" s="5"/>
      <c r="AYL146" s="5"/>
      <c r="AYM146" s="5"/>
      <c r="AYN146" s="5"/>
      <c r="AYO146" s="5"/>
      <c r="AYP146" s="5"/>
      <c r="AYQ146" s="5"/>
      <c r="AYR146" s="5"/>
      <c r="AYS146" s="5"/>
      <c r="AYT146" s="5"/>
      <c r="AYU146" s="5"/>
      <c r="AYV146" s="5"/>
      <c r="AYW146" s="5"/>
      <c r="AYX146" s="5"/>
      <c r="AYY146" s="5"/>
      <c r="AYZ146" s="5"/>
      <c r="AZA146" s="5"/>
      <c r="AZB146" s="5"/>
      <c r="AZC146" s="5"/>
      <c r="AZD146" s="5"/>
      <c r="AZE146" s="5"/>
      <c r="AZF146" s="5"/>
      <c r="AZG146" s="5"/>
      <c r="AZH146" s="5"/>
      <c r="AZI146" s="5"/>
      <c r="AZJ146" s="5"/>
      <c r="AZK146" s="5"/>
      <c r="AZL146" s="5"/>
      <c r="AZM146" s="5"/>
      <c r="AZN146" s="5"/>
      <c r="AZO146" s="5"/>
      <c r="AZP146" s="5"/>
      <c r="AZQ146" s="5"/>
      <c r="AZR146" s="5"/>
      <c r="AZS146" s="5"/>
      <c r="AZT146" s="5"/>
      <c r="AZU146" s="5"/>
      <c r="AZV146" s="5"/>
      <c r="AZW146" s="5"/>
      <c r="AZX146" s="5"/>
      <c r="AZY146" s="5"/>
      <c r="AZZ146" s="5"/>
      <c r="BAA146" s="5"/>
      <c r="BAB146" s="5"/>
      <c r="BAC146" s="5"/>
      <c r="BAD146" s="5"/>
      <c r="BAE146" s="5"/>
      <c r="BAF146" s="5"/>
      <c r="BAG146" s="5"/>
      <c r="BAH146" s="5"/>
      <c r="BAI146" s="5"/>
      <c r="BAJ146" s="5"/>
      <c r="BAK146" s="5"/>
      <c r="BAL146" s="5"/>
      <c r="BAM146" s="5"/>
      <c r="BAN146" s="5"/>
      <c r="BAO146" s="5"/>
      <c r="BAP146" s="5"/>
      <c r="BAQ146" s="5"/>
      <c r="BAR146" s="5"/>
      <c r="BAS146" s="5"/>
      <c r="BAT146" s="5"/>
      <c r="BAU146" s="5"/>
      <c r="BAV146" s="5"/>
      <c r="BAW146" s="5"/>
      <c r="BAX146" s="5"/>
      <c r="BAY146" s="5"/>
      <c r="BAZ146" s="5"/>
      <c r="BBA146" s="5"/>
      <c r="BBB146" s="5"/>
      <c r="BBC146" s="5"/>
      <c r="BBD146" s="5"/>
      <c r="BBE146" s="5"/>
      <c r="BBF146" s="5"/>
      <c r="BBG146" s="5"/>
      <c r="BBH146" s="5"/>
      <c r="BBI146" s="5"/>
      <c r="BBJ146" s="5"/>
      <c r="BBK146" s="5"/>
      <c r="BBL146" s="5"/>
      <c r="BBM146" s="5"/>
      <c r="BBN146" s="5"/>
      <c r="BBO146" s="5"/>
      <c r="BBP146" s="5"/>
      <c r="BBQ146" s="5"/>
      <c r="BBR146" s="5"/>
      <c r="BBS146" s="5"/>
      <c r="BBT146" s="5"/>
      <c r="BBU146" s="5"/>
      <c r="BBV146" s="5"/>
      <c r="BBW146" s="5"/>
      <c r="BBX146" s="5"/>
      <c r="BBY146" s="5"/>
      <c r="BBZ146" s="5"/>
      <c r="BCA146" s="5"/>
      <c r="BCB146" s="5"/>
      <c r="BCC146" s="5"/>
      <c r="BCD146" s="5"/>
      <c r="BCE146" s="5"/>
      <c r="BCF146" s="5"/>
      <c r="BCG146" s="5"/>
      <c r="BCH146" s="5"/>
      <c r="BCI146" s="5"/>
      <c r="BCJ146" s="5"/>
      <c r="BCK146" s="5"/>
      <c r="BCL146" s="5"/>
      <c r="BCM146" s="5"/>
      <c r="BCN146" s="5"/>
      <c r="BCO146" s="5"/>
      <c r="BCP146" s="5"/>
      <c r="BCQ146" s="5"/>
      <c r="BCR146" s="5"/>
      <c r="BCS146" s="5"/>
      <c r="BCT146" s="5"/>
      <c r="BCU146" s="5"/>
      <c r="BCV146" s="5"/>
      <c r="BCW146" s="5"/>
      <c r="BCX146" s="5"/>
      <c r="BCY146" s="5"/>
      <c r="BCZ146" s="5"/>
      <c r="BDA146" s="5"/>
      <c r="BDB146" s="5"/>
      <c r="BDC146" s="5"/>
      <c r="BDD146" s="5"/>
      <c r="BDE146" s="5"/>
      <c r="BDF146" s="5"/>
      <c r="BDG146" s="5"/>
      <c r="BDH146" s="5"/>
      <c r="BDI146" s="5"/>
      <c r="BDJ146" s="5"/>
      <c r="BDK146" s="5"/>
      <c r="BDL146" s="5"/>
      <c r="BDM146" s="5"/>
      <c r="BDN146" s="5"/>
      <c r="BDO146" s="5"/>
      <c r="BDP146" s="5"/>
      <c r="BDQ146" s="5"/>
      <c r="BDR146" s="5"/>
      <c r="BDS146" s="5"/>
      <c r="BDT146" s="5"/>
      <c r="BDU146" s="5"/>
      <c r="BDV146" s="5"/>
      <c r="BDW146" s="5"/>
      <c r="BDX146" s="5"/>
      <c r="BDY146" s="5"/>
      <c r="BDZ146" s="5"/>
      <c r="BEA146" s="5"/>
      <c r="BEB146" s="5"/>
      <c r="BEC146" s="5"/>
      <c r="BED146" s="5"/>
      <c r="BEE146" s="5"/>
      <c r="BEF146" s="5"/>
      <c r="BEG146" s="5"/>
      <c r="BEH146" s="5"/>
      <c r="BEI146" s="5"/>
      <c r="BEJ146" s="5"/>
      <c r="BEK146" s="5"/>
      <c r="BEL146" s="5"/>
      <c r="BEM146" s="5"/>
      <c r="BEN146" s="5"/>
      <c r="BEO146" s="5"/>
      <c r="BEP146" s="5"/>
      <c r="BEQ146" s="5"/>
      <c r="BER146" s="5"/>
      <c r="BES146" s="5"/>
      <c r="BET146" s="5"/>
      <c r="BEU146" s="5"/>
      <c r="BEV146" s="5"/>
      <c r="BEW146" s="5"/>
      <c r="BEX146" s="5"/>
      <c r="BEY146" s="5"/>
      <c r="BEZ146" s="5"/>
      <c r="BFA146" s="5"/>
      <c r="BFB146" s="5"/>
      <c r="BFC146" s="5"/>
      <c r="BFD146" s="5"/>
      <c r="BFE146" s="5"/>
      <c r="BFF146" s="5"/>
      <c r="BFG146" s="5"/>
      <c r="BFH146" s="5"/>
      <c r="BFI146" s="5"/>
      <c r="BFJ146" s="5"/>
      <c r="BFK146" s="5"/>
      <c r="BFL146" s="5"/>
      <c r="BFM146" s="5"/>
      <c r="BFN146" s="5"/>
      <c r="BFO146" s="5"/>
      <c r="BFP146" s="5"/>
      <c r="BFQ146" s="5"/>
      <c r="BFR146" s="5"/>
      <c r="BFS146" s="5"/>
      <c r="BFT146" s="5"/>
      <c r="BFU146" s="5"/>
      <c r="BFV146" s="5"/>
      <c r="BFW146" s="5"/>
      <c r="BFX146" s="5"/>
      <c r="BFY146" s="5"/>
      <c r="BFZ146" s="5"/>
      <c r="BGA146" s="5"/>
      <c r="BGB146" s="5"/>
      <c r="BGC146" s="5"/>
      <c r="BGD146" s="5"/>
      <c r="BGE146" s="5"/>
      <c r="BGF146" s="5"/>
      <c r="BGG146" s="5"/>
      <c r="BGH146" s="5"/>
      <c r="BGI146" s="5"/>
      <c r="BGJ146" s="5"/>
      <c r="BGK146" s="5"/>
      <c r="BGL146" s="5"/>
      <c r="BGM146" s="5"/>
      <c r="BGN146" s="5"/>
      <c r="BGO146" s="5"/>
      <c r="BGP146" s="5"/>
      <c r="BGQ146" s="5"/>
      <c r="BGR146" s="5"/>
      <c r="BGS146" s="5"/>
      <c r="BGT146" s="5"/>
      <c r="BGU146" s="5"/>
      <c r="BGV146" s="5"/>
      <c r="BGW146" s="5"/>
      <c r="BGX146" s="5"/>
      <c r="BGY146" s="5"/>
      <c r="BGZ146" s="5"/>
      <c r="BHA146" s="5"/>
      <c r="BHB146" s="5"/>
      <c r="BHC146" s="5"/>
      <c r="BHD146" s="5"/>
      <c r="BHE146" s="5"/>
      <c r="BHF146" s="5"/>
      <c r="BHG146" s="5"/>
      <c r="BHH146" s="5"/>
      <c r="BHI146" s="5"/>
      <c r="BHJ146" s="5"/>
      <c r="BHK146" s="5"/>
      <c r="BHL146" s="5"/>
      <c r="BHM146" s="5"/>
      <c r="BHN146" s="5"/>
      <c r="BHO146" s="5"/>
      <c r="BHP146" s="5"/>
      <c r="BHQ146" s="5"/>
      <c r="BHR146" s="5"/>
      <c r="BHS146" s="5"/>
      <c r="BHT146" s="5"/>
      <c r="BHU146" s="5"/>
      <c r="BHV146" s="5"/>
      <c r="BHW146" s="5"/>
      <c r="BHX146" s="5"/>
      <c r="BHY146" s="5"/>
      <c r="BHZ146" s="5"/>
      <c r="BIA146" s="5"/>
      <c r="BIB146" s="5"/>
      <c r="BIC146" s="5"/>
      <c r="BID146" s="5"/>
      <c r="BIE146" s="5"/>
      <c r="BIF146" s="5"/>
      <c r="BIG146" s="5"/>
      <c r="BIH146" s="5"/>
      <c r="BII146" s="5"/>
      <c r="BIJ146" s="5"/>
      <c r="BIK146" s="5"/>
      <c r="BIL146" s="5"/>
      <c r="BIM146" s="5"/>
      <c r="BIN146" s="5"/>
      <c r="BIO146" s="5"/>
      <c r="BIP146" s="5"/>
      <c r="BIQ146" s="5"/>
      <c r="BIR146" s="5"/>
      <c r="BIS146" s="5"/>
      <c r="BIT146" s="5"/>
      <c r="BIU146" s="5"/>
      <c r="BIV146" s="5"/>
      <c r="BIW146" s="5"/>
      <c r="BIX146" s="5"/>
      <c r="BIY146" s="5"/>
      <c r="BIZ146" s="5"/>
      <c r="BJA146" s="5"/>
      <c r="BJB146" s="5"/>
      <c r="BJC146" s="5"/>
      <c r="BJD146" s="5"/>
      <c r="BJE146" s="5"/>
      <c r="BJF146" s="5"/>
      <c r="BJG146" s="5"/>
      <c r="BJH146" s="5"/>
      <c r="BJI146" s="5"/>
      <c r="BJJ146" s="5"/>
      <c r="BJK146" s="5"/>
      <c r="BJL146" s="5"/>
      <c r="BJM146" s="5"/>
      <c r="BJN146" s="5"/>
      <c r="BJO146" s="5"/>
      <c r="BJP146" s="5"/>
      <c r="BJQ146" s="5"/>
      <c r="BJR146" s="5"/>
      <c r="BJS146" s="5"/>
      <c r="BJT146" s="5"/>
      <c r="BJU146" s="5"/>
      <c r="BJV146" s="5"/>
      <c r="BJW146" s="5"/>
      <c r="BJX146" s="5"/>
      <c r="BJY146" s="5"/>
      <c r="BJZ146" s="5"/>
      <c r="BKA146" s="5"/>
      <c r="BKB146" s="5"/>
      <c r="BKC146" s="5"/>
      <c r="BKD146" s="5"/>
      <c r="BKE146" s="5"/>
      <c r="BKF146" s="5"/>
      <c r="BKG146" s="5"/>
      <c r="BKH146" s="5"/>
      <c r="BKI146" s="5"/>
      <c r="BKJ146" s="5"/>
      <c r="BKK146" s="5"/>
      <c r="BKL146" s="5"/>
      <c r="BKM146" s="5"/>
      <c r="BKN146" s="5"/>
      <c r="BKO146" s="5"/>
      <c r="BKP146" s="5"/>
      <c r="BKQ146" s="5"/>
      <c r="BKR146" s="5"/>
      <c r="BKS146" s="5"/>
      <c r="BKT146" s="5"/>
      <c r="BKU146" s="5"/>
      <c r="BKV146" s="5"/>
      <c r="BKW146" s="5"/>
      <c r="BKX146" s="5"/>
      <c r="BKY146" s="5"/>
      <c r="BKZ146" s="5"/>
      <c r="BLA146" s="5"/>
      <c r="BLB146" s="5"/>
      <c r="BLC146" s="5"/>
      <c r="BLD146" s="5"/>
      <c r="BLE146" s="5"/>
      <c r="BLF146" s="5"/>
      <c r="BLG146" s="5"/>
      <c r="BLH146" s="5"/>
      <c r="BLI146" s="5"/>
      <c r="BLJ146" s="5"/>
      <c r="BLK146" s="5"/>
      <c r="BLL146" s="5"/>
      <c r="BLM146" s="5"/>
      <c r="BLN146" s="5"/>
      <c r="BLO146" s="5"/>
      <c r="BLP146" s="5"/>
      <c r="BLQ146" s="5"/>
      <c r="BLR146" s="5"/>
      <c r="BLS146" s="5"/>
      <c r="BLT146" s="5"/>
      <c r="BLU146" s="5"/>
      <c r="BLV146" s="5"/>
      <c r="BLW146" s="5"/>
      <c r="BLX146" s="5"/>
      <c r="BLY146" s="5"/>
      <c r="BLZ146" s="5"/>
      <c r="BMA146" s="5"/>
      <c r="BMB146" s="5"/>
      <c r="BMC146" s="5"/>
      <c r="BMD146" s="5"/>
      <c r="BME146" s="5"/>
      <c r="BMF146" s="5"/>
      <c r="BMG146" s="5"/>
      <c r="BMH146" s="5"/>
      <c r="BMI146" s="5"/>
      <c r="BMJ146" s="5"/>
      <c r="BMK146" s="5"/>
      <c r="BML146" s="5"/>
      <c r="BMM146" s="5"/>
      <c r="BMN146" s="5"/>
      <c r="BMO146" s="5"/>
      <c r="BMP146" s="5"/>
      <c r="BMQ146" s="5"/>
      <c r="BMR146" s="5"/>
      <c r="BMS146" s="5"/>
      <c r="BMT146" s="5"/>
      <c r="BMU146" s="5"/>
      <c r="BMV146" s="5"/>
      <c r="BMW146" s="5"/>
      <c r="BMX146" s="5"/>
      <c r="BMY146" s="5"/>
      <c r="BMZ146" s="5"/>
      <c r="BNA146" s="5"/>
      <c r="BNB146" s="5"/>
      <c r="BNC146" s="5"/>
      <c r="BND146" s="5"/>
      <c r="BNE146" s="5"/>
      <c r="BNF146" s="5"/>
      <c r="BNG146" s="5"/>
      <c r="BNH146" s="5"/>
      <c r="BNI146" s="5"/>
      <c r="BNJ146" s="5"/>
      <c r="BNK146" s="5"/>
      <c r="BNL146" s="5"/>
      <c r="BNM146" s="5"/>
      <c r="BNN146" s="5"/>
      <c r="BNO146" s="5"/>
      <c r="BNP146" s="5"/>
      <c r="BNQ146" s="5"/>
      <c r="BNR146" s="5"/>
      <c r="BNS146" s="5"/>
      <c r="BNT146" s="5"/>
      <c r="BNU146" s="5"/>
      <c r="BNV146" s="5"/>
      <c r="BNW146" s="5"/>
      <c r="BNX146" s="5"/>
      <c r="BNY146" s="5"/>
      <c r="BNZ146" s="5"/>
      <c r="BOA146" s="5"/>
      <c r="BOB146" s="5"/>
      <c r="BOC146" s="5"/>
      <c r="BOD146" s="5"/>
      <c r="BOE146" s="5"/>
      <c r="BOF146" s="5"/>
      <c r="BOG146" s="5"/>
      <c r="BOH146" s="5"/>
      <c r="BOI146" s="5"/>
      <c r="BOJ146" s="5"/>
      <c r="BOK146" s="5"/>
      <c r="BOL146" s="5"/>
      <c r="BOM146" s="5"/>
      <c r="BON146" s="5"/>
      <c r="BOO146" s="5"/>
      <c r="BOP146" s="5"/>
      <c r="BOQ146" s="5"/>
      <c r="BOR146" s="5"/>
      <c r="BOS146" s="5"/>
      <c r="BOT146" s="5"/>
      <c r="BOU146" s="5"/>
      <c r="BOV146" s="5"/>
      <c r="BOW146" s="5"/>
      <c r="BOX146" s="5"/>
      <c r="BOY146" s="5"/>
      <c r="BOZ146" s="5"/>
      <c r="BPA146" s="5"/>
      <c r="BPB146" s="5"/>
      <c r="BPC146" s="5"/>
      <c r="BPD146" s="5"/>
      <c r="BPE146" s="5"/>
      <c r="BPF146" s="5"/>
      <c r="BPG146" s="5"/>
      <c r="BPH146" s="5"/>
      <c r="BPI146" s="5"/>
      <c r="BPJ146" s="5"/>
      <c r="BPK146" s="5"/>
      <c r="BPL146" s="5"/>
      <c r="BPM146" s="5"/>
      <c r="BPN146" s="5"/>
      <c r="BPO146" s="5"/>
      <c r="BPP146" s="5"/>
      <c r="BPQ146" s="5"/>
      <c r="BPR146" s="5"/>
      <c r="BPS146" s="5"/>
      <c r="BPT146" s="5"/>
      <c r="BPU146" s="5"/>
      <c r="BPV146" s="5"/>
      <c r="BPW146" s="5"/>
      <c r="BPX146" s="5"/>
      <c r="BPY146" s="5"/>
      <c r="BPZ146" s="5"/>
      <c r="BQA146" s="5"/>
      <c r="BQB146" s="5"/>
      <c r="BQC146" s="5"/>
      <c r="BQD146" s="5"/>
      <c r="BQE146" s="5"/>
      <c r="BQF146" s="5"/>
      <c r="BQG146" s="5"/>
      <c r="BQH146" s="5"/>
      <c r="BQI146" s="5"/>
      <c r="BQJ146" s="5"/>
      <c r="BQK146" s="5"/>
      <c r="BQL146" s="5"/>
      <c r="BQM146" s="5"/>
      <c r="BQN146" s="5"/>
      <c r="BQO146" s="5"/>
      <c r="BQP146" s="5"/>
      <c r="BQQ146" s="5"/>
      <c r="BQR146" s="5"/>
      <c r="BQS146" s="5"/>
      <c r="BQT146" s="5"/>
      <c r="BQU146" s="5"/>
      <c r="BQV146" s="5"/>
      <c r="BQW146" s="5"/>
      <c r="BQX146" s="5"/>
      <c r="BQY146" s="5"/>
      <c r="BQZ146" s="5"/>
      <c r="BRA146" s="5"/>
      <c r="BRB146" s="5"/>
      <c r="BRC146" s="5"/>
      <c r="BRD146" s="5"/>
      <c r="BRE146" s="5"/>
      <c r="BRF146" s="5"/>
      <c r="BRG146" s="5"/>
      <c r="BRH146" s="5"/>
      <c r="BRI146" s="5"/>
      <c r="BRJ146" s="5"/>
      <c r="BRK146" s="5"/>
      <c r="BRL146" s="5"/>
      <c r="BRM146" s="5"/>
      <c r="BRN146" s="5"/>
      <c r="BRO146" s="5"/>
      <c r="BRP146" s="5"/>
      <c r="BRQ146" s="5"/>
      <c r="BRR146" s="5"/>
      <c r="BRS146" s="5"/>
      <c r="BRT146" s="5"/>
      <c r="BRU146" s="5"/>
      <c r="BRV146" s="5"/>
      <c r="BRW146" s="5"/>
      <c r="BRX146" s="5"/>
      <c r="BRY146" s="5"/>
      <c r="BRZ146" s="5"/>
      <c r="BSA146" s="5"/>
      <c r="BSB146" s="5"/>
      <c r="BSC146" s="5"/>
      <c r="BSD146" s="5"/>
      <c r="BSE146" s="5"/>
      <c r="BSF146" s="5"/>
      <c r="BSG146" s="5"/>
      <c r="BSH146" s="5"/>
      <c r="BSI146" s="5"/>
      <c r="BSJ146" s="5"/>
      <c r="BSK146" s="5"/>
      <c r="BSL146" s="5"/>
      <c r="BSM146" s="5"/>
      <c r="BSN146" s="5"/>
      <c r="BSO146" s="5"/>
      <c r="BSP146" s="5"/>
      <c r="BSQ146" s="5"/>
      <c r="BSR146" s="5"/>
      <c r="BSS146" s="5"/>
      <c r="BST146" s="5"/>
      <c r="BSU146" s="5"/>
      <c r="BSV146" s="5"/>
      <c r="BSW146" s="5"/>
      <c r="BSX146" s="5"/>
      <c r="BSY146" s="5"/>
      <c r="BSZ146" s="5"/>
      <c r="BTA146" s="5"/>
      <c r="BTB146" s="5"/>
      <c r="BTC146" s="5"/>
      <c r="BTD146" s="5"/>
      <c r="BTE146" s="5"/>
      <c r="BTF146" s="5"/>
      <c r="BTG146" s="5"/>
      <c r="BTH146" s="5"/>
      <c r="BTI146" s="5"/>
      <c r="BTJ146" s="5"/>
      <c r="BTK146" s="5"/>
      <c r="BTL146" s="5"/>
      <c r="BTM146" s="5"/>
      <c r="BTN146" s="5"/>
      <c r="BTO146" s="5"/>
      <c r="BTP146" s="5"/>
      <c r="BTQ146" s="5"/>
      <c r="BTR146" s="5"/>
      <c r="BTS146" s="5"/>
      <c r="BTT146" s="5"/>
      <c r="BTU146" s="5"/>
      <c r="BTV146" s="5"/>
      <c r="BTW146" s="5"/>
      <c r="BTX146" s="5"/>
      <c r="BTY146" s="5"/>
      <c r="BTZ146" s="5"/>
      <c r="BUA146" s="5"/>
      <c r="BUB146" s="5"/>
      <c r="BUC146" s="5"/>
      <c r="BUD146" s="5"/>
      <c r="BUE146" s="5"/>
      <c r="BUF146" s="5"/>
      <c r="BUG146" s="5"/>
      <c r="BUH146" s="5"/>
      <c r="BUI146" s="5"/>
      <c r="BUJ146" s="5"/>
      <c r="BUK146" s="5"/>
      <c r="BUL146" s="5"/>
      <c r="BUM146" s="5"/>
      <c r="BUN146" s="5"/>
      <c r="BUO146" s="5"/>
      <c r="BUP146" s="5"/>
      <c r="BUQ146" s="5"/>
      <c r="BUR146" s="5"/>
      <c r="BUS146" s="5"/>
      <c r="BUT146" s="5"/>
      <c r="BUU146" s="5"/>
      <c r="BUV146" s="5"/>
      <c r="BUW146" s="5"/>
      <c r="BUX146" s="5"/>
      <c r="BUY146" s="5"/>
      <c r="BUZ146" s="5"/>
      <c r="BVA146" s="5"/>
      <c r="BVB146" s="5"/>
      <c r="BVC146" s="5"/>
      <c r="BVD146" s="5"/>
      <c r="BVE146" s="5"/>
      <c r="BVF146" s="5"/>
      <c r="BVG146" s="5"/>
      <c r="BVH146" s="5"/>
      <c r="BVI146" s="5"/>
      <c r="BVJ146" s="5"/>
      <c r="BVK146" s="5"/>
      <c r="BVL146" s="5"/>
      <c r="BVM146" s="5"/>
      <c r="BVN146" s="5"/>
      <c r="BVO146" s="5"/>
      <c r="BVP146" s="5"/>
      <c r="BVQ146" s="5"/>
      <c r="BVR146" s="5"/>
      <c r="BVS146" s="5"/>
      <c r="BVT146" s="5"/>
      <c r="BVU146" s="5"/>
      <c r="BVV146" s="5"/>
      <c r="BVW146" s="5"/>
      <c r="BVX146" s="5"/>
      <c r="BVY146" s="5"/>
      <c r="BVZ146" s="5"/>
      <c r="BWA146" s="5"/>
      <c r="BWB146" s="5"/>
      <c r="BWC146" s="5"/>
      <c r="BWD146" s="5"/>
      <c r="BWE146" s="5"/>
      <c r="BWF146" s="5"/>
      <c r="BWG146" s="5"/>
      <c r="BWH146" s="5"/>
      <c r="BWI146" s="5"/>
      <c r="BWJ146" s="5"/>
      <c r="BWK146" s="5"/>
      <c r="BWL146" s="5"/>
      <c r="BWM146" s="5"/>
      <c r="BWN146" s="5"/>
      <c r="BWO146" s="5"/>
      <c r="BWP146" s="5"/>
      <c r="BWQ146" s="5"/>
      <c r="BWR146" s="5"/>
      <c r="BWS146" s="5"/>
      <c r="BWT146" s="5"/>
      <c r="BWU146" s="5"/>
      <c r="BWV146" s="5"/>
      <c r="BWW146" s="5"/>
      <c r="BWX146" s="5"/>
      <c r="BWY146" s="5"/>
      <c r="BWZ146" s="5"/>
      <c r="BXA146" s="5"/>
      <c r="BXB146" s="5"/>
      <c r="BXC146" s="5"/>
      <c r="BXD146" s="5"/>
      <c r="BXE146" s="5"/>
      <c r="BXF146" s="5"/>
      <c r="BXG146" s="5"/>
      <c r="BXH146" s="5"/>
      <c r="BXI146" s="5"/>
      <c r="BXJ146" s="5"/>
      <c r="BXK146" s="5"/>
      <c r="BXL146" s="5"/>
      <c r="BXM146" s="5"/>
      <c r="BXN146" s="5"/>
      <c r="BXO146" s="5"/>
      <c r="BXP146" s="5"/>
      <c r="BXQ146" s="5"/>
      <c r="BXR146" s="5"/>
      <c r="BXS146" s="5"/>
      <c r="BXT146" s="5"/>
      <c r="BXU146" s="5"/>
      <c r="BXV146" s="5"/>
      <c r="BXW146" s="5"/>
      <c r="BXX146" s="5"/>
      <c r="BXY146" s="5"/>
      <c r="BXZ146" s="5"/>
      <c r="BYA146" s="5"/>
      <c r="BYB146" s="5"/>
      <c r="BYC146" s="5"/>
      <c r="BYD146" s="5"/>
      <c r="BYE146" s="5"/>
      <c r="BYF146" s="5"/>
      <c r="BYG146" s="5"/>
      <c r="BYH146" s="5"/>
      <c r="BYI146" s="5"/>
      <c r="BYJ146" s="5"/>
      <c r="BYK146" s="5"/>
      <c r="BYL146" s="5"/>
      <c r="BYM146" s="5"/>
      <c r="BYN146" s="5"/>
      <c r="BYO146" s="5"/>
      <c r="BYP146" s="5"/>
      <c r="BYQ146" s="5"/>
      <c r="BYR146" s="5"/>
      <c r="BYS146" s="5"/>
      <c r="BYT146" s="5"/>
      <c r="BYU146" s="5"/>
      <c r="BYV146" s="5"/>
      <c r="BYW146" s="5"/>
      <c r="BYX146" s="5"/>
      <c r="BYY146" s="5"/>
      <c r="BYZ146" s="5"/>
      <c r="BZA146" s="5"/>
      <c r="BZB146" s="5"/>
      <c r="BZC146" s="5"/>
      <c r="BZD146" s="5"/>
      <c r="BZE146" s="5"/>
      <c r="BZF146" s="5"/>
      <c r="BZG146" s="5"/>
      <c r="BZH146" s="5"/>
      <c r="BZI146" s="5"/>
      <c r="BZJ146" s="5"/>
      <c r="BZK146" s="5"/>
      <c r="BZL146" s="5"/>
      <c r="BZM146" s="5"/>
      <c r="BZN146" s="5"/>
      <c r="BZO146" s="5"/>
      <c r="BZP146" s="5"/>
      <c r="BZQ146" s="5"/>
      <c r="BZR146" s="5"/>
      <c r="BZS146" s="5"/>
      <c r="BZT146" s="5"/>
      <c r="BZU146" s="5"/>
      <c r="BZV146" s="5"/>
      <c r="BZW146" s="5"/>
      <c r="BZX146" s="5"/>
      <c r="BZY146" s="5"/>
      <c r="BZZ146" s="5"/>
      <c r="CAA146" s="5"/>
      <c r="CAB146" s="5"/>
      <c r="CAC146" s="5"/>
      <c r="CAD146" s="5"/>
      <c r="CAE146" s="5"/>
      <c r="CAF146" s="5"/>
      <c r="CAG146" s="5"/>
      <c r="CAH146" s="5"/>
      <c r="CAI146" s="5"/>
      <c r="CAJ146" s="5"/>
      <c r="CAK146" s="5"/>
      <c r="CAL146" s="5"/>
      <c r="CAM146" s="5"/>
      <c r="CAN146" s="5"/>
      <c r="CAO146" s="5"/>
      <c r="CAP146" s="5"/>
      <c r="CAQ146" s="5"/>
      <c r="CAR146" s="5"/>
      <c r="CAS146" s="5"/>
      <c r="CAT146" s="5"/>
      <c r="CAU146" s="5"/>
      <c r="CAV146" s="5"/>
      <c r="CAW146" s="5"/>
      <c r="CAX146" s="5"/>
      <c r="CAY146" s="5"/>
      <c r="CAZ146" s="5"/>
      <c r="CBA146" s="5"/>
      <c r="CBB146" s="5"/>
      <c r="CBC146" s="5"/>
      <c r="CBD146" s="5"/>
      <c r="CBE146" s="5"/>
      <c r="CBF146" s="5"/>
      <c r="CBG146" s="5"/>
      <c r="CBH146" s="5"/>
      <c r="CBI146" s="5"/>
      <c r="CBJ146" s="5"/>
      <c r="CBK146" s="5"/>
      <c r="CBL146" s="5"/>
      <c r="CBM146" s="5"/>
      <c r="CBN146" s="5"/>
      <c r="CBO146" s="5"/>
      <c r="CBP146" s="5"/>
      <c r="CBQ146" s="5"/>
      <c r="CBR146" s="5"/>
      <c r="CBS146" s="5"/>
      <c r="CBT146" s="5"/>
      <c r="CBU146" s="5"/>
      <c r="CBV146" s="5"/>
      <c r="CBW146" s="5"/>
      <c r="CBX146" s="5"/>
      <c r="CBY146" s="5"/>
      <c r="CBZ146" s="5"/>
      <c r="CCA146" s="5"/>
      <c r="CCB146" s="5"/>
      <c r="CCC146" s="5"/>
      <c r="CCD146" s="5"/>
      <c r="CCE146" s="5"/>
      <c r="CCF146" s="5"/>
      <c r="CCG146" s="5"/>
      <c r="CCH146" s="5"/>
      <c r="CCI146" s="5"/>
      <c r="CCJ146" s="5"/>
      <c r="CCK146" s="5"/>
      <c r="CCL146" s="5"/>
      <c r="CCM146" s="5"/>
      <c r="CCN146" s="5"/>
      <c r="CCO146" s="5"/>
      <c r="CCP146" s="5"/>
      <c r="CCQ146" s="5"/>
      <c r="CCR146" s="5"/>
      <c r="CCS146" s="5"/>
      <c r="CCT146" s="5"/>
      <c r="CCU146" s="5"/>
      <c r="CCV146" s="5"/>
      <c r="CCW146" s="5"/>
      <c r="CCX146" s="5"/>
      <c r="CCY146" s="5"/>
      <c r="CCZ146" s="5"/>
      <c r="CDA146" s="5"/>
      <c r="CDB146" s="5"/>
      <c r="CDC146" s="5"/>
      <c r="CDD146" s="5"/>
      <c r="CDE146" s="5"/>
      <c r="CDF146" s="5"/>
      <c r="CDG146" s="5"/>
      <c r="CDH146" s="5"/>
      <c r="CDI146" s="5"/>
      <c r="CDJ146" s="5"/>
      <c r="CDK146" s="5"/>
      <c r="CDL146" s="5"/>
      <c r="CDM146" s="5"/>
      <c r="CDN146" s="5"/>
      <c r="CDO146" s="5"/>
      <c r="CDP146" s="5"/>
      <c r="CDQ146" s="5"/>
      <c r="CDR146" s="5"/>
      <c r="CDS146" s="5"/>
      <c r="CDT146" s="5"/>
      <c r="CDU146" s="5"/>
      <c r="CDV146" s="5"/>
      <c r="CDW146" s="5"/>
      <c r="CDX146" s="5"/>
      <c r="CDY146" s="5"/>
      <c r="CDZ146" s="5"/>
      <c r="CEA146" s="5"/>
      <c r="CEB146" s="5"/>
      <c r="CEC146" s="5"/>
      <c r="CED146" s="5"/>
      <c r="CEE146" s="5"/>
      <c r="CEF146" s="5"/>
      <c r="CEG146" s="5"/>
      <c r="CEH146" s="5"/>
      <c r="CEI146" s="5"/>
      <c r="CEJ146" s="5"/>
      <c r="CEK146" s="5"/>
      <c r="CEL146" s="5"/>
      <c r="CEM146" s="5"/>
      <c r="CEN146" s="5"/>
      <c r="CEO146" s="5"/>
      <c r="CEP146" s="5"/>
      <c r="CEQ146" s="5"/>
      <c r="CER146" s="5"/>
      <c r="CES146" s="5"/>
      <c r="CET146" s="5"/>
      <c r="CEU146" s="5"/>
      <c r="CEV146" s="5"/>
      <c r="CEW146" s="5"/>
      <c r="CEX146" s="5"/>
      <c r="CEY146" s="5"/>
      <c r="CEZ146" s="5"/>
      <c r="CFA146" s="5"/>
      <c r="CFB146" s="5"/>
      <c r="CFC146" s="5"/>
      <c r="CFD146" s="5"/>
      <c r="CFE146" s="5"/>
      <c r="CFF146" s="5"/>
      <c r="CFG146" s="5"/>
      <c r="CFH146" s="5"/>
      <c r="CFI146" s="5"/>
      <c r="CFJ146" s="5"/>
      <c r="CFK146" s="5"/>
      <c r="CFL146" s="5"/>
      <c r="CFM146" s="5"/>
      <c r="CFN146" s="5"/>
      <c r="CFO146" s="5"/>
      <c r="CFP146" s="5"/>
      <c r="CFQ146" s="5"/>
      <c r="CFR146" s="5"/>
      <c r="CFS146" s="5"/>
      <c r="CFT146" s="5"/>
      <c r="CFU146" s="5"/>
      <c r="CFV146" s="5"/>
      <c r="CFW146" s="5"/>
      <c r="CFX146" s="5"/>
      <c r="CFY146" s="5"/>
      <c r="CFZ146" s="5"/>
      <c r="CGA146" s="5"/>
      <c r="CGB146" s="5"/>
      <c r="CGC146" s="5"/>
      <c r="CGD146" s="5"/>
      <c r="CGE146" s="5"/>
      <c r="CGF146" s="5"/>
      <c r="CGG146" s="5"/>
      <c r="CGH146" s="5"/>
      <c r="CGI146" s="5"/>
      <c r="CGJ146" s="5"/>
      <c r="CGK146" s="5"/>
      <c r="CGL146" s="5"/>
      <c r="CGM146" s="5"/>
      <c r="CGN146" s="5"/>
      <c r="CGO146" s="5"/>
      <c r="CGP146" s="5"/>
      <c r="CGQ146" s="5"/>
      <c r="CGR146" s="5"/>
      <c r="CGS146" s="5"/>
      <c r="CGT146" s="5"/>
      <c r="CGU146" s="5"/>
      <c r="CGV146" s="5"/>
      <c r="CGW146" s="5"/>
      <c r="CGX146" s="5"/>
      <c r="CGY146" s="5"/>
      <c r="CGZ146" s="5"/>
      <c r="CHA146" s="5"/>
      <c r="CHB146" s="5"/>
      <c r="CHC146" s="5"/>
      <c r="CHD146" s="5"/>
      <c r="CHE146" s="5"/>
      <c r="CHF146" s="5"/>
      <c r="CHG146" s="5"/>
      <c r="CHH146" s="5"/>
      <c r="CHI146" s="5"/>
      <c r="CHJ146" s="5"/>
      <c r="CHK146" s="5"/>
      <c r="CHL146" s="5"/>
      <c r="CHM146" s="5"/>
      <c r="CHN146" s="5"/>
      <c r="CHO146" s="5"/>
      <c r="CHP146" s="5"/>
      <c r="CHQ146" s="5"/>
      <c r="CHR146" s="5"/>
      <c r="CHS146" s="5"/>
      <c r="CHT146" s="5"/>
      <c r="CHU146" s="5"/>
      <c r="CHV146" s="5"/>
      <c r="CHW146" s="5"/>
      <c r="CHX146" s="5"/>
      <c r="CHY146" s="5"/>
      <c r="CHZ146" s="5"/>
      <c r="CIA146" s="5"/>
      <c r="CIB146" s="5"/>
      <c r="CIC146" s="5"/>
      <c r="CID146" s="5"/>
      <c r="CIE146" s="5"/>
      <c r="CIF146" s="5"/>
      <c r="CIG146" s="5"/>
      <c r="CIH146" s="5"/>
      <c r="CII146" s="5"/>
      <c r="CIJ146" s="5"/>
      <c r="CIK146" s="5"/>
      <c r="CIL146" s="5"/>
      <c r="CIM146" s="5"/>
      <c r="CIN146" s="5"/>
      <c r="CIO146" s="5"/>
      <c r="CIP146" s="5"/>
      <c r="CIQ146" s="5"/>
      <c r="CIR146" s="5"/>
      <c r="CIS146" s="5"/>
      <c r="CIT146" s="5"/>
      <c r="CIU146" s="5"/>
      <c r="CIV146" s="5"/>
      <c r="CIW146" s="5"/>
      <c r="CIX146" s="5"/>
      <c r="CIY146" s="5"/>
      <c r="CIZ146" s="5"/>
      <c r="CJA146" s="5"/>
      <c r="CJB146" s="5"/>
      <c r="CJC146" s="5"/>
      <c r="CJD146" s="5"/>
      <c r="CJE146" s="5"/>
      <c r="CJF146" s="5"/>
      <c r="CJG146" s="5"/>
      <c r="CJH146" s="5"/>
      <c r="CJI146" s="5"/>
      <c r="CJJ146" s="5"/>
      <c r="CJK146" s="5"/>
      <c r="CJL146" s="5"/>
      <c r="CJM146" s="5"/>
      <c r="CJN146" s="5"/>
      <c r="CJO146" s="5"/>
      <c r="CJP146" s="5"/>
      <c r="CJQ146" s="5"/>
      <c r="CJR146" s="5"/>
      <c r="CJS146" s="5"/>
      <c r="CJT146" s="5"/>
      <c r="CJU146" s="5"/>
      <c r="CJV146" s="5"/>
      <c r="CJW146" s="5"/>
      <c r="CJX146" s="5"/>
      <c r="CJY146" s="5"/>
      <c r="CJZ146" s="5"/>
      <c r="CKA146" s="5"/>
      <c r="CKB146" s="5"/>
      <c r="CKC146" s="5"/>
      <c r="CKD146" s="5"/>
      <c r="CKE146" s="5"/>
      <c r="CKF146" s="5"/>
      <c r="CKG146" s="5"/>
      <c r="CKH146" s="5"/>
      <c r="CKI146" s="5"/>
      <c r="CKJ146" s="5"/>
      <c r="CKK146" s="5"/>
      <c r="CKL146" s="5"/>
      <c r="CKM146" s="5"/>
      <c r="CKN146" s="5"/>
      <c r="CKO146" s="5"/>
      <c r="CKP146" s="5"/>
      <c r="CKQ146" s="5"/>
      <c r="CKR146" s="5"/>
      <c r="CKS146" s="5"/>
      <c r="CKT146" s="5"/>
      <c r="CKU146" s="5"/>
      <c r="CKV146" s="5"/>
      <c r="CKW146" s="5"/>
      <c r="CKX146" s="5"/>
      <c r="CKY146" s="5"/>
      <c r="CKZ146" s="5"/>
      <c r="CLA146" s="5"/>
      <c r="CLB146" s="5"/>
      <c r="CLC146" s="5"/>
      <c r="CLD146" s="5"/>
      <c r="CLE146" s="5"/>
      <c r="CLF146" s="5"/>
      <c r="CLG146" s="5"/>
      <c r="CLH146" s="5"/>
      <c r="CLI146" s="5"/>
      <c r="CLJ146" s="5"/>
      <c r="CLK146" s="5"/>
      <c r="CLL146" s="5"/>
      <c r="CLM146" s="5"/>
      <c r="CLN146" s="5"/>
      <c r="CLO146" s="5"/>
      <c r="CLP146" s="5"/>
      <c r="CLQ146" s="5"/>
      <c r="CLR146" s="5"/>
      <c r="CLS146" s="5"/>
      <c r="CLT146" s="5"/>
      <c r="CLU146" s="5"/>
      <c r="CLV146" s="5"/>
      <c r="CLW146" s="5"/>
      <c r="CLX146" s="5"/>
      <c r="CLY146" s="5"/>
      <c r="CLZ146" s="5"/>
      <c r="CMA146" s="5"/>
      <c r="CMB146" s="5"/>
      <c r="CMC146" s="5"/>
      <c r="CMD146" s="5"/>
      <c r="CME146" s="5"/>
      <c r="CMF146" s="5"/>
      <c r="CMG146" s="5"/>
      <c r="CMH146" s="5"/>
      <c r="CMI146" s="5"/>
      <c r="CMJ146" s="5"/>
      <c r="CMK146" s="5"/>
      <c r="CML146" s="5"/>
      <c r="CMM146" s="5"/>
      <c r="CMN146" s="5"/>
      <c r="CMO146" s="5"/>
      <c r="CMP146" s="5"/>
      <c r="CMQ146" s="5"/>
      <c r="CMR146" s="5"/>
      <c r="CMS146" s="5"/>
      <c r="CMT146" s="5"/>
      <c r="CMU146" s="5"/>
      <c r="CMV146" s="5"/>
      <c r="CMW146" s="5"/>
      <c r="CMX146" s="5"/>
      <c r="CMY146" s="5"/>
      <c r="CMZ146" s="5"/>
      <c r="CNA146" s="5"/>
      <c r="CNB146" s="5"/>
      <c r="CNC146" s="5"/>
      <c r="CND146" s="5"/>
      <c r="CNE146" s="5"/>
      <c r="CNF146" s="5"/>
      <c r="CNG146" s="5"/>
      <c r="CNH146" s="5"/>
      <c r="CNI146" s="5"/>
      <c r="CNJ146" s="5"/>
      <c r="CNK146" s="5"/>
      <c r="CNL146" s="5"/>
      <c r="CNM146" s="5"/>
      <c r="CNN146" s="5"/>
      <c r="CNO146" s="5"/>
      <c r="CNP146" s="5"/>
      <c r="CNQ146" s="5"/>
      <c r="CNR146" s="5"/>
      <c r="CNS146" s="5"/>
      <c r="CNT146" s="5"/>
      <c r="CNU146" s="5"/>
      <c r="CNV146" s="5"/>
      <c r="CNW146" s="5"/>
      <c r="CNX146" s="5"/>
      <c r="CNY146" s="5"/>
      <c r="CNZ146" s="5"/>
      <c r="COA146" s="5"/>
      <c r="COB146" s="5"/>
      <c r="COC146" s="5"/>
      <c r="COD146" s="5"/>
      <c r="COE146" s="5"/>
      <c r="COF146" s="5"/>
      <c r="COG146" s="5"/>
      <c r="COH146" s="5"/>
      <c r="COI146" s="5"/>
      <c r="COJ146" s="5"/>
      <c r="COK146" s="5"/>
      <c r="COL146" s="5"/>
      <c r="COM146" s="5"/>
      <c r="CON146" s="5"/>
      <c r="COO146" s="5"/>
      <c r="COP146" s="5"/>
      <c r="COQ146" s="5"/>
      <c r="COR146" s="5"/>
      <c r="COS146" s="5"/>
      <c r="COT146" s="5"/>
      <c r="COU146" s="5"/>
      <c r="COV146" s="5"/>
      <c r="COW146" s="5"/>
      <c r="COX146" s="5"/>
      <c r="COY146" s="5"/>
      <c r="COZ146" s="5"/>
      <c r="CPA146" s="5"/>
      <c r="CPB146" s="5"/>
      <c r="CPC146" s="5"/>
      <c r="CPD146" s="5"/>
      <c r="CPE146" s="5"/>
      <c r="CPF146" s="5"/>
      <c r="CPG146" s="5"/>
      <c r="CPH146" s="5"/>
      <c r="CPI146" s="5"/>
      <c r="CPJ146" s="5"/>
      <c r="CPK146" s="5"/>
      <c r="CPL146" s="5"/>
      <c r="CPM146" s="5"/>
      <c r="CPN146" s="5"/>
      <c r="CPO146" s="5"/>
      <c r="CPP146" s="5"/>
      <c r="CPQ146" s="5"/>
      <c r="CPR146" s="5"/>
      <c r="CPS146" s="5"/>
      <c r="CPT146" s="5"/>
      <c r="CPU146" s="5"/>
      <c r="CPV146" s="5"/>
      <c r="CPW146" s="5"/>
      <c r="CPX146" s="5"/>
      <c r="CPY146" s="5"/>
      <c r="CPZ146" s="5"/>
      <c r="CQA146" s="5"/>
      <c r="CQB146" s="5"/>
      <c r="CQC146" s="5"/>
      <c r="CQD146" s="5"/>
      <c r="CQE146" s="5"/>
      <c r="CQF146" s="5"/>
      <c r="CQG146" s="5"/>
      <c r="CQH146" s="5"/>
      <c r="CQI146" s="5"/>
      <c r="CQJ146" s="5"/>
      <c r="CQK146" s="5"/>
      <c r="CQL146" s="5"/>
      <c r="CQM146" s="5"/>
      <c r="CQN146" s="5"/>
      <c r="CQO146" s="5"/>
      <c r="CQP146" s="5"/>
      <c r="CQQ146" s="5"/>
      <c r="CQR146" s="5"/>
      <c r="CQS146" s="5"/>
      <c r="CQT146" s="5"/>
      <c r="CQU146" s="5"/>
      <c r="CQV146" s="5"/>
      <c r="CQW146" s="5"/>
      <c r="CQX146" s="5"/>
      <c r="CQY146" s="5"/>
      <c r="CQZ146" s="5"/>
      <c r="CRA146" s="5"/>
      <c r="CRB146" s="5"/>
      <c r="CRC146" s="5"/>
      <c r="CRD146" s="5"/>
      <c r="CRE146" s="5"/>
      <c r="CRF146" s="5"/>
      <c r="CRG146" s="5"/>
      <c r="CRH146" s="5"/>
      <c r="CRI146" s="5"/>
      <c r="CRJ146" s="5"/>
      <c r="CRK146" s="5"/>
      <c r="CRL146" s="5"/>
      <c r="CRM146" s="5"/>
      <c r="CRN146" s="5"/>
      <c r="CRO146" s="5"/>
      <c r="CRP146" s="5"/>
      <c r="CRQ146" s="5"/>
      <c r="CRR146" s="5"/>
      <c r="CRS146" s="5"/>
      <c r="CRT146" s="5"/>
      <c r="CRU146" s="5"/>
      <c r="CRV146" s="5"/>
      <c r="CRW146" s="5"/>
      <c r="CRX146" s="5"/>
      <c r="CRY146" s="5"/>
      <c r="CRZ146" s="5"/>
      <c r="CSA146" s="5"/>
      <c r="CSB146" s="5"/>
      <c r="CSC146" s="5"/>
      <c r="CSD146" s="5"/>
      <c r="CSE146" s="5"/>
      <c r="CSF146" s="5"/>
      <c r="CSG146" s="5"/>
      <c r="CSH146" s="5"/>
      <c r="CSI146" s="5"/>
      <c r="CSJ146" s="5"/>
      <c r="CSK146" s="5"/>
      <c r="CSL146" s="5"/>
      <c r="CSM146" s="5"/>
      <c r="CSN146" s="5"/>
      <c r="CSO146" s="5"/>
      <c r="CSP146" s="5"/>
      <c r="CSQ146" s="5"/>
      <c r="CSR146" s="5"/>
      <c r="CSS146" s="5"/>
      <c r="CST146" s="5"/>
      <c r="CSU146" s="5"/>
      <c r="CSV146" s="5"/>
      <c r="CSW146" s="5"/>
      <c r="CSX146" s="5"/>
      <c r="CSY146" s="5"/>
      <c r="CSZ146" s="5"/>
      <c r="CTA146" s="5"/>
      <c r="CTB146" s="5"/>
      <c r="CTC146" s="5"/>
      <c r="CTD146" s="5"/>
      <c r="CTE146" s="5"/>
      <c r="CTF146" s="5"/>
      <c r="CTG146" s="5"/>
      <c r="CTH146" s="5"/>
      <c r="CTI146" s="5"/>
      <c r="CTJ146" s="5"/>
      <c r="CTK146" s="5"/>
      <c r="CTL146" s="5"/>
      <c r="CTM146" s="5"/>
      <c r="CTN146" s="5"/>
      <c r="CTO146" s="5"/>
      <c r="CTP146" s="5"/>
      <c r="CTQ146" s="5"/>
      <c r="CTR146" s="5"/>
      <c r="CTS146" s="5"/>
      <c r="CTT146" s="5"/>
      <c r="CTU146" s="5"/>
      <c r="CTV146" s="5"/>
      <c r="CTW146" s="5"/>
      <c r="CTX146" s="5"/>
      <c r="CTY146" s="5"/>
      <c r="CTZ146" s="5"/>
      <c r="CUA146" s="5"/>
      <c r="CUB146" s="5"/>
      <c r="CUC146" s="5"/>
      <c r="CUD146" s="5"/>
      <c r="CUE146" s="5"/>
      <c r="CUF146" s="5"/>
      <c r="CUG146" s="5"/>
      <c r="CUH146" s="5"/>
      <c r="CUI146" s="5"/>
      <c r="CUJ146" s="5"/>
      <c r="CUK146" s="5"/>
      <c r="CUL146" s="5"/>
      <c r="CUM146" s="5"/>
      <c r="CUN146" s="5"/>
      <c r="CUO146" s="5"/>
      <c r="CUP146" s="5"/>
      <c r="CUQ146" s="5"/>
      <c r="CUR146" s="5"/>
      <c r="CUS146" s="5"/>
      <c r="CUT146" s="5"/>
      <c r="CUU146" s="5"/>
      <c r="CUV146" s="5"/>
      <c r="CUW146" s="5"/>
      <c r="CUX146" s="5"/>
      <c r="CUY146" s="5"/>
      <c r="CUZ146" s="5"/>
      <c r="CVA146" s="5"/>
      <c r="CVB146" s="5"/>
      <c r="CVC146" s="5"/>
      <c r="CVD146" s="5"/>
      <c r="CVE146" s="5"/>
      <c r="CVF146" s="5"/>
      <c r="CVG146" s="5"/>
      <c r="CVH146" s="5"/>
      <c r="CVI146" s="5"/>
      <c r="CVJ146" s="5"/>
      <c r="CVK146" s="5"/>
      <c r="CVL146" s="5"/>
      <c r="CVM146" s="5"/>
      <c r="CVN146" s="5"/>
      <c r="CVO146" s="5"/>
      <c r="CVP146" s="5"/>
      <c r="CVQ146" s="5"/>
      <c r="CVR146" s="5"/>
      <c r="CVS146" s="5"/>
      <c r="CVT146" s="5"/>
      <c r="CVU146" s="5"/>
      <c r="CVV146" s="5"/>
      <c r="CVW146" s="5"/>
      <c r="CVX146" s="5"/>
      <c r="CVY146" s="5"/>
      <c r="CVZ146" s="5"/>
      <c r="CWA146" s="5"/>
      <c r="CWB146" s="5"/>
      <c r="CWC146" s="5"/>
      <c r="CWD146" s="5"/>
      <c r="CWE146" s="5"/>
      <c r="CWF146" s="5"/>
      <c r="CWG146" s="5"/>
      <c r="CWH146" s="5"/>
      <c r="CWI146" s="5"/>
      <c r="CWJ146" s="5"/>
      <c r="CWK146" s="5"/>
      <c r="CWL146" s="5"/>
      <c r="CWM146" s="5"/>
      <c r="CWN146" s="5"/>
      <c r="CWO146" s="5"/>
      <c r="CWP146" s="5"/>
      <c r="CWQ146" s="5"/>
      <c r="CWR146" s="5"/>
      <c r="CWS146" s="5"/>
      <c r="CWT146" s="5"/>
      <c r="CWU146" s="5"/>
      <c r="CWV146" s="5"/>
      <c r="CWW146" s="5"/>
      <c r="CWX146" s="5"/>
      <c r="CWY146" s="5"/>
      <c r="CWZ146" s="5"/>
      <c r="CXA146" s="5"/>
      <c r="CXB146" s="5"/>
      <c r="CXC146" s="5"/>
      <c r="CXD146" s="5"/>
      <c r="CXE146" s="5"/>
      <c r="CXF146" s="5"/>
      <c r="CXG146" s="5"/>
      <c r="CXH146" s="5"/>
      <c r="CXI146" s="5"/>
      <c r="CXJ146" s="5"/>
      <c r="CXK146" s="5"/>
      <c r="CXL146" s="5"/>
      <c r="CXM146" s="5"/>
      <c r="CXN146" s="5"/>
      <c r="CXO146" s="5"/>
      <c r="CXP146" s="5"/>
      <c r="CXQ146" s="5"/>
      <c r="CXR146" s="5"/>
      <c r="CXS146" s="5"/>
      <c r="CXT146" s="5"/>
      <c r="CXU146" s="5"/>
      <c r="CXV146" s="5"/>
      <c r="CXW146" s="5"/>
      <c r="CXX146" s="5"/>
      <c r="CXY146" s="5"/>
      <c r="CXZ146" s="5"/>
      <c r="CYA146" s="5"/>
      <c r="CYB146" s="5"/>
      <c r="CYC146" s="5"/>
      <c r="CYD146" s="5"/>
      <c r="CYE146" s="5"/>
      <c r="CYF146" s="5"/>
      <c r="CYG146" s="5"/>
      <c r="CYH146" s="5"/>
      <c r="CYI146" s="5"/>
      <c r="CYJ146" s="5"/>
      <c r="CYK146" s="5"/>
      <c r="CYL146" s="5"/>
      <c r="CYM146" s="5"/>
      <c r="CYN146" s="5"/>
      <c r="CYO146" s="5"/>
      <c r="CYP146" s="5"/>
      <c r="CYQ146" s="5"/>
      <c r="CYR146" s="5"/>
      <c r="CYS146" s="5"/>
      <c r="CYT146" s="5"/>
      <c r="CYU146" s="5"/>
      <c r="CYV146" s="5"/>
      <c r="CYW146" s="5"/>
      <c r="CYX146" s="5"/>
      <c r="CYY146" s="5"/>
      <c r="CYZ146" s="5"/>
      <c r="CZA146" s="5"/>
      <c r="CZB146" s="5"/>
      <c r="CZC146" s="5"/>
      <c r="CZD146" s="5"/>
      <c r="CZE146" s="5"/>
      <c r="CZF146" s="5"/>
      <c r="CZG146" s="5"/>
      <c r="CZH146" s="5"/>
      <c r="CZI146" s="5"/>
      <c r="CZJ146" s="5"/>
      <c r="CZK146" s="5"/>
      <c r="CZL146" s="5"/>
      <c r="CZM146" s="5"/>
      <c r="CZN146" s="5"/>
      <c r="CZO146" s="5"/>
      <c r="CZP146" s="5"/>
      <c r="CZQ146" s="5"/>
      <c r="CZR146" s="5"/>
      <c r="CZS146" s="5"/>
      <c r="CZT146" s="5"/>
      <c r="CZU146" s="5"/>
      <c r="CZV146" s="5"/>
      <c r="CZW146" s="5"/>
      <c r="CZX146" s="5"/>
      <c r="CZY146" s="5"/>
      <c r="CZZ146" s="5"/>
      <c r="DAA146" s="5"/>
      <c r="DAB146" s="5"/>
      <c r="DAC146" s="5"/>
      <c r="DAD146" s="5"/>
      <c r="DAE146" s="5"/>
      <c r="DAF146" s="5"/>
      <c r="DAG146" s="5"/>
      <c r="DAH146" s="5"/>
      <c r="DAI146" s="5"/>
      <c r="DAJ146" s="5"/>
      <c r="DAK146" s="5"/>
      <c r="DAL146" s="5"/>
      <c r="DAM146" s="5"/>
      <c r="DAN146" s="5"/>
      <c r="DAO146" s="5"/>
      <c r="DAP146" s="5"/>
      <c r="DAQ146" s="5"/>
      <c r="DAR146" s="5"/>
      <c r="DAS146" s="5"/>
      <c r="DAT146" s="5"/>
      <c r="DAU146" s="5"/>
      <c r="DAV146" s="5"/>
      <c r="DAW146" s="5"/>
      <c r="DAX146" s="5"/>
      <c r="DAY146" s="5"/>
      <c r="DAZ146" s="5"/>
      <c r="DBA146" s="5"/>
      <c r="DBB146" s="5"/>
      <c r="DBC146" s="5"/>
      <c r="DBD146" s="5"/>
      <c r="DBE146" s="5"/>
      <c r="DBF146" s="5"/>
      <c r="DBG146" s="5"/>
      <c r="DBH146" s="5"/>
      <c r="DBI146" s="5"/>
      <c r="DBJ146" s="5"/>
      <c r="DBK146" s="5"/>
      <c r="DBL146" s="5"/>
      <c r="DBM146" s="5"/>
      <c r="DBN146" s="5"/>
      <c r="DBO146" s="5"/>
      <c r="DBP146" s="5"/>
      <c r="DBQ146" s="5"/>
      <c r="DBR146" s="5"/>
      <c r="DBS146" s="5"/>
      <c r="DBT146" s="5"/>
      <c r="DBU146" s="5"/>
      <c r="DBV146" s="5"/>
      <c r="DBW146" s="5"/>
      <c r="DBX146" s="5"/>
      <c r="DBY146" s="5"/>
      <c r="DBZ146" s="5"/>
      <c r="DCA146" s="5"/>
      <c r="DCB146" s="5"/>
      <c r="DCC146" s="5"/>
      <c r="DCD146" s="5"/>
      <c r="DCE146" s="5"/>
      <c r="DCF146" s="5"/>
      <c r="DCG146" s="5"/>
      <c r="DCH146" s="5"/>
      <c r="DCI146" s="5"/>
      <c r="DCJ146" s="5"/>
      <c r="DCK146" s="5"/>
      <c r="DCL146" s="5"/>
      <c r="DCM146" s="5"/>
      <c r="DCN146" s="5"/>
      <c r="DCO146" s="5"/>
      <c r="DCP146" s="5"/>
      <c r="DCQ146" s="5"/>
      <c r="DCR146" s="5"/>
      <c r="DCS146" s="5"/>
      <c r="DCT146" s="5"/>
      <c r="DCU146" s="5"/>
      <c r="DCV146" s="5"/>
      <c r="DCW146" s="5"/>
      <c r="DCX146" s="5"/>
      <c r="DCY146" s="5"/>
      <c r="DCZ146" s="5"/>
      <c r="DDA146" s="5"/>
      <c r="DDB146" s="5"/>
      <c r="DDC146" s="5"/>
      <c r="DDD146" s="5"/>
      <c r="DDE146" s="5"/>
      <c r="DDF146" s="5"/>
      <c r="DDG146" s="5"/>
      <c r="DDH146" s="5"/>
      <c r="DDI146" s="5"/>
      <c r="DDJ146" s="5"/>
      <c r="DDK146" s="5"/>
      <c r="DDL146" s="5"/>
      <c r="DDM146" s="5"/>
      <c r="DDN146" s="5"/>
      <c r="DDO146" s="5"/>
      <c r="DDP146" s="5"/>
      <c r="DDQ146" s="5"/>
      <c r="DDR146" s="5"/>
      <c r="DDS146" s="5"/>
      <c r="DDT146" s="5"/>
      <c r="DDU146" s="5"/>
      <c r="DDV146" s="5"/>
      <c r="DDW146" s="5"/>
      <c r="DDX146" s="5"/>
      <c r="DDY146" s="5"/>
      <c r="DDZ146" s="5"/>
      <c r="DEA146" s="5"/>
      <c r="DEB146" s="5"/>
      <c r="DEC146" s="5"/>
      <c r="DED146" s="5"/>
      <c r="DEE146" s="5"/>
      <c r="DEF146" s="5"/>
      <c r="DEG146" s="5"/>
      <c r="DEH146" s="5"/>
      <c r="DEI146" s="5"/>
      <c r="DEJ146" s="5"/>
      <c r="DEK146" s="5"/>
      <c r="DEL146" s="5"/>
      <c r="DEM146" s="5"/>
      <c r="DEN146" s="5"/>
      <c r="DEO146" s="5"/>
      <c r="DEP146" s="5"/>
      <c r="DEQ146" s="5"/>
      <c r="DER146" s="5"/>
      <c r="DES146" s="5"/>
      <c r="DET146" s="5"/>
      <c r="DEU146" s="5"/>
      <c r="DEV146" s="5"/>
      <c r="DEW146" s="5"/>
      <c r="DEX146" s="5"/>
      <c r="DEY146" s="5"/>
      <c r="DEZ146" s="5"/>
      <c r="DFA146" s="5"/>
      <c r="DFB146" s="5"/>
      <c r="DFC146" s="5"/>
      <c r="DFD146" s="5"/>
      <c r="DFE146" s="5"/>
      <c r="DFF146" s="5"/>
      <c r="DFG146" s="5"/>
      <c r="DFH146" s="5"/>
      <c r="DFI146" s="5"/>
      <c r="DFJ146" s="5"/>
      <c r="DFK146" s="5"/>
      <c r="DFL146" s="5"/>
      <c r="DFM146" s="5"/>
      <c r="DFN146" s="5"/>
      <c r="DFO146" s="5"/>
      <c r="DFP146" s="5"/>
      <c r="DFQ146" s="5"/>
      <c r="DFR146" s="5"/>
      <c r="DFS146" s="5"/>
      <c r="DFT146" s="5"/>
      <c r="DFU146" s="5"/>
      <c r="DFV146" s="5"/>
      <c r="DFW146" s="5"/>
      <c r="DFX146" s="5"/>
      <c r="DFY146" s="5"/>
      <c r="DFZ146" s="5"/>
      <c r="DGA146" s="5"/>
      <c r="DGB146" s="5"/>
      <c r="DGC146" s="5"/>
      <c r="DGD146" s="5"/>
      <c r="DGE146" s="5"/>
      <c r="DGF146" s="5"/>
      <c r="DGG146" s="5"/>
      <c r="DGH146" s="5"/>
      <c r="DGI146" s="5"/>
      <c r="DGJ146" s="5"/>
      <c r="DGK146" s="5"/>
      <c r="DGL146" s="5"/>
      <c r="DGM146" s="5"/>
      <c r="DGN146" s="5"/>
      <c r="DGO146" s="5"/>
      <c r="DGP146" s="5"/>
      <c r="DGQ146" s="5"/>
      <c r="DGR146" s="5"/>
      <c r="DGS146" s="5"/>
      <c r="DGT146" s="5"/>
      <c r="DGU146" s="5"/>
      <c r="DGV146" s="5"/>
      <c r="DGW146" s="5"/>
      <c r="DGX146" s="5"/>
      <c r="DGY146" s="5"/>
      <c r="DGZ146" s="5"/>
      <c r="DHA146" s="5"/>
      <c r="DHB146" s="5"/>
      <c r="DHC146" s="5"/>
      <c r="DHD146" s="5"/>
      <c r="DHE146" s="5"/>
      <c r="DHF146" s="5"/>
      <c r="DHG146" s="5"/>
      <c r="DHH146" s="5"/>
      <c r="DHI146" s="5"/>
      <c r="DHJ146" s="5"/>
      <c r="DHK146" s="5"/>
      <c r="DHL146" s="5"/>
      <c r="DHM146" s="5"/>
      <c r="DHN146" s="5"/>
      <c r="DHO146" s="5"/>
      <c r="DHP146" s="5"/>
      <c r="DHQ146" s="5"/>
      <c r="DHR146" s="5"/>
      <c r="DHS146" s="5"/>
      <c r="DHT146" s="5"/>
      <c r="DHU146" s="5"/>
      <c r="DHV146" s="5"/>
      <c r="DHW146" s="5"/>
      <c r="DHX146" s="5"/>
      <c r="DHY146" s="5"/>
      <c r="DHZ146" s="5"/>
      <c r="DIA146" s="5"/>
      <c r="DIB146" s="5"/>
      <c r="DIC146" s="5"/>
      <c r="DID146" s="5"/>
      <c r="DIE146" s="5"/>
      <c r="DIF146" s="5"/>
      <c r="DIG146" s="5"/>
      <c r="DIH146" s="5"/>
      <c r="DII146" s="5"/>
      <c r="DIJ146" s="5"/>
      <c r="DIK146" s="5"/>
      <c r="DIL146" s="5"/>
      <c r="DIM146" s="5"/>
      <c r="DIN146" s="5"/>
      <c r="DIO146" s="5"/>
      <c r="DIP146" s="5"/>
      <c r="DIQ146" s="5"/>
      <c r="DIR146" s="5"/>
      <c r="DIS146" s="5"/>
      <c r="DIT146" s="5"/>
      <c r="DIU146" s="5"/>
      <c r="DIV146" s="5"/>
      <c r="DIW146" s="5"/>
      <c r="DIX146" s="5"/>
      <c r="DIY146" s="5"/>
      <c r="DIZ146" s="5"/>
      <c r="DJA146" s="5"/>
      <c r="DJB146" s="5"/>
      <c r="DJC146" s="5"/>
      <c r="DJD146" s="5"/>
      <c r="DJE146" s="5"/>
      <c r="DJF146" s="5"/>
      <c r="DJG146" s="5"/>
      <c r="DJH146" s="5"/>
      <c r="DJI146" s="5"/>
      <c r="DJJ146" s="5"/>
      <c r="DJK146" s="5"/>
      <c r="DJL146" s="5"/>
      <c r="DJM146" s="5"/>
      <c r="DJN146" s="5"/>
      <c r="DJO146" s="5"/>
      <c r="DJP146" s="5"/>
      <c r="DJQ146" s="5"/>
      <c r="DJR146" s="5"/>
      <c r="DJS146" s="5"/>
      <c r="DJT146" s="5"/>
      <c r="DJU146" s="5"/>
      <c r="DJV146" s="5"/>
      <c r="DJW146" s="5"/>
      <c r="DJX146" s="5"/>
      <c r="DJY146" s="5"/>
      <c r="DJZ146" s="5"/>
      <c r="DKA146" s="5"/>
      <c r="DKB146" s="5"/>
      <c r="DKC146" s="5"/>
      <c r="DKD146" s="5"/>
      <c r="DKE146" s="5"/>
      <c r="DKF146" s="5"/>
      <c r="DKG146" s="5"/>
      <c r="DKH146" s="5"/>
      <c r="DKI146" s="5"/>
      <c r="DKJ146" s="5"/>
      <c r="DKK146" s="5"/>
      <c r="DKL146" s="5"/>
      <c r="DKM146" s="5"/>
      <c r="DKN146" s="5"/>
      <c r="DKO146" s="5"/>
      <c r="DKP146" s="5"/>
      <c r="DKQ146" s="5"/>
      <c r="DKR146" s="5"/>
      <c r="DKS146" s="5"/>
      <c r="DKT146" s="5"/>
      <c r="DKU146" s="5"/>
      <c r="DKV146" s="5"/>
      <c r="DKW146" s="5"/>
      <c r="DKX146" s="5"/>
      <c r="DKY146" s="5"/>
      <c r="DKZ146" s="5"/>
      <c r="DLA146" s="5"/>
      <c r="DLB146" s="5"/>
      <c r="DLC146" s="5"/>
      <c r="DLD146" s="5"/>
      <c r="DLE146" s="5"/>
      <c r="DLF146" s="5"/>
      <c r="DLG146" s="5"/>
      <c r="DLH146" s="5"/>
      <c r="DLI146" s="5"/>
      <c r="DLJ146" s="5"/>
      <c r="DLK146" s="5"/>
      <c r="DLL146" s="5"/>
      <c r="DLM146" s="5"/>
      <c r="DLN146" s="5"/>
      <c r="DLO146" s="5"/>
      <c r="DLP146" s="5"/>
      <c r="DLQ146" s="5"/>
      <c r="DLR146" s="5"/>
      <c r="DLS146" s="5"/>
      <c r="DLT146" s="5"/>
      <c r="DLU146" s="5"/>
      <c r="DLV146" s="5"/>
      <c r="DLW146" s="5"/>
      <c r="DLX146" s="5"/>
      <c r="DLY146" s="5"/>
      <c r="DLZ146" s="5"/>
      <c r="DMA146" s="5"/>
      <c r="DMB146" s="5"/>
      <c r="DMC146" s="5"/>
      <c r="DMD146" s="5"/>
      <c r="DME146" s="5"/>
      <c r="DMF146" s="5"/>
      <c r="DMG146" s="5"/>
      <c r="DMH146" s="5"/>
      <c r="DMI146" s="5"/>
      <c r="DMJ146" s="5"/>
      <c r="DMK146" s="5"/>
      <c r="DML146" s="5"/>
      <c r="DMM146" s="5"/>
      <c r="DMN146" s="5"/>
      <c r="DMO146" s="5"/>
      <c r="DMP146" s="5"/>
      <c r="DMQ146" s="5"/>
      <c r="DMR146" s="5"/>
      <c r="DMS146" s="5"/>
      <c r="DMT146" s="5"/>
      <c r="DMU146" s="5"/>
      <c r="DMV146" s="5"/>
      <c r="DMW146" s="5"/>
      <c r="DMX146" s="5"/>
      <c r="DMY146" s="5"/>
      <c r="DMZ146" s="5"/>
      <c r="DNA146" s="5"/>
      <c r="DNB146" s="5"/>
      <c r="DNC146" s="5"/>
      <c r="DND146" s="5"/>
      <c r="DNE146" s="5"/>
      <c r="DNF146" s="5"/>
      <c r="DNG146" s="5"/>
      <c r="DNH146" s="5"/>
      <c r="DNI146" s="5"/>
      <c r="DNJ146" s="5"/>
      <c r="DNK146" s="5"/>
      <c r="DNL146" s="5"/>
      <c r="DNM146" s="5"/>
      <c r="DNN146" s="5"/>
      <c r="DNO146" s="5"/>
      <c r="DNP146" s="5"/>
      <c r="DNQ146" s="5"/>
      <c r="DNR146" s="5"/>
      <c r="DNS146" s="5"/>
      <c r="DNT146" s="5"/>
      <c r="DNU146" s="5"/>
      <c r="DNV146" s="5"/>
      <c r="DNW146" s="5"/>
      <c r="DNX146" s="5"/>
      <c r="DNY146" s="5"/>
      <c r="DNZ146" s="5"/>
      <c r="DOA146" s="5"/>
      <c r="DOB146" s="5"/>
      <c r="DOC146" s="5"/>
      <c r="DOD146" s="5"/>
      <c r="DOE146" s="5"/>
      <c r="DOF146" s="5"/>
      <c r="DOG146" s="5"/>
      <c r="DOH146" s="5"/>
      <c r="DOI146" s="5"/>
      <c r="DOJ146" s="5"/>
      <c r="DOK146" s="5"/>
      <c r="DOL146" s="5"/>
      <c r="DOM146" s="5"/>
      <c r="DON146" s="5"/>
      <c r="DOO146" s="5"/>
      <c r="DOP146" s="5"/>
      <c r="DOQ146" s="5"/>
      <c r="DOR146" s="5"/>
      <c r="DOS146" s="5"/>
      <c r="DOT146" s="5"/>
      <c r="DOU146" s="5"/>
      <c r="DOV146" s="5"/>
      <c r="DOW146" s="5"/>
      <c r="DOX146" s="5"/>
      <c r="DOY146" s="5"/>
      <c r="DOZ146" s="5"/>
      <c r="DPA146" s="5"/>
      <c r="DPB146" s="5"/>
      <c r="DPC146" s="5"/>
      <c r="DPD146" s="5"/>
      <c r="DPE146" s="5"/>
      <c r="DPF146" s="5"/>
      <c r="DPG146" s="5"/>
      <c r="DPH146" s="5"/>
      <c r="DPI146" s="5"/>
      <c r="DPJ146" s="5"/>
      <c r="DPK146" s="5"/>
      <c r="DPL146" s="5"/>
      <c r="DPM146" s="5"/>
      <c r="DPN146" s="5"/>
      <c r="DPO146" s="5"/>
      <c r="DPP146" s="5"/>
      <c r="DPQ146" s="5"/>
      <c r="DPR146" s="5"/>
      <c r="DPS146" s="5"/>
      <c r="DPT146" s="5"/>
      <c r="DPU146" s="5"/>
      <c r="DPV146" s="5"/>
      <c r="DPW146" s="5"/>
      <c r="DPX146" s="5"/>
      <c r="DPY146" s="5"/>
      <c r="DPZ146" s="5"/>
      <c r="DQA146" s="5"/>
      <c r="DQB146" s="5"/>
      <c r="DQC146" s="5"/>
      <c r="DQD146" s="5"/>
      <c r="DQE146" s="5"/>
      <c r="DQF146" s="5"/>
      <c r="DQG146" s="5"/>
      <c r="DQH146" s="5"/>
      <c r="DQI146" s="5"/>
      <c r="DQJ146" s="5"/>
      <c r="DQK146" s="5"/>
      <c r="DQL146" s="5"/>
      <c r="DQM146" s="5"/>
      <c r="DQN146" s="5"/>
      <c r="DQO146" s="5"/>
      <c r="DQP146" s="5"/>
      <c r="DQQ146" s="5"/>
      <c r="DQR146" s="5"/>
      <c r="DQS146" s="5"/>
      <c r="DQT146" s="5"/>
      <c r="DQU146" s="5"/>
      <c r="DQV146" s="5"/>
      <c r="DQW146" s="5"/>
      <c r="DQX146" s="5"/>
      <c r="DQY146" s="5"/>
      <c r="DQZ146" s="5"/>
      <c r="DRA146" s="5"/>
      <c r="DRB146" s="5"/>
      <c r="DRC146" s="5"/>
      <c r="DRD146" s="5"/>
      <c r="DRE146" s="5"/>
      <c r="DRF146" s="5"/>
      <c r="DRG146" s="5"/>
      <c r="DRH146" s="5"/>
      <c r="DRI146" s="5"/>
      <c r="DRJ146" s="5"/>
      <c r="DRK146" s="5"/>
      <c r="DRL146" s="5"/>
      <c r="DRM146" s="5"/>
      <c r="DRN146" s="5"/>
      <c r="DRO146" s="5"/>
      <c r="DRP146" s="5"/>
      <c r="DRQ146" s="5"/>
      <c r="DRR146" s="5"/>
      <c r="DRS146" s="5"/>
      <c r="DRT146" s="5"/>
      <c r="DRU146" s="5"/>
      <c r="DRV146" s="5"/>
      <c r="DRW146" s="5"/>
      <c r="DRX146" s="5"/>
      <c r="DRY146" s="5"/>
      <c r="DRZ146" s="5"/>
      <c r="DSA146" s="5"/>
      <c r="DSB146" s="5"/>
      <c r="DSC146" s="5"/>
      <c r="DSD146" s="5"/>
      <c r="DSE146" s="5"/>
      <c r="DSF146" s="5"/>
      <c r="DSG146" s="5"/>
      <c r="DSH146" s="5"/>
      <c r="DSI146" s="5"/>
      <c r="DSJ146" s="5"/>
      <c r="DSK146" s="5"/>
      <c r="DSL146" s="5"/>
      <c r="DSM146" s="5"/>
      <c r="DSN146" s="5"/>
      <c r="DSO146" s="5"/>
      <c r="DSP146" s="5"/>
      <c r="DSQ146" s="5"/>
      <c r="DSR146" s="5"/>
      <c r="DSS146" s="5"/>
      <c r="DST146" s="5"/>
      <c r="DSU146" s="5"/>
      <c r="DSV146" s="5"/>
      <c r="DSW146" s="5"/>
      <c r="DSX146" s="5"/>
      <c r="DSY146" s="5"/>
      <c r="DSZ146" s="5"/>
      <c r="DTA146" s="5"/>
      <c r="DTB146" s="5"/>
      <c r="DTC146" s="5"/>
      <c r="DTD146" s="5"/>
      <c r="DTE146" s="5"/>
      <c r="DTF146" s="5"/>
      <c r="DTG146" s="5"/>
      <c r="DTH146" s="5"/>
      <c r="DTI146" s="5"/>
      <c r="DTJ146" s="5"/>
      <c r="DTK146" s="5"/>
      <c r="DTL146" s="5"/>
      <c r="DTM146" s="5"/>
      <c r="DTN146" s="5"/>
      <c r="DTO146" s="5"/>
      <c r="DTP146" s="5"/>
      <c r="DTQ146" s="5"/>
      <c r="DTR146" s="5"/>
      <c r="DTS146" s="5"/>
      <c r="DTT146" s="5"/>
      <c r="DTU146" s="5"/>
      <c r="DTV146" s="5"/>
      <c r="DTW146" s="5"/>
      <c r="DTX146" s="5"/>
      <c r="DTY146" s="5"/>
      <c r="DTZ146" s="5"/>
      <c r="DUA146" s="5"/>
      <c r="DUB146" s="5"/>
      <c r="DUC146" s="5"/>
      <c r="DUD146" s="5"/>
      <c r="DUE146" s="5"/>
      <c r="DUF146" s="5"/>
      <c r="DUG146" s="5"/>
      <c r="DUH146" s="5"/>
      <c r="DUI146" s="5"/>
      <c r="DUJ146" s="5"/>
      <c r="DUK146" s="5"/>
      <c r="DUL146" s="5"/>
      <c r="DUM146" s="5"/>
      <c r="DUN146" s="5"/>
      <c r="DUO146" s="5"/>
      <c r="DUP146" s="5"/>
      <c r="DUQ146" s="5"/>
      <c r="DUR146" s="5"/>
      <c r="DUS146" s="5"/>
      <c r="DUT146" s="5"/>
      <c r="DUU146" s="5"/>
      <c r="DUV146" s="5"/>
      <c r="DUW146" s="5"/>
      <c r="DUX146" s="5"/>
      <c r="DUY146" s="5"/>
      <c r="DUZ146" s="5"/>
      <c r="DVA146" s="5"/>
      <c r="DVB146" s="5"/>
      <c r="DVC146" s="5"/>
      <c r="DVD146" s="5"/>
      <c r="DVE146" s="5"/>
      <c r="DVF146" s="5"/>
      <c r="DVG146" s="5"/>
      <c r="DVH146" s="5"/>
      <c r="DVI146" s="5"/>
      <c r="DVJ146" s="5"/>
      <c r="DVK146" s="5"/>
      <c r="DVL146" s="5"/>
      <c r="DVM146" s="5"/>
      <c r="DVN146" s="5"/>
      <c r="DVO146" s="5"/>
      <c r="DVP146" s="5"/>
      <c r="DVQ146" s="5"/>
      <c r="DVR146" s="5"/>
      <c r="DVS146" s="5"/>
      <c r="DVT146" s="5"/>
      <c r="DVU146" s="5"/>
      <c r="DVV146" s="5"/>
      <c r="DVW146" s="5"/>
      <c r="DVX146" s="5"/>
      <c r="DVY146" s="5"/>
      <c r="DVZ146" s="5"/>
      <c r="DWA146" s="5"/>
      <c r="DWB146" s="5"/>
      <c r="DWC146" s="5"/>
      <c r="DWD146" s="5"/>
      <c r="DWE146" s="5"/>
      <c r="DWF146" s="5"/>
      <c r="DWG146" s="5"/>
      <c r="DWH146" s="5"/>
      <c r="DWI146" s="5"/>
      <c r="DWJ146" s="5"/>
      <c r="DWK146" s="5"/>
      <c r="DWL146" s="5"/>
      <c r="DWM146" s="5"/>
      <c r="DWN146" s="5"/>
      <c r="DWO146" s="5"/>
      <c r="DWP146" s="5"/>
      <c r="DWQ146" s="5"/>
      <c r="DWR146" s="5"/>
      <c r="DWS146" s="5"/>
      <c r="DWT146" s="5"/>
      <c r="DWU146" s="5"/>
      <c r="DWV146" s="5"/>
      <c r="DWW146" s="5"/>
      <c r="DWX146" s="5"/>
      <c r="DWY146" s="5"/>
      <c r="DWZ146" s="5"/>
      <c r="DXA146" s="5"/>
      <c r="DXB146" s="5"/>
      <c r="DXC146" s="5"/>
      <c r="DXD146" s="5"/>
      <c r="DXE146" s="5"/>
      <c r="DXF146" s="5"/>
      <c r="DXG146" s="5"/>
      <c r="DXH146" s="5"/>
      <c r="DXI146" s="5"/>
      <c r="DXJ146" s="5"/>
      <c r="DXK146" s="5"/>
      <c r="DXL146" s="5"/>
      <c r="DXM146" s="5"/>
      <c r="DXN146" s="5"/>
      <c r="DXO146" s="5"/>
      <c r="DXP146" s="5"/>
      <c r="DXQ146" s="5"/>
      <c r="DXR146" s="5"/>
      <c r="DXS146" s="5"/>
      <c r="DXT146" s="5"/>
      <c r="DXU146" s="5"/>
      <c r="DXV146" s="5"/>
      <c r="DXW146" s="5"/>
      <c r="DXX146" s="5"/>
      <c r="DXY146" s="5"/>
      <c r="DXZ146" s="5"/>
      <c r="DYA146" s="5"/>
      <c r="DYB146" s="5"/>
      <c r="DYC146" s="5"/>
      <c r="DYD146" s="5"/>
      <c r="DYE146" s="5"/>
      <c r="DYF146" s="5"/>
      <c r="DYG146" s="5"/>
      <c r="DYH146" s="5"/>
      <c r="DYI146" s="5"/>
      <c r="DYJ146" s="5"/>
      <c r="DYK146" s="5"/>
      <c r="DYL146" s="5"/>
      <c r="DYM146" s="5"/>
      <c r="DYN146" s="5"/>
      <c r="DYO146" s="5"/>
      <c r="DYP146" s="5"/>
      <c r="DYQ146" s="5"/>
      <c r="DYR146" s="5"/>
      <c r="DYS146" s="5"/>
      <c r="DYT146" s="5"/>
      <c r="DYU146" s="5"/>
      <c r="DYV146" s="5"/>
      <c r="DYW146" s="5"/>
      <c r="DYX146" s="5"/>
      <c r="DYY146" s="5"/>
      <c r="DYZ146" s="5"/>
      <c r="DZA146" s="5"/>
      <c r="DZB146" s="5"/>
      <c r="DZC146" s="5"/>
      <c r="DZD146" s="5"/>
      <c r="DZE146" s="5"/>
      <c r="DZF146" s="5"/>
      <c r="DZG146" s="5"/>
      <c r="DZH146" s="5"/>
      <c r="DZI146" s="5"/>
      <c r="DZJ146" s="5"/>
      <c r="DZK146" s="5"/>
      <c r="DZL146" s="5"/>
      <c r="DZM146" s="5"/>
      <c r="DZN146" s="5"/>
      <c r="DZO146" s="5"/>
      <c r="DZP146" s="5"/>
      <c r="DZQ146" s="5"/>
      <c r="DZR146" s="5"/>
      <c r="DZS146" s="5"/>
      <c r="DZT146" s="5"/>
      <c r="DZU146" s="5"/>
      <c r="DZV146" s="5"/>
      <c r="DZW146" s="5"/>
      <c r="DZX146" s="5"/>
      <c r="DZY146" s="5"/>
      <c r="DZZ146" s="5"/>
      <c r="EAA146" s="5"/>
      <c r="EAB146" s="5"/>
      <c r="EAC146" s="5"/>
      <c r="EAD146" s="5"/>
      <c r="EAE146" s="5"/>
      <c r="EAF146" s="5"/>
      <c r="EAG146" s="5"/>
      <c r="EAH146" s="5"/>
      <c r="EAI146" s="5"/>
      <c r="EAJ146" s="5"/>
      <c r="EAK146" s="5"/>
      <c r="EAL146" s="5"/>
      <c r="EAM146" s="5"/>
      <c r="EAN146" s="5"/>
      <c r="EAO146" s="5"/>
      <c r="EAP146" s="5"/>
      <c r="EAQ146" s="5"/>
      <c r="EAR146" s="5"/>
      <c r="EAS146" s="5"/>
      <c r="EAT146" s="5"/>
      <c r="EAU146" s="5"/>
      <c r="EAV146" s="5"/>
      <c r="EAW146" s="5"/>
      <c r="EAX146" s="5"/>
      <c r="EAY146" s="5"/>
      <c r="EAZ146" s="5"/>
      <c r="EBA146" s="5"/>
      <c r="EBB146" s="5"/>
      <c r="EBC146" s="5"/>
      <c r="EBD146" s="5"/>
      <c r="EBE146" s="5"/>
      <c r="EBF146" s="5"/>
      <c r="EBG146" s="5"/>
      <c r="EBH146" s="5"/>
      <c r="EBI146" s="5"/>
      <c r="EBJ146" s="5"/>
      <c r="EBK146" s="5"/>
      <c r="EBL146" s="5"/>
      <c r="EBM146" s="5"/>
      <c r="EBN146" s="5"/>
      <c r="EBO146" s="5"/>
      <c r="EBP146" s="5"/>
      <c r="EBQ146" s="5"/>
      <c r="EBR146" s="5"/>
      <c r="EBS146" s="5"/>
      <c r="EBT146" s="5"/>
      <c r="EBU146" s="5"/>
      <c r="EBV146" s="5"/>
      <c r="EBW146" s="5"/>
      <c r="EBX146" s="5"/>
      <c r="EBY146" s="5"/>
      <c r="EBZ146" s="5"/>
      <c r="ECA146" s="5"/>
      <c r="ECB146" s="5"/>
      <c r="ECC146" s="5"/>
      <c r="ECD146" s="5"/>
      <c r="ECE146" s="5"/>
      <c r="ECF146" s="5"/>
      <c r="ECG146" s="5"/>
      <c r="ECH146" s="5"/>
      <c r="ECI146" s="5"/>
      <c r="ECJ146" s="5"/>
      <c r="ECK146" s="5"/>
      <c r="ECL146" s="5"/>
      <c r="ECM146" s="5"/>
      <c r="ECN146" s="5"/>
      <c r="ECO146" s="5"/>
      <c r="ECP146" s="5"/>
      <c r="ECQ146" s="5"/>
      <c r="ECR146" s="5"/>
      <c r="ECS146" s="5"/>
      <c r="ECT146" s="5"/>
      <c r="ECU146" s="5"/>
      <c r="ECV146" s="5"/>
      <c r="ECW146" s="5"/>
      <c r="ECX146" s="5"/>
      <c r="ECY146" s="5"/>
      <c r="ECZ146" s="5"/>
      <c r="EDA146" s="5"/>
      <c r="EDB146" s="5"/>
      <c r="EDC146" s="5"/>
      <c r="EDD146" s="5"/>
      <c r="EDE146" s="5"/>
      <c r="EDF146" s="5"/>
      <c r="EDG146" s="5"/>
      <c r="EDH146" s="5"/>
      <c r="EDI146" s="5"/>
      <c r="EDJ146" s="5"/>
      <c r="EDK146" s="5"/>
      <c r="EDL146" s="5"/>
      <c r="EDM146" s="5"/>
      <c r="EDN146" s="5"/>
      <c r="EDO146" s="5"/>
      <c r="EDP146" s="5"/>
      <c r="EDQ146" s="5"/>
      <c r="EDR146" s="5"/>
      <c r="EDS146" s="5"/>
      <c r="EDT146" s="5"/>
      <c r="EDU146" s="5"/>
      <c r="EDV146" s="5"/>
      <c r="EDW146" s="5"/>
      <c r="EDX146" s="5"/>
      <c r="EDY146" s="5"/>
      <c r="EDZ146" s="5"/>
      <c r="EEA146" s="5"/>
      <c r="EEB146" s="5"/>
      <c r="EEC146" s="5"/>
      <c r="EED146" s="5"/>
      <c r="EEE146" s="5"/>
      <c r="EEF146" s="5"/>
      <c r="EEG146" s="5"/>
      <c r="EEH146" s="5"/>
      <c r="EEI146" s="5"/>
      <c r="EEJ146" s="5"/>
      <c r="EEK146" s="5"/>
      <c r="EEL146" s="5"/>
      <c r="EEM146" s="5"/>
      <c r="EEN146" s="5"/>
      <c r="EEO146" s="5"/>
      <c r="EEP146" s="5"/>
      <c r="EEQ146" s="5"/>
      <c r="EER146" s="5"/>
      <c r="EES146" s="5"/>
      <c r="EET146" s="5"/>
      <c r="EEU146" s="5"/>
      <c r="EEV146" s="5"/>
      <c r="EEW146" s="5"/>
      <c r="EEX146" s="5"/>
      <c r="EEY146" s="5"/>
      <c r="EEZ146" s="5"/>
      <c r="EFA146" s="5"/>
      <c r="EFB146" s="5"/>
      <c r="EFC146" s="5"/>
      <c r="EFD146" s="5"/>
      <c r="EFE146" s="5"/>
      <c r="EFF146" s="5"/>
      <c r="EFG146" s="5"/>
      <c r="EFH146" s="5"/>
      <c r="EFI146" s="5"/>
      <c r="EFJ146" s="5"/>
      <c r="EFK146" s="5"/>
      <c r="EFL146" s="5"/>
      <c r="EFM146" s="5"/>
      <c r="EFN146" s="5"/>
      <c r="EFO146" s="5"/>
      <c r="EFP146" s="5"/>
      <c r="EFQ146" s="5"/>
      <c r="EFR146" s="5"/>
      <c r="EFS146" s="5"/>
      <c r="EFT146" s="5"/>
      <c r="EFU146" s="5"/>
      <c r="EFV146" s="5"/>
      <c r="EFW146" s="5"/>
      <c r="EFX146" s="5"/>
      <c r="EFY146" s="5"/>
      <c r="EFZ146" s="5"/>
      <c r="EGA146" s="5"/>
      <c r="EGB146" s="5"/>
      <c r="EGC146" s="5"/>
      <c r="EGD146" s="5"/>
      <c r="EGE146" s="5"/>
      <c r="EGF146" s="5"/>
      <c r="EGG146" s="5"/>
      <c r="EGH146" s="5"/>
      <c r="EGI146" s="5"/>
      <c r="EGJ146" s="5"/>
      <c r="EGK146" s="5"/>
      <c r="EGL146" s="5"/>
      <c r="EGM146" s="5"/>
      <c r="EGN146" s="5"/>
      <c r="EGO146" s="5"/>
      <c r="EGP146" s="5"/>
      <c r="EGQ146" s="5"/>
      <c r="EGR146" s="5"/>
      <c r="EGS146" s="5"/>
      <c r="EGT146" s="5"/>
      <c r="EGU146" s="5"/>
      <c r="EGV146" s="5"/>
      <c r="EGW146" s="5"/>
      <c r="EGX146" s="5"/>
      <c r="EGY146" s="5"/>
      <c r="EGZ146" s="5"/>
      <c r="EHA146" s="5"/>
      <c r="EHB146" s="5"/>
      <c r="EHC146" s="5"/>
      <c r="EHD146" s="5"/>
      <c r="EHE146" s="5"/>
      <c r="EHF146" s="5"/>
      <c r="EHG146" s="5"/>
      <c r="EHH146" s="5"/>
      <c r="EHI146" s="5"/>
      <c r="EHJ146" s="5"/>
      <c r="EHK146" s="5"/>
      <c r="EHL146" s="5"/>
      <c r="EHM146" s="5"/>
      <c r="EHN146" s="5"/>
      <c r="EHO146" s="5"/>
      <c r="EHP146" s="5"/>
      <c r="EHQ146" s="5"/>
      <c r="EHR146" s="5"/>
      <c r="EHS146" s="5"/>
      <c r="EHT146" s="5"/>
      <c r="EHU146" s="5"/>
      <c r="EHV146" s="5"/>
      <c r="EHW146" s="5"/>
      <c r="EHX146" s="5"/>
      <c r="EHY146" s="5"/>
      <c r="EHZ146" s="5"/>
      <c r="EIA146" s="5"/>
      <c r="EIB146" s="5"/>
      <c r="EIC146" s="5"/>
      <c r="EID146" s="5"/>
      <c r="EIE146" s="5"/>
      <c r="EIF146" s="5"/>
      <c r="EIG146" s="5"/>
      <c r="EIH146" s="5"/>
      <c r="EII146" s="5"/>
      <c r="EIJ146" s="5"/>
      <c r="EIK146" s="5"/>
      <c r="EIL146" s="5"/>
      <c r="EIM146" s="5"/>
      <c r="EIN146" s="5"/>
      <c r="EIO146" s="5"/>
      <c r="EIP146" s="5"/>
      <c r="EIQ146" s="5"/>
      <c r="EIR146" s="5"/>
      <c r="EIS146" s="5"/>
      <c r="EIT146" s="5"/>
      <c r="EIU146" s="5"/>
      <c r="EIV146" s="5"/>
      <c r="EIW146" s="5"/>
      <c r="EIX146" s="5"/>
      <c r="EIY146" s="5"/>
      <c r="EIZ146" s="5"/>
      <c r="EJA146" s="5"/>
      <c r="EJB146" s="5"/>
      <c r="EJC146" s="5"/>
      <c r="EJD146" s="5"/>
      <c r="EJE146" s="5"/>
      <c r="EJF146" s="5"/>
      <c r="EJG146" s="5"/>
      <c r="EJH146" s="5"/>
      <c r="EJI146" s="5"/>
      <c r="EJJ146" s="5"/>
      <c r="EJK146" s="5"/>
      <c r="EJL146" s="5"/>
      <c r="EJM146" s="5"/>
      <c r="EJN146" s="5"/>
      <c r="EJO146" s="5"/>
      <c r="EJP146" s="5"/>
      <c r="EJQ146" s="5"/>
      <c r="EJR146" s="5"/>
      <c r="EJS146" s="5"/>
      <c r="EJT146" s="5"/>
      <c r="EJU146" s="5"/>
      <c r="EJV146" s="5"/>
      <c r="EJW146" s="5"/>
      <c r="EJX146" s="5"/>
      <c r="EJY146" s="5"/>
      <c r="EJZ146" s="5"/>
      <c r="EKA146" s="5"/>
      <c r="EKB146" s="5"/>
      <c r="EKC146" s="5"/>
      <c r="EKD146" s="5"/>
      <c r="EKE146" s="5"/>
      <c r="EKF146" s="5"/>
      <c r="EKG146" s="5"/>
      <c r="EKH146" s="5"/>
      <c r="EKI146" s="5"/>
      <c r="EKJ146" s="5"/>
      <c r="EKK146" s="5"/>
      <c r="EKL146" s="5"/>
      <c r="EKM146" s="5"/>
      <c r="EKN146" s="5"/>
      <c r="EKO146" s="5"/>
      <c r="EKP146" s="5"/>
      <c r="EKQ146" s="5"/>
      <c r="EKR146" s="5"/>
      <c r="EKS146" s="5"/>
      <c r="EKT146" s="5"/>
      <c r="EKU146" s="5"/>
      <c r="EKV146" s="5"/>
      <c r="EKW146" s="5"/>
      <c r="EKX146" s="5"/>
      <c r="EKY146" s="5"/>
      <c r="EKZ146" s="5"/>
      <c r="ELA146" s="5"/>
      <c r="ELB146" s="5"/>
      <c r="ELC146" s="5"/>
      <c r="ELD146" s="5"/>
      <c r="ELE146" s="5"/>
      <c r="ELF146" s="5"/>
      <c r="ELG146" s="5"/>
      <c r="ELH146" s="5"/>
      <c r="ELI146" s="5"/>
      <c r="ELJ146" s="5"/>
      <c r="ELK146" s="5"/>
      <c r="ELL146" s="5"/>
      <c r="ELM146" s="5"/>
      <c r="ELN146" s="5"/>
      <c r="ELO146" s="5"/>
      <c r="ELP146" s="5"/>
      <c r="ELQ146" s="5"/>
      <c r="ELR146" s="5"/>
      <c r="ELS146" s="5"/>
      <c r="ELT146" s="5"/>
      <c r="ELU146" s="5"/>
      <c r="ELV146" s="5"/>
      <c r="ELW146" s="5"/>
      <c r="ELX146" s="5"/>
      <c r="ELY146" s="5"/>
      <c r="ELZ146" s="5"/>
      <c r="EMA146" s="5"/>
      <c r="EMB146" s="5"/>
      <c r="EMC146" s="5"/>
      <c r="EMD146" s="5"/>
      <c r="EME146" s="5"/>
      <c r="EMF146" s="5"/>
      <c r="EMG146" s="5"/>
      <c r="EMH146" s="5"/>
      <c r="EMI146" s="5"/>
      <c r="EMJ146" s="5"/>
      <c r="EMK146" s="5"/>
      <c r="EML146" s="5"/>
      <c r="EMM146" s="5"/>
      <c r="EMN146" s="5"/>
      <c r="EMO146" s="5"/>
      <c r="EMP146" s="5"/>
      <c r="EMQ146" s="5"/>
      <c r="EMR146" s="5"/>
      <c r="EMS146" s="5"/>
      <c r="EMT146" s="5"/>
      <c r="EMU146" s="5"/>
      <c r="EMV146" s="5"/>
      <c r="EMW146" s="5"/>
      <c r="EMX146" s="5"/>
      <c r="EMY146" s="5"/>
      <c r="EMZ146" s="5"/>
      <c r="ENA146" s="5"/>
      <c r="ENB146" s="5"/>
      <c r="ENC146" s="5"/>
      <c r="END146" s="5"/>
      <c r="ENE146" s="5"/>
      <c r="ENF146" s="5"/>
      <c r="ENG146" s="5"/>
      <c r="ENH146" s="5"/>
      <c r="ENI146" s="5"/>
      <c r="ENJ146" s="5"/>
      <c r="ENK146" s="5"/>
      <c r="ENL146" s="5"/>
      <c r="ENM146" s="5"/>
      <c r="ENN146" s="5"/>
      <c r="ENO146" s="5"/>
      <c r="ENP146" s="5"/>
      <c r="ENQ146" s="5"/>
      <c r="ENR146" s="5"/>
      <c r="ENS146" s="5"/>
      <c r="ENT146" s="5"/>
      <c r="ENU146" s="5"/>
      <c r="ENV146" s="5"/>
      <c r="ENW146" s="5"/>
      <c r="ENX146" s="5"/>
      <c r="ENY146" s="5"/>
      <c r="ENZ146" s="5"/>
      <c r="EOA146" s="5"/>
      <c r="EOB146" s="5"/>
      <c r="EOC146" s="5"/>
      <c r="EOD146" s="5"/>
      <c r="EOE146" s="5"/>
      <c r="EOF146" s="5"/>
      <c r="EOG146" s="5"/>
      <c r="EOH146" s="5"/>
      <c r="EOI146" s="5"/>
      <c r="EOJ146" s="5"/>
      <c r="EOK146" s="5"/>
      <c r="EOL146" s="5"/>
      <c r="EOM146" s="5"/>
      <c r="EON146" s="5"/>
      <c r="EOO146" s="5"/>
      <c r="EOP146" s="5"/>
      <c r="EOQ146" s="5"/>
      <c r="EOR146" s="5"/>
      <c r="EOS146" s="5"/>
      <c r="EOT146" s="5"/>
      <c r="EOU146" s="5"/>
      <c r="EOV146" s="5"/>
      <c r="EOW146" s="5"/>
      <c r="EOX146" s="5"/>
      <c r="EOY146" s="5"/>
      <c r="EOZ146" s="5"/>
      <c r="EPA146" s="5"/>
      <c r="EPB146" s="5"/>
      <c r="EPC146" s="5"/>
      <c r="EPD146" s="5"/>
      <c r="EPE146" s="5"/>
      <c r="EPF146" s="5"/>
      <c r="EPG146" s="5"/>
      <c r="EPH146" s="5"/>
      <c r="EPI146" s="5"/>
      <c r="EPJ146" s="5"/>
      <c r="EPK146" s="5"/>
      <c r="EPL146" s="5"/>
      <c r="EPM146" s="5"/>
      <c r="EPN146" s="5"/>
      <c r="EPO146" s="5"/>
      <c r="EPP146" s="5"/>
      <c r="EPQ146" s="5"/>
      <c r="EPR146" s="5"/>
      <c r="EPS146" s="5"/>
      <c r="EPT146" s="5"/>
      <c r="EPU146" s="5"/>
      <c r="EPV146" s="5"/>
      <c r="EPW146" s="5"/>
      <c r="EPX146" s="5"/>
      <c r="EPY146" s="5"/>
      <c r="EPZ146" s="5"/>
      <c r="EQA146" s="5"/>
      <c r="EQB146" s="5"/>
      <c r="EQC146" s="5"/>
      <c r="EQD146" s="5"/>
      <c r="EQE146" s="5"/>
      <c r="EQF146" s="5"/>
      <c r="EQG146" s="5"/>
      <c r="EQH146" s="5"/>
      <c r="EQI146" s="5"/>
      <c r="EQJ146" s="5"/>
      <c r="EQK146" s="5"/>
      <c r="EQL146" s="5"/>
      <c r="EQM146" s="5"/>
      <c r="EQN146" s="5"/>
      <c r="EQO146" s="5"/>
      <c r="EQP146" s="5"/>
      <c r="EQQ146" s="5"/>
      <c r="EQR146" s="5"/>
      <c r="EQS146" s="5"/>
      <c r="EQT146" s="5"/>
      <c r="EQU146" s="5"/>
      <c r="EQV146" s="5"/>
      <c r="EQW146" s="5"/>
      <c r="EQX146" s="5"/>
      <c r="EQY146" s="5"/>
      <c r="EQZ146" s="5"/>
      <c r="ERA146" s="5"/>
      <c r="ERB146" s="5"/>
      <c r="ERC146" s="5"/>
      <c r="ERD146" s="5"/>
      <c r="ERE146" s="5"/>
      <c r="ERF146" s="5"/>
      <c r="ERG146" s="5"/>
      <c r="ERH146" s="5"/>
      <c r="ERI146" s="5"/>
      <c r="ERJ146" s="5"/>
      <c r="ERK146" s="5"/>
      <c r="ERL146" s="5"/>
      <c r="ERM146" s="5"/>
      <c r="ERN146" s="5"/>
      <c r="ERO146" s="5"/>
      <c r="ERP146" s="5"/>
      <c r="ERQ146" s="5"/>
      <c r="ERR146" s="5"/>
      <c r="ERS146" s="5"/>
      <c r="ERT146" s="5"/>
      <c r="ERU146" s="5"/>
      <c r="ERV146" s="5"/>
      <c r="ERW146" s="5"/>
      <c r="ERX146" s="5"/>
      <c r="ERY146" s="5"/>
      <c r="ERZ146" s="5"/>
      <c r="ESA146" s="5"/>
      <c r="ESB146" s="5"/>
      <c r="ESC146" s="5"/>
      <c r="ESD146" s="5"/>
      <c r="ESE146" s="5"/>
      <c r="ESF146" s="5"/>
      <c r="ESG146" s="5"/>
      <c r="ESH146" s="5"/>
      <c r="ESI146" s="5"/>
      <c r="ESJ146" s="5"/>
      <c r="ESK146" s="5"/>
      <c r="ESL146" s="5"/>
      <c r="ESM146" s="5"/>
      <c r="ESN146" s="5"/>
      <c r="ESO146" s="5"/>
      <c r="ESP146" s="5"/>
      <c r="ESQ146" s="5"/>
      <c r="ESR146" s="5"/>
      <c r="ESS146" s="5"/>
      <c r="EST146" s="5"/>
      <c r="ESU146" s="5"/>
      <c r="ESV146" s="5"/>
      <c r="ESW146" s="5"/>
      <c r="ESX146" s="5"/>
      <c r="ESY146" s="5"/>
      <c r="ESZ146" s="5"/>
      <c r="ETA146" s="5"/>
      <c r="ETB146" s="5"/>
      <c r="ETC146" s="5"/>
      <c r="ETD146" s="5"/>
      <c r="ETE146" s="5"/>
      <c r="ETF146" s="5"/>
      <c r="ETG146" s="5"/>
      <c r="ETH146" s="5"/>
      <c r="ETI146" s="5"/>
      <c r="ETJ146" s="5"/>
      <c r="ETK146" s="5"/>
      <c r="ETL146" s="5"/>
      <c r="ETM146" s="5"/>
      <c r="ETN146" s="5"/>
      <c r="ETO146" s="5"/>
      <c r="ETP146" s="5"/>
      <c r="ETQ146" s="5"/>
      <c r="ETR146" s="5"/>
      <c r="ETS146" s="5"/>
      <c r="ETT146" s="5"/>
      <c r="ETU146" s="5"/>
      <c r="ETV146" s="5"/>
      <c r="ETW146" s="5"/>
      <c r="ETX146" s="5"/>
      <c r="ETY146" s="5"/>
      <c r="ETZ146" s="5"/>
      <c r="EUA146" s="5"/>
      <c r="EUB146" s="5"/>
      <c r="EUC146" s="5"/>
      <c r="EUD146" s="5"/>
      <c r="EUE146" s="5"/>
      <c r="EUF146" s="5"/>
      <c r="EUG146" s="5"/>
      <c r="EUH146" s="5"/>
      <c r="EUI146" s="5"/>
      <c r="EUJ146" s="5"/>
      <c r="EUK146" s="5"/>
      <c r="EUL146" s="5"/>
      <c r="EUM146" s="5"/>
      <c r="EUN146" s="5"/>
      <c r="EUO146" s="5"/>
      <c r="EUP146" s="5"/>
      <c r="EUQ146" s="5"/>
      <c r="EUR146" s="5"/>
      <c r="EUS146" s="5"/>
      <c r="EUT146" s="5"/>
      <c r="EUU146" s="5"/>
      <c r="EUV146" s="5"/>
      <c r="EUW146" s="5"/>
      <c r="EUX146" s="5"/>
      <c r="EUY146" s="5"/>
      <c r="EUZ146" s="5"/>
      <c r="EVA146" s="5"/>
      <c r="EVB146" s="5"/>
      <c r="EVC146" s="5"/>
      <c r="EVD146" s="5"/>
      <c r="EVE146" s="5"/>
      <c r="EVF146" s="5"/>
      <c r="EVG146" s="5"/>
      <c r="EVH146" s="5"/>
      <c r="EVI146" s="5"/>
      <c r="EVJ146" s="5"/>
      <c r="EVK146" s="5"/>
      <c r="EVL146" s="5"/>
      <c r="EVM146" s="5"/>
      <c r="EVN146" s="5"/>
      <c r="EVO146" s="5"/>
      <c r="EVP146" s="5"/>
      <c r="EVQ146" s="5"/>
      <c r="EVR146" s="5"/>
      <c r="EVS146" s="5"/>
      <c r="EVT146" s="5"/>
      <c r="EVU146" s="5"/>
      <c r="EVV146" s="5"/>
      <c r="EVW146" s="5"/>
      <c r="EVX146" s="5"/>
      <c r="EVY146" s="5"/>
      <c r="EVZ146" s="5"/>
      <c r="EWA146" s="5"/>
      <c r="EWB146" s="5"/>
      <c r="EWC146" s="5"/>
      <c r="EWD146" s="5"/>
      <c r="EWE146" s="5"/>
      <c r="EWF146" s="5"/>
      <c r="EWG146" s="5"/>
      <c r="EWH146" s="5"/>
      <c r="EWI146" s="5"/>
      <c r="EWJ146" s="5"/>
      <c r="EWK146" s="5"/>
      <c r="EWL146" s="5"/>
      <c r="EWM146" s="5"/>
      <c r="EWN146" s="5"/>
      <c r="EWO146" s="5"/>
      <c r="EWP146" s="5"/>
      <c r="EWQ146" s="5"/>
      <c r="EWR146" s="5"/>
      <c r="EWS146" s="5"/>
      <c r="EWT146" s="5"/>
      <c r="EWU146" s="5"/>
      <c r="EWV146" s="5"/>
      <c r="EWW146" s="5"/>
      <c r="EWX146" s="5"/>
      <c r="EWY146" s="5"/>
      <c r="EWZ146" s="5"/>
      <c r="EXA146" s="5"/>
      <c r="EXB146" s="5"/>
      <c r="EXC146" s="5"/>
      <c r="EXD146" s="5"/>
      <c r="EXE146" s="5"/>
      <c r="EXF146" s="5"/>
      <c r="EXG146" s="5"/>
      <c r="EXH146" s="5"/>
      <c r="EXI146" s="5"/>
      <c r="EXJ146" s="5"/>
      <c r="EXK146" s="5"/>
      <c r="EXL146" s="5"/>
      <c r="EXM146" s="5"/>
      <c r="EXN146" s="5"/>
      <c r="EXO146" s="5"/>
      <c r="EXP146" s="5"/>
      <c r="EXQ146" s="5"/>
      <c r="EXR146" s="5"/>
      <c r="EXS146" s="5"/>
      <c r="EXT146" s="5"/>
      <c r="EXU146" s="5"/>
      <c r="EXV146" s="5"/>
      <c r="EXW146" s="5"/>
      <c r="EXX146" s="5"/>
      <c r="EXY146" s="5"/>
      <c r="EXZ146" s="5"/>
      <c r="EYA146" s="5"/>
      <c r="EYB146" s="5"/>
      <c r="EYC146" s="5"/>
      <c r="EYD146" s="5"/>
      <c r="EYE146" s="5"/>
      <c r="EYF146" s="5"/>
      <c r="EYG146" s="5"/>
      <c r="EYH146" s="5"/>
      <c r="EYI146" s="5"/>
      <c r="EYJ146" s="5"/>
      <c r="EYK146" s="5"/>
      <c r="EYL146" s="5"/>
      <c r="EYM146" s="5"/>
      <c r="EYN146" s="5"/>
      <c r="EYO146" s="5"/>
      <c r="EYP146" s="5"/>
      <c r="EYQ146" s="5"/>
      <c r="EYR146" s="5"/>
      <c r="EYS146" s="5"/>
      <c r="EYT146" s="5"/>
      <c r="EYU146" s="5"/>
      <c r="EYV146" s="5"/>
      <c r="EYW146" s="5"/>
      <c r="EYX146" s="5"/>
      <c r="EYY146" s="5"/>
      <c r="EYZ146" s="5"/>
      <c r="EZA146" s="5"/>
      <c r="EZB146" s="5"/>
      <c r="EZC146" s="5"/>
      <c r="EZD146" s="5"/>
      <c r="EZE146" s="5"/>
      <c r="EZF146" s="5"/>
      <c r="EZG146" s="5"/>
      <c r="EZH146" s="5"/>
      <c r="EZI146" s="5"/>
      <c r="EZJ146" s="5"/>
      <c r="EZK146" s="5"/>
      <c r="EZL146" s="5"/>
      <c r="EZM146" s="5"/>
      <c r="EZN146" s="5"/>
      <c r="EZO146" s="5"/>
      <c r="EZP146" s="5"/>
      <c r="EZQ146" s="5"/>
      <c r="EZR146" s="5"/>
      <c r="EZS146" s="5"/>
      <c r="EZT146" s="5"/>
      <c r="EZU146" s="5"/>
      <c r="EZV146" s="5"/>
      <c r="EZW146" s="5"/>
      <c r="EZX146" s="5"/>
      <c r="EZY146" s="5"/>
      <c r="EZZ146" s="5"/>
      <c r="FAA146" s="5"/>
      <c r="FAB146" s="5"/>
      <c r="FAC146" s="5"/>
      <c r="FAD146" s="5"/>
      <c r="FAE146" s="5"/>
      <c r="FAF146" s="5"/>
      <c r="FAG146" s="5"/>
      <c r="FAH146" s="5"/>
      <c r="FAI146" s="5"/>
      <c r="FAJ146" s="5"/>
      <c r="FAK146" s="5"/>
      <c r="FAL146" s="5"/>
      <c r="FAM146" s="5"/>
      <c r="FAN146" s="5"/>
      <c r="FAO146" s="5"/>
      <c r="FAP146" s="5"/>
      <c r="FAQ146" s="5"/>
      <c r="FAR146" s="5"/>
      <c r="FAS146" s="5"/>
      <c r="FAT146" s="5"/>
      <c r="FAU146" s="5"/>
      <c r="FAV146" s="5"/>
      <c r="FAW146" s="5"/>
      <c r="FAX146" s="5"/>
      <c r="FAY146" s="5"/>
      <c r="FAZ146" s="5"/>
      <c r="FBA146" s="5"/>
      <c r="FBB146" s="5"/>
      <c r="FBC146" s="5"/>
      <c r="FBD146" s="5"/>
      <c r="FBE146" s="5"/>
      <c r="FBF146" s="5"/>
      <c r="FBG146" s="5"/>
      <c r="FBH146" s="5"/>
      <c r="FBI146" s="5"/>
      <c r="FBJ146" s="5"/>
      <c r="FBK146" s="5"/>
      <c r="FBL146" s="5"/>
      <c r="FBM146" s="5"/>
      <c r="FBN146" s="5"/>
      <c r="FBO146" s="5"/>
      <c r="FBP146" s="5"/>
      <c r="FBQ146" s="5"/>
      <c r="FBR146" s="5"/>
      <c r="FBS146" s="5"/>
      <c r="FBT146" s="5"/>
      <c r="FBU146" s="5"/>
      <c r="FBV146" s="5"/>
      <c r="FBW146" s="5"/>
      <c r="FBX146" s="5"/>
      <c r="FBY146" s="5"/>
      <c r="FBZ146" s="5"/>
      <c r="FCA146" s="5"/>
      <c r="FCB146" s="5"/>
      <c r="FCC146" s="5"/>
      <c r="FCD146" s="5"/>
      <c r="FCE146" s="5"/>
      <c r="FCF146" s="5"/>
      <c r="FCG146" s="5"/>
      <c r="FCH146" s="5"/>
      <c r="FCI146" s="5"/>
      <c r="FCJ146" s="5"/>
      <c r="FCK146" s="5"/>
      <c r="FCL146" s="5"/>
      <c r="FCM146" s="5"/>
      <c r="FCN146" s="5"/>
      <c r="FCO146" s="5"/>
      <c r="FCP146" s="5"/>
      <c r="FCQ146" s="5"/>
      <c r="FCR146" s="5"/>
      <c r="FCS146" s="5"/>
      <c r="FCT146" s="5"/>
      <c r="FCU146" s="5"/>
      <c r="FCV146" s="5"/>
      <c r="FCW146" s="5"/>
      <c r="FCX146" s="5"/>
      <c r="FCY146" s="5"/>
      <c r="FCZ146" s="5"/>
      <c r="FDA146" s="5"/>
      <c r="FDB146" s="5"/>
      <c r="FDC146" s="5"/>
      <c r="FDD146" s="5"/>
      <c r="FDE146" s="5"/>
      <c r="FDF146" s="5"/>
      <c r="FDG146" s="5"/>
      <c r="FDH146" s="5"/>
      <c r="FDI146" s="5"/>
      <c r="FDJ146" s="5"/>
      <c r="FDK146" s="5"/>
      <c r="FDL146" s="5"/>
      <c r="FDM146" s="5"/>
      <c r="FDN146" s="5"/>
      <c r="FDO146" s="5"/>
      <c r="FDP146" s="5"/>
      <c r="FDQ146" s="5"/>
      <c r="FDR146" s="5"/>
      <c r="FDS146" s="5"/>
      <c r="FDT146" s="5"/>
      <c r="FDU146" s="5"/>
      <c r="FDV146" s="5"/>
      <c r="FDW146" s="5"/>
      <c r="FDX146" s="5"/>
      <c r="FDY146" s="5"/>
      <c r="FDZ146" s="5"/>
      <c r="FEA146" s="5"/>
      <c r="FEB146" s="5"/>
      <c r="FEC146" s="5"/>
      <c r="FED146" s="5"/>
      <c r="FEE146" s="5"/>
      <c r="FEF146" s="5"/>
      <c r="FEG146" s="5"/>
      <c r="FEH146" s="5"/>
      <c r="FEI146" s="5"/>
      <c r="FEJ146" s="5"/>
      <c r="FEK146" s="5"/>
      <c r="FEL146" s="5"/>
      <c r="FEM146" s="5"/>
      <c r="FEN146" s="5"/>
      <c r="FEO146" s="5"/>
      <c r="FEP146" s="5"/>
      <c r="FEQ146" s="5"/>
      <c r="FER146" s="5"/>
      <c r="FES146" s="5"/>
      <c r="FET146" s="5"/>
      <c r="FEU146" s="5"/>
      <c r="FEV146" s="5"/>
      <c r="FEW146" s="5"/>
      <c r="FEX146" s="5"/>
      <c r="FEY146" s="5"/>
      <c r="FEZ146" s="5"/>
      <c r="FFA146" s="5"/>
      <c r="FFB146" s="5"/>
      <c r="FFC146" s="5"/>
      <c r="FFD146" s="5"/>
      <c r="FFE146" s="5"/>
      <c r="FFF146" s="5"/>
      <c r="FFG146" s="5"/>
      <c r="FFH146" s="5"/>
      <c r="FFI146" s="5"/>
      <c r="FFJ146" s="5"/>
      <c r="FFK146" s="5"/>
      <c r="FFL146" s="5"/>
      <c r="FFM146" s="5"/>
      <c r="FFN146" s="5"/>
      <c r="FFO146" s="5"/>
      <c r="FFP146" s="5"/>
      <c r="FFQ146" s="5"/>
      <c r="FFR146" s="5"/>
      <c r="FFS146" s="5"/>
      <c r="FFT146" s="5"/>
      <c r="FFU146" s="5"/>
      <c r="FFV146" s="5"/>
      <c r="FFW146" s="5"/>
      <c r="FFX146" s="5"/>
      <c r="FFY146" s="5"/>
      <c r="FFZ146" s="5"/>
      <c r="FGA146" s="5"/>
      <c r="FGB146" s="5"/>
      <c r="FGC146" s="5"/>
      <c r="FGD146" s="5"/>
      <c r="FGE146" s="5"/>
      <c r="FGF146" s="5"/>
      <c r="FGG146" s="5"/>
      <c r="FGH146" s="5"/>
      <c r="FGI146" s="5"/>
      <c r="FGJ146" s="5"/>
      <c r="FGK146" s="5"/>
      <c r="FGL146" s="5"/>
      <c r="FGM146" s="5"/>
      <c r="FGN146" s="5"/>
      <c r="FGO146" s="5"/>
      <c r="FGP146" s="5"/>
      <c r="FGQ146" s="5"/>
      <c r="FGR146" s="5"/>
      <c r="FGS146" s="5"/>
      <c r="FGT146" s="5"/>
      <c r="FGU146" s="5"/>
      <c r="FGV146" s="5"/>
      <c r="FGW146" s="5"/>
      <c r="FGX146" s="5"/>
      <c r="FGY146" s="5"/>
      <c r="FGZ146" s="5"/>
      <c r="FHA146" s="5"/>
      <c r="FHB146" s="5"/>
      <c r="FHC146" s="5"/>
      <c r="FHD146" s="5"/>
      <c r="FHE146" s="5"/>
      <c r="FHF146" s="5"/>
      <c r="FHG146" s="5"/>
      <c r="FHH146" s="5"/>
      <c r="FHI146" s="5"/>
      <c r="FHJ146" s="5"/>
      <c r="FHK146" s="5"/>
      <c r="FHL146" s="5"/>
      <c r="FHM146" s="5"/>
      <c r="FHN146" s="5"/>
      <c r="FHO146" s="5"/>
      <c r="FHP146" s="5"/>
      <c r="FHQ146" s="5"/>
      <c r="FHR146" s="5"/>
      <c r="FHS146" s="5"/>
      <c r="FHT146" s="5"/>
      <c r="FHU146" s="5"/>
      <c r="FHV146" s="5"/>
      <c r="FHW146" s="5"/>
      <c r="FHX146" s="5"/>
      <c r="FHY146" s="5"/>
      <c r="FHZ146" s="5"/>
      <c r="FIA146" s="5"/>
      <c r="FIB146" s="5"/>
      <c r="FIC146" s="5"/>
      <c r="FID146" s="5"/>
      <c r="FIE146" s="5"/>
      <c r="FIF146" s="5"/>
      <c r="FIG146" s="5"/>
      <c r="FIH146" s="5"/>
      <c r="FII146" s="5"/>
      <c r="FIJ146" s="5"/>
      <c r="FIK146" s="5"/>
      <c r="FIL146" s="5"/>
      <c r="FIM146" s="5"/>
      <c r="FIN146" s="5"/>
      <c r="FIO146" s="5"/>
      <c r="FIP146" s="5"/>
      <c r="FIQ146" s="5"/>
      <c r="FIR146" s="5"/>
      <c r="FIS146" s="5"/>
      <c r="FIT146" s="5"/>
      <c r="FIU146" s="5"/>
      <c r="FIV146" s="5"/>
      <c r="FIW146" s="5"/>
      <c r="FIX146" s="5"/>
      <c r="FIY146" s="5"/>
      <c r="FIZ146" s="5"/>
      <c r="FJA146" s="5"/>
      <c r="FJB146" s="5"/>
      <c r="FJC146" s="5"/>
      <c r="FJD146" s="5"/>
      <c r="FJE146" s="5"/>
      <c r="FJF146" s="5"/>
      <c r="FJG146" s="5"/>
      <c r="FJH146" s="5"/>
      <c r="FJI146" s="5"/>
      <c r="FJJ146" s="5"/>
      <c r="FJK146" s="5"/>
      <c r="FJL146" s="5"/>
      <c r="FJM146" s="5"/>
      <c r="FJN146" s="5"/>
      <c r="FJO146" s="5"/>
      <c r="FJP146" s="5"/>
      <c r="FJQ146" s="5"/>
      <c r="FJR146" s="5"/>
      <c r="FJS146" s="5"/>
      <c r="FJT146" s="5"/>
      <c r="FJU146" s="5"/>
      <c r="FJV146" s="5"/>
      <c r="FJW146" s="5"/>
      <c r="FJX146" s="5"/>
      <c r="FJY146" s="5"/>
      <c r="FJZ146" s="5"/>
      <c r="FKA146" s="5"/>
      <c r="FKB146" s="5"/>
      <c r="FKC146" s="5"/>
      <c r="FKD146" s="5"/>
      <c r="FKE146" s="5"/>
      <c r="FKF146" s="5"/>
      <c r="FKG146" s="5"/>
      <c r="FKH146" s="5"/>
      <c r="FKI146" s="5"/>
      <c r="FKJ146" s="5"/>
      <c r="FKK146" s="5"/>
      <c r="FKL146" s="5"/>
      <c r="FKM146" s="5"/>
      <c r="FKN146" s="5"/>
      <c r="FKO146" s="5"/>
      <c r="FKP146" s="5"/>
      <c r="FKQ146" s="5"/>
      <c r="FKR146" s="5"/>
      <c r="FKS146" s="5"/>
      <c r="FKT146" s="5"/>
      <c r="FKU146" s="5"/>
      <c r="FKV146" s="5"/>
      <c r="FKW146" s="5"/>
      <c r="FKX146" s="5"/>
      <c r="FKY146" s="5"/>
      <c r="FKZ146" s="5"/>
      <c r="FLA146" s="5"/>
      <c r="FLB146" s="5"/>
      <c r="FLC146" s="5"/>
      <c r="FLD146" s="5"/>
      <c r="FLE146" s="5"/>
      <c r="FLF146" s="5"/>
      <c r="FLG146" s="5"/>
      <c r="FLH146" s="5"/>
      <c r="FLI146" s="5"/>
      <c r="FLJ146" s="5"/>
      <c r="FLK146" s="5"/>
      <c r="FLL146" s="5"/>
      <c r="FLM146" s="5"/>
      <c r="FLN146" s="5"/>
      <c r="FLO146" s="5"/>
      <c r="FLP146" s="5"/>
      <c r="FLQ146" s="5"/>
      <c r="FLR146" s="5"/>
      <c r="FLS146" s="5"/>
      <c r="FLT146" s="5"/>
      <c r="FLU146" s="5"/>
      <c r="FLV146" s="5"/>
      <c r="FLW146" s="5"/>
      <c r="FLX146" s="5"/>
      <c r="FLY146" s="5"/>
      <c r="FLZ146" s="5"/>
      <c r="FMA146" s="5"/>
      <c r="FMB146" s="5"/>
      <c r="FMC146" s="5"/>
      <c r="FMD146" s="5"/>
      <c r="FME146" s="5"/>
      <c r="FMF146" s="5"/>
      <c r="FMG146" s="5"/>
      <c r="FMH146" s="5"/>
      <c r="FMI146" s="5"/>
      <c r="FMJ146" s="5"/>
      <c r="FMK146" s="5"/>
      <c r="FML146" s="5"/>
      <c r="FMM146" s="5"/>
      <c r="FMN146" s="5"/>
      <c r="FMO146" s="5"/>
      <c r="FMP146" s="5"/>
      <c r="FMQ146" s="5"/>
      <c r="FMR146" s="5"/>
      <c r="FMS146" s="5"/>
      <c r="FMT146" s="5"/>
      <c r="FMU146" s="5"/>
      <c r="FMV146" s="5"/>
      <c r="FMW146" s="5"/>
      <c r="FMX146" s="5"/>
      <c r="FMY146" s="5"/>
      <c r="FMZ146" s="5"/>
      <c r="FNA146" s="5"/>
      <c r="FNB146" s="5"/>
      <c r="FNC146" s="5"/>
      <c r="FND146" s="5"/>
      <c r="FNE146" s="5"/>
      <c r="FNF146" s="5"/>
      <c r="FNG146" s="5"/>
      <c r="FNH146" s="5"/>
      <c r="FNI146" s="5"/>
      <c r="FNJ146" s="5"/>
      <c r="FNK146" s="5"/>
      <c r="FNL146" s="5"/>
      <c r="FNM146" s="5"/>
      <c r="FNN146" s="5"/>
      <c r="FNO146" s="5"/>
      <c r="FNP146" s="5"/>
      <c r="FNQ146" s="5"/>
      <c r="FNR146" s="5"/>
      <c r="FNS146" s="5"/>
      <c r="FNT146" s="5"/>
      <c r="FNU146" s="5"/>
      <c r="FNV146" s="5"/>
      <c r="FNW146" s="5"/>
      <c r="FNX146" s="5"/>
      <c r="FNY146" s="5"/>
      <c r="FNZ146" s="5"/>
      <c r="FOA146" s="5"/>
      <c r="FOB146" s="5"/>
      <c r="FOC146" s="5"/>
      <c r="FOD146" s="5"/>
      <c r="FOE146" s="5"/>
      <c r="FOF146" s="5"/>
      <c r="FOG146" s="5"/>
      <c r="FOH146" s="5"/>
      <c r="FOI146" s="5"/>
      <c r="FOJ146" s="5"/>
      <c r="FOK146" s="5"/>
      <c r="FOL146" s="5"/>
      <c r="FOM146" s="5"/>
      <c r="FON146" s="5"/>
      <c r="FOO146" s="5"/>
      <c r="FOP146" s="5"/>
      <c r="FOQ146" s="5"/>
      <c r="FOR146" s="5"/>
      <c r="FOS146" s="5"/>
      <c r="FOT146" s="5"/>
      <c r="FOU146" s="5"/>
      <c r="FOV146" s="5"/>
      <c r="FOW146" s="5"/>
      <c r="FOX146" s="5"/>
      <c r="FOY146" s="5"/>
      <c r="FOZ146" s="5"/>
      <c r="FPA146" s="5"/>
      <c r="FPB146" s="5"/>
      <c r="FPC146" s="5"/>
      <c r="FPD146" s="5"/>
      <c r="FPE146" s="5"/>
      <c r="FPF146" s="5"/>
      <c r="FPG146" s="5"/>
      <c r="FPH146" s="5"/>
      <c r="FPI146" s="5"/>
      <c r="FPJ146" s="5"/>
      <c r="FPK146" s="5"/>
      <c r="FPL146" s="5"/>
      <c r="FPM146" s="5"/>
      <c r="FPN146" s="5"/>
      <c r="FPO146" s="5"/>
      <c r="FPP146" s="5"/>
      <c r="FPQ146" s="5"/>
      <c r="FPR146" s="5"/>
      <c r="FPS146" s="5"/>
      <c r="FPT146" s="5"/>
      <c r="FPU146" s="5"/>
      <c r="FPV146" s="5"/>
      <c r="FPW146" s="5"/>
      <c r="FPX146" s="5"/>
      <c r="FPY146" s="5"/>
      <c r="FPZ146" s="5"/>
      <c r="FQA146" s="5"/>
      <c r="FQB146" s="5"/>
      <c r="FQC146" s="5"/>
      <c r="FQD146" s="5"/>
      <c r="FQE146" s="5"/>
      <c r="FQF146" s="5"/>
      <c r="FQG146" s="5"/>
      <c r="FQH146" s="5"/>
      <c r="FQI146" s="5"/>
      <c r="FQJ146" s="5"/>
      <c r="FQK146" s="5"/>
      <c r="FQL146" s="5"/>
      <c r="FQM146" s="5"/>
      <c r="FQN146" s="5"/>
      <c r="FQO146" s="5"/>
      <c r="FQP146" s="5"/>
      <c r="FQQ146" s="5"/>
      <c r="FQR146" s="5"/>
      <c r="FQS146" s="5"/>
      <c r="FQT146" s="5"/>
      <c r="FQU146" s="5"/>
      <c r="FQV146" s="5"/>
      <c r="FQW146" s="5"/>
      <c r="FQX146" s="5"/>
      <c r="FQY146" s="5"/>
      <c r="FQZ146" s="5"/>
      <c r="FRA146" s="5"/>
      <c r="FRB146" s="5"/>
      <c r="FRC146" s="5"/>
      <c r="FRD146" s="5"/>
      <c r="FRE146" s="5"/>
      <c r="FRF146" s="5"/>
      <c r="FRG146" s="5"/>
      <c r="FRH146" s="5"/>
      <c r="FRI146" s="5"/>
      <c r="FRJ146" s="5"/>
      <c r="FRK146" s="5"/>
      <c r="FRL146" s="5"/>
      <c r="FRM146" s="5"/>
      <c r="FRN146" s="5"/>
      <c r="FRO146" s="5"/>
      <c r="FRP146" s="5"/>
      <c r="FRQ146" s="5"/>
      <c r="FRR146" s="5"/>
      <c r="FRS146" s="5"/>
      <c r="FRT146" s="5"/>
      <c r="FRU146" s="5"/>
      <c r="FRV146" s="5"/>
      <c r="FRW146" s="5"/>
      <c r="FRX146" s="5"/>
      <c r="FRY146" s="5"/>
      <c r="FRZ146" s="5"/>
      <c r="FSA146" s="5"/>
      <c r="FSB146" s="5"/>
      <c r="FSC146" s="5"/>
      <c r="FSD146" s="5"/>
      <c r="FSE146" s="5"/>
      <c r="FSF146" s="5"/>
      <c r="FSG146" s="5"/>
      <c r="FSH146" s="5"/>
      <c r="FSI146" s="5"/>
      <c r="FSJ146" s="5"/>
      <c r="FSK146" s="5"/>
      <c r="FSL146" s="5"/>
      <c r="FSM146" s="5"/>
      <c r="FSN146" s="5"/>
      <c r="FSO146" s="5"/>
      <c r="FSP146" s="5"/>
      <c r="FSQ146" s="5"/>
      <c r="FSR146" s="5"/>
      <c r="FSS146" s="5"/>
      <c r="FST146" s="5"/>
      <c r="FSU146" s="5"/>
      <c r="FSV146" s="5"/>
      <c r="FSW146" s="5"/>
      <c r="FSX146" s="5"/>
      <c r="FSY146" s="5"/>
      <c r="FSZ146" s="5"/>
      <c r="FTA146" s="5"/>
      <c r="FTB146" s="5"/>
      <c r="FTC146" s="5"/>
      <c r="FTD146" s="5"/>
      <c r="FTE146" s="5"/>
      <c r="FTF146" s="5"/>
      <c r="FTG146" s="5"/>
      <c r="FTH146" s="5"/>
      <c r="FTI146" s="5"/>
      <c r="FTJ146" s="5"/>
      <c r="FTK146" s="5"/>
      <c r="FTL146" s="5"/>
      <c r="FTM146" s="5"/>
      <c r="FTN146" s="5"/>
      <c r="FTO146" s="5"/>
      <c r="FTP146" s="5"/>
      <c r="FTQ146" s="5"/>
      <c r="FTR146" s="5"/>
      <c r="FTS146" s="5"/>
      <c r="FTT146" s="5"/>
      <c r="FTU146" s="5"/>
      <c r="FTV146" s="5"/>
      <c r="FTW146" s="5"/>
      <c r="FTX146" s="5"/>
      <c r="FTY146" s="5"/>
      <c r="FTZ146" s="5"/>
      <c r="FUA146" s="5"/>
      <c r="FUB146" s="5"/>
      <c r="FUC146" s="5"/>
      <c r="FUD146" s="5"/>
      <c r="FUE146" s="5"/>
      <c r="FUF146" s="5"/>
      <c r="FUG146" s="5"/>
      <c r="FUH146" s="5"/>
      <c r="FUI146" s="5"/>
      <c r="FUJ146" s="5"/>
      <c r="FUK146" s="5"/>
      <c r="FUL146" s="5"/>
      <c r="FUM146" s="5"/>
      <c r="FUN146" s="5"/>
      <c r="FUO146" s="5"/>
      <c r="FUP146" s="5"/>
      <c r="FUQ146" s="5"/>
      <c r="FUR146" s="5"/>
      <c r="FUS146" s="5"/>
      <c r="FUT146" s="5"/>
      <c r="FUU146" s="5"/>
      <c r="FUV146" s="5"/>
      <c r="FUW146" s="5"/>
      <c r="FUX146" s="5"/>
      <c r="FUY146" s="5"/>
      <c r="FUZ146" s="5"/>
      <c r="FVA146" s="5"/>
      <c r="FVB146" s="5"/>
      <c r="FVC146" s="5"/>
      <c r="FVD146" s="5"/>
      <c r="FVE146" s="5"/>
      <c r="FVF146" s="5"/>
      <c r="FVG146" s="5"/>
      <c r="FVH146" s="5"/>
      <c r="FVI146" s="5"/>
      <c r="FVJ146" s="5"/>
      <c r="FVK146" s="5"/>
      <c r="FVL146" s="5"/>
      <c r="FVM146" s="5"/>
      <c r="FVN146" s="5"/>
      <c r="FVO146" s="5"/>
      <c r="FVP146" s="5"/>
      <c r="FVQ146" s="5"/>
      <c r="FVR146" s="5"/>
      <c r="FVS146" s="5"/>
      <c r="FVT146" s="5"/>
      <c r="FVU146" s="5"/>
      <c r="FVV146" s="5"/>
      <c r="FVW146" s="5"/>
      <c r="FVX146" s="5"/>
      <c r="FVY146" s="5"/>
      <c r="FVZ146" s="5"/>
      <c r="FWA146" s="5"/>
      <c r="FWB146" s="5"/>
      <c r="FWC146" s="5"/>
      <c r="FWD146" s="5"/>
      <c r="FWE146" s="5"/>
      <c r="FWF146" s="5"/>
      <c r="FWG146" s="5"/>
      <c r="FWH146" s="5"/>
      <c r="FWI146" s="5"/>
      <c r="FWJ146" s="5"/>
      <c r="FWK146" s="5"/>
      <c r="FWL146" s="5"/>
      <c r="FWM146" s="5"/>
      <c r="FWN146" s="5"/>
      <c r="FWO146" s="5"/>
      <c r="FWP146" s="5"/>
      <c r="FWQ146" s="5"/>
      <c r="FWR146" s="5"/>
      <c r="FWS146" s="5"/>
      <c r="FWT146" s="5"/>
      <c r="FWU146" s="5"/>
      <c r="FWV146" s="5"/>
      <c r="FWW146" s="5"/>
      <c r="FWX146" s="5"/>
      <c r="FWY146" s="5"/>
      <c r="FWZ146" s="5"/>
      <c r="FXA146" s="5"/>
      <c r="FXB146" s="5"/>
      <c r="FXC146" s="5"/>
      <c r="FXD146" s="5"/>
      <c r="FXE146" s="5"/>
      <c r="FXF146" s="5"/>
      <c r="FXG146" s="5"/>
      <c r="FXH146" s="5"/>
      <c r="FXI146" s="5"/>
      <c r="FXJ146" s="5"/>
      <c r="FXK146" s="5"/>
      <c r="FXL146" s="5"/>
      <c r="FXM146" s="5"/>
      <c r="FXN146" s="5"/>
      <c r="FXO146" s="5"/>
      <c r="FXP146" s="5"/>
      <c r="FXQ146" s="5"/>
      <c r="FXR146" s="5"/>
      <c r="FXS146" s="5"/>
      <c r="FXT146" s="5"/>
      <c r="FXU146" s="5"/>
      <c r="FXV146" s="5"/>
      <c r="FXW146" s="5"/>
      <c r="FXX146" s="5"/>
      <c r="FXY146" s="5"/>
      <c r="FXZ146" s="5"/>
      <c r="FYA146" s="5"/>
      <c r="FYB146" s="5"/>
      <c r="FYC146" s="5"/>
      <c r="FYD146" s="5"/>
      <c r="FYE146" s="5"/>
      <c r="FYF146" s="5"/>
      <c r="FYG146" s="5"/>
      <c r="FYH146" s="5"/>
      <c r="FYI146" s="5"/>
      <c r="FYJ146" s="5"/>
      <c r="FYK146" s="5"/>
      <c r="FYL146" s="5"/>
      <c r="FYM146" s="5"/>
      <c r="FYN146" s="5"/>
      <c r="FYO146" s="5"/>
      <c r="FYP146" s="5"/>
      <c r="FYQ146" s="5"/>
      <c r="FYR146" s="5"/>
      <c r="FYS146" s="5"/>
      <c r="FYT146" s="5"/>
      <c r="FYU146" s="5"/>
      <c r="FYV146" s="5"/>
      <c r="FYW146" s="5"/>
      <c r="FYX146" s="5"/>
      <c r="FYY146" s="5"/>
      <c r="FYZ146" s="5"/>
      <c r="FZA146" s="5"/>
      <c r="FZB146" s="5"/>
      <c r="FZC146" s="5"/>
      <c r="FZD146" s="5"/>
      <c r="FZE146" s="5"/>
      <c r="FZF146" s="5"/>
      <c r="FZG146" s="5"/>
      <c r="FZH146" s="5"/>
      <c r="FZI146" s="5"/>
      <c r="FZJ146" s="5"/>
      <c r="FZK146" s="5"/>
      <c r="FZL146" s="5"/>
      <c r="FZM146" s="5"/>
      <c r="FZN146" s="5"/>
      <c r="FZO146" s="5"/>
      <c r="FZP146" s="5"/>
      <c r="FZQ146" s="5"/>
      <c r="FZR146" s="5"/>
      <c r="FZS146" s="5"/>
      <c r="FZT146" s="5"/>
      <c r="FZU146" s="5"/>
      <c r="FZV146" s="5"/>
      <c r="FZW146" s="5"/>
      <c r="FZX146" s="5"/>
      <c r="FZY146" s="5"/>
      <c r="FZZ146" s="5"/>
      <c r="GAA146" s="5"/>
      <c r="GAB146" s="5"/>
      <c r="GAC146" s="5"/>
      <c r="GAD146" s="5"/>
      <c r="GAE146" s="5"/>
      <c r="GAF146" s="5"/>
      <c r="GAG146" s="5"/>
      <c r="GAH146" s="5"/>
      <c r="GAI146" s="5"/>
      <c r="GAJ146" s="5"/>
      <c r="GAK146" s="5"/>
      <c r="GAL146" s="5"/>
      <c r="GAM146" s="5"/>
      <c r="GAN146" s="5"/>
      <c r="GAO146" s="5"/>
      <c r="GAP146" s="5"/>
      <c r="GAQ146" s="5"/>
      <c r="GAR146" s="5"/>
      <c r="GAS146" s="5"/>
      <c r="GAT146" s="5"/>
      <c r="GAU146" s="5"/>
      <c r="GAV146" s="5"/>
      <c r="GAW146" s="5"/>
      <c r="GAX146" s="5"/>
      <c r="GAY146" s="5"/>
      <c r="GAZ146" s="5"/>
      <c r="GBA146" s="5"/>
      <c r="GBB146" s="5"/>
      <c r="GBC146" s="5"/>
      <c r="GBD146" s="5"/>
      <c r="GBE146" s="5"/>
      <c r="GBF146" s="5"/>
      <c r="GBG146" s="5"/>
      <c r="GBH146" s="5"/>
      <c r="GBI146" s="5"/>
      <c r="GBJ146" s="5"/>
      <c r="GBK146" s="5"/>
      <c r="GBL146" s="5"/>
      <c r="GBM146" s="5"/>
      <c r="GBN146" s="5"/>
      <c r="GBO146" s="5"/>
      <c r="GBP146" s="5"/>
      <c r="GBQ146" s="5"/>
      <c r="GBR146" s="5"/>
      <c r="GBS146" s="5"/>
      <c r="GBT146" s="5"/>
      <c r="GBU146" s="5"/>
      <c r="GBV146" s="5"/>
      <c r="GBW146" s="5"/>
      <c r="GBX146" s="5"/>
      <c r="GBY146" s="5"/>
      <c r="GBZ146" s="5"/>
      <c r="GCA146" s="5"/>
      <c r="GCB146" s="5"/>
      <c r="GCC146" s="5"/>
      <c r="GCD146" s="5"/>
      <c r="GCE146" s="5"/>
      <c r="GCF146" s="5"/>
      <c r="GCG146" s="5"/>
      <c r="GCH146" s="5"/>
      <c r="GCI146" s="5"/>
      <c r="GCJ146" s="5"/>
      <c r="GCK146" s="5"/>
      <c r="GCL146" s="5"/>
      <c r="GCM146" s="5"/>
      <c r="GCN146" s="5"/>
      <c r="GCO146" s="5"/>
      <c r="GCP146" s="5"/>
      <c r="GCQ146" s="5"/>
      <c r="GCR146" s="5"/>
      <c r="GCS146" s="5"/>
      <c r="GCT146" s="5"/>
      <c r="GCU146" s="5"/>
      <c r="GCV146" s="5"/>
      <c r="GCW146" s="5"/>
      <c r="GCX146" s="5"/>
      <c r="GCY146" s="5"/>
      <c r="GCZ146" s="5"/>
      <c r="GDA146" s="5"/>
      <c r="GDB146" s="5"/>
      <c r="GDC146" s="5"/>
      <c r="GDD146" s="5"/>
      <c r="GDE146" s="5"/>
      <c r="GDF146" s="5"/>
      <c r="GDG146" s="5"/>
      <c r="GDH146" s="5"/>
      <c r="GDI146" s="5"/>
      <c r="GDJ146" s="5"/>
      <c r="GDK146" s="5"/>
      <c r="GDL146" s="5"/>
      <c r="GDM146" s="5"/>
      <c r="GDN146" s="5"/>
      <c r="GDO146" s="5"/>
      <c r="GDP146" s="5"/>
      <c r="GDQ146" s="5"/>
      <c r="GDR146" s="5"/>
      <c r="GDS146" s="5"/>
      <c r="GDT146" s="5"/>
      <c r="GDU146" s="5"/>
      <c r="GDV146" s="5"/>
      <c r="GDW146" s="5"/>
      <c r="GDX146" s="5"/>
      <c r="GDY146" s="5"/>
      <c r="GDZ146" s="5"/>
      <c r="GEA146" s="5"/>
      <c r="GEB146" s="5"/>
      <c r="GEC146" s="5"/>
      <c r="GED146" s="5"/>
      <c r="GEE146" s="5"/>
      <c r="GEF146" s="5"/>
      <c r="GEG146" s="5"/>
      <c r="GEH146" s="5"/>
      <c r="GEI146" s="5"/>
      <c r="GEJ146" s="5"/>
      <c r="GEK146" s="5"/>
      <c r="GEL146" s="5"/>
      <c r="GEM146" s="5"/>
      <c r="GEN146" s="5"/>
      <c r="GEO146" s="5"/>
      <c r="GEP146" s="5"/>
      <c r="GEQ146" s="5"/>
      <c r="GER146" s="5"/>
      <c r="GES146" s="5"/>
      <c r="GET146" s="5"/>
      <c r="GEU146" s="5"/>
      <c r="GEV146" s="5"/>
      <c r="GEW146" s="5"/>
      <c r="GEX146" s="5"/>
      <c r="GEY146" s="5"/>
      <c r="GEZ146" s="5"/>
      <c r="GFA146" s="5"/>
      <c r="GFB146" s="5"/>
      <c r="GFC146" s="5"/>
      <c r="GFD146" s="5"/>
      <c r="GFE146" s="5"/>
      <c r="GFF146" s="5"/>
      <c r="GFG146" s="5"/>
      <c r="GFH146" s="5"/>
      <c r="GFI146" s="5"/>
      <c r="GFJ146" s="5"/>
      <c r="GFK146" s="5"/>
      <c r="GFL146" s="5"/>
      <c r="GFM146" s="5"/>
      <c r="GFN146" s="5"/>
      <c r="GFO146" s="5"/>
      <c r="GFP146" s="5"/>
      <c r="GFQ146" s="5"/>
      <c r="GFR146" s="5"/>
      <c r="GFS146" s="5"/>
      <c r="GFT146" s="5"/>
      <c r="GFU146" s="5"/>
      <c r="GFV146" s="5"/>
      <c r="GFW146" s="5"/>
      <c r="GFX146" s="5"/>
      <c r="GFY146" s="5"/>
      <c r="GFZ146" s="5"/>
      <c r="GGA146" s="5"/>
      <c r="GGB146" s="5"/>
      <c r="GGC146" s="5"/>
      <c r="GGD146" s="5"/>
      <c r="GGE146" s="5"/>
      <c r="GGF146" s="5"/>
      <c r="GGG146" s="5"/>
      <c r="GGH146" s="5"/>
      <c r="GGI146" s="5"/>
      <c r="GGJ146" s="5"/>
      <c r="GGK146" s="5"/>
      <c r="GGL146" s="5"/>
      <c r="GGM146" s="5"/>
      <c r="GGN146" s="5"/>
      <c r="GGO146" s="5"/>
      <c r="GGP146" s="5"/>
      <c r="GGQ146" s="5"/>
      <c r="GGR146" s="5"/>
      <c r="GGS146" s="5"/>
      <c r="GGT146" s="5"/>
      <c r="GGU146" s="5"/>
      <c r="GGV146" s="5"/>
      <c r="GGW146" s="5"/>
      <c r="GGX146" s="5"/>
      <c r="GGY146" s="5"/>
      <c r="GGZ146" s="5"/>
      <c r="GHA146" s="5"/>
      <c r="GHB146" s="5"/>
      <c r="GHC146" s="5"/>
      <c r="GHD146" s="5"/>
      <c r="GHE146" s="5"/>
      <c r="GHF146" s="5"/>
      <c r="GHG146" s="5"/>
      <c r="GHH146" s="5"/>
      <c r="GHI146" s="5"/>
      <c r="GHJ146" s="5"/>
      <c r="GHK146" s="5"/>
      <c r="GHL146" s="5"/>
      <c r="GHM146" s="5"/>
      <c r="GHN146" s="5"/>
      <c r="GHO146" s="5"/>
      <c r="GHP146" s="5"/>
      <c r="GHQ146" s="5"/>
      <c r="GHR146" s="5"/>
      <c r="GHS146" s="5"/>
      <c r="GHT146" s="5"/>
      <c r="GHU146" s="5"/>
      <c r="GHV146" s="5"/>
      <c r="GHW146" s="5"/>
      <c r="GHX146" s="5"/>
      <c r="GHY146" s="5"/>
      <c r="GHZ146" s="5"/>
      <c r="GIA146" s="5"/>
      <c r="GIB146" s="5"/>
      <c r="GIC146" s="5"/>
      <c r="GID146" s="5"/>
      <c r="GIE146" s="5"/>
      <c r="GIF146" s="5"/>
      <c r="GIG146" s="5"/>
      <c r="GIH146" s="5"/>
      <c r="GII146" s="5"/>
      <c r="GIJ146" s="5"/>
      <c r="GIK146" s="5"/>
      <c r="GIL146" s="5"/>
      <c r="GIM146" s="5"/>
      <c r="GIN146" s="5"/>
      <c r="GIO146" s="5"/>
      <c r="GIP146" s="5"/>
      <c r="GIQ146" s="5"/>
      <c r="GIR146" s="5"/>
      <c r="GIS146" s="5"/>
      <c r="GIT146" s="5"/>
      <c r="GIU146" s="5"/>
      <c r="GIV146" s="5"/>
      <c r="GIW146" s="5"/>
      <c r="GIX146" s="5"/>
      <c r="GIY146" s="5"/>
      <c r="GIZ146" s="5"/>
      <c r="GJA146" s="5"/>
      <c r="GJB146" s="5"/>
      <c r="GJC146" s="5"/>
      <c r="GJD146" s="5"/>
      <c r="GJE146" s="5"/>
      <c r="GJF146" s="5"/>
      <c r="GJG146" s="5"/>
      <c r="GJH146" s="5"/>
      <c r="GJI146" s="5"/>
      <c r="GJJ146" s="5"/>
      <c r="GJK146" s="5"/>
      <c r="GJL146" s="5"/>
      <c r="GJM146" s="5"/>
      <c r="GJN146" s="5"/>
      <c r="GJO146" s="5"/>
      <c r="GJP146" s="5"/>
      <c r="GJQ146" s="5"/>
      <c r="GJR146" s="5"/>
      <c r="GJS146" s="5"/>
      <c r="GJT146" s="5"/>
      <c r="GJU146" s="5"/>
      <c r="GJV146" s="5"/>
      <c r="GJW146" s="5"/>
      <c r="GJX146" s="5"/>
      <c r="GJY146" s="5"/>
      <c r="GJZ146" s="5"/>
      <c r="GKA146" s="5"/>
      <c r="GKB146" s="5"/>
      <c r="GKC146" s="5"/>
      <c r="GKD146" s="5"/>
      <c r="GKE146" s="5"/>
      <c r="GKF146" s="5"/>
      <c r="GKG146" s="5"/>
      <c r="GKH146" s="5"/>
      <c r="GKI146" s="5"/>
      <c r="GKJ146" s="5"/>
      <c r="GKK146" s="5"/>
      <c r="GKL146" s="5"/>
      <c r="GKM146" s="5"/>
      <c r="GKN146" s="5"/>
      <c r="GKO146" s="5"/>
      <c r="GKP146" s="5"/>
      <c r="GKQ146" s="5"/>
      <c r="GKR146" s="5"/>
      <c r="GKS146" s="5"/>
      <c r="GKT146" s="5"/>
      <c r="GKU146" s="5"/>
      <c r="GKV146" s="5"/>
      <c r="GKW146" s="5"/>
      <c r="GKX146" s="5"/>
      <c r="GKY146" s="5"/>
      <c r="GKZ146" s="5"/>
      <c r="GLA146" s="5"/>
      <c r="GLB146" s="5"/>
      <c r="GLC146" s="5"/>
      <c r="GLD146" s="5"/>
      <c r="GLE146" s="5"/>
      <c r="GLF146" s="5"/>
      <c r="GLG146" s="5"/>
      <c r="GLH146" s="5"/>
      <c r="GLI146" s="5"/>
      <c r="GLJ146" s="5"/>
      <c r="GLK146" s="5"/>
      <c r="GLL146" s="5"/>
      <c r="GLM146" s="5"/>
      <c r="GLN146" s="5"/>
      <c r="GLO146" s="5"/>
      <c r="GLP146" s="5"/>
      <c r="GLQ146" s="5"/>
      <c r="GLR146" s="5"/>
      <c r="GLS146" s="5"/>
      <c r="GLT146" s="5"/>
      <c r="GLU146" s="5"/>
      <c r="GLV146" s="5"/>
      <c r="GLW146" s="5"/>
      <c r="GLX146" s="5"/>
      <c r="GLY146" s="5"/>
      <c r="GLZ146" s="5"/>
      <c r="GMA146" s="5"/>
      <c r="GMB146" s="5"/>
      <c r="GMC146" s="5"/>
      <c r="GMD146" s="5"/>
      <c r="GME146" s="5"/>
      <c r="GMF146" s="5"/>
      <c r="GMG146" s="5"/>
      <c r="GMH146" s="5"/>
      <c r="GMI146" s="5"/>
      <c r="GMJ146" s="5"/>
      <c r="GMK146" s="5"/>
      <c r="GML146" s="5"/>
      <c r="GMM146" s="5"/>
      <c r="GMN146" s="5"/>
      <c r="GMO146" s="5"/>
      <c r="GMP146" s="5"/>
      <c r="GMQ146" s="5"/>
      <c r="GMR146" s="5"/>
      <c r="GMS146" s="5"/>
      <c r="GMT146" s="5"/>
      <c r="GMU146" s="5"/>
      <c r="GMV146" s="5"/>
      <c r="GMW146" s="5"/>
      <c r="GMX146" s="5"/>
      <c r="GMY146" s="5"/>
      <c r="GMZ146" s="5"/>
      <c r="GNA146" s="5"/>
      <c r="GNB146" s="5"/>
      <c r="GNC146" s="5"/>
      <c r="GND146" s="5"/>
      <c r="GNE146" s="5"/>
      <c r="GNF146" s="5"/>
      <c r="GNG146" s="5"/>
      <c r="GNH146" s="5"/>
      <c r="GNI146" s="5"/>
      <c r="GNJ146" s="5"/>
      <c r="GNK146" s="5"/>
      <c r="GNL146" s="5"/>
      <c r="GNM146" s="5"/>
      <c r="GNN146" s="5"/>
      <c r="GNO146" s="5"/>
      <c r="GNP146" s="5"/>
      <c r="GNQ146" s="5"/>
      <c r="GNR146" s="5"/>
      <c r="GNS146" s="5"/>
      <c r="GNT146" s="5"/>
      <c r="GNU146" s="5"/>
      <c r="GNV146" s="5"/>
      <c r="GNW146" s="5"/>
      <c r="GNX146" s="5"/>
      <c r="GNY146" s="5"/>
      <c r="GNZ146" s="5"/>
      <c r="GOA146" s="5"/>
      <c r="GOB146" s="5"/>
      <c r="GOC146" s="5"/>
      <c r="GOD146" s="5"/>
      <c r="GOE146" s="5"/>
      <c r="GOF146" s="5"/>
      <c r="GOG146" s="5"/>
      <c r="GOH146" s="5"/>
      <c r="GOI146" s="5"/>
      <c r="GOJ146" s="5"/>
      <c r="GOK146" s="5"/>
      <c r="GOL146" s="5"/>
      <c r="GOM146" s="5"/>
      <c r="GON146" s="5"/>
      <c r="GOO146" s="5"/>
      <c r="GOP146" s="5"/>
      <c r="GOQ146" s="5"/>
      <c r="GOR146" s="5"/>
      <c r="GOS146" s="5"/>
      <c r="GOT146" s="5"/>
      <c r="GOU146" s="5"/>
      <c r="GOV146" s="5"/>
      <c r="GOW146" s="5"/>
      <c r="GOX146" s="5"/>
      <c r="GOY146" s="5"/>
      <c r="GOZ146" s="5"/>
      <c r="GPA146" s="5"/>
      <c r="GPB146" s="5"/>
      <c r="GPC146" s="5"/>
      <c r="GPD146" s="5"/>
      <c r="GPE146" s="5"/>
      <c r="GPF146" s="5"/>
      <c r="GPG146" s="5"/>
      <c r="GPH146" s="5"/>
      <c r="GPI146" s="5"/>
      <c r="GPJ146" s="5"/>
      <c r="GPK146" s="5"/>
      <c r="GPL146" s="5"/>
      <c r="GPM146" s="5"/>
      <c r="GPN146" s="5"/>
      <c r="GPO146" s="5"/>
      <c r="GPP146" s="5"/>
      <c r="GPQ146" s="5"/>
      <c r="GPR146" s="5"/>
      <c r="GPS146" s="5"/>
      <c r="GPT146" s="5"/>
      <c r="GPU146" s="5"/>
      <c r="GPV146" s="5"/>
      <c r="GPW146" s="5"/>
      <c r="GPX146" s="5"/>
      <c r="GPY146" s="5"/>
      <c r="GPZ146" s="5"/>
      <c r="GQA146" s="5"/>
      <c r="GQB146" s="5"/>
      <c r="GQC146" s="5"/>
      <c r="GQD146" s="5"/>
      <c r="GQE146" s="5"/>
      <c r="GQF146" s="5"/>
      <c r="GQG146" s="5"/>
      <c r="GQH146" s="5"/>
      <c r="GQI146" s="5"/>
      <c r="GQJ146" s="5"/>
      <c r="GQK146" s="5"/>
      <c r="GQL146" s="5"/>
      <c r="GQM146" s="5"/>
      <c r="GQN146" s="5"/>
      <c r="GQO146" s="5"/>
      <c r="GQP146" s="5"/>
      <c r="GQQ146" s="5"/>
      <c r="GQR146" s="5"/>
      <c r="GQS146" s="5"/>
      <c r="GQT146" s="5"/>
      <c r="GQU146" s="5"/>
      <c r="GQV146" s="5"/>
      <c r="GQW146" s="5"/>
      <c r="GQX146" s="5"/>
      <c r="GQY146" s="5"/>
      <c r="GQZ146" s="5"/>
      <c r="GRA146" s="5"/>
      <c r="GRB146" s="5"/>
      <c r="GRC146" s="5"/>
      <c r="GRD146" s="5"/>
      <c r="GRE146" s="5"/>
      <c r="GRF146" s="5"/>
      <c r="GRG146" s="5"/>
      <c r="GRH146" s="5"/>
      <c r="GRI146" s="5"/>
      <c r="GRJ146" s="5"/>
      <c r="GRK146" s="5"/>
      <c r="GRL146" s="5"/>
      <c r="GRM146" s="5"/>
      <c r="GRN146" s="5"/>
      <c r="GRO146" s="5"/>
      <c r="GRP146" s="5"/>
      <c r="GRQ146" s="5"/>
      <c r="GRR146" s="5"/>
      <c r="GRS146" s="5"/>
      <c r="GRT146" s="5"/>
      <c r="GRU146" s="5"/>
      <c r="GRV146" s="5"/>
      <c r="GRW146" s="5"/>
      <c r="GRX146" s="5"/>
      <c r="GRY146" s="5"/>
      <c r="GRZ146" s="5"/>
      <c r="GSA146" s="5"/>
      <c r="GSB146" s="5"/>
      <c r="GSC146" s="5"/>
      <c r="GSD146" s="5"/>
      <c r="GSE146" s="5"/>
      <c r="GSF146" s="5"/>
      <c r="GSG146" s="5"/>
      <c r="GSH146" s="5"/>
      <c r="GSI146" s="5"/>
      <c r="GSJ146" s="5"/>
      <c r="GSK146" s="5"/>
      <c r="GSL146" s="5"/>
      <c r="GSM146" s="5"/>
      <c r="GSN146" s="5"/>
      <c r="GSO146" s="5"/>
      <c r="GSP146" s="5"/>
      <c r="GSQ146" s="5"/>
      <c r="GSR146" s="5"/>
      <c r="GSS146" s="5"/>
      <c r="GST146" s="5"/>
      <c r="GSU146" s="5"/>
      <c r="GSV146" s="5"/>
      <c r="GSW146" s="5"/>
      <c r="GSX146" s="5"/>
      <c r="GSY146" s="5"/>
      <c r="GSZ146" s="5"/>
      <c r="GTA146" s="5"/>
      <c r="GTB146" s="5"/>
      <c r="GTC146" s="5"/>
      <c r="GTD146" s="5"/>
      <c r="GTE146" s="5"/>
      <c r="GTF146" s="5"/>
      <c r="GTG146" s="5"/>
      <c r="GTH146" s="5"/>
      <c r="GTI146" s="5"/>
      <c r="GTJ146" s="5"/>
      <c r="GTK146" s="5"/>
      <c r="GTL146" s="5"/>
      <c r="GTM146" s="5"/>
      <c r="GTN146" s="5"/>
      <c r="GTO146" s="5"/>
      <c r="GTP146" s="5"/>
      <c r="GTQ146" s="5"/>
      <c r="GTR146" s="5"/>
      <c r="GTS146" s="5"/>
      <c r="GTT146" s="5"/>
      <c r="GTU146" s="5"/>
      <c r="GTV146" s="5"/>
      <c r="GTW146" s="5"/>
      <c r="GTX146" s="5"/>
      <c r="GTY146" s="5"/>
      <c r="GTZ146" s="5"/>
      <c r="GUA146" s="5"/>
      <c r="GUB146" s="5"/>
      <c r="GUC146" s="5"/>
      <c r="GUD146" s="5"/>
      <c r="GUE146" s="5"/>
      <c r="GUF146" s="5"/>
      <c r="GUG146" s="5"/>
      <c r="GUH146" s="5"/>
      <c r="GUI146" s="5"/>
      <c r="GUJ146" s="5"/>
      <c r="GUK146" s="5"/>
      <c r="GUL146" s="5"/>
      <c r="GUM146" s="5"/>
      <c r="GUN146" s="5"/>
      <c r="GUO146" s="5"/>
      <c r="GUP146" s="5"/>
      <c r="GUQ146" s="5"/>
      <c r="GUR146" s="5"/>
      <c r="GUS146" s="5"/>
      <c r="GUT146" s="5"/>
      <c r="GUU146" s="5"/>
      <c r="GUV146" s="5"/>
      <c r="GUW146" s="5"/>
      <c r="GUX146" s="5"/>
      <c r="GUY146" s="5"/>
      <c r="GUZ146" s="5"/>
      <c r="GVA146" s="5"/>
      <c r="GVB146" s="5"/>
      <c r="GVC146" s="5"/>
      <c r="GVD146" s="5"/>
      <c r="GVE146" s="5"/>
      <c r="GVF146" s="5"/>
      <c r="GVG146" s="5"/>
      <c r="GVH146" s="5"/>
      <c r="GVI146" s="5"/>
      <c r="GVJ146" s="5"/>
      <c r="GVK146" s="5"/>
      <c r="GVL146" s="5"/>
      <c r="GVM146" s="5"/>
      <c r="GVN146" s="5"/>
      <c r="GVO146" s="5"/>
      <c r="GVP146" s="5"/>
      <c r="GVQ146" s="5"/>
      <c r="GVR146" s="5"/>
      <c r="GVS146" s="5"/>
      <c r="GVT146" s="5"/>
      <c r="GVU146" s="5"/>
      <c r="GVV146" s="5"/>
      <c r="GVW146" s="5"/>
      <c r="GVX146" s="5"/>
      <c r="GVY146" s="5"/>
      <c r="GVZ146" s="5"/>
      <c r="GWA146" s="5"/>
      <c r="GWB146" s="5"/>
      <c r="GWC146" s="5"/>
      <c r="GWD146" s="5"/>
      <c r="GWE146" s="5"/>
      <c r="GWF146" s="5"/>
      <c r="GWG146" s="5"/>
      <c r="GWH146" s="5"/>
      <c r="GWI146" s="5"/>
      <c r="GWJ146" s="5"/>
      <c r="GWK146" s="5"/>
      <c r="GWL146" s="5"/>
      <c r="GWM146" s="5"/>
      <c r="GWN146" s="5"/>
      <c r="GWO146" s="5"/>
      <c r="GWP146" s="5"/>
      <c r="GWQ146" s="5"/>
      <c r="GWR146" s="5"/>
      <c r="GWS146" s="5"/>
      <c r="GWT146" s="5"/>
      <c r="GWU146" s="5"/>
      <c r="GWV146" s="5"/>
      <c r="GWW146" s="5"/>
      <c r="GWX146" s="5"/>
      <c r="GWY146" s="5"/>
      <c r="GWZ146" s="5"/>
      <c r="GXA146" s="5"/>
      <c r="GXB146" s="5"/>
      <c r="GXC146" s="5"/>
      <c r="GXD146" s="5"/>
      <c r="GXE146" s="5"/>
      <c r="GXF146" s="5"/>
      <c r="GXG146" s="5"/>
      <c r="GXH146" s="5"/>
      <c r="GXI146" s="5"/>
      <c r="GXJ146" s="5"/>
      <c r="GXK146" s="5"/>
      <c r="GXL146" s="5"/>
      <c r="GXM146" s="5"/>
      <c r="GXN146" s="5"/>
      <c r="GXO146" s="5"/>
      <c r="GXP146" s="5"/>
      <c r="GXQ146" s="5"/>
      <c r="GXR146" s="5"/>
      <c r="GXS146" s="5"/>
      <c r="GXT146" s="5"/>
      <c r="GXU146" s="5"/>
      <c r="GXV146" s="5"/>
      <c r="GXW146" s="5"/>
      <c r="GXX146" s="5"/>
      <c r="GXY146" s="5"/>
      <c r="GXZ146" s="5"/>
      <c r="GYA146" s="5"/>
      <c r="GYB146" s="5"/>
      <c r="GYC146" s="5"/>
      <c r="GYD146" s="5"/>
      <c r="GYE146" s="5"/>
      <c r="GYF146" s="5"/>
      <c r="GYG146" s="5"/>
      <c r="GYH146" s="5"/>
      <c r="GYI146" s="5"/>
      <c r="GYJ146" s="5"/>
      <c r="GYK146" s="5"/>
      <c r="GYL146" s="5"/>
      <c r="GYM146" s="5"/>
      <c r="GYN146" s="5"/>
      <c r="GYO146" s="5"/>
      <c r="GYP146" s="5"/>
      <c r="GYQ146" s="5"/>
      <c r="GYR146" s="5"/>
      <c r="GYS146" s="5"/>
      <c r="GYT146" s="5"/>
      <c r="GYU146" s="5"/>
      <c r="GYV146" s="5"/>
      <c r="GYW146" s="5"/>
      <c r="GYX146" s="5"/>
      <c r="GYY146" s="5"/>
      <c r="GYZ146" s="5"/>
      <c r="GZA146" s="5"/>
      <c r="GZB146" s="5"/>
      <c r="GZC146" s="5"/>
      <c r="GZD146" s="5"/>
      <c r="GZE146" s="5"/>
      <c r="GZF146" s="5"/>
      <c r="GZG146" s="5"/>
      <c r="GZH146" s="5"/>
      <c r="GZI146" s="5"/>
      <c r="GZJ146" s="5"/>
      <c r="GZK146" s="5"/>
      <c r="GZL146" s="5"/>
      <c r="GZM146" s="5"/>
      <c r="GZN146" s="5"/>
      <c r="GZO146" s="5"/>
      <c r="GZP146" s="5"/>
      <c r="GZQ146" s="5"/>
      <c r="GZR146" s="5"/>
      <c r="GZS146" s="5"/>
      <c r="GZT146" s="5"/>
      <c r="GZU146" s="5"/>
      <c r="GZV146" s="5"/>
      <c r="GZW146" s="5"/>
      <c r="GZX146" s="5"/>
      <c r="GZY146" s="5"/>
      <c r="GZZ146" s="5"/>
      <c r="HAA146" s="5"/>
      <c r="HAB146" s="5"/>
      <c r="HAC146" s="5"/>
      <c r="HAD146" s="5"/>
      <c r="HAE146" s="5"/>
      <c r="HAF146" s="5"/>
      <c r="HAG146" s="5"/>
      <c r="HAH146" s="5"/>
      <c r="HAI146" s="5"/>
      <c r="HAJ146" s="5"/>
      <c r="HAK146" s="5"/>
      <c r="HAL146" s="5"/>
      <c r="HAM146" s="5"/>
      <c r="HAN146" s="5"/>
      <c r="HAO146" s="5"/>
      <c r="HAP146" s="5"/>
      <c r="HAQ146" s="5"/>
      <c r="HAR146" s="5"/>
      <c r="HAS146" s="5"/>
      <c r="HAT146" s="5"/>
      <c r="HAU146" s="5"/>
      <c r="HAV146" s="5"/>
      <c r="HAW146" s="5"/>
      <c r="HAX146" s="5"/>
      <c r="HAY146" s="5"/>
      <c r="HAZ146" s="5"/>
      <c r="HBA146" s="5"/>
      <c r="HBB146" s="5"/>
      <c r="HBC146" s="5"/>
      <c r="HBD146" s="5"/>
      <c r="HBE146" s="5"/>
      <c r="HBF146" s="5"/>
      <c r="HBG146" s="5"/>
      <c r="HBH146" s="5"/>
      <c r="HBI146" s="5"/>
      <c r="HBJ146" s="5"/>
      <c r="HBK146" s="5"/>
      <c r="HBL146" s="5"/>
      <c r="HBM146" s="5"/>
      <c r="HBN146" s="5"/>
      <c r="HBO146" s="5"/>
      <c r="HBP146" s="5"/>
      <c r="HBQ146" s="5"/>
      <c r="HBR146" s="5"/>
      <c r="HBS146" s="5"/>
      <c r="HBT146" s="5"/>
      <c r="HBU146" s="5"/>
      <c r="HBV146" s="5"/>
      <c r="HBW146" s="5"/>
      <c r="HBX146" s="5"/>
      <c r="HBY146" s="5"/>
      <c r="HBZ146" s="5"/>
      <c r="HCA146" s="5"/>
      <c r="HCB146" s="5"/>
      <c r="HCC146" s="5"/>
      <c r="HCD146" s="5"/>
      <c r="HCE146" s="5"/>
      <c r="HCF146" s="5"/>
      <c r="HCG146" s="5"/>
      <c r="HCH146" s="5"/>
      <c r="HCI146" s="5"/>
      <c r="HCJ146" s="5"/>
      <c r="HCK146" s="5"/>
      <c r="HCL146" s="5"/>
      <c r="HCM146" s="5"/>
      <c r="HCN146" s="5"/>
      <c r="HCO146" s="5"/>
      <c r="HCP146" s="5"/>
      <c r="HCQ146" s="5"/>
      <c r="HCR146" s="5"/>
      <c r="HCS146" s="5"/>
      <c r="HCT146" s="5"/>
      <c r="HCU146" s="5"/>
      <c r="HCV146" s="5"/>
      <c r="HCW146" s="5"/>
      <c r="HCX146" s="5"/>
      <c r="HCY146" s="5"/>
      <c r="HCZ146" s="5"/>
      <c r="HDA146" s="5"/>
      <c r="HDB146" s="5"/>
      <c r="HDC146" s="5"/>
      <c r="HDD146" s="5"/>
      <c r="HDE146" s="5"/>
      <c r="HDF146" s="5"/>
      <c r="HDG146" s="5"/>
      <c r="HDH146" s="5"/>
      <c r="HDI146" s="5"/>
      <c r="HDJ146" s="5"/>
      <c r="HDK146" s="5"/>
      <c r="HDL146" s="5"/>
      <c r="HDM146" s="5"/>
      <c r="HDN146" s="5"/>
      <c r="HDO146" s="5"/>
      <c r="HDP146" s="5"/>
      <c r="HDQ146" s="5"/>
      <c r="HDR146" s="5"/>
      <c r="HDS146" s="5"/>
      <c r="HDT146" s="5"/>
      <c r="HDU146" s="5"/>
      <c r="HDV146" s="5"/>
      <c r="HDW146" s="5"/>
      <c r="HDX146" s="5"/>
      <c r="HDY146" s="5"/>
      <c r="HDZ146" s="5"/>
      <c r="HEA146" s="5"/>
      <c r="HEB146" s="5"/>
      <c r="HEC146" s="5"/>
      <c r="HED146" s="5"/>
      <c r="HEE146" s="5"/>
      <c r="HEF146" s="5"/>
      <c r="HEG146" s="5"/>
      <c r="HEH146" s="5"/>
      <c r="HEI146" s="5"/>
      <c r="HEJ146" s="5"/>
      <c r="HEK146" s="5"/>
      <c r="HEL146" s="5"/>
      <c r="HEM146" s="5"/>
      <c r="HEN146" s="5"/>
      <c r="HEO146" s="5"/>
      <c r="HEP146" s="5"/>
      <c r="HEQ146" s="5"/>
      <c r="HER146" s="5"/>
      <c r="HES146" s="5"/>
      <c r="HET146" s="5"/>
      <c r="HEU146" s="5"/>
      <c r="HEV146" s="5"/>
      <c r="HEW146" s="5"/>
      <c r="HEX146" s="5"/>
      <c r="HEY146" s="5"/>
      <c r="HEZ146" s="5"/>
      <c r="HFA146" s="5"/>
      <c r="HFB146" s="5"/>
      <c r="HFC146" s="5"/>
      <c r="HFD146" s="5"/>
      <c r="HFE146" s="5"/>
      <c r="HFF146" s="5"/>
      <c r="HFG146" s="5"/>
      <c r="HFH146" s="5"/>
      <c r="HFI146" s="5"/>
      <c r="HFJ146" s="5"/>
      <c r="HFK146" s="5"/>
      <c r="HFL146" s="5"/>
      <c r="HFM146" s="5"/>
      <c r="HFN146" s="5"/>
      <c r="HFO146" s="5"/>
      <c r="HFP146" s="5"/>
      <c r="HFQ146" s="5"/>
      <c r="HFR146" s="5"/>
      <c r="HFS146" s="5"/>
      <c r="HFT146" s="5"/>
      <c r="HFU146" s="5"/>
      <c r="HFV146" s="5"/>
      <c r="HFW146" s="5"/>
      <c r="HFX146" s="5"/>
      <c r="HFY146" s="5"/>
      <c r="HFZ146" s="5"/>
      <c r="HGA146" s="5"/>
      <c r="HGB146" s="5"/>
      <c r="HGC146" s="5"/>
      <c r="HGD146" s="5"/>
      <c r="HGE146" s="5"/>
      <c r="HGF146" s="5"/>
      <c r="HGG146" s="5"/>
      <c r="HGH146" s="5"/>
      <c r="HGI146" s="5"/>
      <c r="HGJ146" s="5"/>
      <c r="HGK146" s="5"/>
      <c r="HGL146" s="5"/>
      <c r="HGM146" s="5"/>
      <c r="HGN146" s="5"/>
      <c r="HGO146" s="5"/>
      <c r="HGP146" s="5"/>
      <c r="HGQ146" s="5"/>
      <c r="HGR146" s="5"/>
      <c r="HGS146" s="5"/>
      <c r="HGT146" s="5"/>
      <c r="HGU146" s="5"/>
      <c r="HGV146" s="5"/>
      <c r="HGW146" s="5"/>
      <c r="HGX146" s="5"/>
      <c r="HGY146" s="5"/>
      <c r="HGZ146" s="5"/>
      <c r="HHA146" s="5"/>
      <c r="HHB146" s="5"/>
      <c r="HHC146" s="5"/>
      <c r="HHD146" s="5"/>
      <c r="HHE146" s="5"/>
      <c r="HHF146" s="5"/>
      <c r="HHG146" s="5"/>
      <c r="HHH146" s="5"/>
      <c r="HHI146" s="5"/>
      <c r="HHJ146" s="5"/>
      <c r="HHK146" s="5"/>
      <c r="HHL146" s="5"/>
      <c r="HHM146" s="5"/>
      <c r="HHN146" s="5"/>
      <c r="HHO146" s="5"/>
      <c r="HHP146" s="5"/>
      <c r="HHQ146" s="5"/>
      <c r="HHR146" s="5"/>
      <c r="HHS146" s="5"/>
      <c r="HHT146" s="5"/>
      <c r="HHU146" s="5"/>
      <c r="HHV146" s="5"/>
      <c r="HHW146" s="5"/>
      <c r="HHX146" s="5"/>
      <c r="HHY146" s="5"/>
      <c r="HHZ146" s="5"/>
      <c r="HIA146" s="5"/>
      <c r="HIB146" s="5"/>
      <c r="HIC146" s="5"/>
      <c r="HID146" s="5"/>
      <c r="HIE146" s="5"/>
      <c r="HIF146" s="5"/>
      <c r="HIG146" s="5"/>
      <c r="HIH146" s="5"/>
      <c r="HII146" s="5"/>
      <c r="HIJ146" s="5"/>
      <c r="HIK146" s="5"/>
      <c r="HIL146" s="5"/>
      <c r="HIM146" s="5"/>
      <c r="HIN146" s="5"/>
      <c r="HIO146" s="5"/>
      <c r="HIP146" s="5"/>
      <c r="HIQ146" s="5"/>
      <c r="HIR146" s="5"/>
      <c r="HIS146" s="5"/>
      <c r="HIT146" s="5"/>
      <c r="HIU146" s="5"/>
      <c r="HIV146" s="5"/>
      <c r="HIW146" s="5"/>
      <c r="HIX146" s="5"/>
      <c r="HIY146" s="5"/>
      <c r="HIZ146" s="5"/>
      <c r="HJA146" s="5"/>
      <c r="HJB146" s="5"/>
      <c r="HJC146" s="5"/>
      <c r="HJD146" s="5"/>
      <c r="HJE146" s="5"/>
      <c r="HJF146" s="5"/>
      <c r="HJG146" s="5"/>
      <c r="HJH146" s="5"/>
      <c r="HJI146" s="5"/>
      <c r="HJJ146" s="5"/>
      <c r="HJK146" s="5"/>
      <c r="HJL146" s="5"/>
      <c r="HJM146" s="5"/>
      <c r="HJN146" s="5"/>
      <c r="HJO146" s="5"/>
      <c r="HJP146" s="5"/>
      <c r="HJQ146" s="5"/>
      <c r="HJR146" s="5"/>
      <c r="HJS146" s="5"/>
      <c r="HJT146" s="5"/>
      <c r="HJU146" s="5"/>
      <c r="HJV146" s="5"/>
      <c r="HJW146" s="5"/>
      <c r="HJX146" s="5"/>
      <c r="HJY146" s="5"/>
      <c r="HJZ146" s="5"/>
      <c r="HKA146" s="5"/>
      <c r="HKB146" s="5"/>
      <c r="HKC146" s="5"/>
      <c r="HKD146" s="5"/>
      <c r="HKE146" s="5"/>
      <c r="HKF146" s="5"/>
      <c r="HKG146" s="5"/>
      <c r="HKH146" s="5"/>
      <c r="HKI146" s="5"/>
      <c r="HKJ146" s="5"/>
      <c r="HKK146" s="5"/>
      <c r="HKL146" s="5"/>
      <c r="HKM146" s="5"/>
      <c r="HKN146" s="5"/>
      <c r="HKO146" s="5"/>
      <c r="HKP146" s="5"/>
      <c r="HKQ146" s="5"/>
      <c r="HKR146" s="5"/>
      <c r="HKS146" s="5"/>
      <c r="HKT146" s="5"/>
      <c r="HKU146" s="5"/>
      <c r="HKV146" s="5"/>
      <c r="HKW146" s="5"/>
      <c r="HKX146" s="5"/>
      <c r="HKY146" s="5"/>
      <c r="HKZ146" s="5"/>
      <c r="HLA146" s="5"/>
      <c r="HLB146" s="5"/>
      <c r="HLC146" s="5"/>
      <c r="HLD146" s="5"/>
      <c r="HLE146" s="5"/>
      <c r="HLF146" s="5"/>
      <c r="HLG146" s="5"/>
      <c r="HLH146" s="5"/>
      <c r="HLI146" s="5"/>
      <c r="HLJ146" s="5"/>
      <c r="HLK146" s="5"/>
      <c r="HLL146" s="5"/>
      <c r="HLM146" s="5"/>
      <c r="HLN146" s="5"/>
      <c r="HLO146" s="5"/>
      <c r="HLP146" s="5"/>
      <c r="HLQ146" s="5"/>
      <c r="HLR146" s="5"/>
      <c r="HLS146" s="5"/>
      <c r="HLT146" s="5"/>
      <c r="HLU146" s="5"/>
      <c r="HLV146" s="5"/>
      <c r="HLW146" s="5"/>
      <c r="HLX146" s="5"/>
      <c r="HLY146" s="5"/>
      <c r="HLZ146" s="5"/>
      <c r="HMA146" s="5"/>
      <c r="HMB146" s="5"/>
      <c r="HMC146" s="5"/>
      <c r="HMD146" s="5"/>
      <c r="HME146" s="5"/>
      <c r="HMF146" s="5"/>
      <c r="HMG146" s="5"/>
      <c r="HMH146" s="5"/>
      <c r="HMI146" s="5"/>
      <c r="HMJ146" s="5"/>
      <c r="HMK146" s="5"/>
      <c r="HML146" s="5"/>
      <c r="HMM146" s="5"/>
      <c r="HMN146" s="5"/>
      <c r="HMO146" s="5"/>
      <c r="HMP146" s="5"/>
      <c r="HMQ146" s="5"/>
      <c r="HMR146" s="5"/>
      <c r="HMS146" s="5"/>
      <c r="HMT146" s="5"/>
      <c r="HMU146" s="5"/>
      <c r="HMV146" s="5"/>
      <c r="HMW146" s="5"/>
      <c r="HMX146" s="5"/>
      <c r="HMY146" s="5"/>
      <c r="HMZ146" s="5"/>
      <c r="HNA146" s="5"/>
      <c r="HNB146" s="5"/>
      <c r="HNC146" s="5"/>
      <c r="HND146" s="5"/>
      <c r="HNE146" s="5"/>
      <c r="HNF146" s="5"/>
      <c r="HNG146" s="5"/>
      <c r="HNH146" s="5"/>
      <c r="HNI146" s="5"/>
      <c r="HNJ146" s="5"/>
      <c r="HNK146" s="5"/>
      <c r="HNL146" s="5"/>
      <c r="HNM146" s="5"/>
      <c r="HNN146" s="5"/>
      <c r="HNO146" s="5"/>
      <c r="HNP146" s="5"/>
      <c r="HNQ146" s="5"/>
      <c r="HNR146" s="5"/>
      <c r="HNS146" s="5"/>
      <c r="HNT146" s="5"/>
      <c r="HNU146" s="5"/>
      <c r="HNV146" s="5"/>
      <c r="HNW146" s="5"/>
      <c r="HNX146" s="5"/>
      <c r="HNY146" s="5"/>
      <c r="HNZ146" s="5"/>
      <c r="HOA146" s="5"/>
      <c r="HOB146" s="5"/>
      <c r="HOC146" s="5"/>
      <c r="HOD146" s="5"/>
      <c r="HOE146" s="5"/>
      <c r="HOF146" s="5"/>
      <c r="HOG146" s="5"/>
      <c r="HOH146" s="5"/>
      <c r="HOI146" s="5"/>
      <c r="HOJ146" s="5"/>
      <c r="HOK146" s="5"/>
      <c r="HOL146" s="5"/>
      <c r="HOM146" s="5"/>
      <c r="HON146" s="5"/>
      <c r="HOO146" s="5"/>
      <c r="HOP146" s="5"/>
      <c r="HOQ146" s="5"/>
      <c r="HOR146" s="5"/>
      <c r="HOS146" s="5"/>
      <c r="HOT146" s="5"/>
      <c r="HOU146" s="5"/>
      <c r="HOV146" s="5"/>
      <c r="HOW146" s="5"/>
      <c r="HOX146" s="5"/>
      <c r="HOY146" s="5"/>
      <c r="HOZ146" s="5"/>
      <c r="HPA146" s="5"/>
      <c r="HPB146" s="5"/>
      <c r="HPC146" s="5"/>
      <c r="HPD146" s="5"/>
      <c r="HPE146" s="5"/>
      <c r="HPF146" s="5"/>
      <c r="HPG146" s="5"/>
      <c r="HPH146" s="5"/>
      <c r="HPI146" s="5"/>
      <c r="HPJ146" s="5"/>
      <c r="HPK146" s="5"/>
      <c r="HPL146" s="5"/>
      <c r="HPM146" s="5"/>
      <c r="HPN146" s="5"/>
      <c r="HPO146" s="5"/>
      <c r="HPP146" s="5"/>
      <c r="HPQ146" s="5"/>
      <c r="HPR146" s="5"/>
      <c r="HPS146" s="5"/>
      <c r="HPT146" s="5"/>
      <c r="HPU146" s="5"/>
      <c r="HPV146" s="5"/>
      <c r="HPW146" s="5"/>
      <c r="HPX146" s="5"/>
      <c r="HPY146" s="5"/>
      <c r="HPZ146" s="5"/>
      <c r="HQA146" s="5"/>
      <c r="HQB146" s="5"/>
      <c r="HQC146" s="5"/>
      <c r="HQD146" s="5"/>
      <c r="HQE146" s="5"/>
      <c r="HQF146" s="5"/>
      <c r="HQG146" s="5"/>
      <c r="HQH146" s="5"/>
      <c r="HQI146" s="5"/>
      <c r="HQJ146" s="5"/>
      <c r="HQK146" s="5"/>
      <c r="HQL146" s="5"/>
      <c r="HQM146" s="5"/>
      <c r="HQN146" s="5"/>
      <c r="HQO146" s="5"/>
      <c r="HQP146" s="5"/>
      <c r="HQQ146" s="5"/>
      <c r="HQR146" s="5"/>
      <c r="HQS146" s="5"/>
      <c r="HQT146" s="5"/>
      <c r="HQU146" s="5"/>
      <c r="HQV146" s="5"/>
      <c r="HQW146" s="5"/>
      <c r="HQX146" s="5"/>
      <c r="HQY146" s="5"/>
      <c r="HQZ146" s="5"/>
      <c r="HRA146" s="5"/>
      <c r="HRB146" s="5"/>
      <c r="HRC146" s="5"/>
      <c r="HRD146" s="5"/>
      <c r="HRE146" s="5"/>
      <c r="HRF146" s="5"/>
      <c r="HRG146" s="5"/>
      <c r="HRH146" s="5"/>
      <c r="HRI146" s="5"/>
      <c r="HRJ146" s="5"/>
      <c r="HRK146" s="5"/>
      <c r="HRL146" s="5"/>
      <c r="HRM146" s="5"/>
      <c r="HRN146" s="5"/>
      <c r="HRO146" s="5"/>
      <c r="HRP146" s="5"/>
      <c r="HRQ146" s="5"/>
      <c r="HRR146" s="5"/>
      <c r="HRS146" s="5"/>
      <c r="HRT146" s="5"/>
      <c r="HRU146" s="5"/>
      <c r="HRV146" s="5"/>
      <c r="HRW146" s="5"/>
      <c r="HRX146" s="5"/>
      <c r="HRY146" s="5"/>
      <c r="HRZ146" s="5"/>
      <c r="HSA146" s="5"/>
      <c r="HSB146" s="5"/>
      <c r="HSC146" s="5"/>
      <c r="HSD146" s="5"/>
      <c r="HSE146" s="5"/>
      <c r="HSF146" s="5"/>
      <c r="HSG146" s="5"/>
      <c r="HSH146" s="5"/>
      <c r="HSI146" s="5"/>
      <c r="HSJ146" s="5"/>
      <c r="HSK146" s="5"/>
      <c r="HSL146" s="5"/>
      <c r="HSM146" s="5"/>
      <c r="HSN146" s="5"/>
      <c r="HSO146" s="5"/>
      <c r="HSP146" s="5"/>
      <c r="HSQ146" s="5"/>
      <c r="HSR146" s="5"/>
      <c r="HSS146" s="5"/>
      <c r="HST146" s="5"/>
      <c r="HSU146" s="5"/>
      <c r="HSV146" s="5"/>
      <c r="HSW146" s="5"/>
      <c r="HSX146" s="5"/>
      <c r="HSY146" s="5"/>
      <c r="HSZ146" s="5"/>
      <c r="HTA146" s="5"/>
      <c r="HTB146" s="5"/>
      <c r="HTC146" s="5"/>
      <c r="HTD146" s="5"/>
      <c r="HTE146" s="5"/>
      <c r="HTF146" s="5"/>
      <c r="HTG146" s="5"/>
      <c r="HTH146" s="5"/>
      <c r="HTI146" s="5"/>
      <c r="HTJ146" s="5"/>
      <c r="HTK146" s="5"/>
      <c r="HTL146" s="5"/>
      <c r="HTM146" s="5"/>
      <c r="HTN146" s="5"/>
      <c r="HTO146" s="5"/>
      <c r="HTP146" s="5"/>
      <c r="HTQ146" s="5"/>
      <c r="HTR146" s="5"/>
      <c r="HTS146" s="5"/>
      <c r="HTT146" s="5"/>
      <c r="HTU146" s="5"/>
      <c r="HTV146" s="5"/>
      <c r="HTW146" s="5"/>
      <c r="HTX146" s="5"/>
      <c r="HTY146" s="5"/>
      <c r="HTZ146" s="5"/>
      <c r="HUA146" s="5"/>
      <c r="HUB146" s="5"/>
      <c r="HUC146" s="5"/>
      <c r="HUD146" s="5"/>
      <c r="HUE146" s="5"/>
      <c r="HUF146" s="5"/>
      <c r="HUG146" s="5"/>
      <c r="HUH146" s="5"/>
      <c r="HUI146" s="5"/>
      <c r="HUJ146" s="5"/>
      <c r="HUK146" s="5"/>
      <c r="HUL146" s="5"/>
      <c r="HUM146" s="5"/>
      <c r="HUN146" s="5"/>
      <c r="HUO146" s="5"/>
      <c r="HUP146" s="5"/>
      <c r="HUQ146" s="5"/>
      <c r="HUR146" s="5"/>
      <c r="HUS146" s="5"/>
      <c r="HUT146" s="5"/>
      <c r="HUU146" s="5"/>
      <c r="HUV146" s="5"/>
      <c r="HUW146" s="5"/>
      <c r="HUX146" s="5"/>
      <c r="HUY146" s="5"/>
      <c r="HUZ146" s="5"/>
      <c r="HVA146" s="5"/>
      <c r="HVB146" s="5"/>
      <c r="HVC146" s="5"/>
      <c r="HVD146" s="5"/>
      <c r="HVE146" s="5"/>
      <c r="HVF146" s="5"/>
      <c r="HVG146" s="5"/>
      <c r="HVH146" s="5"/>
      <c r="HVI146" s="5"/>
      <c r="HVJ146" s="5"/>
      <c r="HVK146" s="5"/>
      <c r="HVL146" s="5"/>
      <c r="HVM146" s="5"/>
      <c r="HVN146" s="5"/>
      <c r="HVO146" s="5"/>
      <c r="HVP146" s="5"/>
      <c r="HVQ146" s="5"/>
      <c r="HVR146" s="5"/>
      <c r="HVS146" s="5"/>
      <c r="HVT146" s="5"/>
      <c r="HVU146" s="5"/>
      <c r="HVV146" s="5"/>
      <c r="HVW146" s="5"/>
      <c r="HVX146" s="5"/>
      <c r="HVY146" s="5"/>
      <c r="HVZ146" s="5"/>
      <c r="HWA146" s="5"/>
      <c r="HWB146" s="5"/>
      <c r="HWC146" s="5"/>
      <c r="HWD146" s="5"/>
      <c r="HWE146" s="5"/>
      <c r="HWF146" s="5"/>
      <c r="HWG146" s="5"/>
      <c r="HWH146" s="5"/>
      <c r="HWI146" s="5"/>
      <c r="HWJ146" s="5"/>
      <c r="HWK146" s="5"/>
      <c r="HWL146" s="5"/>
      <c r="HWM146" s="5"/>
      <c r="HWN146" s="5"/>
      <c r="HWO146" s="5"/>
      <c r="HWP146" s="5"/>
      <c r="HWQ146" s="5"/>
      <c r="HWR146" s="5"/>
      <c r="HWS146" s="5"/>
      <c r="HWT146" s="5"/>
      <c r="HWU146" s="5"/>
      <c r="HWV146" s="5"/>
      <c r="HWW146" s="5"/>
      <c r="HWX146" s="5"/>
      <c r="HWY146" s="5"/>
      <c r="HWZ146" s="5"/>
      <c r="HXA146" s="5"/>
      <c r="HXB146" s="5"/>
      <c r="HXC146" s="5"/>
      <c r="HXD146" s="5"/>
      <c r="HXE146" s="5"/>
      <c r="HXF146" s="5"/>
      <c r="HXG146" s="5"/>
      <c r="HXH146" s="5"/>
      <c r="HXI146" s="5"/>
      <c r="HXJ146" s="5"/>
      <c r="HXK146" s="5"/>
      <c r="HXL146" s="5"/>
      <c r="HXM146" s="5"/>
      <c r="HXN146" s="5"/>
      <c r="HXO146" s="5"/>
      <c r="HXP146" s="5"/>
      <c r="HXQ146" s="5"/>
      <c r="HXR146" s="5"/>
      <c r="HXS146" s="5"/>
      <c r="HXT146" s="5"/>
      <c r="HXU146" s="5"/>
      <c r="HXV146" s="5"/>
      <c r="HXW146" s="5"/>
      <c r="HXX146" s="5"/>
      <c r="HXY146" s="5"/>
      <c r="HXZ146" s="5"/>
      <c r="HYA146" s="5"/>
      <c r="HYB146" s="5"/>
      <c r="HYC146" s="5"/>
      <c r="HYD146" s="5"/>
      <c r="HYE146" s="5"/>
      <c r="HYF146" s="5"/>
      <c r="HYG146" s="5"/>
      <c r="HYH146" s="5"/>
      <c r="HYI146" s="5"/>
      <c r="HYJ146" s="5"/>
      <c r="HYK146" s="5"/>
      <c r="HYL146" s="5"/>
      <c r="HYM146" s="5"/>
      <c r="HYN146" s="5"/>
      <c r="HYO146" s="5"/>
      <c r="HYP146" s="5"/>
      <c r="HYQ146" s="5"/>
      <c r="HYR146" s="5"/>
      <c r="HYS146" s="5"/>
      <c r="HYT146" s="5"/>
      <c r="HYU146" s="5"/>
      <c r="HYV146" s="5"/>
      <c r="HYW146" s="5"/>
      <c r="HYX146" s="5"/>
      <c r="HYY146" s="5"/>
      <c r="HYZ146" s="5"/>
      <c r="HZA146" s="5"/>
      <c r="HZB146" s="5"/>
      <c r="HZC146" s="5"/>
      <c r="HZD146" s="5"/>
      <c r="HZE146" s="5"/>
      <c r="HZF146" s="5"/>
      <c r="HZG146" s="5"/>
      <c r="HZH146" s="5"/>
      <c r="HZI146" s="5"/>
      <c r="HZJ146" s="5"/>
      <c r="HZK146" s="5"/>
      <c r="HZL146" s="5"/>
      <c r="HZM146" s="5"/>
      <c r="HZN146" s="5"/>
      <c r="HZO146" s="5"/>
      <c r="HZP146" s="5"/>
      <c r="HZQ146" s="5"/>
      <c r="HZR146" s="5"/>
      <c r="HZS146" s="5"/>
      <c r="HZT146" s="5"/>
      <c r="HZU146" s="5"/>
      <c r="HZV146" s="5"/>
      <c r="HZW146" s="5"/>
      <c r="HZX146" s="5"/>
      <c r="HZY146" s="5"/>
      <c r="HZZ146" s="5"/>
      <c r="IAA146" s="5"/>
      <c r="IAB146" s="5"/>
      <c r="IAC146" s="5"/>
      <c r="IAD146" s="5"/>
      <c r="IAE146" s="5"/>
      <c r="IAF146" s="5"/>
      <c r="IAG146" s="5"/>
      <c r="IAH146" s="5"/>
      <c r="IAI146" s="5"/>
      <c r="IAJ146" s="5"/>
      <c r="IAK146" s="5"/>
      <c r="IAL146" s="5"/>
      <c r="IAM146" s="5"/>
      <c r="IAN146" s="5"/>
      <c r="IAO146" s="5"/>
      <c r="IAP146" s="5"/>
      <c r="IAQ146" s="5"/>
      <c r="IAR146" s="5"/>
      <c r="IAS146" s="5"/>
      <c r="IAT146" s="5"/>
      <c r="IAU146" s="5"/>
      <c r="IAV146" s="5"/>
      <c r="IAW146" s="5"/>
      <c r="IAX146" s="5"/>
      <c r="IAY146" s="5"/>
      <c r="IAZ146" s="5"/>
      <c r="IBA146" s="5"/>
      <c r="IBB146" s="5"/>
      <c r="IBC146" s="5"/>
      <c r="IBD146" s="5"/>
      <c r="IBE146" s="5"/>
      <c r="IBF146" s="5"/>
      <c r="IBG146" s="5"/>
      <c r="IBH146" s="5"/>
      <c r="IBI146" s="5"/>
      <c r="IBJ146" s="5"/>
      <c r="IBK146" s="5"/>
      <c r="IBL146" s="5"/>
      <c r="IBM146" s="5"/>
      <c r="IBN146" s="5"/>
      <c r="IBO146" s="5"/>
      <c r="IBP146" s="5"/>
      <c r="IBQ146" s="5"/>
      <c r="IBR146" s="5"/>
      <c r="IBS146" s="5"/>
      <c r="IBT146" s="5"/>
      <c r="IBU146" s="5"/>
      <c r="IBV146" s="5"/>
      <c r="IBW146" s="5"/>
      <c r="IBX146" s="5"/>
      <c r="IBY146" s="5"/>
      <c r="IBZ146" s="5"/>
      <c r="ICA146" s="5"/>
      <c r="ICB146" s="5"/>
      <c r="ICC146" s="5"/>
      <c r="ICD146" s="5"/>
      <c r="ICE146" s="5"/>
      <c r="ICF146" s="5"/>
      <c r="ICG146" s="5"/>
      <c r="ICH146" s="5"/>
      <c r="ICI146" s="5"/>
      <c r="ICJ146" s="5"/>
      <c r="ICK146" s="5"/>
      <c r="ICL146" s="5"/>
      <c r="ICM146" s="5"/>
      <c r="ICN146" s="5"/>
      <c r="ICO146" s="5"/>
      <c r="ICP146" s="5"/>
      <c r="ICQ146" s="5"/>
      <c r="ICR146" s="5"/>
      <c r="ICS146" s="5"/>
      <c r="ICT146" s="5"/>
      <c r="ICU146" s="5"/>
      <c r="ICV146" s="5"/>
      <c r="ICW146" s="5"/>
      <c r="ICX146" s="5"/>
      <c r="ICY146" s="5"/>
      <c r="ICZ146" s="5"/>
      <c r="IDA146" s="5"/>
      <c r="IDB146" s="5"/>
      <c r="IDC146" s="5"/>
      <c r="IDD146" s="5"/>
      <c r="IDE146" s="5"/>
      <c r="IDF146" s="5"/>
      <c r="IDG146" s="5"/>
      <c r="IDH146" s="5"/>
      <c r="IDI146" s="5"/>
      <c r="IDJ146" s="5"/>
      <c r="IDK146" s="5"/>
      <c r="IDL146" s="5"/>
      <c r="IDM146" s="5"/>
      <c r="IDN146" s="5"/>
      <c r="IDO146" s="5"/>
      <c r="IDP146" s="5"/>
      <c r="IDQ146" s="5"/>
      <c r="IDR146" s="5"/>
      <c r="IDS146" s="5"/>
      <c r="IDT146" s="5"/>
      <c r="IDU146" s="5"/>
      <c r="IDV146" s="5"/>
      <c r="IDW146" s="5"/>
      <c r="IDX146" s="5"/>
      <c r="IDY146" s="5"/>
      <c r="IDZ146" s="5"/>
      <c r="IEA146" s="5"/>
      <c r="IEB146" s="5"/>
      <c r="IEC146" s="5"/>
      <c r="IED146" s="5"/>
      <c r="IEE146" s="5"/>
      <c r="IEF146" s="5"/>
      <c r="IEG146" s="5"/>
      <c r="IEH146" s="5"/>
      <c r="IEI146" s="5"/>
      <c r="IEJ146" s="5"/>
      <c r="IEK146" s="5"/>
      <c r="IEL146" s="5"/>
      <c r="IEM146" s="5"/>
      <c r="IEN146" s="5"/>
      <c r="IEO146" s="5"/>
      <c r="IEP146" s="5"/>
      <c r="IEQ146" s="5"/>
      <c r="IER146" s="5"/>
      <c r="IES146" s="5"/>
      <c r="IET146" s="5"/>
      <c r="IEU146" s="5"/>
      <c r="IEV146" s="5"/>
      <c r="IEW146" s="5"/>
      <c r="IEX146" s="5"/>
      <c r="IEY146" s="5"/>
      <c r="IEZ146" s="5"/>
      <c r="IFA146" s="5"/>
      <c r="IFB146" s="5"/>
      <c r="IFC146" s="5"/>
      <c r="IFD146" s="5"/>
      <c r="IFE146" s="5"/>
      <c r="IFF146" s="5"/>
      <c r="IFG146" s="5"/>
      <c r="IFH146" s="5"/>
      <c r="IFI146" s="5"/>
      <c r="IFJ146" s="5"/>
      <c r="IFK146" s="5"/>
      <c r="IFL146" s="5"/>
      <c r="IFM146" s="5"/>
      <c r="IFN146" s="5"/>
      <c r="IFO146" s="5"/>
      <c r="IFP146" s="5"/>
      <c r="IFQ146" s="5"/>
      <c r="IFR146" s="5"/>
      <c r="IFS146" s="5"/>
      <c r="IFT146" s="5"/>
      <c r="IFU146" s="5"/>
      <c r="IFV146" s="5"/>
      <c r="IFW146" s="5"/>
      <c r="IFX146" s="5"/>
      <c r="IFY146" s="5"/>
      <c r="IFZ146" s="5"/>
      <c r="IGA146" s="5"/>
      <c r="IGB146" s="5"/>
      <c r="IGC146" s="5"/>
      <c r="IGD146" s="5"/>
      <c r="IGE146" s="5"/>
      <c r="IGF146" s="5"/>
      <c r="IGG146" s="5"/>
      <c r="IGH146" s="5"/>
      <c r="IGI146" s="5"/>
      <c r="IGJ146" s="5"/>
      <c r="IGK146" s="5"/>
      <c r="IGL146" s="5"/>
      <c r="IGM146" s="5"/>
      <c r="IGN146" s="5"/>
      <c r="IGO146" s="5"/>
      <c r="IGP146" s="5"/>
      <c r="IGQ146" s="5"/>
      <c r="IGR146" s="5"/>
      <c r="IGS146" s="5"/>
      <c r="IGT146" s="5"/>
      <c r="IGU146" s="5"/>
      <c r="IGV146" s="5"/>
      <c r="IGW146" s="5"/>
      <c r="IGX146" s="5"/>
      <c r="IGY146" s="5"/>
      <c r="IGZ146" s="5"/>
      <c r="IHA146" s="5"/>
      <c r="IHB146" s="5"/>
      <c r="IHC146" s="5"/>
      <c r="IHD146" s="5"/>
      <c r="IHE146" s="5"/>
      <c r="IHF146" s="5"/>
      <c r="IHG146" s="5"/>
      <c r="IHH146" s="5"/>
      <c r="IHI146" s="5"/>
      <c r="IHJ146" s="5"/>
      <c r="IHK146" s="5"/>
      <c r="IHL146" s="5"/>
      <c r="IHM146" s="5"/>
      <c r="IHN146" s="5"/>
      <c r="IHO146" s="5"/>
      <c r="IHP146" s="5"/>
      <c r="IHQ146" s="5"/>
      <c r="IHR146" s="5"/>
      <c r="IHS146" s="5"/>
      <c r="IHT146" s="5"/>
      <c r="IHU146" s="5"/>
      <c r="IHV146" s="5"/>
      <c r="IHW146" s="5"/>
      <c r="IHX146" s="5"/>
      <c r="IHY146" s="5"/>
      <c r="IHZ146" s="5"/>
      <c r="IIA146" s="5"/>
      <c r="IIB146" s="5"/>
      <c r="IIC146" s="5"/>
      <c r="IID146" s="5"/>
      <c r="IIE146" s="5"/>
      <c r="IIF146" s="5"/>
      <c r="IIG146" s="5"/>
      <c r="IIH146" s="5"/>
      <c r="III146" s="5"/>
      <c r="IIJ146" s="5"/>
      <c r="IIK146" s="5"/>
      <c r="IIL146" s="5"/>
      <c r="IIM146" s="5"/>
      <c r="IIN146" s="5"/>
      <c r="IIO146" s="5"/>
      <c r="IIP146" s="5"/>
      <c r="IIQ146" s="5"/>
      <c r="IIR146" s="5"/>
      <c r="IIS146" s="5"/>
      <c r="IIT146" s="5"/>
      <c r="IIU146" s="5"/>
      <c r="IIV146" s="5"/>
      <c r="IIW146" s="5"/>
      <c r="IIX146" s="5"/>
      <c r="IIY146" s="5"/>
      <c r="IIZ146" s="5"/>
      <c r="IJA146" s="5"/>
      <c r="IJB146" s="5"/>
      <c r="IJC146" s="5"/>
      <c r="IJD146" s="5"/>
      <c r="IJE146" s="5"/>
      <c r="IJF146" s="5"/>
      <c r="IJG146" s="5"/>
      <c r="IJH146" s="5"/>
      <c r="IJI146" s="5"/>
      <c r="IJJ146" s="5"/>
      <c r="IJK146" s="5"/>
      <c r="IJL146" s="5"/>
      <c r="IJM146" s="5"/>
      <c r="IJN146" s="5"/>
      <c r="IJO146" s="5"/>
      <c r="IJP146" s="5"/>
      <c r="IJQ146" s="5"/>
      <c r="IJR146" s="5"/>
      <c r="IJS146" s="5"/>
      <c r="IJT146" s="5"/>
      <c r="IJU146" s="5"/>
      <c r="IJV146" s="5"/>
      <c r="IJW146" s="5"/>
      <c r="IJX146" s="5"/>
      <c r="IJY146" s="5"/>
      <c r="IJZ146" s="5"/>
      <c r="IKA146" s="5"/>
      <c r="IKB146" s="5"/>
      <c r="IKC146" s="5"/>
      <c r="IKD146" s="5"/>
      <c r="IKE146" s="5"/>
      <c r="IKF146" s="5"/>
      <c r="IKG146" s="5"/>
      <c r="IKH146" s="5"/>
      <c r="IKI146" s="5"/>
      <c r="IKJ146" s="5"/>
      <c r="IKK146" s="5"/>
      <c r="IKL146" s="5"/>
      <c r="IKM146" s="5"/>
      <c r="IKN146" s="5"/>
      <c r="IKO146" s="5"/>
      <c r="IKP146" s="5"/>
      <c r="IKQ146" s="5"/>
      <c r="IKR146" s="5"/>
      <c r="IKS146" s="5"/>
      <c r="IKT146" s="5"/>
      <c r="IKU146" s="5"/>
      <c r="IKV146" s="5"/>
      <c r="IKW146" s="5"/>
      <c r="IKX146" s="5"/>
      <c r="IKY146" s="5"/>
      <c r="IKZ146" s="5"/>
      <c r="ILA146" s="5"/>
      <c r="ILB146" s="5"/>
      <c r="ILC146" s="5"/>
      <c r="ILD146" s="5"/>
      <c r="ILE146" s="5"/>
      <c r="ILF146" s="5"/>
      <c r="ILG146" s="5"/>
      <c r="ILH146" s="5"/>
      <c r="ILI146" s="5"/>
      <c r="ILJ146" s="5"/>
      <c r="ILK146" s="5"/>
      <c r="ILL146" s="5"/>
      <c r="ILM146" s="5"/>
      <c r="ILN146" s="5"/>
      <c r="ILO146" s="5"/>
      <c r="ILP146" s="5"/>
      <c r="ILQ146" s="5"/>
      <c r="ILR146" s="5"/>
      <c r="ILS146" s="5"/>
      <c r="ILT146" s="5"/>
      <c r="ILU146" s="5"/>
      <c r="ILV146" s="5"/>
      <c r="ILW146" s="5"/>
      <c r="ILX146" s="5"/>
      <c r="ILY146" s="5"/>
      <c r="ILZ146" s="5"/>
      <c r="IMA146" s="5"/>
      <c r="IMB146" s="5"/>
      <c r="IMC146" s="5"/>
      <c r="IMD146" s="5"/>
      <c r="IME146" s="5"/>
      <c r="IMF146" s="5"/>
      <c r="IMG146" s="5"/>
      <c r="IMH146" s="5"/>
      <c r="IMI146" s="5"/>
      <c r="IMJ146" s="5"/>
      <c r="IMK146" s="5"/>
      <c r="IML146" s="5"/>
      <c r="IMM146" s="5"/>
      <c r="IMN146" s="5"/>
      <c r="IMO146" s="5"/>
      <c r="IMP146" s="5"/>
      <c r="IMQ146" s="5"/>
      <c r="IMR146" s="5"/>
      <c r="IMS146" s="5"/>
      <c r="IMT146" s="5"/>
      <c r="IMU146" s="5"/>
      <c r="IMV146" s="5"/>
      <c r="IMW146" s="5"/>
      <c r="IMX146" s="5"/>
      <c r="IMY146" s="5"/>
      <c r="IMZ146" s="5"/>
      <c r="INA146" s="5"/>
      <c r="INB146" s="5"/>
      <c r="INC146" s="5"/>
      <c r="IND146" s="5"/>
      <c r="INE146" s="5"/>
      <c r="INF146" s="5"/>
      <c r="ING146" s="5"/>
      <c r="INH146" s="5"/>
      <c r="INI146" s="5"/>
      <c r="INJ146" s="5"/>
      <c r="INK146" s="5"/>
      <c r="INL146" s="5"/>
      <c r="INM146" s="5"/>
      <c r="INN146" s="5"/>
      <c r="INO146" s="5"/>
      <c r="INP146" s="5"/>
      <c r="INQ146" s="5"/>
      <c r="INR146" s="5"/>
      <c r="INS146" s="5"/>
      <c r="INT146" s="5"/>
      <c r="INU146" s="5"/>
      <c r="INV146" s="5"/>
      <c r="INW146" s="5"/>
      <c r="INX146" s="5"/>
      <c r="INY146" s="5"/>
      <c r="INZ146" s="5"/>
      <c r="IOA146" s="5"/>
      <c r="IOB146" s="5"/>
      <c r="IOC146" s="5"/>
      <c r="IOD146" s="5"/>
      <c r="IOE146" s="5"/>
      <c r="IOF146" s="5"/>
      <c r="IOG146" s="5"/>
      <c r="IOH146" s="5"/>
      <c r="IOI146" s="5"/>
      <c r="IOJ146" s="5"/>
      <c r="IOK146" s="5"/>
      <c r="IOL146" s="5"/>
      <c r="IOM146" s="5"/>
      <c r="ION146" s="5"/>
      <c r="IOO146" s="5"/>
      <c r="IOP146" s="5"/>
      <c r="IOQ146" s="5"/>
      <c r="IOR146" s="5"/>
      <c r="IOS146" s="5"/>
      <c r="IOT146" s="5"/>
      <c r="IOU146" s="5"/>
      <c r="IOV146" s="5"/>
      <c r="IOW146" s="5"/>
      <c r="IOX146" s="5"/>
      <c r="IOY146" s="5"/>
      <c r="IOZ146" s="5"/>
      <c r="IPA146" s="5"/>
      <c r="IPB146" s="5"/>
      <c r="IPC146" s="5"/>
      <c r="IPD146" s="5"/>
      <c r="IPE146" s="5"/>
      <c r="IPF146" s="5"/>
      <c r="IPG146" s="5"/>
      <c r="IPH146" s="5"/>
      <c r="IPI146" s="5"/>
      <c r="IPJ146" s="5"/>
      <c r="IPK146" s="5"/>
      <c r="IPL146" s="5"/>
      <c r="IPM146" s="5"/>
      <c r="IPN146" s="5"/>
      <c r="IPO146" s="5"/>
      <c r="IPP146" s="5"/>
      <c r="IPQ146" s="5"/>
      <c r="IPR146" s="5"/>
      <c r="IPS146" s="5"/>
      <c r="IPT146" s="5"/>
      <c r="IPU146" s="5"/>
      <c r="IPV146" s="5"/>
      <c r="IPW146" s="5"/>
      <c r="IPX146" s="5"/>
      <c r="IPY146" s="5"/>
      <c r="IPZ146" s="5"/>
      <c r="IQA146" s="5"/>
      <c r="IQB146" s="5"/>
      <c r="IQC146" s="5"/>
      <c r="IQD146" s="5"/>
      <c r="IQE146" s="5"/>
      <c r="IQF146" s="5"/>
      <c r="IQG146" s="5"/>
      <c r="IQH146" s="5"/>
      <c r="IQI146" s="5"/>
      <c r="IQJ146" s="5"/>
      <c r="IQK146" s="5"/>
      <c r="IQL146" s="5"/>
      <c r="IQM146" s="5"/>
      <c r="IQN146" s="5"/>
      <c r="IQO146" s="5"/>
      <c r="IQP146" s="5"/>
      <c r="IQQ146" s="5"/>
      <c r="IQR146" s="5"/>
      <c r="IQS146" s="5"/>
      <c r="IQT146" s="5"/>
      <c r="IQU146" s="5"/>
      <c r="IQV146" s="5"/>
      <c r="IQW146" s="5"/>
      <c r="IQX146" s="5"/>
      <c r="IQY146" s="5"/>
      <c r="IQZ146" s="5"/>
      <c r="IRA146" s="5"/>
      <c r="IRB146" s="5"/>
      <c r="IRC146" s="5"/>
      <c r="IRD146" s="5"/>
      <c r="IRE146" s="5"/>
      <c r="IRF146" s="5"/>
      <c r="IRG146" s="5"/>
      <c r="IRH146" s="5"/>
      <c r="IRI146" s="5"/>
      <c r="IRJ146" s="5"/>
      <c r="IRK146" s="5"/>
      <c r="IRL146" s="5"/>
      <c r="IRM146" s="5"/>
      <c r="IRN146" s="5"/>
      <c r="IRO146" s="5"/>
      <c r="IRP146" s="5"/>
      <c r="IRQ146" s="5"/>
      <c r="IRR146" s="5"/>
      <c r="IRS146" s="5"/>
      <c r="IRT146" s="5"/>
      <c r="IRU146" s="5"/>
      <c r="IRV146" s="5"/>
      <c r="IRW146" s="5"/>
      <c r="IRX146" s="5"/>
      <c r="IRY146" s="5"/>
      <c r="IRZ146" s="5"/>
      <c r="ISA146" s="5"/>
      <c r="ISB146" s="5"/>
      <c r="ISC146" s="5"/>
      <c r="ISD146" s="5"/>
      <c r="ISE146" s="5"/>
      <c r="ISF146" s="5"/>
      <c r="ISG146" s="5"/>
      <c r="ISH146" s="5"/>
      <c r="ISI146" s="5"/>
      <c r="ISJ146" s="5"/>
      <c r="ISK146" s="5"/>
      <c r="ISL146" s="5"/>
      <c r="ISM146" s="5"/>
      <c r="ISN146" s="5"/>
      <c r="ISO146" s="5"/>
      <c r="ISP146" s="5"/>
      <c r="ISQ146" s="5"/>
      <c r="ISR146" s="5"/>
      <c r="ISS146" s="5"/>
      <c r="IST146" s="5"/>
      <c r="ISU146" s="5"/>
      <c r="ISV146" s="5"/>
      <c r="ISW146" s="5"/>
      <c r="ISX146" s="5"/>
      <c r="ISY146" s="5"/>
      <c r="ISZ146" s="5"/>
      <c r="ITA146" s="5"/>
      <c r="ITB146" s="5"/>
      <c r="ITC146" s="5"/>
      <c r="ITD146" s="5"/>
      <c r="ITE146" s="5"/>
      <c r="ITF146" s="5"/>
      <c r="ITG146" s="5"/>
      <c r="ITH146" s="5"/>
      <c r="ITI146" s="5"/>
      <c r="ITJ146" s="5"/>
      <c r="ITK146" s="5"/>
      <c r="ITL146" s="5"/>
      <c r="ITM146" s="5"/>
      <c r="ITN146" s="5"/>
      <c r="ITO146" s="5"/>
      <c r="ITP146" s="5"/>
      <c r="ITQ146" s="5"/>
      <c r="ITR146" s="5"/>
      <c r="ITS146" s="5"/>
      <c r="ITT146" s="5"/>
      <c r="ITU146" s="5"/>
      <c r="ITV146" s="5"/>
      <c r="ITW146" s="5"/>
      <c r="ITX146" s="5"/>
      <c r="ITY146" s="5"/>
      <c r="ITZ146" s="5"/>
      <c r="IUA146" s="5"/>
      <c r="IUB146" s="5"/>
      <c r="IUC146" s="5"/>
      <c r="IUD146" s="5"/>
      <c r="IUE146" s="5"/>
      <c r="IUF146" s="5"/>
      <c r="IUG146" s="5"/>
      <c r="IUH146" s="5"/>
      <c r="IUI146" s="5"/>
      <c r="IUJ146" s="5"/>
      <c r="IUK146" s="5"/>
      <c r="IUL146" s="5"/>
      <c r="IUM146" s="5"/>
      <c r="IUN146" s="5"/>
      <c r="IUO146" s="5"/>
      <c r="IUP146" s="5"/>
      <c r="IUQ146" s="5"/>
      <c r="IUR146" s="5"/>
      <c r="IUS146" s="5"/>
      <c r="IUT146" s="5"/>
      <c r="IUU146" s="5"/>
      <c r="IUV146" s="5"/>
      <c r="IUW146" s="5"/>
      <c r="IUX146" s="5"/>
      <c r="IUY146" s="5"/>
      <c r="IUZ146" s="5"/>
      <c r="IVA146" s="5"/>
      <c r="IVB146" s="5"/>
      <c r="IVC146" s="5"/>
      <c r="IVD146" s="5"/>
      <c r="IVE146" s="5"/>
      <c r="IVF146" s="5"/>
      <c r="IVG146" s="5"/>
      <c r="IVH146" s="5"/>
      <c r="IVI146" s="5"/>
      <c r="IVJ146" s="5"/>
      <c r="IVK146" s="5"/>
      <c r="IVL146" s="5"/>
      <c r="IVM146" s="5"/>
      <c r="IVN146" s="5"/>
      <c r="IVO146" s="5"/>
      <c r="IVP146" s="5"/>
      <c r="IVQ146" s="5"/>
      <c r="IVR146" s="5"/>
      <c r="IVS146" s="5"/>
      <c r="IVT146" s="5"/>
      <c r="IVU146" s="5"/>
      <c r="IVV146" s="5"/>
      <c r="IVW146" s="5"/>
      <c r="IVX146" s="5"/>
      <c r="IVY146" s="5"/>
      <c r="IVZ146" s="5"/>
      <c r="IWA146" s="5"/>
      <c r="IWB146" s="5"/>
      <c r="IWC146" s="5"/>
      <c r="IWD146" s="5"/>
      <c r="IWE146" s="5"/>
      <c r="IWF146" s="5"/>
      <c r="IWG146" s="5"/>
      <c r="IWH146" s="5"/>
      <c r="IWI146" s="5"/>
      <c r="IWJ146" s="5"/>
      <c r="IWK146" s="5"/>
      <c r="IWL146" s="5"/>
      <c r="IWM146" s="5"/>
      <c r="IWN146" s="5"/>
      <c r="IWO146" s="5"/>
      <c r="IWP146" s="5"/>
      <c r="IWQ146" s="5"/>
      <c r="IWR146" s="5"/>
      <c r="IWS146" s="5"/>
      <c r="IWT146" s="5"/>
      <c r="IWU146" s="5"/>
      <c r="IWV146" s="5"/>
      <c r="IWW146" s="5"/>
      <c r="IWX146" s="5"/>
      <c r="IWY146" s="5"/>
      <c r="IWZ146" s="5"/>
      <c r="IXA146" s="5"/>
      <c r="IXB146" s="5"/>
      <c r="IXC146" s="5"/>
      <c r="IXD146" s="5"/>
      <c r="IXE146" s="5"/>
      <c r="IXF146" s="5"/>
      <c r="IXG146" s="5"/>
      <c r="IXH146" s="5"/>
      <c r="IXI146" s="5"/>
      <c r="IXJ146" s="5"/>
      <c r="IXK146" s="5"/>
      <c r="IXL146" s="5"/>
      <c r="IXM146" s="5"/>
      <c r="IXN146" s="5"/>
      <c r="IXO146" s="5"/>
      <c r="IXP146" s="5"/>
      <c r="IXQ146" s="5"/>
      <c r="IXR146" s="5"/>
      <c r="IXS146" s="5"/>
      <c r="IXT146" s="5"/>
      <c r="IXU146" s="5"/>
      <c r="IXV146" s="5"/>
      <c r="IXW146" s="5"/>
      <c r="IXX146" s="5"/>
      <c r="IXY146" s="5"/>
      <c r="IXZ146" s="5"/>
      <c r="IYA146" s="5"/>
      <c r="IYB146" s="5"/>
      <c r="IYC146" s="5"/>
      <c r="IYD146" s="5"/>
      <c r="IYE146" s="5"/>
      <c r="IYF146" s="5"/>
      <c r="IYG146" s="5"/>
      <c r="IYH146" s="5"/>
      <c r="IYI146" s="5"/>
      <c r="IYJ146" s="5"/>
      <c r="IYK146" s="5"/>
      <c r="IYL146" s="5"/>
      <c r="IYM146" s="5"/>
      <c r="IYN146" s="5"/>
      <c r="IYO146" s="5"/>
      <c r="IYP146" s="5"/>
      <c r="IYQ146" s="5"/>
      <c r="IYR146" s="5"/>
      <c r="IYS146" s="5"/>
      <c r="IYT146" s="5"/>
      <c r="IYU146" s="5"/>
      <c r="IYV146" s="5"/>
      <c r="IYW146" s="5"/>
      <c r="IYX146" s="5"/>
      <c r="IYY146" s="5"/>
      <c r="IYZ146" s="5"/>
      <c r="IZA146" s="5"/>
      <c r="IZB146" s="5"/>
      <c r="IZC146" s="5"/>
      <c r="IZD146" s="5"/>
      <c r="IZE146" s="5"/>
      <c r="IZF146" s="5"/>
      <c r="IZG146" s="5"/>
      <c r="IZH146" s="5"/>
      <c r="IZI146" s="5"/>
      <c r="IZJ146" s="5"/>
      <c r="IZK146" s="5"/>
      <c r="IZL146" s="5"/>
      <c r="IZM146" s="5"/>
      <c r="IZN146" s="5"/>
      <c r="IZO146" s="5"/>
      <c r="IZP146" s="5"/>
      <c r="IZQ146" s="5"/>
      <c r="IZR146" s="5"/>
      <c r="IZS146" s="5"/>
      <c r="IZT146" s="5"/>
      <c r="IZU146" s="5"/>
      <c r="IZV146" s="5"/>
      <c r="IZW146" s="5"/>
      <c r="IZX146" s="5"/>
      <c r="IZY146" s="5"/>
      <c r="IZZ146" s="5"/>
      <c r="JAA146" s="5"/>
      <c r="JAB146" s="5"/>
      <c r="JAC146" s="5"/>
      <c r="JAD146" s="5"/>
      <c r="JAE146" s="5"/>
      <c r="JAF146" s="5"/>
      <c r="JAG146" s="5"/>
      <c r="JAH146" s="5"/>
      <c r="JAI146" s="5"/>
      <c r="JAJ146" s="5"/>
      <c r="JAK146" s="5"/>
      <c r="JAL146" s="5"/>
      <c r="JAM146" s="5"/>
      <c r="JAN146" s="5"/>
      <c r="JAO146" s="5"/>
      <c r="JAP146" s="5"/>
      <c r="JAQ146" s="5"/>
      <c r="JAR146" s="5"/>
      <c r="JAS146" s="5"/>
      <c r="JAT146" s="5"/>
      <c r="JAU146" s="5"/>
      <c r="JAV146" s="5"/>
      <c r="JAW146" s="5"/>
      <c r="JAX146" s="5"/>
      <c r="JAY146" s="5"/>
      <c r="JAZ146" s="5"/>
      <c r="JBA146" s="5"/>
      <c r="JBB146" s="5"/>
      <c r="JBC146" s="5"/>
      <c r="JBD146" s="5"/>
      <c r="JBE146" s="5"/>
      <c r="JBF146" s="5"/>
      <c r="JBG146" s="5"/>
      <c r="JBH146" s="5"/>
      <c r="JBI146" s="5"/>
      <c r="JBJ146" s="5"/>
      <c r="JBK146" s="5"/>
      <c r="JBL146" s="5"/>
      <c r="JBM146" s="5"/>
      <c r="JBN146" s="5"/>
      <c r="JBO146" s="5"/>
      <c r="JBP146" s="5"/>
      <c r="JBQ146" s="5"/>
      <c r="JBR146" s="5"/>
      <c r="JBS146" s="5"/>
      <c r="JBT146" s="5"/>
      <c r="JBU146" s="5"/>
      <c r="JBV146" s="5"/>
      <c r="JBW146" s="5"/>
      <c r="JBX146" s="5"/>
      <c r="JBY146" s="5"/>
      <c r="JBZ146" s="5"/>
      <c r="JCA146" s="5"/>
      <c r="JCB146" s="5"/>
      <c r="JCC146" s="5"/>
      <c r="JCD146" s="5"/>
      <c r="JCE146" s="5"/>
      <c r="JCF146" s="5"/>
      <c r="JCG146" s="5"/>
      <c r="JCH146" s="5"/>
      <c r="JCI146" s="5"/>
      <c r="JCJ146" s="5"/>
      <c r="JCK146" s="5"/>
      <c r="JCL146" s="5"/>
      <c r="JCM146" s="5"/>
      <c r="JCN146" s="5"/>
      <c r="JCO146" s="5"/>
      <c r="JCP146" s="5"/>
      <c r="JCQ146" s="5"/>
      <c r="JCR146" s="5"/>
      <c r="JCS146" s="5"/>
      <c r="JCT146" s="5"/>
      <c r="JCU146" s="5"/>
      <c r="JCV146" s="5"/>
      <c r="JCW146" s="5"/>
      <c r="JCX146" s="5"/>
      <c r="JCY146" s="5"/>
      <c r="JCZ146" s="5"/>
      <c r="JDA146" s="5"/>
      <c r="JDB146" s="5"/>
      <c r="JDC146" s="5"/>
      <c r="JDD146" s="5"/>
      <c r="JDE146" s="5"/>
      <c r="JDF146" s="5"/>
      <c r="JDG146" s="5"/>
      <c r="JDH146" s="5"/>
      <c r="JDI146" s="5"/>
      <c r="JDJ146" s="5"/>
      <c r="JDK146" s="5"/>
      <c r="JDL146" s="5"/>
      <c r="JDM146" s="5"/>
      <c r="JDN146" s="5"/>
      <c r="JDO146" s="5"/>
      <c r="JDP146" s="5"/>
      <c r="JDQ146" s="5"/>
      <c r="JDR146" s="5"/>
      <c r="JDS146" s="5"/>
      <c r="JDT146" s="5"/>
      <c r="JDU146" s="5"/>
      <c r="JDV146" s="5"/>
      <c r="JDW146" s="5"/>
      <c r="JDX146" s="5"/>
      <c r="JDY146" s="5"/>
      <c r="JDZ146" s="5"/>
      <c r="JEA146" s="5"/>
      <c r="JEB146" s="5"/>
      <c r="JEC146" s="5"/>
      <c r="JED146" s="5"/>
      <c r="JEE146" s="5"/>
      <c r="JEF146" s="5"/>
      <c r="JEG146" s="5"/>
      <c r="JEH146" s="5"/>
      <c r="JEI146" s="5"/>
      <c r="JEJ146" s="5"/>
      <c r="JEK146" s="5"/>
      <c r="JEL146" s="5"/>
      <c r="JEM146" s="5"/>
      <c r="JEN146" s="5"/>
      <c r="JEO146" s="5"/>
      <c r="JEP146" s="5"/>
      <c r="JEQ146" s="5"/>
      <c r="JER146" s="5"/>
      <c r="JES146" s="5"/>
      <c r="JET146" s="5"/>
      <c r="JEU146" s="5"/>
      <c r="JEV146" s="5"/>
      <c r="JEW146" s="5"/>
      <c r="JEX146" s="5"/>
      <c r="JEY146" s="5"/>
      <c r="JEZ146" s="5"/>
      <c r="JFA146" s="5"/>
      <c r="JFB146" s="5"/>
      <c r="JFC146" s="5"/>
      <c r="JFD146" s="5"/>
      <c r="JFE146" s="5"/>
      <c r="JFF146" s="5"/>
      <c r="JFG146" s="5"/>
      <c r="JFH146" s="5"/>
      <c r="JFI146" s="5"/>
      <c r="JFJ146" s="5"/>
      <c r="JFK146" s="5"/>
      <c r="JFL146" s="5"/>
      <c r="JFM146" s="5"/>
      <c r="JFN146" s="5"/>
      <c r="JFO146" s="5"/>
      <c r="JFP146" s="5"/>
      <c r="JFQ146" s="5"/>
      <c r="JFR146" s="5"/>
      <c r="JFS146" s="5"/>
      <c r="JFT146" s="5"/>
      <c r="JFU146" s="5"/>
      <c r="JFV146" s="5"/>
      <c r="JFW146" s="5"/>
      <c r="JFX146" s="5"/>
      <c r="JFY146" s="5"/>
      <c r="JFZ146" s="5"/>
      <c r="JGA146" s="5"/>
      <c r="JGB146" s="5"/>
      <c r="JGC146" s="5"/>
      <c r="JGD146" s="5"/>
      <c r="JGE146" s="5"/>
      <c r="JGF146" s="5"/>
      <c r="JGG146" s="5"/>
      <c r="JGH146" s="5"/>
      <c r="JGI146" s="5"/>
      <c r="JGJ146" s="5"/>
      <c r="JGK146" s="5"/>
      <c r="JGL146" s="5"/>
      <c r="JGM146" s="5"/>
      <c r="JGN146" s="5"/>
      <c r="JGO146" s="5"/>
      <c r="JGP146" s="5"/>
      <c r="JGQ146" s="5"/>
      <c r="JGR146" s="5"/>
      <c r="JGS146" s="5"/>
      <c r="JGT146" s="5"/>
      <c r="JGU146" s="5"/>
      <c r="JGV146" s="5"/>
      <c r="JGW146" s="5"/>
      <c r="JGX146" s="5"/>
      <c r="JGY146" s="5"/>
      <c r="JGZ146" s="5"/>
      <c r="JHA146" s="5"/>
      <c r="JHB146" s="5"/>
      <c r="JHC146" s="5"/>
      <c r="JHD146" s="5"/>
      <c r="JHE146" s="5"/>
      <c r="JHF146" s="5"/>
      <c r="JHG146" s="5"/>
      <c r="JHH146" s="5"/>
      <c r="JHI146" s="5"/>
      <c r="JHJ146" s="5"/>
      <c r="JHK146" s="5"/>
      <c r="JHL146" s="5"/>
      <c r="JHM146" s="5"/>
      <c r="JHN146" s="5"/>
      <c r="JHO146" s="5"/>
      <c r="JHP146" s="5"/>
      <c r="JHQ146" s="5"/>
      <c r="JHR146" s="5"/>
      <c r="JHS146" s="5"/>
      <c r="JHT146" s="5"/>
      <c r="JHU146" s="5"/>
      <c r="JHV146" s="5"/>
      <c r="JHW146" s="5"/>
      <c r="JHX146" s="5"/>
      <c r="JHY146" s="5"/>
      <c r="JHZ146" s="5"/>
      <c r="JIA146" s="5"/>
      <c r="JIB146" s="5"/>
      <c r="JIC146" s="5"/>
      <c r="JID146" s="5"/>
      <c r="JIE146" s="5"/>
      <c r="JIF146" s="5"/>
      <c r="JIG146" s="5"/>
      <c r="JIH146" s="5"/>
      <c r="JII146" s="5"/>
      <c r="JIJ146" s="5"/>
      <c r="JIK146" s="5"/>
      <c r="JIL146" s="5"/>
      <c r="JIM146" s="5"/>
      <c r="JIN146" s="5"/>
      <c r="JIO146" s="5"/>
      <c r="JIP146" s="5"/>
      <c r="JIQ146" s="5"/>
      <c r="JIR146" s="5"/>
      <c r="JIS146" s="5"/>
      <c r="JIT146" s="5"/>
      <c r="JIU146" s="5"/>
      <c r="JIV146" s="5"/>
      <c r="JIW146" s="5"/>
      <c r="JIX146" s="5"/>
      <c r="JIY146" s="5"/>
      <c r="JIZ146" s="5"/>
      <c r="JJA146" s="5"/>
      <c r="JJB146" s="5"/>
      <c r="JJC146" s="5"/>
      <c r="JJD146" s="5"/>
      <c r="JJE146" s="5"/>
      <c r="JJF146" s="5"/>
      <c r="JJG146" s="5"/>
      <c r="JJH146" s="5"/>
      <c r="JJI146" s="5"/>
      <c r="JJJ146" s="5"/>
      <c r="JJK146" s="5"/>
      <c r="JJL146" s="5"/>
      <c r="JJM146" s="5"/>
      <c r="JJN146" s="5"/>
      <c r="JJO146" s="5"/>
      <c r="JJP146" s="5"/>
      <c r="JJQ146" s="5"/>
      <c r="JJR146" s="5"/>
      <c r="JJS146" s="5"/>
      <c r="JJT146" s="5"/>
      <c r="JJU146" s="5"/>
      <c r="JJV146" s="5"/>
      <c r="JJW146" s="5"/>
      <c r="JJX146" s="5"/>
      <c r="JJY146" s="5"/>
      <c r="JJZ146" s="5"/>
      <c r="JKA146" s="5"/>
      <c r="JKB146" s="5"/>
      <c r="JKC146" s="5"/>
      <c r="JKD146" s="5"/>
      <c r="JKE146" s="5"/>
      <c r="JKF146" s="5"/>
      <c r="JKG146" s="5"/>
      <c r="JKH146" s="5"/>
      <c r="JKI146" s="5"/>
      <c r="JKJ146" s="5"/>
      <c r="JKK146" s="5"/>
      <c r="JKL146" s="5"/>
      <c r="JKM146" s="5"/>
      <c r="JKN146" s="5"/>
      <c r="JKO146" s="5"/>
      <c r="JKP146" s="5"/>
      <c r="JKQ146" s="5"/>
      <c r="JKR146" s="5"/>
      <c r="JKS146" s="5"/>
      <c r="JKT146" s="5"/>
      <c r="JKU146" s="5"/>
      <c r="JKV146" s="5"/>
      <c r="JKW146" s="5"/>
      <c r="JKX146" s="5"/>
      <c r="JKY146" s="5"/>
      <c r="JKZ146" s="5"/>
      <c r="JLA146" s="5"/>
      <c r="JLB146" s="5"/>
      <c r="JLC146" s="5"/>
      <c r="JLD146" s="5"/>
      <c r="JLE146" s="5"/>
      <c r="JLF146" s="5"/>
      <c r="JLG146" s="5"/>
      <c r="JLH146" s="5"/>
      <c r="JLI146" s="5"/>
      <c r="JLJ146" s="5"/>
      <c r="JLK146" s="5"/>
      <c r="JLL146" s="5"/>
      <c r="JLM146" s="5"/>
      <c r="JLN146" s="5"/>
      <c r="JLO146" s="5"/>
      <c r="JLP146" s="5"/>
      <c r="JLQ146" s="5"/>
      <c r="JLR146" s="5"/>
      <c r="JLS146" s="5"/>
      <c r="JLT146" s="5"/>
      <c r="JLU146" s="5"/>
      <c r="JLV146" s="5"/>
      <c r="JLW146" s="5"/>
      <c r="JLX146" s="5"/>
      <c r="JLY146" s="5"/>
      <c r="JLZ146" s="5"/>
      <c r="JMA146" s="5"/>
      <c r="JMB146" s="5"/>
      <c r="JMC146" s="5"/>
      <c r="JMD146" s="5"/>
      <c r="JME146" s="5"/>
      <c r="JMF146" s="5"/>
      <c r="JMG146" s="5"/>
      <c r="JMH146" s="5"/>
      <c r="JMI146" s="5"/>
      <c r="JMJ146" s="5"/>
      <c r="JMK146" s="5"/>
      <c r="JML146" s="5"/>
      <c r="JMM146" s="5"/>
      <c r="JMN146" s="5"/>
      <c r="JMO146" s="5"/>
      <c r="JMP146" s="5"/>
      <c r="JMQ146" s="5"/>
      <c r="JMR146" s="5"/>
      <c r="JMS146" s="5"/>
      <c r="JMT146" s="5"/>
      <c r="JMU146" s="5"/>
      <c r="JMV146" s="5"/>
      <c r="JMW146" s="5"/>
      <c r="JMX146" s="5"/>
      <c r="JMY146" s="5"/>
      <c r="JMZ146" s="5"/>
      <c r="JNA146" s="5"/>
      <c r="JNB146" s="5"/>
      <c r="JNC146" s="5"/>
      <c r="JND146" s="5"/>
      <c r="JNE146" s="5"/>
      <c r="JNF146" s="5"/>
      <c r="JNG146" s="5"/>
      <c r="JNH146" s="5"/>
      <c r="JNI146" s="5"/>
      <c r="JNJ146" s="5"/>
      <c r="JNK146" s="5"/>
      <c r="JNL146" s="5"/>
      <c r="JNM146" s="5"/>
      <c r="JNN146" s="5"/>
      <c r="JNO146" s="5"/>
      <c r="JNP146" s="5"/>
      <c r="JNQ146" s="5"/>
      <c r="JNR146" s="5"/>
      <c r="JNS146" s="5"/>
      <c r="JNT146" s="5"/>
      <c r="JNU146" s="5"/>
      <c r="JNV146" s="5"/>
      <c r="JNW146" s="5"/>
      <c r="JNX146" s="5"/>
      <c r="JNY146" s="5"/>
      <c r="JNZ146" s="5"/>
      <c r="JOA146" s="5"/>
      <c r="JOB146" s="5"/>
      <c r="JOC146" s="5"/>
      <c r="JOD146" s="5"/>
      <c r="JOE146" s="5"/>
      <c r="JOF146" s="5"/>
      <c r="JOG146" s="5"/>
      <c r="JOH146" s="5"/>
      <c r="JOI146" s="5"/>
      <c r="JOJ146" s="5"/>
      <c r="JOK146" s="5"/>
      <c r="JOL146" s="5"/>
      <c r="JOM146" s="5"/>
      <c r="JON146" s="5"/>
      <c r="JOO146" s="5"/>
      <c r="JOP146" s="5"/>
      <c r="JOQ146" s="5"/>
      <c r="JOR146" s="5"/>
      <c r="JOS146" s="5"/>
      <c r="JOT146" s="5"/>
      <c r="JOU146" s="5"/>
      <c r="JOV146" s="5"/>
      <c r="JOW146" s="5"/>
      <c r="JOX146" s="5"/>
      <c r="JOY146" s="5"/>
      <c r="JOZ146" s="5"/>
      <c r="JPA146" s="5"/>
      <c r="JPB146" s="5"/>
      <c r="JPC146" s="5"/>
      <c r="JPD146" s="5"/>
      <c r="JPE146" s="5"/>
      <c r="JPF146" s="5"/>
      <c r="JPG146" s="5"/>
      <c r="JPH146" s="5"/>
      <c r="JPI146" s="5"/>
      <c r="JPJ146" s="5"/>
      <c r="JPK146" s="5"/>
      <c r="JPL146" s="5"/>
      <c r="JPM146" s="5"/>
      <c r="JPN146" s="5"/>
      <c r="JPO146" s="5"/>
      <c r="JPP146" s="5"/>
      <c r="JPQ146" s="5"/>
      <c r="JPR146" s="5"/>
      <c r="JPS146" s="5"/>
      <c r="JPT146" s="5"/>
      <c r="JPU146" s="5"/>
      <c r="JPV146" s="5"/>
      <c r="JPW146" s="5"/>
      <c r="JPX146" s="5"/>
      <c r="JPY146" s="5"/>
      <c r="JPZ146" s="5"/>
      <c r="JQA146" s="5"/>
      <c r="JQB146" s="5"/>
      <c r="JQC146" s="5"/>
      <c r="JQD146" s="5"/>
      <c r="JQE146" s="5"/>
      <c r="JQF146" s="5"/>
      <c r="JQG146" s="5"/>
      <c r="JQH146" s="5"/>
      <c r="JQI146" s="5"/>
      <c r="JQJ146" s="5"/>
      <c r="JQK146" s="5"/>
      <c r="JQL146" s="5"/>
      <c r="JQM146" s="5"/>
      <c r="JQN146" s="5"/>
      <c r="JQO146" s="5"/>
      <c r="JQP146" s="5"/>
      <c r="JQQ146" s="5"/>
      <c r="JQR146" s="5"/>
      <c r="JQS146" s="5"/>
      <c r="JQT146" s="5"/>
      <c r="JQU146" s="5"/>
      <c r="JQV146" s="5"/>
      <c r="JQW146" s="5"/>
      <c r="JQX146" s="5"/>
      <c r="JQY146" s="5"/>
      <c r="JQZ146" s="5"/>
      <c r="JRA146" s="5"/>
      <c r="JRB146" s="5"/>
      <c r="JRC146" s="5"/>
      <c r="JRD146" s="5"/>
      <c r="JRE146" s="5"/>
      <c r="JRF146" s="5"/>
      <c r="JRG146" s="5"/>
      <c r="JRH146" s="5"/>
      <c r="JRI146" s="5"/>
      <c r="JRJ146" s="5"/>
      <c r="JRK146" s="5"/>
      <c r="JRL146" s="5"/>
      <c r="JRM146" s="5"/>
      <c r="JRN146" s="5"/>
      <c r="JRO146" s="5"/>
      <c r="JRP146" s="5"/>
      <c r="JRQ146" s="5"/>
      <c r="JRR146" s="5"/>
      <c r="JRS146" s="5"/>
      <c r="JRT146" s="5"/>
      <c r="JRU146" s="5"/>
      <c r="JRV146" s="5"/>
      <c r="JRW146" s="5"/>
      <c r="JRX146" s="5"/>
      <c r="JRY146" s="5"/>
      <c r="JRZ146" s="5"/>
      <c r="JSA146" s="5"/>
      <c r="JSB146" s="5"/>
      <c r="JSC146" s="5"/>
      <c r="JSD146" s="5"/>
      <c r="JSE146" s="5"/>
      <c r="JSF146" s="5"/>
      <c r="JSG146" s="5"/>
      <c r="JSH146" s="5"/>
      <c r="JSI146" s="5"/>
      <c r="JSJ146" s="5"/>
      <c r="JSK146" s="5"/>
      <c r="JSL146" s="5"/>
      <c r="JSM146" s="5"/>
      <c r="JSN146" s="5"/>
      <c r="JSO146" s="5"/>
      <c r="JSP146" s="5"/>
      <c r="JSQ146" s="5"/>
      <c r="JSR146" s="5"/>
      <c r="JSS146" s="5"/>
      <c r="JST146" s="5"/>
      <c r="JSU146" s="5"/>
      <c r="JSV146" s="5"/>
      <c r="JSW146" s="5"/>
      <c r="JSX146" s="5"/>
      <c r="JSY146" s="5"/>
      <c r="JSZ146" s="5"/>
      <c r="JTA146" s="5"/>
      <c r="JTB146" s="5"/>
      <c r="JTC146" s="5"/>
      <c r="JTD146" s="5"/>
      <c r="JTE146" s="5"/>
      <c r="JTF146" s="5"/>
      <c r="JTG146" s="5"/>
      <c r="JTH146" s="5"/>
      <c r="JTI146" s="5"/>
      <c r="JTJ146" s="5"/>
      <c r="JTK146" s="5"/>
      <c r="JTL146" s="5"/>
      <c r="JTM146" s="5"/>
      <c r="JTN146" s="5"/>
      <c r="JTO146" s="5"/>
      <c r="JTP146" s="5"/>
      <c r="JTQ146" s="5"/>
      <c r="JTR146" s="5"/>
      <c r="JTS146" s="5"/>
      <c r="JTT146" s="5"/>
      <c r="JTU146" s="5"/>
      <c r="JTV146" s="5"/>
      <c r="JTW146" s="5"/>
      <c r="JTX146" s="5"/>
      <c r="JTY146" s="5"/>
      <c r="JTZ146" s="5"/>
      <c r="JUA146" s="5"/>
      <c r="JUB146" s="5"/>
      <c r="JUC146" s="5"/>
      <c r="JUD146" s="5"/>
      <c r="JUE146" s="5"/>
      <c r="JUF146" s="5"/>
      <c r="JUG146" s="5"/>
      <c r="JUH146" s="5"/>
      <c r="JUI146" s="5"/>
      <c r="JUJ146" s="5"/>
      <c r="JUK146" s="5"/>
      <c r="JUL146" s="5"/>
      <c r="JUM146" s="5"/>
      <c r="JUN146" s="5"/>
      <c r="JUO146" s="5"/>
      <c r="JUP146" s="5"/>
      <c r="JUQ146" s="5"/>
      <c r="JUR146" s="5"/>
      <c r="JUS146" s="5"/>
      <c r="JUT146" s="5"/>
      <c r="JUU146" s="5"/>
      <c r="JUV146" s="5"/>
      <c r="JUW146" s="5"/>
      <c r="JUX146" s="5"/>
      <c r="JUY146" s="5"/>
      <c r="JUZ146" s="5"/>
      <c r="JVA146" s="5"/>
      <c r="JVB146" s="5"/>
      <c r="JVC146" s="5"/>
      <c r="JVD146" s="5"/>
      <c r="JVE146" s="5"/>
      <c r="JVF146" s="5"/>
      <c r="JVG146" s="5"/>
      <c r="JVH146" s="5"/>
      <c r="JVI146" s="5"/>
      <c r="JVJ146" s="5"/>
      <c r="JVK146" s="5"/>
      <c r="JVL146" s="5"/>
      <c r="JVM146" s="5"/>
      <c r="JVN146" s="5"/>
      <c r="JVO146" s="5"/>
      <c r="JVP146" s="5"/>
      <c r="JVQ146" s="5"/>
      <c r="JVR146" s="5"/>
      <c r="JVS146" s="5"/>
      <c r="JVT146" s="5"/>
      <c r="JVU146" s="5"/>
      <c r="JVV146" s="5"/>
      <c r="JVW146" s="5"/>
      <c r="JVX146" s="5"/>
      <c r="JVY146" s="5"/>
      <c r="JVZ146" s="5"/>
      <c r="JWA146" s="5"/>
      <c r="JWB146" s="5"/>
      <c r="JWC146" s="5"/>
      <c r="JWD146" s="5"/>
      <c r="JWE146" s="5"/>
      <c r="JWF146" s="5"/>
      <c r="JWG146" s="5"/>
      <c r="JWH146" s="5"/>
      <c r="JWI146" s="5"/>
      <c r="JWJ146" s="5"/>
      <c r="JWK146" s="5"/>
      <c r="JWL146" s="5"/>
      <c r="JWM146" s="5"/>
      <c r="JWN146" s="5"/>
      <c r="JWO146" s="5"/>
      <c r="JWP146" s="5"/>
      <c r="JWQ146" s="5"/>
      <c r="JWR146" s="5"/>
      <c r="JWS146" s="5"/>
      <c r="JWT146" s="5"/>
      <c r="JWU146" s="5"/>
      <c r="JWV146" s="5"/>
      <c r="JWW146" s="5"/>
      <c r="JWX146" s="5"/>
      <c r="JWY146" s="5"/>
      <c r="JWZ146" s="5"/>
      <c r="JXA146" s="5"/>
      <c r="JXB146" s="5"/>
      <c r="JXC146" s="5"/>
      <c r="JXD146" s="5"/>
      <c r="JXE146" s="5"/>
      <c r="JXF146" s="5"/>
      <c r="JXG146" s="5"/>
      <c r="JXH146" s="5"/>
      <c r="JXI146" s="5"/>
      <c r="JXJ146" s="5"/>
      <c r="JXK146" s="5"/>
      <c r="JXL146" s="5"/>
      <c r="JXM146" s="5"/>
      <c r="JXN146" s="5"/>
      <c r="JXO146" s="5"/>
      <c r="JXP146" s="5"/>
      <c r="JXQ146" s="5"/>
      <c r="JXR146" s="5"/>
      <c r="JXS146" s="5"/>
      <c r="JXT146" s="5"/>
      <c r="JXU146" s="5"/>
      <c r="JXV146" s="5"/>
      <c r="JXW146" s="5"/>
      <c r="JXX146" s="5"/>
      <c r="JXY146" s="5"/>
      <c r="JXZ146" s="5"/>
      <c r="JYA146" s="5"/>
      <c r="JYB146" s="5"/>
      <c r="JYC146" s="5"/>
      <c r="JYD146" s="5"/>
      <c r="JYE146" s="5"/>
      <c r="JYF146" s="5"/>
      <c r="JYG146" s="5"/>
      <c r="JYH146" s="5"/>
      <c r="JYI146" s="5"/>
      <c r="JYJ146" s="5"/>
      <c r="JYK146" s="5"/>
      <c r="JYL146" s="5"/>
      <c r="JYM146" s="5"/>
      <c r="JYN146" s="5"/>
      <c r="JYO146" s="5"/>
      <c r="JYP146" s="5"/>
      <c r="JYQ146" s="5"/>
      <c r="JYR146" s="5"/>
      <c r="JYS146" s="5"/>
      <c r="JYT146" s="5"/>
      <c r="JYU146" s="5"/>
      <c r="JYV146" s="5"/>
      <c r="JYW146" s="5"/>
      <c r="JYX146" s="5"/>
      <c r="JYY146" s="5"/>
      <c r="JYZ146" s="5"/>
      <c r="JZA146" s="5"/>
      <c r="JZB146" s="5"/>
      <c r="JZC146" s="5"/>
      <c r="JZD146" s="5"/>
      <c r="JZE146" s="5"/>
      <c r="JZF146" s="5"/>
      <c r="JZG146" s="5"/>
      <c r="JZH146" s="5"/>
      <c r="JZI146" s="5"/>
      <c r="JZJ146" s="5"/>
      <c r="JZK146" s="5"/>
      <c r="JZL146" s="5"/>
      <c r="JZM146" s="5"/>
      <c r="JZN146" s="5"/>
      <c r="JZO146" s="5"/>
      <c r="JZP146" s="5"/>
      <c r="JZQ146" s="5"/>
      <c r="JZR146" s="5"/>
      <c r="JZS146" s="5"/>
      <c r="JZT146" s="5"/>
      <c r="JZU146" s="5"/>
      <c r="JZV146" s="5"/>
      <c r="JZW146" s="5"/>
      <c r="JZX146" s="5"/>
      <c r="JZY146" s="5"/>
      <c r="JZZ146" s="5"/>
      <c r="KAA146" s="5"/>
      <c r="KAB146" s="5"/>
      <c r="KAC146" s="5"/>
      <c r="KAD146" s="5"/>
      <c r="KAE146" s="5"/>
      <c r="KAF146" s="5"/>
      <c r="KAG146" s="5"/>
      <c r="KAH146" s="5"/>
      <c r="KAI146" s="5"/>
      <c r="KAJ146" s="5"/>
      <c r="KAK146" s="5"/>
      <c r="KAL146" s="5"/>
      <c r="KAM146" s="5"/>
      <c r="KAN146" s="5"/>
      <c r="KAO146" s="5"/>
      <c r="KAP146" s="5"/>
      <c r="KAQ146" s="5"/>
      <c r="KAR146" s="5"/>
      <c r="KAS146" s="5"/>
      <c r="KAT146" s="5"/>
      <c r="KAU146" s="5"/>
      <c r="KAV146" s="5"/>
      <c r="KAW146" s="5"/>
      <c r="KAX146" s="5"/>
      <c r="KAY146" s="5"/>
      <c r="KAZ146" s="5"/>
      <c r="KBA146" s="5"/>
      <c r="KBB146" s="5"/>
      <c r="KBC146" s="5"/>
      <c r="KBD146" s="5"/>
      <c r="KBE146" s="5"/>
      <c r="KBF146" s="5"/>
      <c r="KBG146" s="5"/>
      <c r="KBH146" s="5"/>
      <c r="KBI146" s="5"/>
      <c r="KBJ146" s="5"/>
      <c r="KBK146" s="5"/>
      <c r="KBL146" s="5"/>
      <c r="KBM146" s="5"/>
      <c r="KBN146" s="5"/>
      <c r="KBO146" s="5"/>
      <c r="KBP146" s="5"/>
      <c r="KBQ146" s="5"/>
      <c r="KBR146" s="5"/>
      <c r="KBS146" s="5"/>
      <c r="KBT146" s="5"/>
      <c r="KBU146" s="5"/>
      <c r="KBV146" s="5"/>
      <c r="KBW146" s="5"/>
      <c r="KBX146" s="5"/>
      <c r="KBY146" s="5"/>
      <c r="KBZ146" s="5"/>
      <c r="KCA146" s="5"/>
      <c r="KCB146" s="5"/>
      <c r="KCC146" s="5"/>
      <c r="KCD146" s="5"/>
      <c r="KCE146" s="5"/>
      <c r="KCF146" s="5"/>
      <c r="KCG146" s="5"/>
      <c r="KCH146" s="5"/>
      <c r="KCI146" s="5"/>
      <c r="KCJ146" s="5"/>
      <c r="KCK146" s="5"/>
      <c r="KCL146" s="5"/>
      <c r="KCM146" s="5"/>
      <c r="KCN146" s="5"/>
      <c r="KCO146" s="5"/>
      <c r="KCP146" s="5"/>
      <c r="KCQ146" s="5"/>
      <c r="KCR146" s="5"/>
      <c r="KCS146" s="5"/>
      <c r="KCT146" s="5"/>
      <c r="KCU146" s="5"/>
      <c r="KCV146" s="5"/>
      <c r="KCW146" s="5"/>
      <c r="KCX146" s="5"/>
      <c r="KCY146" s="5"/>
      <c r="KCZ146" s="5"/>
      <c r="KDA146" s="5"/>
      <c r="KDB146" s="5"/>
      <c r="KDC146" s="5"/>
      <c r="KDD146" s="5"/>
      <c r="KDE146" s="5"/>
      <c r="KDF146" s="5"/>
      <c r="KDG146" s="5"/>
      <c r="KDH146" s="5"/>
      <c r="KDI146" s="5"/>
      <c r="KDJ146" s="5"/>
      <c r="KDK146" s="5"/>
      <c r="KDL146" s="5"/>
      <c r="KDM146" s="5"/>
      <c r="KDN146" s="5"/>
      <c r="KDO146" s="5"/>
      <c r="KDP146" s="5"/>
      <c r="KDQ146" s="5"/>
      <c r="KDR146" s="5"/>
      <c r="KDS146" s="5"/>
      <c r="KDT146" s="5"/>
      <c r="KDU146" s="5"/>
      <c r="KDV146" s="5"/>
      <c r="KDW146" s="5"/>
      <c r="KDX146" s="5"/>
      <c r="KDY146" s="5"/>
      <c r="KDZ146" s="5"/>
      <c r="KEA146" s="5"/>
      <c r="KEB146" s="5"/>
      <c r="KEC146" s="5"/>
      <c r="KED146" s="5"/>
      <c r="KEE146" s="5"/>
      <c r="KEF146" s="5"/>
      <c r="KEG146" s="5"/>
      <c r="KEH146" s="5"/>
      <c r="KEI146" s="5"/>
      <c r="KEJ146" s="5"/>
      <c r="KEK146" s="5"/>
      <c r="KEL146" s="5"/>
      <c r="KEM146" s="5"/>
      <c r="KEN146" s="5"/>
      <c r="KEO146" s="5"/>
      <c r="KEP146" s="5"/>
      <c r="KEQ146" s="5"/>
      <c r="KER146" s="5"/>
      <c r="KES146" s="5"/>
      <c r="KET146" s="5"/>
      <c r="KEU146" s="5"/>
      <c r="KEV146" s="5"/>
      <c r="KEW146" s="5"/>
      <c r="KEX146" s="5"/>
      <c r="KEY146" s="5"/>
      <c r="KEZ146" s="5"/>
      <c r="KFA146" s="5"/>
      <c r="KFB146" s="5"/>
      <c r="KFC146" s="5"/>
      <c r="KFD146" s="5"/>
      <c r="KFE146" s="5"/>
      <c r="KFF146" s="5"/>
      <c r="KFG146" s="5"/>
      <c r="KFH146" s="5"/>
      <c r="KFI146" s="5"/>
      <c r="KFJ146" s="5"/>
      <c r="KFK146" s="5"/>
      <c r="KFL146" s="5"/>
      <c r="KFM146" s="5"/>
      <c r="KFN146" s="5"/>
      <c r="KFO146" s="5"/>
      <c r="KFP146" s="5"/>
      <c r="KFQ146" s="5"/>
      <c r="KFR146" s="5"/>
      <c r="KFS146" s="5"/>
      <c r="KFT146" s="5"/>
      <c r="KFU146" s="5"/>
      <c r="KFV146" s="5"/>
      <c r="KFW146" s="5"/>
      <c r="KFX146" s="5"/>
      <c r="KFY146" s="5"/>
      <c r="KFZ146" s="5"/>
      <c r="KGA146" s="5"/>
      <c r="KGB146" s="5"/>
      <c r="KGC146" s="5"/>
      <c r="KGD146" s="5"/>
      <c r="KGE146" s="5"/>
      <c r="KGF146" s="5"/>
      <c r="KGG146" s="5"/>
      <c r="KGH146" s="5"/>
      <c r="KGI146" s="5"/>
      <c r="KGJ146" s="5"/>
      <c r="KGK146" s="5"/>
      <c r="KGL146" s="5"/>
      <c r="KGM146" s="5"/>
      <c r="KGN146" s="5"/>
      <c r="KGO146" s="5"/>
      <c r="KGP146" s="5"/>
      <c r="KGQ146" s="5"/>
      <c r="KGR146" s="5"/>
      <c r="KGS146" s="5"/>
      <c r="KGT146" s="5"/>
      <c r="KGU146" s="5"/>
      <c r="KGV146" s="5"/>
      <c r="KGW146" s="5"/>
      <c r="KGX146" s="5"/>
      <c r="KGY146" s="5"/>
      <c r="KGZ146" s="5"/>
      <c r="KHA146" s="5"/>
      <c r="KHB146" s="5"/>
      <c r="KHC146" s="5"/>
      <c r="KHD146" s="5"/>
      <c r="KHE146" s="5"/>
      <c r="KHF146" s="5"/>
      <c r="KHG146" s="5"/>
      <c r="KHH146" s="5"/>
      <c r="KHI146" s="5"/>
      <c r="KHJ146" s="5"/>
      <c r="KHK146" s="5"/>
      <c r="KHL146" s="5"/>
      <c r="KHM146" s="5"/>
      <c r="KHN146" s="5"/>
      <c r="KHO146" s="5"/>
      <c r="KHP146" s="5"/>
      <c r="KHQ146" s="5"/>
      <c r="KHR146" s="5"/>
      <c r="KHS146" s="5"/>
      <c r="KHT146" s="5"/>
      <c r="KHU146" s="5"/>
      <c r="KHV146" s="5"/>
      <c r="KHW146" s="5"/>
      <c r="KHX146" s="5"/>
      <c r="KHY146" s="5"/>
      <c r="KHZ146" s="5"/>
      <c r="KIA146" s="5"/>
      <c r="KIB146" s="5"/>
      <c r="KIC146" s="5"/>
      <c r="KID146" s="5"/>
      <c r="KIE146" s="5"/>
      <c r="KIF146" s="5"/>
      <c r="KIG146" s="5"/>
      <c r="KIH146" s="5"/>
      <c r="KII146" s="5"/>
      <c r="KIJ146" s="5"/>
      <c r="KIK146" s="5"/>
      <c r="KIL146" s="5"/>
      <c r="KIM146" s="5"/>
      <c r="KIN146" s="5"/>
      <c r="KIO146" s="5"/>
      <c r="KIP146" s="5"/>
      <c r="KIQ146" s="5"/>
      <c r="KIR146" s="5"/>
      <c r="KIS146" s="5"/>
      <c r="KIT146" s="5"/>
      <c r="KIU146" s="5"/>
      <c r="KIV146" s="5"/>
      <c r="KIW146" s="5"/>
      <c r="KIX146" s="5"/>
      <c r="KIY146" s="5"/>
      <c r="KIZ146" s="5"/>
      <c r="KJA146" s="5"/>
      <c r="KJB146" s="5"/>
      <c r="KJC146" s="5"/>
      <c r="KJD146" s="5"/>
      <c r="KJE146" s="5"/>
      <c r="KJF146" s="5"/>
      <c r="KJG146" s="5"/>
      <c r="KJH146" s="5"/>
      <c r="KJI146" s="5"/>
      <c r="KJJ146" s="5"/>
      <c r="KJK146" s="5"/>
      <c r="KJL146" s="5"/>
      <c r="KJM146" s="5"/>
      <c r="KJN146" s="5"/>
      <c r="KJO146" s="5"/>
      <c r="KJP146" s="5"/>
      <c r="KJQ146" s="5"/>
      <c r="KJR146" s="5"/>
      <c r="KJS146" s="5"/>
      <c r="KJT146" s="5"/>
      <c r="KJU146" s="5"/>
      <c r="KJV146" s="5"/>
      <c r="KJW146" s="5"/>
      <c r="KJX146" s="5"/>
      <c r="KJY146" s="5"/>
      <c r="KJZ146" s="5"/>
      <c r="KKA146" s="5"/>
      <c r="KKB146" s="5"/>
      <c r="KKC146" s="5"/>
      <c r="KKD146" s="5"/>
      <c r="KKE146" s="5"/>
      <c r="KKF146" s="5"/>
      <c r="KKG146" s="5"/>
      <c r="KKH146" s="5"/>
      <c r="KKI146" s="5"/>
      <c r="KKJ146" s="5"/>
      <c r="KKK146" s="5"/>
      <c r="KKL146" s="5"/>
      <c r="KKM146" s="5"/>
      <c r="KKN146" s="5"/>
      <c r="KKO146" s="5"/>
      <c r="KKP146" s="5"/>
      <c r="KKQ146" s="5"/>
      <c r="KKR146" s="5"/>
      <c r="KKS146" s="5"/>
      <c r="KKT146" s="5"/>
      <c r="KKU146" s="5"/>
      <c r="KKV146" s="5"/>
      <c r="KKW146" s="5"/>
      <c r="KKX146" s="5"/>
      <c r="KKY146" s="5"/>
      <c r="KKZ146" s="5"/>
      <c r="KLA146" s="5"/>
      <c r="KLB146" s="5"/>
      <c r="KLC146" s="5"/>
      <c r="KLD146" s="5"/>
      <c r="KLE146" s="5"/>
      <c r="KLF146" s="5"/>
      <c r="KLG146" s="5"/>
      <c r="KLH146" s="5"/>
      <c r="KLI146" s="5"/>
      <c r="KLJ146" s="5"/>
      <c r="KLK146" s="5"/>
      <c r="KLL146" s="5"/>
      <c r="KLM146" s="5"/>
      <c r="KLN146" s="5"/>
      <c r="KLO146" s="5"/>
      <c r="KLP146" s="5"/>
      <c r="KLQ146" s="5"/>
      <c r="KLR146" s="5"/>
      <c r="KLS146" s="5"/>
      <c r="KLT146" s="5"/>
      <c r="KLU146" s="5"/>
      <c r="KLV146" s="5"/>
      <c r="KLW146" s="5"/>
      <c r="KLX146" s="5"/>
      <c r="KLY146" s="5"/>
      <c r="KLZ146" s="5"/>
      <c r="KMA146" s="5"/>
      <c r="KMB146" s="5"/>
      <c r="KMC146" s="5"/>
      <c r="KMD146" s="5"/>
      <c r="KME146" s="5"/>
      <c r="KMF146" s="5"/>
      <c r="KMG146" s="5"/>
      <c r="KMH146" s="5"/>
      <c r="KMI146" s="5"/>
      <c r="KMJ146" s="5"/>
      <c r="KMK146" s="5"/>
      <c r="KML146" s="5"/>
      <c r="KMM146" s="5"/>
      <c r="KMN146" s="5"/>
      <c r="KMO146" s="5"/>
      <c r="KMP146" s="5"/>
      <c r="KMQ146" s="5"/>
      <c r="KMR146" s="5"/>
      <c r="KMS146" s="5"/>
      <c r="KMT146" s="5"/>
      <c r="KMU146" s="5"/>
      <c r="KMV146" s="5"/>
      <c r="KMW146" s="5"/>
      <c r="KMX146" s="5"/>
      <c r="KMY146" s="5"/>
      <c r="KMZ146" s="5"/>
      <c r="KNA146" s="5"/>
      <c r="KNB146" s="5"/>
      <c r="KNC146" s="5"/>
      <c r="KND146" s="5"/>
      <c r="KNE146" s="5"/>
      <c r="KNF146" s="5"/>
      <c r="KNG146" s="5"/>
      <c r="KNH146" s="5"/>
      <c r="KNI146" s="5"/>
      <c r="KNJ146" s="5"/>
      <c r="KNK146" s="5"/>
      <c r="KNL146" s="5"/>
      <c r="KNM146" s="5"/>
      <c r="KNN146" s="5"/>
      <c r="KNO146" s="5"/>
      <c r="KNP146" s="5"/>
      <c r="KNQ146" s="5"/>
      <c r="KNR146" s="5"/>
      <c r="KNS146" s="5"/>
      <c r="KNT146" s="5"/>
      <c r="KNU146" s="5"/>
      <c r="KNV146" s="5"/>
      <c r="KNW146" s="5"/>
      <c r="KNX146" s="5"/>
      <c r="KNY146" s="5"/>
      <c r="KNZ146" s="5"/>
      <c r="KOA146" s="5"/>
      <c r="KOB146" s="5"/>
      <c r="KOC146" s="5"/>
      <c r="KOD146" s="5"/>
      <c r="KOE146" s="5"/>
      <c r="KOF146" s="5"/>
      <c r="KOG146" s="5"/>
      <c r="KOH146" s="5"/>
      <c r="KOI146" s="5"/>
      <c r="KOJ146" s="5"/>
      <c r="KOK146" s="5"/>
      <c r="KOL146" s="5"/>
      <c r="KOM146" s="5"/>
      <c r="KON146" s="5"/>
      <c r="KOO146" s="5"/>
      <c r="KOP146" s="5"/>
      <c r="KOQ146" s="5"/>
      <c r="KOR146" s="5"/>
      <c r="KOS146" s="5"/>
      <c r="KOT146" s="5"/>
      <c r="KOU146" s="5"/>
      <c r="KOV146" s="5"/>
      <c r="KOW146" s="5"/>
      <c r="KOX146" s="5"/>
      <c r="KOY146" s="5"/>
      <c r="KOZ146" s="5"/>
      <c r="KPA146" s="5"/>
      <c r="KPB146" s="5"/>
      <c r="KPC146" s="5"/>
      <c r="KPD146" s="5"/>
      <c r="KPE146" s="5"/>
      <c r="KPF146" s="5"/>
      <c r="KPG146" s="5"/>
      <c r="KPH146" s="5"/>
      <c r="KPI146" s="5"/>
      <c r="KPJ146" s="5"/>
      <c r="KPK146" s="5"/>
      <c r="KPL146" s="5"/>
      <c r="KPM146" s="5"/>
      <c r="KPN146" s="5"/>
      <c r="KPO146" s="5"/>
      <c r="KPP146" s="5"/>
      <c r="KPQ146" s="5"/>
      <c r="KPR146" s="5"/>
      <c r="KPS146" s="5"/>
      <c r="KPT146" s="5"/>
      <c r="KPU146" s="5"/>
      <c r="KPV146" s="5"/>
      <c r="KPW146" s="5"/>
      <c r="KPX146" s="5"/>
      <c r="KPY146" s="5"/>
      <c r="KPZ146" s="5"/>
      <c r="KQA146" s="5"/>
      <c r="KQB146" s="5"/>
      <c r="KQC146" s="5"/>
      <c r="KQD146" s="5"/>
      <c r="KQE146" s="5"/>
      <c r="KQF146" s="5"/>
      <c r="KQG146" s="5"/>
      <c r="KQH146" s="5"/>
      <c r="KQI146" s="5"/>
      <c r="KQJ146" s="5"/>
      <c r="KQK146" s="5"/>
      <c r="KQL146" s="5"/>
      <c r="KQM146" s="5"/>
      <c r="KQN146" s="5"/>
      <c r="KQO146" s="5"/>
      <c r="KQP146" s="5"/>
      <c r="KQQ146" s="5"/>
      <c r="KQR146" s="5"/>
      <c r="KQS146" s="5"/>
      <c r="KQT146" s="5"/>
      <c r="KQU146" s="5"/>
      <c r="KQV146" s="5"/>
      <c r="KQW146" s="5"/>
      <c r="KQX146" s="5"/>
      <c r="KQY146" s="5"/>
      <c r="KQZ146" s="5"/>
      <c r="KRA146" s="5"/>
      <c r="KRB146" s="5"/>
      <c r="KRC146" s="5"/>
      <c r="KRD146" s="5"/>
      <c r="KRE146" s="5"/>
      <c r="KRF146" s="5"/>
      <c r="KRG146" s="5"/>
      <c r="KRH146" s="5"/>
      <c r="KRI146" s="5"/>
      <c r="KRJ146" s="5"/>
      <c r="KRK146" s="5"/>
      <c r="KRL146" s="5"/>
      <c r="KRM146" s="5"/>
      <c r="KRN146" s="5"/>
      <c r="KRO146" s="5"/>
      <c r="KRP146" s="5"/>
      <c r="KRQ146" s="5"/>
      <c r="KRR146" s="5"/>
      <c r="KRS146" s="5"/>
      <c r="KRT146" s="5"/>
      <c r="KRU146" s="5"/>
      <c r="KRV146" s="5"/>
      <c r="KRW146" s="5"/>
      <c r="KRX146" s="5"/>
      <c r="KRY146" s="5"/>
      <c r="KRZ146" s="5"/>
      <c r="KSA146" s="5"/>
      <c r="KSB146" s="5"/>
      <c r="KSC146" s="5"/>
      <c r="KSD146" s="5"/>
      <c r="KSE146" s="5"/>
      <c r="KSF146" s="5"/>
      <c r="KSG146" s="5"/>
      <c r="KSH146" s="5"/>
      <c r="KSI146" s="5"/>
      <c r="KSJ146" s="5"/>
      <c r="KSK146" s="5"/>
      <c r="KSL146" s="5"/>
      <c r="KSM146" s="5"/>
      <c r="KSN146" s="5"/>
      <c r="KSO146" s="5"/>
      <c r="KSP146" s="5"/>
      <c r="KSQ146" s="5"/>
      <c r="KSR146" s="5"/>
      <c r="KSS146" s="5"/>
      <c r="KST146" s="5"/>
      <c r="KSU146" s="5"/>
      <c r="KSV146" s="5"/>
      <c r="KSW146" s="5"/>
      <c r="KSX146" s="5"/>
      <c r="KSY146" s="5"/>
      <c r="KSZ146" s="5"/>
      <c r="KTA146" s="5"/>
      <c r="KTB146" s="5"/>
      <c r="KTC146" s="5"/>
      <c r="KTD146" s="5"/>
      <c r="KTE146" s="5"/>
      <c r="KTF146" s="5"/>
      <c r="KTG146" s="5"/>
      <c r="KTH146" s="5"/>
      <c r="KTI146" s="5"/>
      <c r="KTJ146" s="5"/>
      <c r="KTK146" s="5"/>
      <c r="KTL146" s="5"/>
      <c r="KTM146" s="5"/>
      <c r="KTN146" s="5"/>
      <c r="KTO146" s="5"/>
      <c r="KTP146" s="5"/>
      <c r="KTQ146" s="5"/>
      <c r="KTR146" s="5"/>
      <c r="KTS146" s="5"/>
      <c r="KTT146" s="5"/>
      <c r="KTU146" s="5"/>
      <c r="KTV146" s="5"/>
      <c r="KTW146" s="5"/>
      <c r="KTX146" s="5"/>
      <c r="KTY146" s="5"/>
      <c r="KTZ146" s="5"/>
      <c r="KUA146" s="5"/>
      <c r="KUB146" s="5"/>
      <c r="KUC146" s="5"/>
      <c r="KUD146" s="5"/>
      <c r="KUE146" s="5"/>
      <c r="KUF146" s="5"/>
      <c r="KUG146" s="5"/>
      <c r="KUH146" s="5"/>
      <c r="KUI146" s="5"/>
      <c r="KUJ146" s="5"/>
      <c r="KUK146" s="5"/>
      <c r="KUL146" s="5"/>
      <c r="KUM146" s="5"/>
      <c r="KUN146" s="5"/>
      <c r="KUO146" s="5"/>
      <c r="KUP146" s="5"/>
      <c r="KUQ146" s="5"/>
      <c r="KUR146" s="5"/>
      <c r="KUS146" s="5"/>
      <c r="KUT146" s="5"/>
      <c r="KUU146" s="5"/>
      <c r="KUV146" s="5"/>
      <c r="KUW146" s="5"/>
      <c r="KUX146" s="5"/>
      <c r="KUY146" s="5"/>
      <c r="KUZ146" s="5"/>
      <c r="KVA146" s="5"/>
      <c r="KVB146" s="5"/>
      <c r="KVC146" s="5"/>
      <c r="KVD146" s="5"/>
      <c r="KVE146" s="5"/>
      <c r="KVF146" s="5"/>
      <c r="KVG146" s="5"/>
      <c r="KVH146" s="5"/>
      <c r="KVI146" s="5"/>
      <c r="KVJ146" s="5"/>
      <c r="KVK146" s="5"/>
      <c r="KVL146" s="5"/>
      <c r="KVM146" s="5"/>
      <c r="KVN146" s="5"/>
      <c r="KVO146" s="5"/>
      <c r="KVP146" s="5"/>
      <c r="KVQ146" s="5"/>
      <c r="KVR146" s="5"/>
      <c r="KVS146" s="5"/>
      <c r="KVT146" s="5"/>
      <c r="KVU146" s="5"/>
      <c r="KVV146" s="5"/>
      <c r="KVW146" s="5"/>
      <c r="KVX146" s="5"/>
      <c r="KVY146" s="5"/>
      <c r="KVZ146" s="5"/>
      <c r="KWA146" s="5"/>
      <c r="KWB146" s="5"/>
      <c r="KWC146" s="5"/>
      <c r="KWD146" s="5"/>
      <c r="KWE146" s="5"/>
      <c r="KWF146" s="5"/>
      <c r="KWG146" s="5"/>
      <c r="KWH146" s="5"/>
      <c r="KWI146" s="5"/>
      <c r="KWJ146" s="5"/>
      <c r="KWK146" s="5"/>
      <c r="KWL146" s="5"/>
      <c r="KWM146" s="5"/>
      <c r="KWN146" s="5"/>
      <c r="KWO146" s="5"/>
      <c r="KWP146" s="5"/>
      <c r="KWQ146" s="5"/>
      <c r="KWR146" s="5"/>
      <c r="KWS146" s="5"/>
      <c r="KWT146" s="5"/>
      <c r="KWU146" s="5"/>
      <c r="KWV146" s="5"/>
      <c r="KWW146" s="5"/>
      <c r="KWX146" s="5"/>
      <c r="KWY146" s="5"/>
      <c r="KWZ146" s="5"/>
      <c r="KXA146" s="5"/>
      <c r="KXB146" s="5"/>
      <c r="KXC146" s="5"/>
      <c r="KXD146" s="5"/>
      <c r="KXE146" s="5"/>
      <c r="KXF146" s="5"/>
      <c r="KXG146" s="5"/>
      <c r="KXH146" s="5"/>
      <c r="KXI146" s="5"/>
      <c r="KXJ146" s="5"/>
      <c r="KXK146" s="5"/>
      <c r="KXL146" s="5"/>
      <c r="KXM146" s="5"/>
      <c r="KXN146" s="5"/>
      <c r="KXO146" s="5"/>
      <c r="KXP146" s="5"/>
      <c r="KXQ146" s="5"/>
      <c r="KXR146" s="5"/>
      <c r="KXS146" s="5"/>
      <c r="KXT146" s="5"/>
      <c r="KXU146" s="5"/>
      <c r="KXV146" s="5"/>
      <c r="KXW146" s="5"/>
      <c r="KXX146" s="5"/>
      <c r="KXY146" s="5"/>
      <c r="KXZ146" s="5"/>
      <c r="KYA146" s="5"/>
      <c r="KYB146" s="5"/>
      <c r="KYC146" s="5"/>
      <c r="KYD146" s="5"/>
      <c r="KYE146" s="5"/>
      <c r="KYF146" s="5"/>
      <c r="KYG146" s="5"/>
      <c r="KYH146" s="5"/>
      <c r="KYI146" s="5"/>
      <c r="KYJ146" s="5"/>
      <c r="KYK146" s="5"/>
      <c r="KYL146" s="5"/>
      <c r="KYM146" s="5"/>
      <c r="KYN146" s="5"/>
      <c r="KYO146" s="5"/>
      <c r="KYP146" s="5"/>
      <c r="KYQ146" s="5"/>
      <c r="KYR146" s="5"/>
      <c r="KYS146" s="5"/>
      <c r="KYT146" s="5"/>
      <c r="KYU146" s="5"/>
      <c r="KYV146" s="5"/>
      <c r="KYW146" s="5"/>
      <c r="KYX146" s="5"/>
      <c r="KYY146" s="5"/>
      <c r="KYZ146" s="5"/>
      <c r="KZA146" s="5"/>
      <c r="KZB146" s="5"/>
      <c r="KZC146" s="5"/>
      <c r="KZD146" s="5"/>
      <c r="KZE146" s="5"/>
      <c r="KZF146" s="5"/>
      <c r="KZG146" s="5"/>
      <c r="KZH146" s="5"/>
      <c r="KZI146" s="5"/>
      <c r="KZJ146" s="5"/>
      <c r="KZK146" s="5"/>
      <c r="KZL146" s="5"/>
      <c r="KZM146" s="5"/>
      <c r="KZN146" s="5"/>
      <c r="KZO146" s="5"/>
      <c r="KZP146" s="5"/>
      <c r="KZQ146" s="5"/>
      <c r="KZR146" s="5"/>
      <c r="KZS146" s="5"/>
      <c r="KZT146" s="5"/>
      <c r="KZU146" s="5"/>
      <c r="KZV146" s="5"/>
      <c r="KZW146" s="5"/>
      <c r="KZX146" s="5"/>
      <c r="KZY146" s="5"/>
      <c r="KZZ146" s="5"/>
      <c r="LAA146" s="5"/>
      <c r="LAB146" s="5"/>
      <c r="LAC146" s="5"/>
      <c r="LAD146" s="5"/>
      <c r="LAE146" s="5"/>
      <c r="LAF146" s="5"/>
      <c r="LAG146" s="5"/>
      <c r="LAH146" s="5"/>
      <c r="LAI146" s="5"/>
      <c r="LAJ146" s="5"/>
      <c r="LAK146" s="5"/>
      <c r="LAL146" s="5"/>
      <c r="LAM146" s="5"/>
      <c r="LAN146" s="5"/>
      <c r="LAO146" s="5"/>
      <c r="LAP146" s="5"/>
      <c r="LAQ146" s="5"/>
      <c r="LAR146" s="5"/>
      <c r="LAS146" s="5"/>
      <c r="LAT146" s="5"/>
      <c r="LAU146" s="5"/>
      <c r="LAV146" s="5"/>
      <c r="LAW146" s="5"/>
      <c r="LAX146" s="5"/>
      <c r="LAY146" s="5"/>
      <c r="LAZ146" s="5"/>
      <c r="LBA146" s="5"/>
      <c r="LBB146" s="5"/>
      <c r="LBC146" s="5"/>
      <c r="LBD146" s="5"/>
      <c r="LBE146" s="5"/>
      <c r="LBF146" s="5"/>
      <c r="LBG146" s="5"/>
      <c r="LBH146" s="5"/>
      <c r="LBI146" s="5"/>
      <c r="LBJ146" s="5"/>
      <c r="LBK146" s="5"/>
      <c r="LBL146" s="5"/>
      <c r="LBM146" s="5"/>
      <c r="LBN146" s="5"/>
      <c r="LBO146" s="5"/>
      <c r="LBP146" s="5"/>
      <c r="LBQ146" s="5"/>
      <c r="LBR146" s="5"/>
      <c r="LBS146" s="5"/>
      <c r="LBT146" s="5"/>
      <c r="LBU146" s="5"/>
      <c r="LBV146" s="5"/>
      <c r="LBW146" s="5"/>
      <c r="LBX146" s="5"/>
      <c r="LBY146" s="5"/>
      <c r="LBZ146" s="5"/>
      <c r="LCA146" s="5"/>
      <c r="LCB146" s="5"/>
      <c r="LCC146" s="5"/>
      <c r="LCD146" s="5"/>
      <c r="LCE146" s="5"/>
      <c r="LCF146" s="5"/>
      <c r="LCG146" s="5"/>
      <c r="LCH146" s="5"/>
      <c r="LCI146" s="5"/>
      <c r="LCJ146" s="5"/>
      <c r="LCK146" s="5"/>
      <c r="LCL146" s="5"/>
      <c r="LCM146" s="5"/>
      <c r="LCN146" s="5"/>
      <c r="LCO146" s="5"/>
      <c r="LCP146" s="5"/>
      <c r="LCQ146" s="5"/>
      <c r="LCR146" s="5"/>
      <c r="LCS146" s="5"/>
      <c r="LCT146" s="5"/>
      <c r="LCU146" s="5"/>
      <c r="LCV146" s="5"/>
      <c r="LCW146" s="5"/>
      <c r="LCX146" s="5"/>
      <c r="LCY146" s="5"/>
      <c r="LCZ146" s="5"/>
      <c r="LDA146" s="5"/>
      <c r="LDB146" s="5"/>
      <c r="LDC146" s="5"/>
      <c r="LDD146" s="5"/>
      <c r="LDE146" s="5"/>
      <c r="LDF146" s="5"/>
      <c r="LDG146" s="5"/>
      <c r="LDH146" s="5"/>
      <c r="LDI146" s="5"/>
      <c r="LDJ146" s="5"/>
      <c r="LDK146" s="5"/>
      <c r="LDL146" s="5"/>
      <c r="LDM146" s="5"/>
      <c r="LDN146" s="5"/>
      <c r="LDO146" s="5"/>
      <c r="LDP146" s="5"/>
      <c r="LDQ146" s="5"/>
      <c r="LDR146" s="5"/>
      <c r="LDS146" s="5"/>
      <c r="LDT146" s="5"/>
      <c r="LDU146" s="5"/>
      <c r="LDV146" s="5"/>
      <c r="LDW146" s="5"/>
      <c r="LDX146" s="5"/>
      <c r="LDY146" s="5"/>
      <c r="LDZ146" s="5"/>
      <c r="LEA146" s="5"/>
      <c r="LEB146" s="5"/>
      <c r="LEC146" s="5"/>
      <c r="LED146" s="5"/>
      <c r="LEE146" s="5"/>
      <c r="LEF146" s="5"/>
      <c r="LEG146" s="5"/>
      <c r="LEH146" s="5"/>
      <c r="LEI146" s="5"/>
      <c r="LEJ146" s="5"/>
      <c r="LEK146" s="5"/>
      <c r="LEL146" s="5"/>
      <c r="LEM146" s="5"/>
      <c r="LEN146" s="5"/>
      <c r="LEO146" s="5"/>
      <c r="LEP146" s="5"/>
      <c r="LEQ146" s="5"/>
      <c r="LER146" s="5"/>
      <c r="LES146" s="5"/>
      <c r="LET146" s="5"/>
      <c r="LEU146" s="5"/>
      <c r="LEV146" s="5"/>
      <c r="LEW146" s="5"/>
      <c r="LEX146" s="5"/>
      <c r="LEY146" s="5"/>
      <c r="LEZ146" s="5"/>
      <c r="LFA146" s="5"/>
      <c r="LFB146" s="5"/>
      <c r="LFC146" s="5"/>
      <c r="LFD146" s="5"/>
      <c r="LFE146" s="5"/>
      <c r="LFF146" s="5"/>
      <c r="LFG146" s="5"/>
      <c r="LFH146" s="5"/>
      <c r="LFI146" s="5"/>
      <c r="LFJ146" s="5"/>
      <c r="LFK146" s="5"/>
      <c r="LFL146" s="5"/>
      <c r="LFM146" s="5"/>
      <c r="LFN146" s="5"/>
      <c r="LFO146" s="5"/>
      <c r="LFP146" s="5"/>
      <c r="LFQ146" s="5"/>
      <c r="LFR146" s="5"/>
      <c r="LFS146" s="5"/>
      <c r="LFT146" s="5"/>
      <c r="LFU146" s="5"/>
      <c r="LFV146" s="5"/>
      <c r="LFW146" s="5"/>
      <c r="LFX146" s="5"/>
      <c r="LFY146" s="5"/>
      <c r="LFZ146" s="5"/>
      <c r="LGA146" s="5"/>
      <c r="LGB146" s="5"/>
      <c r="LGC146" s="5"/>
      <c r="LGD146" s="5"/>
      <c r="LGE146" s="5"/>
      <c r="LGF146" s="5"/>
      <c r="LGG146" s="5"/>
      <c r="LGH146" s="5"/>
      <c r="LGI146" s="5"/>
      <c r="LGJ146" s="5"/>
      <c r="LGK146" s="5"/>
      <c r="LGL146" s="5"/>
      <c r="LGM146" s="5"/>
      <c r="LGN146" s="5"/>
      <c r="LGO146" s="5"/>
      <c r="LGP146" s="5"/>
      <c r="LGQ146" s="5"/>
      <c r="LGR146" s="5"/>
      <c r="LGS146" s="5"/>
      <c r="LGT146" s="5"/>
      <c r="LGU146" s="5"/>
      <c r="LGV146" s="5"/>
      <c r="LGW146" s="5"/>
      <c r="LGX146" s="5"/>
      <c r="LGY146" s="5"/>
      <c r="LGZ146" s="5"/>
      <c r="LHA146" s="5"/>
      <c r="LHB146" s="5"/>
      <c r="LHC146" s="5"/>
      <c r="LHD146" s="5"/>
      <c r="LHE146" s="5"/>
      <c r="LHF146" s="5"/>
      <c r="LHG146" s="5"/>
      <c r="LHH146" s="5"/>
      <c r="LHI146" s="5"/>
      <c r="LHJ146" s="5"/>
      <c r="LHK146" s="5"/>
      <c r="LHL146" s="5"/>
      <c r="LHM146" s="5"/>
      <c r="LHN146" s="5"/>
      <c r="LHO146" s="5"/>
      <c r="LHP146" s="5"/>
      <c r="LHQ146" s="5"/>
      <c r="LHR146" s="5"/>
      <c r="LHS146" s="5"/>
      <c r="LHT146" s="5"/>
      <c r="LHU146" s="5"/>
      <c r="LHV146" s="5"/>
      <c r="LHW146" s="5"/>
      <c r="LHX146" s="5"/>
      <c r="LHY146" s="5"/>
      <c r="LHZ146" s="5"/>
      <c r="LIA146" s="5"/>
      <c r="LIB146" s="5"/>
      <c r="LIC146" s="5"/>
      <c r="LID146" s="5"/>
      <c r="LIE146" s="5"/>
      <c r="LIF146" s="5"/>
      <c r="LIG146" s="5"/>
      <c r="LIH146" s="5"/>
      <c r="LII146" s="5"/>
      <c r="LIJ146" s="5"/>
      <c r="LIK146" s="5"/>
      <c r="LIL146" s="5"/>
      <c r="LIM146" s="5"/>
      <c r="LIN146" s="5"/>
      <c r="LIO146" s="5"/>
      <c r="LIP146" s="5"/>
      <c r="LIQ146" s="5"/>
      <c r="LIR146" s="5"/>
      <c r="LIS146" s="5"/>
      <c r="LIT146" s="5"/>
      <c r="LIU146" s="5"/>
      <c r="LIV146" s="5"/>
      <c r="LIW146" s="5"/>
      <c r="LIX146" s="5"/>
      <c r="LIY146" s="5"/>
      <c r="LIZ146" s="5"/>
      <c r="LJA146" s="5"/>
      <c r="LJB146" s="5"/>
      <c r="LJC146" s="5"/>
      <c r="LJD146" s="5"/>
      <c r="LJE146" s="5"/>
      <c r="LJF146" s="5"/>
      <c r="LJG146" s="5"/>
      <c r="LJH146" s="5"/>
      <c r="LJI146" s="5"/>
      <c r="LJJ146" s="5"/>
      <c r="LJK146" s="5"/>
      <c r="LJL146" s="5"/>
      <c r="LJM146" s="5"/>
      <c r="LJN146" s="5"/>
      <c r="LJO146" s="5"/>
      <c r="LJP146" s="5"/>
      <c r="LJQ146" s="5"/>
      <c r="LJR146" s="5"/>
      <c r="LJS146" s="5"/>
      <c r="LJT146" s="5"/>
      <c r="LJU146" s="5"/>
      <c r="LJV146" s="5"/>
      <c r="LJW146" s="5"/>
      <c r="LJX146" s="5"/>
      <c r="LJY146" s="5"/>
      <c r="LJZ146" s="5"/>
      <c r="LKA146" s="5"/>
      <c r="LKB146" s="5"/>
      <c r="LKC146" s="5"/>
      <c r="LKD146" s="5"/>
      <c r="LKE146" s="5"/>
      <c r="LKF146" s="5"/>
      <c r="LKG146" s="5"/>
      <c r="LKH146" s="5"/>
      <c r="LKI146" s="5"/>
      <c r="LKJ146" s="5"/>
      <c r="LKK146" s="5"/>
      <c r="LKL146" s="5"/>
      <c r="LKM146" s="5"/>
      <c r="LKN146" s="5"/>
      <c r="LKO146" s="5"/>
      <c r="LKP146" s="5"/>
      <c r="LKQ146" s="5"/>
      <c r="LKR146" s="5"/>
      <c r="LKS146" s="5"/>
      <c r="LKT146" s="5"/>
      <c r="LKU146" s="5"/>
      <c r="LKV146" s="5"/>
      <c r="LKW146" s="5"/>
      <c r="LKX146" s="5"/>
      <c r="LKY146" s="5"/>
      <c r="LKZ146" s="5"/>
      <c r="LLA146" s="5"/>
      <c r="LLB146" s="5"/>
      <c r="LLC146" s="5"/>
      <c r="LLD146" s="5"/>
      <c r="LLE146" s="5"/>
      <c r="LLF146" s="5"/>
      <c r="LLG146" s="5"/>
      <c r="LLH146" s="5"/>
      <c r="LLI146" s="5"/>
      <c r="LLJ146" s="5"/>
      <c r="LLK146" s="5"/>
      <c r="LLL146" s="5"/>
      <c r="LLM146" s="5"/>
      <c r="LLN146" s="5"/>
      <c r="LLO146" s="5"/>
      <c r="LLP146" s="5"/>
      <c r="LLQ146" s="5"/>
      <c r="LLR146" s="5"/>
      <c r="LLS146" s="5"/>
      <c r="LLT146" s="5"/>
      <c r="LLU146" s="5"/>
      <c r="LLV146" s="5"/>
      <c r="LLW146" s="5"/>
      <c r="LLX146" s="5"/>
      <c r="LLY146" s="5"/>
      <c r="LLZ146" s="5"/>
      <c r="LMA146" s="5"/>
      <c r="LMB146" s="5"/>
      <c r="LMC146" s="5"/>
      <c r="LMD146" s="5"/>
      <c r="LME146" s="5"/>
      <c r="LMF146" s="5"/>
      <c r="LMG146" s="5"/>
      <c r="LMH146" s="5"/>
      <c r="LMI146" s="5"/>
      <c r="LMJ146" s="5"/>
      <c r="LMK146" s="5"/>
      <c r="LML146" s="5"/>
      <c r="LMM146" s="5"/>
      <c r="LMN146" s="5"/>
      <c r="LMO146" s="5"/>
      <c r="LMP146" s="5"/>
      <c r="LMQ146" s="5"/>
      <c r="LMR146" s="5"/>
      <c r="LMS146" s="5"/>
      <c r="LMT146" s="5"/>
      <c r="LMU146" s="5"/>
      <c r="LMV146" s="5"/>
      <c r="LMW146" s="5"/>
      <c r="LMX146" s="5"/>
      <c r="LMY146" s="5"/>
      <c r="LMZ146" s="5"/>
      <c r="LNA146" s="5"/>
      <c r="LNB146" s="5"/>
      <c r="LNC146" s="5"/>
      <c r="LND146" s="5"/>
      <c r="LNE146" s="5"/>
      <c r="LNF146" s="5"/>
      <c r="LNG146" s="5"/>
      <c r="LNH146" s="5"/>
      <c r="LNI146" s="5"/>
      <c r="LNJ146" s="5"/>
      <c r="LNK146" s="5"/>
      <c r="LNL146" s="5"/>
      <c r="LNM146" s="5"/>
      <c r="LNN146" s="5"/>
      <c r="LNO146" s="5"/>
      <c r="LNP146" s="5"/>
      <c r="LNQ146" s="5"/>
      <c r="LNR146" s="5"/>
      <c r="LNS146" s="5"/>
      <c r="LNT146" s="5"/>
      <c r="LNU146" s="5"/>
      <c r="LNV146" s="5"/>
      <c r="LNW146" s="5"/>
      <c r="LNX146" s="5"/>
      <c r="LNY146" s="5"/>
      <c r="LNZ146" s="5"/>
      <c r="LOA146" s="5"/>
      <c r="LOB146" s="5"/>
      <c r="LOC146" s="5"/>
      <c r="LOD146" s="5"/>
      <c r="LOE146" s="5"/>
      <c r="LOF146" s="5"/>
      <c r="LOG146" s="5"/>
      <c r="LOH146" s="5"/>
      <c r="LOI146" s="5"/>
      <c r="LOJ146" s="5"/>
      <c r="LOK146" s="5"/>
      <c r="LOL146" s="5"/>
      <c r="LOM146" s="5"/>
      <c r="LON146" s="5"/>
      <c r="LOO146" s="5"/>
      <c r="LOP146" s="5"/>
      <c r="LOQ146" s="5"/>
      <c r="LOR146" s="5"/>
      <c r="LOS146" s="5"/>
      <c r="LOT146" s="5"/>
      <c r="LOU146" s="5"/>
      <c r="LOV146" s="5"/>
      <c r="LOW146" s="5"/>
      <c r="LOX146" s="5"/>
      <c r="LOY146" s="5"/>
      <c r="LOZ146" s="5"/>
      <c r="LPA146" s="5"/>
      <c r="LPB146" s="5"/>
      <c r="LPC146" s="5"/>
      <c r="LPD146" s="5"/>
      <c r="LPE146" s="5"/>
      <c r="LPF146" s="5"/>
      <c r="LPG146" s="5"/>
      <c r="LPH146" s="5"/>
      <c r="LPI146" s="5"/>
      <c r="LPJ146" s="5"/>
      <c r="LPK146" s="5"/>
      <c r="LPL146" s="5"/>
      <c r="LPM146" s="5"/>
      <c r="LPN146" s="5"/>
      <c r="LPO146" s="5"/>
      <c r="LPP146" s="5"/>
      <c r="LPQ146" s="5"/>
      <c r="LPR146" s="5"/>
      <c r="LPS146" s="5"/>
      <c r="LPT146" s="5"/>
      <c r="LPU146" s="5"/>
      <c r="LPV146" s="5"/>
      <c r="LPW146" s="5"/>
      <c r="LPX146" s="5"/>
      <c r="LPY146" s="5"/>
      <c r="LPZ146" s="5"/>
      <c r="LQA146" s="5"/>
      <c r="LQB146" s="5"/>
      <c r="LQC146" s="5"/>
      <c r="LQD146" s="5"/>
      <c r="LQE146" s="5"/>
      <c r="LQF146" s="5"/>
      <c r="LQG146" s="5"/>
      <c r="LQH146" s="5"/>
      <c r="LQI146" s="5"/>
      <c r="LQJ146" s="5"/>
      <c r="LQK146" s="5"/>
      <c r="LQL146" s="5"/>
      <c r="LQM146" s="5"/>
      <c r="LQN146" s="5"/>
      <c r="LQO146" s="5"/>
      <c r="LQP146" s="5"/>
      <c r="LQQ146" s="5"/>
      <c r="LQR146" s="5"/>
      <c r="LQS146" s="5"/>
      <c r="LQT146" s="5"/>
      <c r="LQU146" s="5"/>
      <c r="LQV146" s="5"/>
      <c r="LQW146" s="5"/>
      <c r="LQX146" s="5"/>
      <c r="LQY146" s="5"/>
      <c r="LQZ146" s="5"/>
      <c r="LRA146" s="5"/>
      <c r="LRB146" s="5"/>
      <c r="LRC146" s="5"/>
      <c r="LRD146" s="5"/>
      <c r="LRE146" s="5"/>
      <c r="LRF146" s="5"/>
      <c r="LRG146" s="5"/>
      <c r="LRH146" s="5"/>
      <c r="LRI146" s="5"/>
      <c r="LRJ146" s="5"/>
      <c r="LRK146" s="5"/>
      <c r="LRL146" s="5"/>
      <c r="LRM146" s="5"/>
      <c r="LRN146" s="5"/>
      <c r="LRO146" s="5"/>
      <c r="LRP146" s="5"/>
      <c r="LRQ146" s="5"/>
      <c r="LRR146" s="5"/>
      <c r="LRS146" s="5"/>
      <c r="LRT146" s="5"/>
      <c r="LRU146" s="5"/>
      <c r="LRV146" s="5"/>
      <c r="LRW146" s="5"/>
      <c r="LRX146" s="5"/>
      <c r="LRY146" s="5"/>
      <c r="LRZ146" s="5"/>
      <c r="LSA146" s="5"/>
      <c r="LSB146" s="5"/>
      <c r="LSC146" s="5"/>
      <c r="LSD146" s="5"/>
      <c r="LSE146" s="5"/>
      <c r="LSF146" s="5"/>
      <c r="LSG146" s="5"/>
      <c r="LSH146" s="5"/>
      <c r="LSI146" s="5"/>
      <c r="LSJ146" s="5"/>
      <c r="LSK146" s="5"/>
      <c r="LSL146" s="5"/>
      <c r="LSM146" s="5"/>
      <c r="LSN146" s="5"/>
      <c r="LSO146" s="5"/>
      <c r="LSP146" s="5"/>
      <c r="LSQ146" s="5"/>
      <c r="LSR146" s="5"/>
      <c r="LSS146" s="5"/>
      <c r="LST146" s="5"/>
      <c r="LSU146" s="5"/>
      <c r="LSV146" s="5"/>
      <c r="LSW146" s="5"/>
      <c r="LSX146" s="5"/>
      <c r="LSY146" s="5"/>
      <c r="LSZ146" s="5"/>
      <c r="LTA146" s="5"/>
      <c r="LTB146" s="5"/>
      <c r="LTC146" s="5"/>
      <c r="LTD146" s="5"/>
      <c r="LTE146" s="5"/>
      <c r="LTF146" s="5"/>
      <c r="LTG146" s="5"/>
      <c r="LTH146" s="5"/>
      <c r="LTI146" s="5"/>
      <c r="LTJ146" s="5"/>
      <c r="LTK146" s="5"/>
      <c r="LTL146" s="5"/>
      <c r="LTM146" s="5"/>
      <c r="LTN146" s="5"/>
      <c r="LTO146" s="5"/>
      <c r="LTP146" s="5"/>
      <c r="LTQ146" s="5"/>
      <c r="LTR146" s="5"/>
      <c r="LTS146" s="5"/>
      <c r="LTT146" s="5"/>
      <c r="LTU146" s="5"/>
      <c r="LTV146" s="5"/>
      <c r="LTW146" s="5"/>
      <c r="LTX146" s="5"/>
      <c r="LTY146" s="5"/>
      <c r="LTZ146" s="5"/>
      <c r="LUA146" s="5"/>
      <c r="LUB146" s="5"/>
      <c r="LUC146" s="5"/>
      <c r="LUD146" s="5"/>
      <c r="LUE146" s="5"/>
      <c r="LUF146" s="5"/>
      <c r="LUG146" s="5"/>
      <c r="LUH146" s="5"/>
      <c r="LUI146" s="5"/>
      <c r="LUJ146" s="5"/>
      <c r="LUK146" s="5"/>
      <c r="LUL146" s="5"/>
      <c r="LUM146" s="5"/>
      <c r="LUN146" s="5"/>
      <c r="LUO146" s="5"/>
      <c r="LUP146" s="5"/>
      <c r="LUQ146" s="5"/>
      <c r="LUR146" s="5"/>
      <c r="LUS146" s="5"/>
      <c r="LUT146" s="5"/>
      <c r="LUU146" s="5"/>
      <c r="LUV146" s="5"/>
      <c r="LUW146" s="5"/>
      <c r="LUX146" s="5"/>
      <c r="LUY146" s="5"/>
      <c r="LUZ146" s="5"/>
      <c r="LVA146" s="5"/>
      <c r="LVB146" s="5"/>
      <c r="LVC146" s="5"/>
      <c r="LVD146" s="5"/>
      <c r="LVE146" s="5"/>
      <c r="LVF146" s="5"/>
      <c r="LVG146" s="5"/>
      <c r="LVH146" s="5"/>
      <c r="LVI146" s="5"/>
      <c r="LVJ146" s="5"/>
      <c r="LVK146" s="5"/>
      <c r="LVL146" s="5"/>
      <c r="LVM146" s="5"/>
      <c r="LVN146" s="5"/>
      <c r="LVO146" s="5"/>
      <c r="LVP146" s="5"/>
      <c r="LVQ146" s="5"/>
      <c r="LVR146" s="5"/>
      <c r="LVS146" s="5"/>
      <c r="LVT146" s="5"/>
      <c r="LVU146" s="5"/>
      <c r="LVV146" s="5"/>
      <c r="LVW146" s="5"/>
      <c r="LVX146" s="5"/>
      <c r="LVY146" s="5"/>
      <c r="LVZ146" s="5"/>
      <c r="LWA146" s="5"/>
      <c r="LWB146" s="5"/>
      <c r="LWC146" s="5"/>
      <c r="LWD146" s="5"/>
      <c r="LWE146" s="5"/>
      <c r="LWF146" s="5"/>
      <c r="LWG146" s="5"/>
      <c r="LWH146" s="5"/>
      <c r="LWI146" s="5"/>
      <c r="LWJ146" s="5"/>
      <c r="LWK146" s="5"/>
      <c r="LWL146" s="5"/>
      <c r="LWM146" s="5"/>
      <c r="LWN146" s="5"/>
      <c r="LWO146" s="5"/>
      <c r="LWP146" s="5"/>
      <c r="LWQ146" s="5"/>
      <c r="LWR146" s="5"/>
      <c r="LWS146" s="5"/>
      <c r="LWT146" s="5"/>
      <c r="LWU146" s="5"/>
      <c r="LWV146" s="5"/>
      <c r="LWW146" s="5"/>
      <c r="LWX146" s="5"/>
      <c r="LWY146" s="5"/>
      <c r="LWZ146" s="5"/>
      <c r="LXA146" s="5"/>
      <c r="LXB146" s="5"/>
      <c r="LXC146" s="5"/>
      <c r="LXD146" s="5"/>
      <c r="LXE146" s="5"/>
      <c r="LXF146" s="5"/>
      <c r="LXG146" s="5"/>
      <c r="LXH146" s="5"/>
      <c r="LXI146" s="5"/>
      <c r="LXJ146" s="5"/>
      <c r="LXK146" s="5"/>
      <c r="LXL146" s="5"/>
      <c r="LXM146" s="5"/>
      <c r="LXN146" s="5"/>
      <c r="LXO146" s="5"/>
      <c r="LXP146" s="5"/>
      <c r="LXQ146" s="5"/>
      <c r="LXR146" s="5"/>
      <c r="LXS146" s="5"/>
      <c r="LXT146" s="5"/>
      <c r="LXU146" s="5"/>
      <c r="LXV146" s="5"/>
      <c r="LXW146" s="5"/>
      <c r="LXX146" s="5"/>
      <c r="LXY146" s="5"/>
      <c r="LXZ146" s="5"/>
      <c r="LYA146" s="5"/>
      <c r="LYB146" s="5"/>
      <c r="LYC146" s="5"/>
      <c r="LYD146" s="5"/>
      <c r="LYE146" s="5"/>
      <c r="LYF146" s="5"/>
      <c r="LYG146" s="5"/>
      <c r="LYH146" s="5"/>
      <c r="LYI146" s="5"/>
      <c r="LYJ146" s="5"/>
      <c r="LYK146" s="5"/>
      <c r="LYL146" s="5"/>
      <c r="LYM146" s="5"/>
      <c r="LYN146" s="5"/>
      <c r="LYO146" s="5"/>
      <c r="LYP146" s="5"/>
      <c r="LYQ146" s="5"/>
      <c r="LYR146" s="5"/>
      <c r="LYS146" s="5"/>
      <c r="LYT146" s="5"/>
      <c r="LYU146" s="5"/>
      <c r="LYV146" s="5"/>
      <c r="LYW146" s="5"/>
      <c r="LYX146" s="5"/>
      <c r="LYY146" s="5"/>
      <c r="LYZ146" s="5"/>
      <c r="LZA146" s="5"/>
      <c r="LZB146" s="5"/>
      <c r="LZC146" s="5"/>
      <c r="LZD146" s="5"/>
      <c r="LZE146" s="5"/>
      <c r="LZF146" s="5"/>
      <c r="LZG146" s="5"/>
      <c r="LZH146" s="5"/>
      <c r="LZI146" s="5"/>
      <c r="LZJ146" s="5"/>
      <c r="LZK146" s="5"/>
      <c r="LZL146" s="5"/>
      <c r="LZM146" s="5"/>
      <c r="LZN146" s="5"/>
      <c r="LZO146" s="5"/>
      <c r="LZP146" s="5"/>
      <c r="LZQ146" s="5"/>
      <c r="LZR146" s="5"/>
      <c r="LZS146" s="5"/>
      <c r="LZT146" s="5"/>
      <c r="LZU146" s="5"/>
      <c r="LZV146" s="5"/>
      <c r="LZW146" s="5"/>
      <c r="LZX146" s="5"/>
      <c r="LZY146" s="5"/>
      <c r="LZZ146" s="5"/>
      <c r="MAA146" s="5"/>
      <c r="MAB146" s="5"/>
      <c r="MAC146" s="5"/>
      <c r="MAD146" s="5"/>
      <c r="MAE146" s="5"/>
      <c r="MAF146" s="5"/>
      <c r="MAG146" s="5"/>
      <c r="MAH146" s="5"/>
      <c r="MAI146" s="5"/>
      <c r="MAJ146" s="5"/>
      <c r="MAK146" s="5"/>
      <c r="MAL146" s="5"/>
      <c r="MAM146" s="5"/>
      <c r="MAN146" s="5"/>
      <c r="MAO146" s="5"/>
      <c r="MAP146" s="5"/>
      <c r="MAQ146" s="5"/>
      <c r="MAR146" s="5"/>
      <c r="MAS146" s="5"/>
      <c r="MAT146" s="5"/>
      <c r="MAU146" s="5"/>
      <c r="MAV146" s="5"/>
      <c r="MAW146" s="5"/>
      <c r="MAX146" s="5"/>
      <c r="MAY146" s="5"/>
      <c r="MAZ146" s="5"/>
      <c r="MBA146" s="5"/>
      <c r="MBB146" s="5"/>
      <c r="MBC146" s="5"/>
      <c r="MBD146" s="5"/>
      <c r="MBE146" s="5"/>
      <c r="MBF146" s="5"/>
      <c r="MBG146" s="5"/>
      <c r="MBH146" s="5"/>
      <c r="MBI146" s="5"/>
      <c r="MBJ146" s="5"/>
      <c r="MBK146" s="5"/>
      <c r="MBL146" s="5"/>
      <c r="MBM146" s="5"/>
      <c r="MBN146" s="5"/>
      <c r="MBO146" s="5"/>
      <c r="MBP146" s="5"/>
      <c r="MBQ146" s="5"/>
      <c r="MBR146" s="5"/>
      <c r="MBS146" s="5"/>
      <c r="MBT146" s="5"/>
      <c r="MBU146" s="5"/>
      <c r="MBV146" s="5"/>
      <c r="MBW146" s="5"/>
      <c r="MBX146" s="5"/>
      <c r="MBY146" s="5"/>
      <c r="MBZ146" s="5"/>
      <c r="MCA146" s="5"/>
      <c r="MCB146" s="5"/>
      <c r="MCC146" s="5"/>
      <c r="MCD146" s="5"/>
      <c r="MCE146" s="5"/>
      <c r="MCF146" s="5"/>
      <c r="MCG146" s="5"/>
      <c r="MCH146" s="5"/>
      <c r="MCI146" s="5"/>
      <c r="MCJ146" s="5"/>
      <c r="MCK146" s="5"/>
      <c r="MCL146" s="5"/>
      <c r="MCM146" s="5"/>
      <c r="MCN146" s="5"/>
      <c r="MCO146" s="5"/>
      <c r="MCP146" s="5"/>
      <c r="MCQ146" s="5"/>
      <c r="MCR146" s="5"/>
      <c r="MCS146" s="5"/>
      <c r="MCT146" s="5"/>
      <c r="MCU146" s="5"/>
      <c r="MCV146" s="5"/>
      <c r="MCW146" s="5"/>
      <c r="MCX146" s="5"/>
      <c r="MCY146" s="5"/>
      <c r="MCZ146" s="5"/>
      <c r="MDA146" s="5"/>
      <c r="MDB146" s="5"/>
      <c r="MDC146" s="5"/>
      <c r="MDD146" s="5"/>
      <c r="MDE146" s="5"/>
      <c r="MDF146" s="5"/>
      <c r="MDG146" s="5"/>
      <c r="MDH146" s="5"/>
      <c r="MDI146" s="5"/>
      <c r="MDJ146" s="5"/>
      <c r="MDK146" s="5"/>
      <c r="MDL146" s="5"/>
      <c r="MDM146" s="5"/>
      <c r="MDN146" s="5"/>
      <c r="MDO146" s="5"/>
      <c r="MDP146" s="5"/>
      <c r="MDQ146" s="5"/>
      <c r="MDR146" s="5"/>
      <c r="MDS146" s="5"/>
      <c r="MDT146" s="5"/>
      <c r="MDU146" s="5"/>
      <c r="MDV146" s="5"/>
      <c r="MDW146" s="5"/>
      <c r="MDX146" s="5"/>
      <c r="MDY146" s="5"/>
      <c r="MDZ146" s="5"/>
      <c r="MEA146" s="5"/>
      <c r="MEB146" s="5"/>
      <c r="MEC146" s="5"/>
      <c r="MED146" s="5"/>
      <c r="MEE146" s="5"/>
      <c r="MEF146" s="5"/>
      <c r="MEG146" s="5"/>
      <c r="MEH146" s="5"/>
      <c r="MEI146" s="5"/>
      <c r="MEJ146" s="5"/>
      <c r="MEK146" s="5"/>
      <c r="MEL146" s="5"/>
      <c r="MEM146" s="5"/>
      <c r="MEN146" s="5"/>
      <c r="MEO146" s="5"/>
      <c r="MEP146" s="5"/>
      <c r="MEQ146" s="5"/>
      <c r="MER146" s="5"/>
      <c r="MES146" s="5"/>
      <c r="MET146" s="5"/>
      <c r="MEU146" s="5"/>
      <c r="MEV146" s="5"/>
      <c r="MEW146" s="5"/>
      <c r="MEX146" s="5"/>
      <c r="MEY146" s="5"/>
      <c r="MEZ146" s="5"/>
      <c r="MFA146" s="5"/>
      <c r="MFB146" s="5"/>
      <c r="MFC146" s="5"/>
      <c r="MFD146" s="5"/>
      <c r="MFE146" s="5"/>
      <c r="MFF146" s="5"/>
      <c r="MFG146" s="5"/>
      <c r="MFH146" s="5"/>
      <c r="MFI146" s="5"/>
      <c r="MFJ146" s="5"/>
      <c r="MFK146" s="5"/>
      <c r="MFL146" s="5"/>
      <c r="MFM146" s="5"/>
      <c r="MFN146" s="5"/>
      <c r="MFO146" s="5"/>
      <c r="MFP146" s="5"/>
      <c r="MFQ146" s="5"/>
      <c r="MFR146" s="5"/>
      <c r="MFS146" s="5"/>
      <c r="MFT146" s="5"/>
      <c r="MFU146" s="5"/>
      <c r="MFV146" s="5"/>
      <c r="MFW146" s="5"/>
      <c r="MFX146" s="5"/>
      <c r="MFY146" s="5"/>
      <c r="MFZ146" s="5"/>
      <c r="MGA146" s="5"/>
      <c r="MGB146" s="5"/>
      <c r="MGC146" s="5"/>
      <c r="MGD146" s="5"/>
      <c r="MGE146" s="5"/>
      <c r="MGF146" s="5"/>
      <c r="MGG146" s="5"/>
      <c r="MGH146" s="5"/>
      <c r="MGI146" s="5"/>
      <c r="MGJ146" s="5"/>
      <c r="MGK146" s="5"/>
      <c r="MGL146" s="5"/>
      <c r="MGM146" s="5"/>
      <c r="MGN146" s="5"/>
      <c r="MGO146" s="5"/>
      <c r="MGP146" s="5"/>
      <c r="MGQ146" s="5"/>
      <c r="MGR146" s="5"/>
      <c r="MGS146" s="5"/>
      <c r="MGT146" s="5"/>
      <c r="MGU146" s="5"/>
      <c r="MGV146" s="5"/>
      <c r="MGW146" s="5"/>
      <c r="MGX146" s="5"/>
      <c r="MGY146" s="5"/>
      <c r="MGZ146" s="5"/>
      <c r="MHA146" s="5"/>
      <c r="MHB146" s="5"/>
      <c r="MHC146" s="5"/>
      <c r="MHD146" s="5"/>
      <c r="MHE146" s="5"/>
      <c r="MHF146" s="5"/>
      <c r="MHG146" s="5"/>
      <c r="MHH146" s="5"/>
      <c r="MHI146" s="5"/>
      <c r="MHJ146" s="5"/>
      <c r="MHK146" s="5"/>
      <c r="MHL146" s="5"/>
      <c r="MHM146" s="5"/>
      <c r="MHN146" s="5"/>
      <c r="MHO146" s="5"/>
      <c r="MHP146" s="5"/>
      <c r="MHQ146" s="5"/>
      <c r="MHR146" s="5"/>
      <c r="MHS146" s="5"/>
      <c r="MHT146" s="5"/>
      <c r="MHU146" s="5"/>
      <c r="MHV146" s="5"/>
      <c r="MHW146" s="5"/>
      <c r="MHX146" s="5"/>
      <c r="MHY146" s="5"/>
      <c r="MHZ146" s="5"/>
      <c r="MIA146" s="5"/>
      <c r="MIB146" s="5"/>
      <c r="MIC146" s="5"/>
      <c r="MID146" s="5"/>
      <c r="MIE146" s="5"/>
      <c r="MIF146" s="5"/>
      <c r="MIG146" s="5"/>
      <c r="MIH146" s="5"/>
      <c r="MII146" s="5"/>
      <c r="MIJ146" s="5"/>
      <c r="MIK146" s="5"/>
      <c r="MIL146" s="5"/>
      <c r="MIM146" s="5"/>
      <c r="MIN146" s="5"/>
      <c r="MIO146" s="5"/>
      <c r="MIP146" s="5"/>
      <c r="MIQ146" s="5"/>
      <c r="MIR146" s="5"/>
      <c r="MIS146" s="5"/>
      <c r="MIT146" s="5"/>
      <c r="MIU146" s="5"/>
      <c r="MIV146" s="5"/>
      <c r="MIW146" s="5"/>
      <c r="MIX146" s="5"/>
      <c r="MIY146" s="5"/>
      <c r="MIZ146" s="5"/>
      <c r="MJA146" s="5"/>
      <c r="MJB146" s="5"/>
      <c r="MJC146" s="5"/>
      <c r="MJD146" s="5"/>
      <c r="MJE146" s="5"/>
      <c r="MJF146" s="5"/>
      <c r="MJG146" s="5"/>
      <c r="MJH146" s="5"/>
      <c r="MJI146" s="5"/>
      <c r="MJJ146" s="5"/>
      <c r="MJK146" s="5"/>
      <c r="MJL146" s="5"/>
      <c r="MJM146" s="5"/>
      <c r="MJN146" s="5"/>
      <c r="MJO146" s="5"/>
      <c r="MJP146" s="5"/>
      <c r="MJQ146" s="5"/>
      <c r="MJR146" s="5"/>
      <c r="MJS146" s="5"/>
      <c r="MJT146" s="5"/>
      <c r="MJU146" s="5"/>
      <c r="MJV146" s="5"/>
      <c r="MJW146" s="5"/>
      <c r="MJX146" s="5"/>
      <c r="MJY146" s="5"/>
      <c r="MJZ146" s="5"/>
      <c r="MKA146" s="5"/>
      <c r="MKB146" s="5"/>
      <c r="MKC146" s="5"/>
      <c r="MKD146" s="5"/>
      <c r="MKE146" s="5"/>
      <c r="MKF146" s="5"/>
      <c r="MKG146" s="5"/>
      <c r="MKH146" s="5"/>
      <c r="MKI146" s="5"/>
      <c r="MKJ146" s="5"/>
      <c r="MKK146" s="5"/>
      <c r="MKL146" s="5"/>
      <c r="MKM146" s="5"/>
      <c r="MKN146" s="5"/>
      <c r="MKO146" s="5"/>
      <c r="MKP146" s="5"/>
      <c r="MKQ146" s="5"/>
      <c r="MKR146" s="5"/>
      <c r="MKS146" s="5"/>
      <c r="MKT146" s="5"/>
      <c r="MKU146" s="5"/>
      <c r="MKV146" s="5"/>
      <c r="MKW146" s="5"/>
      <c r="MKX146" s="5"/>
      <c r="MKY146" s="5"/>
      <c r="MKZ146" s="5"/>
      <c r="MLA146" s="5"/>
      <c r="MLB146" s="5"/>
      <c r="MLC146" s="5"/>
      <c r="MLD146" s="5"/>
      <c r="MLE146" s="5"/>
      <c r="MLF146" s="5"/>
      <c r="MLG146" s="5"/>
      <c r="MLH146" s="5"/>
      <c r="MLI146" s="5"/>
      <c r="MLJ146" s="5"/>
      <c r="MLK146" s="5"/>
      <c r="MLL146" s="5"/>
      <c r="MLM146" s="5"/>
      <c r="MLN146" s="5"/>
      <c r="MLO146" s="5"/>
      <c r="MLP146" s="5"/>
      <c r="MLQ146" s="5"/>
      <c r="MLR146" s="5"/>
      <c r="MLS146" s="5"/>
      <c r="MLT146" s="5"/>
      <c r="MLU146" s="5"/>
      <c r="MLV146" s="5"/>
      <c r="MLW146" s="5"/>
      <c r="MLX146" s="5"/>
      <c r="MLY146" s="5"/>
      <c r="MLZ146" s="5"/>
      <c r="MMA146" s="5"/>
      <c r="MMB146" s="5"/>
      <c r="MMC146" s="5"/>
      <c r="MMD146" s="5"/>
      <c r="MME146" s="5"/>
      <c r="MMF146" s="5"/>
      <c r="MMG146" s="5"/>
      <c r="MMH146" s="5"/>
      <c r="MMI146" s="5"/>
      <c r="MMJ146" s="5"/>
      <c r="MMK146" s="5"/>
      <c r="MML146" s="5"/>
      <c r="MMM146" s="5"/>
      <c r="MMN146" s="5"/>
      <c r="MMO146" s="5"/>
      <c r="MMP146" s="5"/>
      <c r="MMQ146" s="5"/>
      <c r="MMR146" s="5"/>
      <c r="MMS146" s="5"/>
      <c r="MMT146" s="5"/>
      <c r="MMU146" s="5"/>
      <c r="MMV146" s="5"/>
      <c r="MMW146" s="5"/>
      <c r="MMX146" s="5"/>
      <c r="MMY146" s="5"/>
      <c r="MMZ146" s="5"/>
      <c r="MNA146" s="5"/>
      <c r="MNB146" s="5"/>
      <c r="MNC146" s="5"/>
      <c r="MND146" s="5"/>
      <c r="MNE146" s="5"/>
      <c r="MNF146" s="5"/>
      <c r="MNG146" s="5"/>
      <c r="MNH146" s="5"/>
      <c r="MNI146" s="5"/>
      <c r="MNJ146" s="5"/>
      <c r="MNK146" s="5"/>
      <c r="MNL146" s="5"/>
      <c r="MNM146" s="5"/>
      <c r="MNN146" s="5"/>
      <c r="MNO146" s="5"/>
      <c r="MNP146" s="5"/>
      <c r="MNQ146" s="5"/>
      <c r="MNR146" s="5"/>
      <c r="MNS146" s="5"/>
      <c r="MNT146" s="5"/>
      <c r="MNU146" s="5"/>
      <c r="MNV146" s="5"/>
      <c r="MNW146" s="5"/>
      <c r="MNX146" s="5"/>
      <c r="MNY146" s="5"/>
      <c r="MNZ146" s="5"/>
      <c r="MOA146" s="5"/>
      <c r="MOB146" s="5"/>
      <c r="MOC146" s="5"/>
      <c r="MOD146" s="5"/>
      <c r="MOE146" s="5"/>
      <c r="MOF146" s="5"/>
      <c r="MOG146" s="5"/>
      <c r="MOH146" s="5"/>
      <c r="MOI146" s="5"/>
      <c r="MOJ146" s="5"/>
      <c r="MOK146" s="5"/>
      <c r="MOL146" s="5"/>
      <c r="MOM146" s="5"/>
      <c r="MON146" s="5"/>
      <c r="MOO146" s="5"/>
      <c r="MOP146" s="5"/>
      <c r="MOQ146" s="5"/>
      <c r="MOR146" s="5"/>
      <c r="MOS146" s="5"/>
      <c r="MOT146" s="5"/>
      <c r="MOU146" s="5"/>
      <c r="MOV146" s="5"/>
      <c r="MOW146" s="5"/>
      <c r="MOX146" s="5"/>
      <c r="MOY146" s="5"/>
      <c r="MOZ146" s="5"/>
      <c r="MPA146" s="5"/>
      <c r="MPB146" s="5"/>
      <c r="MPC146" s="5"/>
      <c r="MPD146" s="5"/>
      <c r="MPE146" s="5"/>
      <c r="MPF146" s="5"/>
      <c r="MPG146" s="5"/>
      <c r="MPH146" s="5"/>
      <c r="MPI146" s="5"/>
      <c r="MPJ146" s="5"/>
      <c r="MPK146" s="5"/>
      <c r="MPL146" s="5"/>
      <c r="MPM146" s="5"/>
      <c r="MPN146" s="5"/>
      <c r="MPO146" s="5"/>
      <c r="MPP146" s="5"/>
      <c r="MPQ146" s="5"/>
      <c r="MPR146" s="5"/>
      <c r="MPS146" s="5"/>
      <c r="MPT146" s="5"/>
      <c r="MPU146" s="5"/>
      <c r="MPV146" s="5"/>
      <c r="MPW146" s="5"/>
      <c r="MPX146" s="5"/>
      <c r="MPY146" s="5"/>
      <c r="MPZ146" s="5"/>
      <c r="MQA146" s="5"/>
      <c r="MQB146" s="5"/>
      <c r="MQC146" s="5"/>
      <c r="MQD146" s="5"/>
      <c r="MQE146" s="5"/>
      <c r="MQF146" s="5"/>
      <c r="MQG146" s="5"/>
      <c r="MQH146" s="5"/>
      <c r="MQI146" s="5"/>
      <c r="MQJ146" s="5"/>
      <c r="MQK146" s="5"/>
      <c r="MQL146" s="5"/>
      <c r="MQM146" s="5"/>
      <c r="MQN146" s="5"/>
      <c r="MQO146" s="5"/>
      <c r="MQP146" s="5"/>
      <c r="MQQ146" s="5"/>
      <c r="MQR146" s="5"/>
      <c r="MQS146" s="5"/>
      <c r="MQT146" s="5"/>
      <c r="MQU146" s="5"/>
      <c r="MQV146" s="5"/>
      <c r="MQW146" s="5"/>
      <c r="MQX146" s="5"/>
      <c r="MQY146" s="5"/>
      <c r="MQZ146" s="5"/>
      <c r="MRA146" s="5"/>
      <c r="MRB146" s="5"/>
      <c r="MRC146" s="5"/>
      <c r="MRD146" s="5"/>
      <c r="MRE146" s="5"/>
      <c r="MRF146" s="5"/>
      <c r="MRG146" s="5"/>
      <c r="MRH146" s="5"/>
      <c r="MRI146" s="5"/>
      <c r="MRJ146" s="5"/>
      <c r="MRK146" s="5"/>
      <c r="MRL146" s="5"/>
      <c r="MRM146" s="5"/>
      <c r="MRN146" s="5"/>
      <c r="MRO146" s="5"/>
      <c r="MRP146" s="5"/>
      <c r="MRQ146" s="5"/>
      <c r="MRR146" s="5"/>
      <c r="MRS146" s="5"/>
      <c r="MRT146" s="5"/>
      <c r="MRU146" s="5"/>
      <c r="MRV146" s="5"/>
      <c r="MRW146" s="5"/>
      <c r="MRX146" s="5"/>
      <c r="MRY146" s="5"/>
      <c r="MRZ146" s="5"/>
      <c r="MSA146" s="5"/>
      <c r="MSB146" s="5"/>
      <c r="MSC146" s="5"/>
      <c r="MSD146" s="5"/>
      <c r="MSE146" s="5"/>
      <c r="MSF146" s="5"/>
      <c r="MSG146" s="5"/>
      <c r="MSH146" s="5"/>
      <c r="MSI146" s="5"/>
      <c r="MSJ146" s="5"/>
      <c r="MSK146" s="5"/>
      <c r="MSL146" s="5"/>
      <c r="MSM146" s="5"/>
      <c r="MSN146" s="5"/>
      <c r="MSO146" s="5"/>
      <c r="MSP146" s="5"/>
      <c r="MSQ146" s="5"/>
      <c r="MSR146" s="5"/>
      <c r="MSS146" s="5"/>
      <c r="MST146" s="5"/>
      <c r="MSU146" s="5"/>
      <c r="MSV146" s="5"/>
      <c r="MSW146" s="5"/>
      <c r="MSX146" s="5"/>
      <c r="MSY146" s="5"/>
      <c r="MSZ146" s="5"/>
      <c r="MTA146" s="5"/>
      <c r="MTB146" s="5"/>
      <c r="MTC146" s="5"/>
      <c r="MTD146" s="5"/>
      <c r="MTE146" s="5"/>
      <c r="MTF146" s="5"/>
      <c r="MTG146" s="5"/>
      <c r="MTH146" s="5"/>
      <c r="MTI146" s="5"/>
      <c r="MTJ146" s="5"/>
      <c r="MTK146" s="5"/>
      <c r="MTL146" s="5"/>
      <c r="MTM146" s="5"/>
      <c r="MTN146" s="5"/>
      <c r="MTO146" s="5"/>
      <c r="MTP146" s="5"/>
      <c r="MTQ146" s="5"/>
      <c r="MTR146" s="5"/>
      <c r="MTS146" s="5"/>
      <c r="MTT146" s="5"/>
      <c r="MTU146" s="5"/>
      <c r="MTV146" s="5"/>
      <c r="MTW146" s="5"/>
      <c r="MTX146" s="5"/>
      <c r="MTY146" s="5"/>
      <c r="MTZ146" s="5"/>
      <c r="MUA146" s="5"/>
      <c r="MUB146" s="5"/>
      <c r="MUC146" s="5"/>
      <c r="MUD146" s="5"/>
      <c r="MUE146" s="5"/>
      <c r="MUF146" s="5"/>
      <c r="MUG146" s="5"/>
      <c r="MUH146" s="5"/>
      <c r="MUI146" s="5"/>
      <c r="MUJ146" s="5"/>
      <c r="MUK146" s="5"/>
      <c r="MUL146" s="5"/>
      <c r="MUM146" s="5"/>
      <c r="MUN146" s="5"/>
      <c r="MUO146" s="5"/>
      <c r="MUP146" s="5"/>
      <c r="MUQ146" s="5"/>
      <c r="MUR146" s="5"/>
      <c r="MUS146" s="5"/>
      <c r="MUT146" s="5"/>
      <c r="MUU146" s="5"/>
      <c r="MUV146" s="5"/>
      <c r="MUW146" s="5"/>
      <c r="MUX146" s="5"/>
      <c r="MUY146" s="5"/>
      <c r="MUZ146" s="5"/>
      <c r="MVA146" s="5"/>
      <c r="MVB146" s="5"/>
      <c r="MVC146" s="5"/>
      <c r="MVD146" s="5"/>
      <c r="MVE146" s="5"/>
      <c r="MVF146" s="5"/>
      <c r="MVG146" s="5"/>
      <c r="MVH146" s="5"/>
      <c r="MVI146" s="5"/>
      <c r="MVJ146" s="5"/>
      <c r="MVK146" s="5"/>
      <c r="MVL146" s="5"/>
      <c r="MVM146" s="5"/>
      <c r="MVN146" s="5"/>
      <c r="MVO146" s="5"/>
      <c r="MVP146" s="5"/>
      <c r="MVQ146" s="5"/>
      <c r="MVR146" s="5"/>
      <c r="MVS146" s="5"/>
      <c r="MVT146" s="5"/>
      <c r="MVU146" s="5"/>
      <c r="MVV146" s="5"/>
      <c r="MVW146" s="5"/>
      <c r="MVX146" s="5"/>
      <c r="MVY146" s="5"/>
      <c r="MVZ146" s="5"/>
      <c r="MWA146" s="5"/>
      <c r="MWB146" s="5"/>
      <c r="MWC146" s="5"/>
      <c r="MWD146" s="5"/>
      <c r="MWE146" s="5"/>
      <c r="MWF146" s="5"/>
      <c r="MWG146" s="5"/>
      <c r="MWH146" s="5"/>
      <c r="MWI146" s="5"/>
      <c r="MWJ146" s="5"/>
      <c r="MWK146" s="5"/>
      <c r="MWL146" s="5"/>
      <c r="MWM146" s="5"/>
      <c r="MWN146" s="5"/>
      <c r="MWO146" s="5"/>
      <c r="MWP146" s="5"/>
      <c r="MWQ146" s="5"/>
      <c r="MWR146" s="5"/>
      <c r="MWS146" s="5"/>
      <c r="MWT146" s="5"/>
      <c r="MWU146" s="5"/>
      <c r="MWV146" s="5"/>
      <c r="MWW146" s="5"/>
      <c r="MWX146" s="5"/>
      <c r="MWY146" s="5"/>
      <c r="MWZ146" s="5"/>
      <c r="MXA146" s="5"/>
      <c r="MXB146" s="5"/>
      <c r="MXC146" s="5"/>
      <c r="MXD146" s="5"/>
      <c r="MXE146" s="5"/>
      <c r="MXF146" s="5"/>
      <c r="MXG146" s="5"/>
      <c r="MXH146" s="5"/>
      <c r="MXI146" s="5"/>
      <c r="MXJ146" s="5"/>
      <c r="MXK146" s="5"/>
      <c r="MXL146" s="5"/>
      <c r="MXM146" s="5"/>
      <c r="MXN146" s="5"/>
      <c r="MXO146" s="5"/>
      <c r="MXP146" s="5"/>
      <c r="MXQ146" s="5"/>
      <c r="MXR146" s="5"/>
      <c r="MXS146" s="5"/>
      <c r="MXT146" s="5"/>
      <c r="MXU146" s="5"/>
      <c r="MXV146" s="5"/>
      <c r="MXW146" s="5"/>
      <c r="MXX146" s="5"/>
      <c r="MXY146" s="5"/>
      <c r="MXZ146" s="5"/>
      <c r="MYA146" s="5"/>
      <c r="MYB146" s="5"/>
      <c r="MYC146" s="5"/>
      <c r="MYD146" s="5"/>
      <c r="MYE146" s="5"/>
      <c r="MYF146" s="5"/>
      <c r="MYG146" s="5"/>
      <c r="MYH146" s="5"/>
      <c r="MYI146" s="5"/>
      <c r="MYJ146" s="5"/>
      <c r="MYK146" s="5"/>
      <c r="MYL146" s="5"/>
      <c r="MYM146" s="5"/>
      <c r="MYN146" s="5"/>
      <c r="MYO146" s="5"/>
      <c r="MYP146" s="5"/>
      <c r="MYQ146" s="5"/>
      <c r="MYR146" s="5"/>
      <c r="MYS146" s="5"/>
      <c r="MYT146" s="5"/>
      <c r="MYU146" s="5"/>
      <c r="MYV146" s="5"/>
      <c r="MYW146" s="5"/>
      <c r="MYX146" s="5"/>
      <c r="MYY146" s="5"/>
      <c r="MYZ146" s="5"/>
      <c r="MZA146" s="5"/>
      <c r="MZB146" s="5"/>
      <c r="MZC146" s="5"/>
      <c r="MZD146" s="5"/>
      <c r="MZE146" s="5"/>
      <c r="MZF146" s="5"/>
      <c r="MZG146" s="5"/>
      <c r="MZH146" s="5"/>
      <c r="MZI146" s="5"/>
      <c r="MZJ146" s="5"/>
      <c r="MZK146" s="5"/>
      <c r="MZL146" s="5"/>
      <c r="MZM146" s="5"/>
      <c r="MZN146" s="5"/>
      <c r="MZO146" s="5"/>
      <c r="MZP146" s="5"/>
      <c r="MZQ146" s="5"/>
      <c r="MZR146" s="5"/>
      <c r="MZS146" s="5"/>
      <c r="MZT146" s="5"/>
      <c r="MZU146" s="5"/>
      <c r="MZV146" s="5"/>
      <c r="MZW146" s="5"/>
      <c r="MZX146" s="5"/>
      <c r="MZY146" s="5"/>
      <c r="MZZ146" s="5"/>
      <c r="NAA146" s="5"/>
      <c r="NAB146" s="5"/>
      <c r="NAC146" s="5"/>
      <c r="NAD146" s="5"/>
      <c r="NAE146" s="5"/>
      <c r="NAF146" s="5"/>
      <c r="NAG146" s="5"/>
      <c r="NAH146" s="5"/>
      <c r="NAI146" s="5"/>
      <c r="NAJ146" s="5"/>
      <c r="NAK146" s="5"/>
      <c r="NAL146" s="5"/>
      <c r="NAM146" s="5"/>
      <c r="NAN146" s="5"/>
      <c r="NAO146" s="5"/>
      <c r="NAP146" s="5"/>
      <c r="NAQ146" s="5"/>
      <c r="NAR146" s="5"/>
      <c r="NAS146" s="5"/>
      <c r="NAT146" s="5"/>
      <c r="NAU146" s="5"/>
      <c r="NAV146" s="5"/>
      <c r="NAW146" s="5"/>
      <c r="NAX146" s="5"/>
      <c r="NAY146" s="5"/>
      <c r="NAZ146" s="5"/>
      <c r="NBA146" s="5"/>
      <c r="NBB146" s="5"/>
      <c r="NBC146" s="5"/>
      <c r="NBD146" s="5"/>
      <c r="NBE146" s="5"/>
      <c r="NBF146" s="5"/>
      <c r="NBG146" s="5"/>
      <c r="NBH146" s="5"/>
      <c r="NBI146" s="5"/>
      <c r="NBJ146" s="5"/>
      <c r="NBK146" s="5"/>
      <c r="NBL146" s="5"/>
      <c r="NBM146" s="5"/>
      <c r="NBN146" s="5"/>
      <c r="NBO146" s="5"/>
      <c r="NBP146" s="5"/>
      <c r="NBQ146" s="5"/>
      <c r="NBR146" s="5"/>
      <c r="NBS146" s="5"/>
      <c r="NBT146" s="5"/>
      <c r="NBU146" s="5"/>
      <c r="NBV146" s="5"/>
      <c r="NBW146" s="5"/>
      <c r="NBX146" s="5"/>
      <c r="NBY146" s="5"/>
      <c r="NBZ146" s="5"/>
      <c r="NCA146" s="5"/>
      <c r="NCB146" s="5"/>
      <c r="NCC146" s="5"/>
      <c r="NCD146" s="5"/>
      <c r="NCE146" s="5"/>
      <c r="NCF146" s="5"/>
      <c r="NCG146" s="5"/>
      <c r="NCH146" s="5"/>
      <c r="NCI146" s="5"/>
      <c r="NCJ146" s="5"/>
      <c r="NCK146" s="5"/>
      <c r="NCL146" s="5"/>
      <c r="NCM146" s="5"/>
      <c r="NCN146" s="5"/>
      <c r="NCO146" s="5"/>
      <c r="NCP146" s="5"/>
      <c r="NCQ146" s="5"/>
      <c r="NCR146" s="5"/>
      <c r="NCS146" s="5"/>
      <c r="NCT146" s="5"/>
      <c r="NCU146" s="5"/>
      <c r="NCV146" s="5"/>
      <c r="NCW146" s="5"/>
      <c r="NCX146" s="5"/>
      <c r="NCY146" s="5"/>
      <c r="NCZ146" s="5"/>
      <c r="NDA146" s="5"/>
      <c r="NDB146" s="5"/>
      <c r="NDC146" s="5"/>
      <c r="NDD146" s="5"/>
      <c r="NDE146" s="5"/>
      <c r="NDF146" s="5"/>
      <c r="NDG146" s="5"/>
      <c r="NDH146" s="5"/>
      <c r="NDI146" s="5"/>
      <c r="NDJ146" s="5"/>
      <c r="NDK146" s="5"/>
      <c r="NDL146" s="5"/>
      <c r="NDM146" s="5"/>
      <c r="NDN146" s="5"/>
      <c r="NDO146" s="5"/>
      <c r="NDP146" s="5"/>
      <c r="NDQ146" s="5"/>
      <c r="NDR146" s="5"/>
      <c r="NDS146" s="5"/>
      <c r="NDT146" s="5"/>
      <c r="NDU146" s="5"/>
      <c r="NDV146" s="5"/>
      <c r="NDW146" s="5"/>
      <c r="NDX146" s="5"/>
      <c r="NDY146" s="5"/>
      <c r="NDZ146" s="5"/>
      <c r="NEA146" s="5"/>
      <c r="NEB146" s="5"/>
      <c r="NEC146" s="5"/>
      <c r="NED146" s="5"/>
      <c r="NEE146" s="5"/>
      <c r="NEF146" s="5"/>
      <c r="NEG146" s="5"/>
      <c r="NEH146" s="5"/>
      <c r="NEI146" s="5"/>
      <c r="NEJ146" s="5"/>
      <c r="NEK146" s="5"/>
      <c r="NEL146" s="5"/>
      <c r="NEM146" s="5"/>
      <c r="NEN146" s="5"/>
      <c r="NEO146" s="5"/>
      <c r="NEP146" s="5"/>
      <c r="NEQ146" s="5"/>
      <c r="NER146" s="5"/>
      <c r="NES146" s="5"/>
      <c r="NET146" s="5"/>
      <c r="NEU146" s="5"/>
      <c r="NEV146" s="5"/>
      <c r="NEW146" s="5"/>
      <c r="NEX146" s="5"/>
      <c r="NEY146" s="5"/>
      <c r="NEZ146" s="5"/>
      <c r="NFA146" s="5"/>
      <c r="NFB146" s="5"/>
      <c r="NFC146" s="5"/>
      <c r="NFD146" s="5"/>
      <c r="NFE146" s="5"/>
      <c r="NFF146" s="5"/>
      <c r="NFG146" s="5"/>
      <c r="NFH146" s="5"/>
      <c r="NFI146" s="5"/>
      <c r="NFJ146" s="5"/>
      <c r="NFK146" s="5"/>
      <c r="NFL146" s="5"/>
      <c r="NFM146" s="5"/>
      <c r="NFN146" s="5"/>
      <c r="NFO146" s="5"/>
      <c r="NFP146" s="5"/>
      <c r="NFQ146" s="5"/>
      <c r="NFR146" s="5"/>
      <c r="NFS146" s="5"/>
      <c r="NFT146" s="5"/>
      <c r="NFU146" s="5"/>
      <c r="NFV146" s="5"/>
      <c r="NFW146" s="5"/>
      <c r="NFX146" s="5"/>
      <c r="NFY146" s="5"/>
      <c r="NFZ146" s="5"/>
      <c r="NGA146" s="5"/>
      <c r="NGB146" s="5"/>
      <c r="NGC146" s="5"/>
      <c r="NGD146" s="5"/>
      <c r="NGE146" s="5"/>
      <c r="NGF146" s="5"/>
      <c r="NGG146" s="5"/>
      <c r="NGH146" s="5"/>
      <c r="NGI146" s="5"/>
      <c r="NGJ146" s="5"/>
      <c r="NGK146" s="5"/>
      <c r="NGL146" s="5"/>
      <c r="NGM146" s="5"/>
      <c r="NGN146" s="5"/>
      <c r="NGO146" s="5"/>
      <c r="NGP146" s="5"/>
      <c r="NGQ146" s="5"/>
      <c r="NGR146" s="5"/>
      <c r="NGS146" s="5"/>
      <c r="NGT146" s="5"/>
      <c r="NGU146" s="5"/>
      <c r="NGV146" s="5"/>
      <c r="NGW146" s="5"/>
      <c r="NGX146" s="5"/>
      <c r="NGY146" s="5"/>
      <c r="NGZ146" s="5"/>
      <c r="NHA146" s="5"/>
      <c r="NHB146" s="5"/>
      <c r="NHC146" s="5"/>
      <c r="NHD146" s="5"/>
      <c r="NHE146" s="5"/>
      <c r="NHF146" s="5"/>
      <c r="NHG146" s="5"/>
      <c r="NHH146" s="5"/>
      <c r="NHI146" s="5"/>
      <c r="NHJ146" s="5"/>
      <c r="NHK146" s="5"/>
      <c r="NHL146" s="5"/>
      <c r="NHM146" s="5"/>
      <c r="NHN146" s="5"/>
      <c r="NHO146" s="5"/>
      <c r="NHP146" s="5"/>
      <c r="NHQ146" s="5"/>
      <c r="NHR146" s="5"/>
      <c r="NHS146" s="5"/>
      <c r="NHT146" s="5"/>
      <c r="NHU146" s="5"/>
      <c r="NHV146" s="5"/>
      <c r="NHW146" s="5"/>
      <c r="NHX146" s="5"/>
      <c r="NHY146" s="5"/>
      <c r="NHZ146" s="5"/>
      <c r="NIA146" s="5"/>
      <c r="NIB146" s="5"/>
      <c r="NIC146" s="5"/>
      <c r="NID146" s="5"/>
      <c r="NIE146" s="5"/>
      <c r="NIF146" s="5"/>
      <c r="NIG146" s="5"/>
      <c r="NIH146" s="5"/>
      <c r="NII146" s="5"/>
      <c r="NIJ146" s="5"/>
      <c r="NIK146" s="5"/>
      <c r="NIL146" s="5"/>
      <c r="NIM146" s="5"/>
      <c r="NIN146" s="5"/>
      <c r="NIO146" s="5"/>
      <c r="NIP146" s="5"/>
      <c r="NIQ146" s="5"/>
      <c r="NIR146" s="5"/>
      <c r="NIS146" s="5"/>
      <c r="NIT146" s="5"/>
      <c r="NIU146" s="5"/>
      <c r="NIV146" s="5"/>
      <c r="NIW146" s="5"/>
      <c r="NIX146" s="5"/>
      <c r="NIY146" s="5"/>
      <c r="NIZ146" s="5"/>
      <c r="NJA146" s="5"/>
      <c r="NJB146" s="5"/>
      <c r="NJC146" s="5"/>
      <c r="NJD146" s="5"/>
      <c r="NJE146" s="5"/>
      <c r="NJF146" s="5"/>
      <c r="NJG146" s="5"/>
      <c r="NJH146" s="5"/>
      <c r="NJI146" s="5"/>
      <c r="NJJ146" s="5"/>
      <c r="NJK146" s="5"/>
      <c r="NJL146" s="5"/>
      <c r="NJM146" s="5"/>
      <c r="NJN146" s="5"/>
      <c r="NJO146" s="5"/>
      <c r="NJP146" s="5"/>
      <c r="NJQ146" s="5"/>
      <c r="NJR146" s="5"/>
      <c r="NJS146" s="5"/>
      <c r="NJT146" s="5"/>
      <c r="NJU146" s="5"/>
      <c r="NJV146" s="5"/>
      <c r="NJW146" s="5"/>
      <c r="NJX146" s="5"/>
      <c r="NJY146" s="5"/>
      <c r="NJZ146" s="5"/>
      <c r="NKA146" s="5"/>
      <c r="NKB146" s="5"/>
      <c r="NKC146" s="5"/>
      <c r="NKD146" s="5"/>
      <c r="NKE146" s="5"/>
      <c r="NKF146" s="5"/>
      <c r="NKG146" s="5"/>
      <c r="NKH146" s="5"/>
      <c r="NKI146" s="5"/>
      <c r="NKJ146" s="5"/>
      <c r="NKK146" s="5"/>
      <c r="NKL146" s="5"/>
      <c r="NKM146" s="5"/>
      <c r="NKN146" s="5"/>
      <c r="NKO146" s="5"/>
      <c r="NKP146" s="5"/>
      <c r="NKQ146" s="5"/>
      <c r="NKR146" s="5"/>
      <c r="NKS146" s="5"/>
      <c r="NKT146" s="5"/>
      <c r="NKU146" s="5"/>
      <c r="NKV146" s="5"/>
      <c r="NKW146" s="5"/>
      <c r="NKX146" s="5"/>
      <c r="NKY146" s="5"/>
      <c r="NKZ146" s="5"/>
      <c r="NLA146" s="5"/>
      <c r="NLB146" s="5"/>
      <c r="NLC146" s="5"/>
      <c r="NLD146" s="5"/>
      <c r="NLE146" s="5"/>
      <c r="NLF146" s="5"/>
      <c r="NLG146" s="5"/>
      <c r="NLH146" s="5"/>
      <c r="NLI146" s="5"/>
      <c r="NLJ146" s="5"/>
      <c r="NLK146" s="5"/>
      <c r="NLL146" s="5"/>
      <c r="NLM146" s="5"/>
      <c r="NLN146" s="5"/>
      <c r="NLO146" s="5"/>
      <c r="NLP146" s="5"/>
      <c r="NLQ146" s="5"/>
      <c r="NLR146" s="5"/>
      <c r="NLS146" s="5"/>
      <c r="NLT146" s="5"/>
      <c r="NLU146" s="5"/>
      <c r="NLV146" s="5"/>
      <c r="NLW146" s="5"/>
      <c r="NLX146" s="5"/>
      <c r="NLY146" s="5"/>
      <c r="NLZ146" s="5"/>
      <c r="NMA146" s="5"/>
      <c r="NMB146" s="5"/>
      <c r="NMC146" s="5"/>
      <c r="NMD146" s="5"/>
      <c r="NME146" s="5"/>
      <c r="NMF146" s="5"/>
      <c r="NMG146" s="5"/>
      <c r="NMH146" s="5"/>
      <c r="NMI146" s="5"/>
      <c r="NMJ146" s="5"/>
      <c r="NMK146" s="5"/>
      <c r="NML146" s="5"/>
      <c r="NMM146" s="5"/>
      <c r="NMN146" s="5"/>
      <c r="NMO146" s="5"/>
      <c r="NMP146" s="5"/>
      <c r="NMQ146" s="5"/>
      <c r="NMR146" s="5"/>
      <c r="NMS146" s="5"/>
      <c r="NMT146" s="5"/>
      <c r="NMU146" s="5"/>
      <c r="NMV146" s="5"/>
      <c r="NMW146" s="5"/>
      <c r="NMX146" s="5"/>
      <c r="NMY146" s="5"/>
      <c r="NMZ146" s="5"/>
      <c r="NNA146" s="5"/>
      <c r="NNB146" s="5"/>
      <c r="NNC146" s="5"/>
      <c r="NND146" s="5"/>
      <c r="NNE146" s="5"/>
      <c r="NNF146" s="5"/>
      <c r="NNG146" s="5"/>
      <c r="NNH146" s="5"/>
      <c r="NNI146" s="5"/>
      <c r="NNJ146" s="5"/>
      <c r="NNK146" s="5"/>
      <c r="NNL146" s="5"/>
      <c r="NNM146" s="5"/>
      <c r="NNN146" s="5"/>
      <c r="NNO146" s="5"/>
      <c r="NNP146" s="5"/>
      <c r="NNQ146" s="5"/>
      <c r="NNR146" s="5"/>
      <c r="NNS146" s="5"/>
      <c r="NNT146" s="5"/>
      <c r="NNU146" s="5"/>
      <c r="NNV146" s="5"/>
      <c r="NNW146" s="5"/>
      <c r="NNX146" s="5"/>
      <c r="NNY146" s="5"/>
      <c r="NNZ146" s="5"/>
      <c r="NOA146" s="5"/>
      <c r="NOB146" s="5"/>
      <c r="NOC146" s="5"/>
      <c r="NOD146" s="5"/>
      <c r="NOE146" s="5"/>
      <c r="NOF146" s="5"/>
      <c r="NOG146" s="5"/>
      <c r="NOH146" s="5"/>
      <c r="NOI146" s="5"/>
      <c r="NOJ146" s="5"/>
      <c r="NOK146" s="5"/>
      <c r="NOL146" s="5"/>
      <c r="NOM146" s="5"/>
      <c r="NON146" s="5"/>
      <c r="NOO146" s="5"/>
      <c r="NOP146" s="5"/>
      <c r="NOQ146" s="5"/>
      <c r="NOR146" s="5"/>
      <c r="NOS146" s="5"/>
      <c r="NOT146" s="5"/>
      <c r="NOU146" s="5"/>
      <c r="NOV146" s="5"/>
      <c r="NOW146" s="5"/>
      <c r="NOX146" s="5"/>
      <c r="NOY146" s="5"/>
      <c r="NOZ146" s="5"/>
      <c r="NPA146" s="5"/>
      <c r="NPB146" s="5"/>
      <c r="NPC146" s="5"/>
      <c r="NPD146" s="5"/>
      <c r="NPE146" s="5"/>
      <c r="NPF146" s="5"/>
      <c r="NPG146" s="5"/>
      <c r="NPH146" s="5"/>
      <c r="NPI146" s="5"/>
      <c r="NPJ146" s="5"/>
      <c r="NPK146" s="5"/>
      <c r="NPL146" s="5"/>
      <c r="NPM146" s="5"/>
      <c r="NPN146" s="5"/>
      <c r="NPO146" s="5"/>
      <c r="NPP146" s="5"/>
      <c r="NPQ146" s="5"/>
      <c r="NPR146" s="5"/>
      <c r="NPS146" s="5"/>
      <c r="NPT146" s="5"/>
      <c r="NPU146" s="5"/>
      <c r="NPV146" s="5"/>
      <c r="NPW146" s="5"/>
      <c r="NPX146" s="5"/>
      <c r="NPY146" s="5"/>
      <c r="NPZ146" s="5"/>
      <c r="NQA146" s="5"/>
      <c r="NQB146" s="5"/>
      <c r="NQC146" s="5"/>
      <c r="NQD146" s="5"/>
      <c r="NQE146" s="5"/>
      <c r="NQF146" s="5"/>
      <c r="NQG146" s="5"/>
      <c r="NQH146" s="5"/>
      <c r="NQI146" s="5"/>
      <c r="NQJ146" s="5"/>
      <c r="NQK146" s="5"/>
      <c r="NQL146" s="5"/>
      <c r="NQM146" s="5"/>
      <c r="NQN146" s="5"/>
      <c r="NQO146" s="5"/>
      <c r="NQP146" s="5"/>
      <c r="NQQ146" s="5"/>
      <c r="NQR146" s="5"/>
      <c r="NQS146" s="5"/>
      <c r="NQT146" s="5"/>
      <c r="NQU146" s="5"/>
      <c r="NQV146" s="5"/>
      <c r="NQW146" s="5"/>
      <c r="NQX146" s="5"/>
      <c r="NQY146" s="5"/>
      <c r="NQZ146" s="5"/>
      <c r="NRA146" s="5"/>
      <c r="NRB146" s="5"/>
      <c r="NRC146" s="5"/>
      <c r="NRD146" s="5"/>
      <c r="NRE146" s="5"/>
      <c r="NRF146" s="5"/>
      <c r="NRG146" s="5"/>
      <c r="NRH146" s="5"/>
      <c r="NRI146" s="5"/>
      <c r="NRJ146" s="5"/>
      <c r="NRK146" s="5"/>
      <c r="NRL146" s="5"/>
      <c r="NRM146" s="5"/>
      <c r="NRN146" s="5"/>
      <c r="NRO146" s="5"/>
      <c r="NRP146" s="5"/>
      <c r="NRQ146" s="5"/>
      <c r="NRR146" s="5"/>
      <c r="NRS146" s="5"/>
      <c r="NRT146" s="5"/>
      <c r="NRU146" s="5"/>
      <c r="NRV146" s="5"/>
      <c r="NRW146" s="5"/>
      <c r="NRX146" s="5"/>
      <c r="NRY146" s="5"/>
      <c r="NRZ146" s="5"/>
      <c r="NSA146" s="5"/>
      <c r="NSB146" s="5"/>
      <c r="NSC146" s="5"/>
      <c r="NSD146" s="5"/>
      <c r="NSE146" s="5"/>
      <c r="NSF146" s="5"/>
      <c r="NSG146" s="5"/>
      <c r="NSH146" s="5"/>
      <c r="NSI146" s="5"/>
      <c r="NSJ146" s="5"/>
      <c r="NSK146" s="5"/>
      <c r="NSL146" s="5"/>
      <c r="NSM146" s="5"/>
      <c r="NSN146" s="5"/>
      <c r="NSO146" s="5"/>
      <c r="NSP146" s="5"/>
      <c r="NSQ146" s="5"/>
      <c r="NSR146" s="5"/>
      <c r="NSS146" s="5"/>
      <c r="NST146" s="5"/>
      <c r="NSU146" s="5"/>
      <c r="NSV146" s="5"/>
      <c r="NSW146" s="5"/>
      <c r="NSX146" s="5"/>
      <c r="NSY146" s="5"/>
      <c r="NSZ146" s="5"/>
      <c r="NTA146" s="5"/>
      <c r="NTB146" s="5"/>
      <c r="NTC146" s="5"/>
      <c r="NTD146" s="5"/>
      <c r="NTE146" s="5"/>
      <c r="NTF146" s="5"/>
      <c r="NTG146" s="5"/>
      <c r="NTH146" s="5"/>
      <c r="NTI146" s="5"/>
      <c r="NTJ146" s="5"/>
      <c r="NTK146" s="5"/>
      <c r="NTL146" s="5"/>
      <c r="NTM146" s="5"/>
      <c r="NTN146" s="5"/>
      <c r="NTO146" s="5"/>
      <c r="NTP146" s="5"/>
      <c r="NTQ146" s="5"/>
      <c r="NTR146" s="5"/>
      <c r="NTS146" s="5"/>
      <c r="NTT146" s="5"/>
      <c r="NTU146" s="5"/>
      <c r="NTV146" s="5"/>
      <c r="NTW146" s="5"/>
      <c r="NTX146" s="5"/>
      <c r="NTY146" s="5"/>
      <c r="NTZ146" s="5"/>
      <c r="NUA146" s="5"/>
      <c r="NUB146" s="5"/>
      <c r="NUC146" s="5"/>
      <c r="NUD146" s="5"/>
      <c r="NUE146" s="5"/>
      <c r="NUF146" s="5"/>
      <c r="NUG146" s="5"/>
      <c r="NUH146" s="5"/>
      <c r="NUI146" s="5"/>
      <c r="NUJ146" s="5"/>
      <c r="NUK146" s="5"/>
      <c r="NUL146" s="5"/>
      <c r="NUM146" s="5"/>
      <c r="NUN146" s="5"/>
      <c r="NUO146" s="5"/>
      <c r="NUP146" s="5"/>
      <c r="NUQ146" s="5"/>
      <c r="NUR146" s="5"/>
      <c r="NUS146" s="5"/>
      <c r="NUT146" s="5"/>
      <c r="NUU146" s="5"/>
      <c r="NUV146" s="5"/>
      <c r="NUW146" s="5"/>
      <c r="NUX146" s="5"/>
      <c r="NUY146" s="5"/>
      <c r="NUZ146" s="5"/>
      <c r="NVA146" s="5"/>
      <c r="NVB146" s="5"/>
      <c r="NVC146" s="5"/>
      <c r="NVD146" s="5"/>
      <c r="NVE146" s="5"/>
      <c r="NVF146" s="5"/>
      <c r="NVG146" s="5"/>
      <c r="NVH146" s="5"/>
      <c r="NVI146" s="5"/>
      <c r="NVJ146" s="5"/>
      <c r="NVK146" s="5"/>
      <c r="NVL146" s="5"/>
      <c r="NVM146" s="5"/>
      <c r="NVN146" s="5"/>
      <c r="NVO146" s="5"/>
      <c r="NVP146" s="5"/>
      <c r="NVQ146" s="5"/>
      <c r="NVR146" s="5"/>
      <c r="NVS146" s="5"/>
      <c r="NVT146" s="5"/>
      <c r="NVU146" s="5"/>
      <c r="NVV146" s="5"/>
      <c r="NVW146" s="5"/>
      <c r="NVX146" s="5"/>
      <c r="NVY146" s="5"/>
      <c r="NVZ146" s="5"/>
      <c r="NWA146" s="5"/>
      <c r="NWB146" s="5"/>
      <c r="NWC146" s="5"/>
      <c r="NWD146" s="5"/>
      <c r="NWE146" s="5"/>
      <c r="NWF146" s="5"/>
      <c r="NWG146" s="5"/>
      <c r="NWH146" s="5"/>
      <c r="NWI146" s="5"/>
      <c r="NWJ146" s="5"/>
      <c r="NWK146" s="5"/>
      <c r="NWL146" s="5"/>
      <c r="NWM146" s="5"/>
      <c r="NWN146" s="5"/>
      <c r="NWO146" s="5"/>
      <c r="NWP146" s="5"/>
      <c r="NWQ146" s="5"/>
      <c r="NWR146" s="5"/>
      <c r="NWS146" s="5"/>
      <c r="NWT146" s="5"/>
      <c r="NWU146" s="5"/>
      <c r="NWV146" s="5"/>
      <c r="NWW146" s="5"/>
      <c r="NWX146" s="5"/>
      <c r="NWY146" s="5"/>
      <c r="NWZ146" s="5"/>
      <c r="NXA146" s="5"/>
      <c r="NXB146" s="5"/>
      <c r="NXC146" s="5"/>
      <c r="NXD146" s="5"/>
      <c r="NXE146" s="5"/>
      <c r="NXF146" s="5"/>
      <c r="NXG146" s="5"/>
      <c r="NXH146" s="5"/>
      <c r="NXI146" s="5"/>
      <c r="NXJ146" s="5"/>
      <c r="NXK146" s="5"/>
      <c r="NXL146" s="5"/>
      <c r="NXM146" s="5"/>
      <c r="NXN146" s="5"/>
      <c r="NXO146" s="5"/>
      <c r="NXP146" s="5"/>
      <c r="NXQ146" s="5"/>
      <c r="NXR146" s="5"/>
      <c r="NXS146" s="5"/>
      <c r="NXT146" s="5"/>
      <c r="NXU146" s="5"/>
      <c r="NXV146" s="5"/>
      <c r="NXW146" s="5"/>
      <c r="NXX146" s="5"/>
      <c r="NXY146" s="5"/>
      <c r="NXZ146" s="5"/>
      <c r="NYA146" s="5"/>
      <c r="NYB146" s="5"/>
      <c r="NYC146" s="5"/>
      <c r="NYD146" s="5"/>
      <c r="NYE146" s="5"/>
      <c r="NYF146" s="5"/>
      <c r="NYG146" s="5"/>
      <c r="NYH146" s="5"/>
      <c r="NYI146" s="5"/>
      <c r="NYJ146" s="5"/>
      <c r="NYK146" s="5"/>
      <c r="NYL146" s="5"/>
      <c r="NYM146" s="5"/>
      <c r="NYN146" s="5"/>
      <c r="NYO146" s="5"/>
      <c r="NYP146" s="5"/>
      <c r="NYQ146" s="5"/>
      <c r="NYR146" s="5"/>
      <c r="NYS146" s="5"/>
      <c r="NYT146" s="5"/>
      <c r="NYU146" s="5"/>
      <c r="NYV146" s="5"/>
      <c r="NYW146" s="5"/>
      <c r="NYX146" s="5"/>
      <c r="NYY146" s="5"/>
      <c r="NYZ146" s="5"/>
      <c r="NZA146" s="5"/>
      <c r="NZB146" s="5"/>
      <c r="NZC146" s="5"/>
      <c r="NZD146" s="5"/>
      <c r="NZE146" s="5"/>
      <c r="NZF146" s="5"/>
      <c r="NZG146" s="5"/>
      <c r="NZH146" s="5"/>
      <c r="NZI146" s="5"/>
      <c r="NZJ146" s="5"/>
      <c r="NZK146" s="5"/>
      <c r="NZL146" s="5"/>
      <c r="NZM146" s="5"/>
      <c r="NZN146" s="5"/>
      <c r="NZO146" s="5"/>
      <c r="NZP146" s="5"/>
      <c r="NZQ146" s="5"/>
      <c r="NZR146" s="5"/>
      <c r="NZS146" s="5"/>
      <c r="NZT146" s="5"/>
      <c r="NZU146" s="5"/>
      <c r="NZV146" s="5"/>
      <c r="NZW146" s="5"/>
      <c r="NZX146" s="5"/>
      <c r="NZY146" s="5"/>
      <c r="NZZ146" s="5"/>
      <c r="OAA146" s="5"/>
      <c r="OAB146" s="5"/>
      <c r="OAC146" s="5"/>
      <c r="OAD146" s="5"/>
      <c r="OAE146" s="5"/>
      <c r="OAF146" s="5"/>
      <c r="OAG146" s="5"/>
      <c r="OAH146" s="5"/>
      <c r="OAI146" s="5"/>
      <c r="OAJ146" s="5"/>
      <c r="OAK146" s="5"/>
      <c r="OAL146" s="5"/>
      <c r="OAM146" s="5"/>
      <c r="OAN146" s="5"/>
      <c r="OAO146" s="5"/>
      <c r="OAP146" s="5"/>
      <c r="OAQ146" s="5"/>
      <c r="OAR146" s="5"/>
      <c r="OAS146" s="5"/>
      <c r="OAT146" s="5"/>
      <c r="OAU146" s="5"/>
      <c r="OAV146" s="5"/>
      <c r="OAW146" s="5"/>
      <c r="OAX146" s="5"/>
      <c r="OAY146" s="5"/>
      <c r="OAZ146" s="5"/>
      <c r="OBA146" s="5"/>
      <c r="OBB146" s="5"/>
      <c r="OBC146" s="5"/>
      <c r="OBD146" s="5"/>
      <c r="OBE146" s="5"/>
      <c r="OBF146" s="5"/>
      <c r="OBG146" s="5"/>
      <c r="OBH146" s="5"/>
      <c r="OBI146" s="5"/>
      <c r="OBJ146" s="5"/>
      <c r="OBK146" s="5"/>
      <c r="OBL146" s="5"/>
      <c r="OBM146" s="5"/>
      <c r="OBN146" s="5"/>
      <c r="OBO146" s="5"/>
      <c r="OBP146" s="5"/>
      <c r="OBQ146" s="5"/>
      <c r="OBR146" s="5"/>
      <c r="OBS146" s="5"/>
      <c r="OBT146" s="5"/>
      <c r="OBU146" s="5"/>
      <c r="OBV146" s="5"/>
      <c r="OBW146" s="5"/>
      <c r="OBX146" s="5"/>
      <c r="OBY146" s="5"/>
      <c r="OBZ146" s="5"/>
      <c r="OCA146" s="5"/>
      <c r="OCB146" s="5"/>
      <c r="OCC146" s="5"/>
      <c r="OCD146" s="5"/>
      <c r="OCE146" s="5"/>
      <c r="OCF146" s="5"/>
      <c r="OCG146" s="5"/>
      <c r="OCH146" s="5"/>
      <c r="OCI146" s="5"/>
      <c r="OCJ146" s="5"/>
      <c r="OCK146" s="5"/>
      <c r="OCL146" s="5"/>
      <c r="OCM146" s="5"/>
      <c r="OCN146" s="5"/>
      <c r="OCO146" s="5"/>
      <c r="OCP146" s="5"/>
      <c r="OCQ146" s="5"/>
      <c r="OCR146" s="5"/>
      <c r="OCS146" s="5"/>
      <c r="OCT146" s="5"/>
      <c r="OCU146" s="5"/>
      <c r="OCV146" s="5"/>
      <c r="OCW146" s="5"/>
      <c r="OCX146" s="5"/>
      <c r="OCY146" s="5"/>
      <c r="OCZ146" s="5"/>
      <c r="ODA146" s="5"/>
      <c r="ODB146" s="5"/>
      <c r="ODC146" s="5"/>
      <c r="ODD146" s="5"/>
      <c r="ODE146" s="5"/>
      <c r="ODF146" s="5"/>
      <c r="ODG146" s="5"/>
      <c r="ODH146" s="5"/>
      <c r="ODI146" s="5"/>
      <c r="ODJ146" s="5"/>
      <c r="ODK146" s="5"/>
      <c r="ODL146" s="5"/>
      <c r="ODM146" s="5"/>
      <c r="ODN146" s="5"/>
      <c r="ODO146" s="5"/>
      <c r="ODP146" s="5"/>
      <c r="ODQ146" s="5"/>
      <c r="ODR146" s="5"/>
      <c r="ODS146" s="5"/>
      <c r="ODT146" s="5"/>
      <c r="ODU146" s="5"/>
      <c r="ODV146" s="5"/>
      <c r="ODW146" s="5"/>
      <c r="ODX146" s="5"/>
      <c r="ODY146" s="5"/>
      <c r="ODZ146" s="5"/>
      <c r="OEA146" s="5"/>
      <c r="OEB146" s="5"/>
      <c r="OEC146" s="5"/>
      <c r="OED146" s="5"/>
      <c r="OEE146" s="5"/>
      <c r="OEF146" s="5"/>
      <c r="OEG146" s="5"/>
      <c r="OEH146" s="5"/>
      <c r="OEI146" s="5"/>
      <c r="OEJ146" s="5"/>
      <c r="OEK146" s="5"/>
      <c r="OEL146" s="5"/>
      <c r="OEM146" s="5"/>
      <c r="OEN146" s="5"/>
      <c r="OEO146" s="5"/>
      <c r="OEP146" s="5"/>
      <c r="OEQ146" s="5"/>
      <c r="OER146" s="5"/>
      <c r="OES146" s="5"/>
      <c r="OET146" s="5"/>
      <c r="OEU146" s="5"/>
      <c r="OEV146" s="5"/>
      <c r="OEW146" s="5"/>
      <c r="OEX146" s="5"/>
      <c r="OEY146" s="5"/>
      <c r="OEZ146" s="5"/>
      <c r="OFA146" s="5"/>
      <c r="OFB146" s="5"/>
      <c r="OFC146" s="5"/>
      <c r="OFD146" s="5"/>
      <c r="OFE146" s="5"/>
      <c r="OFF146" s="5"/>
      <c r="OFG146" s="5"/>
      <c r="OFH146" s="5"/>
      <c r="OFI146" s="5"/>
      <c r="OFJ146" s="5"/>
      <c r="OFK146" s="5"/>
      <c r="OFL146" s="5"/>
      <c r="OFM146" s="5"/>
      <c r="OFN146" s="5"/>
      <c r="OFO146" s="5"/>
      <c r="OFP146" s="5"/>
      <c r="OFQ146" s="5"/>
      <c r="OFR146" s="5"/>
      <c r="OFS146" s="5"/>
      <c r="OFT146" s="5"/>
      <c r="OFU146" s="5"/>
      <c r="OFV146" s="5"/>
      <c r="OFW146" s="5"/>
      <c r="OFX146" s="5"/>
      <c r="OFY146" s="5"/>
      <c r="OFZ146" s="5"/>
      <c r="OGA146" s="5"/>
      <c r="OGB146" s="5"/>
      <c r="OGC146" s="5"/>
      <c r="OGD146" s="5"/>
      <c r="OGE146" s="5"/>
      <c r="OGF146" s="5"/>
      <c r="OGG146" s="5"/>
      <c r="OGH146" s="5"/>
      <c r="OGI146" s="5"/>
      <c r="OGJ146" s="5"/>
      <c r="OGK146" s="5"/>
      <c r="OGL146" s="5"/>
      <c r="OGM146" s="5"/>
      <c r="OGN146" s="5"/>
      <c r="OGO146" s="5"/>
      <c r="OGP146" s="5"/>
      <c r="OGQ146" s="5"/>
      <c r="OGR146" s="5"/>
      <c r="OGS146" s="5"/>
      <c r="OGT146" s="5"/>
      <c r="OGU146" s="5"/>
      <c r="OGV146" s="5"/>
      <c r="OGW146" s="5"/>
      <c r="OGX146" s="5"/>
      <c r="OGY146" s="5"/>
      <c r="OGZ146" s="5"/>
      <c r="OHA146" s="5"/>
      <c r="OHB146" s="5"/>
      <c r="OHC146" s="5"/>
      <c r="OHD146" s="5"/>
      <c r="OHE146" s="5"/>
      <c r="OHF146" s="5"/>
      <c r="OHG146" s="5"/>
      <c r="OHH146" s="5"/>
      <c r="OHI146" s="5"/>
      <c r="OHJ146" s="5"/>
      <c r="OHK146" s="5"/>
      <c r="OHL146" s="5"/>
      <c r="OHM146" s="5"/>
      <c r="OHN146" s="5"/>
      <c r="OHO146" s="5"/>
      <c r="OHP146" s="5"/>
      <c r="OHQ146" s="5"/>
      <c r="OHR146" s="5"/>
      <c r="OHS146" s="5"/>
      <c r="OHT146" s="5"/>
      <c r="OHU146" s="5"/>
      <c r="OHV146" s="5"/>
      <c r="OHW146" s="5"/>
      <c r="OHX146" s="5"/>
      <c r="OHY146" s="5"/>
      <c r="OHZ146" s="5"/>
      <c r="OIA146" s="5"/>
      <c r="OIB146" s="5"/>
      <c r="OIC146" s="5"/>
      <c r="OID146" s="5"/>
      <c r="OIE146" s="5"/>
      <c r="OIF146" s="5"/>
      <c r="OIG146" s="5"/>
      <c r="OIH146" s="5"/>
      <c r="OII146" s="5"/>
      <c r="OIJ146" s="5"/>
      <c r="OIK146" s="5"/>
      <c r="OIL146" s="5"/>
      <c r="OIM146" s="5"/>
      <c r="OIN146" s="5"/>
      <c r="OIO146" s="5"/>
      <c r="OIP146" s="5"/>
      <c r="OIQ146" s="5"/>
      <c r="OIR146" s="5"/>
      <c r="OIS146" s="5"/>
      <c r="OIT146" s="5"/>
      <c r="OIU146" s="5"/>
      <c r="OIV146" s="5"/>
      <c r="OIW146" s="5"/>
      <c r="OIX146" s="5"/>
      <c r="OIY146" s="5"/>
      <c r="OIZ146" s="5"/>
      <c r="OJA146" s="5"/>
      <c r="OJB146" s="5"/>
      <c r="OJC146" s="5"/>
      <c r="OJD146" s="5"/>
      <c r="OJE146" s="5"/>
      <c r="OJF146" s="5"/>
      <c r="OJG146" s="5"/>
      <c r="OJH146" s="5"/>
      <c r="OJI146" s="5"/>
      <c r="OJJ146" s="5"/>
      <c r="OJK146" s="5"/>
      <c r="OJL146" s="5"/>
      <c r="OJM146" s="5"/>
      <c r="OJN146" s="5"/>
      <c r="OJO146" s="5"/>
      <c r="OJP146" s="5"/>
      <c r="OJQ146" s="5"/>
      <c r="OJR146" s="5"/>
      <c r="OJS146" s="5"/>
      <c r="OJT146" s="5"/>
      <c r="OJU146" s="5"/>
      <c r="OJV146" s="5"/>
      <c r="OJW146" s="5"/>
      <c r="OJX146" s="5"/>
      <c r="OJY146" s="5"/>
      <c r="OJZ146" s="5"/>
      <c r="OKA146" s="5"/>
      <c r="OKB146" s="5"/>
      <c r="OKC146" s="5"/>
      <c r="OKD146" s="5"/>
      <c r="OKE146" s="5"/>
      <c r="OKF146" s="5"/>
      <c r="OKG146" s="5"/>
      <c r="OKH146" s="5"/>
      <c r="OKI146" s="5"/>
      <c r="OKJ146" s="5"/>
      <c r="OKK146" s="5"/>
      <c r="OKL146" s="5"/>
      <c r="OKM146" s="5"/>
      <c r="OKN146" s="5"/>
      <c r="OKO146" s="5"/>
      <c r="OKP146" s="5"/>
      <c r="OKQ146" s="5"/>
      <c r="OKR146" s="5"/>
      <c r="OKS146" s="5"/>
      <c r="OKT146" s="5"/>
      <c r="OKU146" s="5"/>
      <c r="OKV146" s="5"/>
      <c r="OKW146" s="5"/>
      <c r="OKX146" s="5"/>
      <c r="OKY146" s="5"/>
      <c r="OKZ146" s="5"/>
      <c r="OLA146" s="5"/>
      <c r="OLB146" s="5"/>
      <c r="OLC146" s="5"/>
      <c r="OLD146" s="5"/>
      <c r="OLE146" s="5"/>
      <c r="OLF146" s="5"/>
      <c r="OLG146" s="5"/>
      <c r="OLH146" s="5"/>
      <c r="OLI146" s="5"/>
      <c r="OLJ146" s="5"/>
      <c r="OLK146" s="5"/>
      <c r="OLL146" s="5"/>
      <c r="OLM146" s="5"/>
      <c r="OLN146" s="5"/>
      <c r="OLO146" s="5"/>
      <c r="OLP146" s="5"/>
      <c r="OLQ146" s="5"/>
      <c r="OLR146" s="5"/>
      <c r="OLS146" s="5"/>
      <c r="OLT146" s="5"/>
      <c r="OLU146" s="5"/>
      <c r="OLV146" s="5"/>
      <c r="OLW146" s="5"/>
      <c r="OLX146" s="5"/>
      <c r="OLY146" s="5"/>
      <c r="OLZ146" s="5"/>
      <c r="OMA146" s="5"/>
      <c r="OMB146" s="5"/>
      <c r="OMC146" s="5"/>
      <c r="OMD146" s="5"/>
      <c r="OME146" s="5"/>
      <c r="OMF146" s="5"/>
      <c r="OMG146" s="5"/>
      <c r="OMH146" s="5"/>
      <c r="OMI146" s="5"/>
      <c r="OMJ146" s="5"/>
      <c r="OMK146" s="5"/>
      <c r="OML146" s="5"/>
      <c r="OMM146" s="5"/>
      <c r="OMN146" s="5"/>
      <c r="OMO146" s="5"/>
      <c r="OMP146" s="5"/>
      <c r="OMQ146" s="5"/>
      <c r="OMR146" s="5"/>
      <c r="OMS146" s="5"/>
      <c r="OMT146" s="5"/>
      <c r="OMU146" s="5"/>
      <c r="OMV146" s="5"/>
      <c r="OMW146" s="5"/>
      <c r="OMX146" s="5"/>
      <c r="OMY146" s="5"/>
      <c r="OMZ146" s="5"/>
      <c r="ONA146" s="5"/>
      <c r="ONB146" s="5"/>
      <c r="ONC146" s="5"/>
      <c r="OND146" s="5"/>
      <c r="ONE146" s="5"/>
      <c r="ONF146" s="5"/>
      <c r="ONG146" s="5"/>
      <c r="ONH146" s="5"/>
      <c r="ONI146" s="5"/>
      <c r="ONJ146" s="5"/>
      <c r="ONK146" s="5"/>
      <c r="ONL146" s="5"/>
      <c r="ONM146" s="5"/>
      <c r="ONN146" s="5"/>
      <c r="ONO146" s="5"/>
      <c r="ONP146" s="5"/>
      <c r="ONQ146" s="5"/>
      <c r="ONR146" s="5"/>
      <c r="ONS146" s="5"/>
      <c r="ONT146" s="5"/>
      <c r="ONU146" s="5"/>
      <c r="ONV146" s="5"/>
      <c r="ONW146" s="5"/>
      <c r="ONX146" s="5"/>
      <c r="ONY146" s="5"/>
      <c r="ONZ146" s="5"/>
      <c r="OOA146" s="5"/>
      <c r="OOB146" s="5"/>
      <c r="OOC146" s="5"/>
      <c r="OOD146" s="5"/>
      <c r="OOE146" s="5"/>
      <c r="OOF146" s="5"/>
      <c r="OOG146" s="5"/>
      <c r="OOH146" s="5"/>
      <c r="OOI146" s="5"/>
      <c r="OOJ146" s="5"/>
      <c r="OOK146" s="5"/>
      <c r="OOL146" s="5"/>
      <c r="OOM146" s="5"/>
      <c r="OON146" s="5"/>
      <c r="OOO146" s="5"/>
      <c r="OOP146" s="5"/>
      <c r="OOQ146" s="5"/>
      <c r="OOR146" s="5"/>
      <c r="OOS146" s="5"/>
      <c r="OOT146" s="5"/>
      <c r="OOU146" s="5"/>
      <c r="OOV146" s="5"/>
      <c r="OOW146" s="5"/>
      <c r="OOX146" s="5"/>
      <c r="OOY146" s="5"/>
      <c r="OOZ146" s="5"/>
      <c r="OPA146" s="5"/>
      <c r="OPB146" s="5"/>
      <c r="OPC146" s="5"/>
      <c r="OPD146" s="5"/>
      <c r="OPE146" s="5"/>
      <c r="OPF146" s="5"/>
      <c r="OPG146" s="5"/>
      <c r="OPH146" s="5"/>
      <c r="OPI146" s="5"/>
      <c r="OPJ146" s="5"/>
      <c r="OPK146" s="5"/>
      <c r="OPL146" s="5"/>
      <c r="OPM146" s="5"/>
      <c r="OPN146" s="5"/>
      <c r="OPO146" s="5"/>
      <c r="OPP146" s="5"/>
      <c r="OPQ146" s="5"/>
      <c r="OPR146" s="5"/>
      <c r="OPS146" s="5"/>
      <c r="OPT146" s="5"/>
      <c r="OPU146" s="5"/>
      <c r="OPV146" s="5"/>
      <c r="OPW146" s="5"/>
      <c r="OPX146" s="5"/>
      <c r="OPY146" s="5"/>
      <c r="OPZ146" s="5"/>
      <c r="OQA146" s="5"/>
      <c r="OQB146" s="5"/>
      <c r="OQC146" s="5"/>
      <c r="OQD146" s="5"/>
      <c r="OQE146" s="5"/>
      <c r="OQF146" s="5"/>
      <c r="OQG146" s="5"/>
      <c r="OQH146" s="5"/>
      <c r="OQI146" s="5"/>
      <c r="OQJ146" s="5"/>
      <c r="OQK146" s="5"/>
      <c r="OQL146" s="5"/>
      <c r="OQM146" s="5"/>
      <c r="OQN146" s="5"/>
      <c r="OQO146" s="5"/>
      <c r="OQP146" s="5"/>
      <c r="OQQ146" s="5"/>
      <c r="OQR146" s="5"/>
      <c r="OQS146" s="5"/>
      <c r="OQT146" s="5"/>
      <c r="OQU146" s="5"/>
      <c r="OQV146" s="5"/>
      <c r="OQW146" s="5"/>
      <c r="OQX146" s="5"/>
      <c r="OQY146" s="5"/>
      <c r="OQZ146" s="5"/>
      <c r="ORA146" s="5"/>
      <c r="ORB146" s="5"/>
      <c r="ORC146" s="5"/>
      <c r="ORD146" s="5"/>
      <c r="ORE146" s="5"/>
      <c r="ORF146" s="5"/>
      <c r="ORG146" s="5"/>
      <c r="ORH146" s="5"/>
      <c r="ORI146" s="5"/>
      <c r="ORJ146" s="5"/>
      <c r="ORK146" s="5"/>
      <c r="ORL146" s="5"/>
      <c r="ORM146" s="5"/>
      <c r="ORN146" s="5"/>
      <c r="ORO146" s="5"/>
      <c r="ORP146" s="5"/>
      <c r="ORQ146" s="5"/>
      <c r="ORR146" s="5"/>
      <c r="ORS146" s="5"/>
      <c r="ORT146" s="5"/>
      <c r="ORU146" s="5"/>
      <c r="ORV146" s="5"/>
      <c r="ORW146" s="5"/>
      <c r="ORX146" s="5"/>
      <c r="ORY146" s="5"/>
      <c r="ORZ146" s="5"/>
      <c r="OSA146" s="5"/>
      <c r="OSB146" s="5"/>
      <c r="OSC146" s="5"/>
      <c r="OSD146" s="5"/>
      <c r="OSE146" s="5"/>
      <c r="OSF146" s="5"/>
      <c r="OSG146" s="5"/>
      <c r="OSH146" s="5"/>
      <c r="OSI146" s="5"/>
      <c r="OSJ146" s="5"/>
      <c r="OSK146" s="5"/>
      <c r="OSL146" s="5"/>
      <c r="OSM146" s="5"/>
      <c r="OSN146" s="5"/>
      <c r="OSO146" s="5"/>
      <c r="OSP146" s="5"/>
      <c r="OSQ146" s="5"/>
      <c r="OSR146" s="5"/>
      <c r="OSS146" s="5"/>
      <c r="OST146" s="5"/>
      <c r="OSU146" s="5"/>
      <c r="OSV146" s="5"/>
      <c r="OSW146" s="5"/>
      <c r="OSX146" s="5"/>
      <c r="OSY146" s="5"/>
      <c r="OSZ146" s="5"/>
      <c r="OTA146" s="5"/>
      <c r="OTB146" s="5"/>
      <c r="OTC146" s="5"/>
      <c r="OTD146" s="5"/>
      <c r="OTE146" s="5"/>
      <c r="OTF146" s="5"/>
      <c r="OTG146" s="5"/>
      <c r="OTH146" s="5"/>
      <c r="OTI146" s="5"/>
      <c r="OTJ146" s="5"/>
      <c r="OTK146" s="5"/>
      <c r="OTL146" s="5"/>
      <c r="OTM146" s="5"/>
      <c r="OTN146" s="5"/>
      <c r="OTO146" s="5"/>
      <c r="OTP146" s="5"/>
      <c r="OTQ146" s="5"/>
      <c r="OTR146" s="5"/>
      <c r="OTS146" s="5"/>
      <c r="OTT146" s="5"/>
      <c r="OTU146" s="5"/>
      <c r="OTV146" s="5"/>
      <c r="OTW146" s="5"/>
      <c r="OTX146" s="5"/>
      <c r="OTY146" s="5"/>
      <c r="OTZ146" s="5"/>
      <c r="OUA146" s="5"/>
      <c r="OUB146" s="5"/>
      <c r="OUC146" s="5"/>
      <c r="OUD146" s="5"/>
      <c r="OUE146" s="5"/>
      <c r="OUF146" s="5"/>
      <c r="OUG146" s="5"/>
      <c r="OUH146" s="5"/>
      <c r="OUI146" s="5"/>
      <c r="OUJ146" s="5"/>
      <c r="OUK146" s="5"/>
      <c r="OUL146" s="5"/>
      <c r="OUM146" s="5"/>
      <c r="OUN146" s="5"/>
      <c r="OUO146" s="5"/>
      <c r="OUP146" s="5"/>
      <c r="OUQ146" s="5"/>
      <c r="OUR146" s="5"/>
      <c r="OUS146" s="5"/>
      <c r="OUT146" s="5"/>
      <c r="OUU146" s="5"/>
      <c r="OUV146" s="5"/>
      <c r="OUW146" s="5"/>
      <c r="OUX146" s="5"/>
      <c r="OUY146" s="5"/>
      <c r="OUZ146" s="5"/>
      <c r="OVA146" s="5"/>
      <c r="OVB146" s="5"/>
      <c r="OVC146" s="5"/>
      <c r="OVD146" s="5"/>
      <c r="OVE146" s="5"/>
      <c r="OVF146" s="5"/>
      <c r="OVG146" s="5"/>
      <c r="OVH146" s="5"/>
      <c r="OVI146" s="5"/>
      <c r="OVJ146" s="5"/>
      <c r="OVK146" s="5"/>
      <c r="OVL146" s="5"/>
      <c r="OVM146" s="5"/>
      <c r="OVN146" s="5"/>
      <c r="OVO146" s="5"/>
      <c r="OVP146" s="5"/>
      <c r="OVQ146" s="5"/>
      <c r="OVR146" s="5"/>
      <c r="OVS146" s="5"/>
      <c r="OVT146" s="5"/>
      <c r="OVU146" s="5"/>
      <c r="OVV146" s="5"/>
      <c r="OVW146" s="5"/>
      <c r="OVX146" s="5"/>
      <c r="OVY146" s="5"/>
      <c r="OVZ146" s="5"/>
      <c r="OWA146" s="5"/>
      <c r="OWB146" s="5"/>
      <c r="OWC146" s="5"/>
      <c r="OWD146" s="5"/>
      <c r="OWE146" s="5"/>
      <c r="OWF146" s="5"/>
      <c r="OWG146" s="5"/>
      <c r="OWH146" s="5"/>
      <c r="OWI146" s="5"/>
      <c r="OWJ146" s="5"/>
      <c r="OWK146" s="5"/>
      <c r="OWL146" s="5"/>
      <c r="OWM146" s="5"/>
      <c r="OWN146" s="5"/>
      <c r="OWO146" s="5"/>
      <c r="OWP146" s="5"/>
      <c r="OWQ146" s="5"/>
      <c r="OWR146" s="5"/>
      <c r="OWS146" s="5"/>
      <c r="OWT146" s="5"/>
      <c r="OWU146" s="5"/>
      <c r="OWV146" s="5"/>
      <c r="OWW146" s="5"/>
      <c r="OWX146" s="5"/>
      <c r="OWY146" s="5"/>
      <c r="OWZ146" s="5"/>
      <c r="OXA146" s="5"/>
      <c r="OXB146" s="5"/>
      <c r="OXC146" s="5"/>
      <c r="OXD146" s="5"/>
      <c r="OXE146" s="5"/>
      <c r="OXF146" s="5"/>
      <c r="OXG146" s="5"/>
      <c r="OXH146" s="5"/>
      <c r="OXI146" s="5"/>
      <c r="OXJ146" s="5"/>
      <c r="OXK146" s="5"/>
      <c r="OXL146" s="5"/>
      <c r="OXM146" s="5"/>
      <c r="OXN146" s="5"/>
      <c r="OXO146" s="5"/>
      <c r="OXP146" s="5"/>
      <c r="OXQ146" s="5"/>
      <c r="OXR146" s="5"/>
      <c r="OXS146" s="5"/>
      <c r="OXT146" s="5"/>
      <c r="OXU146" s="5"/>
      <c r="OXV146" s="5"/>
      <c r="OXW146" s="5"/>
      <c r="OXX146" s="5"/>
      <c r="OXY146" s="5"/>
      <c r="OXZ146" s="5"/>
      <c r="OYA146" s="5"/>
      <c r="OYB146" s="5"/>
      <c r="OYC146" s="5"/>
      <c r="OYD146" s="5"/>
      <c r="OYE146" s="5"/>
      <c r="OYF146" s="5"/>
      <c r="OYG146" s="5"/>
      <c r="OYH146" s="5"/>
      <c r="OYI146" s="5"/>
      <c r="OYJ146" s="5"/>
      <c r="OYK146" s="5"/>
      <c r="OYL146" s="5"/>
      <c r="OYM146" s="5"/>
      <c r="OYN146" s="5"/>
      <c r="OYO146" s="5"/>
      <c r="OYP146" s="5"/>
      <c r="OYQ146" s="5"/>
      <c r="OYR146" s="5"/>
      <c r="OYS146" s="5"/>
      <c r="OYT146" s="5"/>
      <c r="OYU146" s="5"/>
      <c r="OYV146" s="5"/>
      <c r="OYW146" s="5"/>
      <c r="OYX146" s="5"/>
      <c r="OYY146" s="5"/>
      <c r="OYZ146" s="5"/>
      <c r="OZA146" s="5"/>
      <c r="OZB146" s="5"/>
      <c r="OZC146" s="5"/>
      <c r="OZD146" s="5"/>
      <c r="OZE146" s="5"/>
      <c r="OZF146" s="5"/>
      <c r="OZG146" s="5"/>
      <c r="OZH146" s="5"/>
      <c r="OZI146" s="5"/>
      <c r="OZJ146" s="5"/>
      <c r="OZK146" s="5"/>
      <c r="OZL146" s="5"/>
      <c r="OZM146" s="5"/>
      <c r="OZN146" s="5"/>
      <c r="OZO146" s="5"/>
      <c r="OZP146" s="5"/>
      <c r="OZQ146" s="5"/>
      <c r="OZR146" s="5"/>
      <c r="OZS146" s="5"/>
      <c r="OZT146" s="5"/>
      <c r="OZU146" s="5"/>
      <c r="OZV146" s="5"/>
      <c r="OZW146" s="5"/>
      <c r="OZX146" s="5"/>
      <c r="OZY146" s="5"/>
      <c r="OZZ146" s="5"/>
      <c r="PAA146" s="5"/>
      <c r="PAB146" s="5"/>
      <c r="PAC146" s="5"/>
      <c r="PAD146" s="5"/>
      <c r="PAE146" s="5"/>
      <c r="PAF146" s="5"/>
      <c r="PAG146" s="5"/>
      <c r="PAH146" s="5"/>
      <c r="PAI146" s="5"/>
      <c r="PAJ146" s="5"/>
      <c r="PAK146" s="5"/>
      <c r="PAL146" s="5"/>
      <c r="PAM146" s="5"/>
      <c r="PAN146" s="5"/>
      <c r="PAO146" s="5"/>
      <c r="PAP146" s="5"/>
      <c r="PAQ146" s="5"/>
      <c r="PAR146" s="5"/>
      <c r="PAS146" s="5"/>
      <c r="PAT146" s="5"/>
      <c r="PAU146" s="5"/>
      <c r="PAV146" s="5"/>
      <c r="PAW146" s="5"/>
      <c r="PAX146" s="5"/>
      <c r="PAY146" s="5"/>
      <c r="PAZ146" s="5"/>
      <c r="PBA146" s="5"/>
      <c r="PBB146" s="5"/>
      <c r="PBC146" s="5"/>
      <c r="PBD146" s="5"/>
      <c r="PBE146" s="5"/>
      <c r="PBF146" s="5"/>
      <c r="PBG146" s="5"/>
      <c r="PBH146" s="5"/>
      <c r="PBI146" s="5"/>
      <c r="PBJ146" s="5"/>
      <c r="PBK146" s="5"/>
      <c r="PBL146" s="5"/>
      <c r="PBM146" s="5"/>
      <c r="PBN146" s="5"/>
      <c r="PBO146" s="5"/>
      <c r="PBP146" s="5"/>
      <c r="PBQ146" s="5"/>
      <c r="PBR146" s="5"/>
      <c r="PBS146" s="5"/>
      <c r="PBT146" s="5"/>
      <c r="PBU146" s="5"/>
      <c r="PBV146" s="5"/>
      <c r="PBW146" s="5"/>
      <c r="PBX146" s="5"/>
      <c r="PBY146" s="5"/>
      <c r="PBZ146" s="5"/>
      <c r="PCA146" s="5"/>
      <c r="PCB146" s="5"/>
      <c r="PCC146" s="5"/>
      <c r="PCD146" s="5"/>
      <c r="PCE146" s="5"/>
      <c r="PCF146" s="5"/>
      <c r="PCG146" s="5"/>
      <c r="PCH146" s="5"/>
      <c r="PCI146" s="5"/>
      <c r="PCJ146" s="5"/>
      <c r="PCK146" s="5"/>
      <c r="PCL146" s="5"/>
      <c r="PCM146" s="5"/>
      <c r="PCN146" s="5"/>
      <c r="PCO146" s="5"/>
      <c r="PCP146" s="5"/>
      <c r="PCQ146" s="5"/>
      <c r="PCR146" s="5"/>
      <c r="PCS146" s="5"/>
      <c r="PCT146" s="5"/>
      <c r="PCU146" s="5"/>
      <c r="PCV146" s="5"/>
      <c r="PCW146" s="5"/>
      <c r="PCX146" s="5"/>
      <c r="PCY146" s="5"/>
      <c r="PCZ146" s="5"/>
      <c r="PDA146" s="5"/>
      <c r="PDB146" s="5"/>
      <c r="PDC146" s="5"/>
      <c r="PDD146" s="5"/>
      <c r="PDE146" s="5"/>
      <c r="PDF146" s="5"/>
      <c r="PDG146" s="5"/>
      <c r="PDH146" s="5"/>
      <c r="PDI146" s="5"/>
      <c r="PDJ146" s="5"/>
      <c r="PDK146" s="5"/>
      <c r="PDL146" s="5"/>
      <c r="PDM146" s="5"/>
      <c r="PDN146" s="5"/>
      <c r="PDO146" s="5"/>
      <c r="PDP146" s="5"/>
      <c r="PDQ146" s="5"/>
      <c r="PDR146" s="5"/>
      <c r="PDS146" s="5"/>
      <c r="PDT146" s="5"/>
      <c r="PDU146" s="5"/>
      <c r="PDV146" s="5"/>
      <c r="PDW146" s="5"/>
      <c r="PDX146" s="5"/>
      <c r="PDY146" s="5"/>
      <c r="PDZ146" s="5"/>
      <c r="PEA146" s="5"/>
      <c r="PEB146" s="5"/>
      <c r="PEC146" s="5"/>
      <c r="PED146" s="5"/>
      <c r="PEE146" s="5"/>
      <c r="PEF146" s="5"/>
      <c r="PEG146" s="5"/>
      <c r="PEH146" s="5"/>
      <c r="PEI146" s="5"/>
      <c r="PEJ146" s="5"/>
      <c r="PEK146" s="5"/>
      <c r="PEL146" s="5"/>
      <c r="PEM146" s="5"/>
      <c r="PEN146" s="5"/>
      <c r="PEO146" s="5"/>
      <c r="PEP146" s="5"/>
      <c r="PEQ146" s="5"/>
      <c r="PER146" s="5"/>
      <c r="PES146" s="5"/>
      <c r="PET146" s="5"/>
      <c r="PEU146" s="5"/>
      <c r="PEV146" s="5"/>
      <c r="PEW146" s="5"/>
      <c r="PEX146" s="5"/>
      <c r="PEY146" s="5"/>
      <c r="PEZ146" s="5"/>
      <c r="PFA146" s="5"/>
      <c r="PFB146" s="5"/>
      <c r="PFC146" s="5"/>
      <c r="PFD146" s="5"/>
      <c r="PFE146" s="5"/>
      <c r="PFF146" s="5"/>
      <c r="PFG146" s="5"/>
      <c r="PFH146" s="5"/>
      <c r="PFI146" s="5"/>
      <c r="PFJ146" s="5"/>
      <c r="PFK146" s="5"/>
      <c r="PFL146" s="5"/>
      <c r="PFM146" s="5"/>
      <c r="PFN146" s="5"/>
      <c r="PFO146" s="5"/>
      <c r="PFP146" s="5"/>
      <c r="PFQ146" s="5"/>
      <c r="PFR146" s="5"/>
      <c r="PFS146" s="5"/>
      <c r="PFT146" s="5"/>
      <c r="PFU146" s="5"/>
      <c r="PFV146" s="5"/>
      <c r="PFW146" s="5"/>
      <c r="PFX146" s="5"/>
      <c r="PFY146" s="5"/>
      <c r="PFZ146" s="5"/>
      <c r="PGA146" s="5"/>
      <c r="PGB146" s="5"/>
      <c r="PGC146" s="5"/>
      <c r="PGD146" s="5"/>
      <c r="PGE146" s="5"/>
      <c r="PGF146" s="5"/>
      <c r="PGG146" s="5"/>
      <c r="PGH146" s="5"/>
      <c r="PGI146" s="5"/>
      <c r="PGJ146" s="5"/>
      <c r="PGK146" s="5"/>
      <c r="PGL146" s="5"/>
      <c r="PGM146" s="5"/>
      <c r="PGN146" s="5"/>
      <c r="PGO146" s="5"/>
      <c r="PGP146" s="5"/>
      <c r="PGQ146" s="5"/>
      <c r="PGR146" s="5"/>
      <c r="PGS146" s="5"/>
      <c r="PGT146" s="5"/>
      <c r="PGU146" s="5"/>
      <c r="PGV146" s="5"/>
      <c r="PGW146" s="5"/>
      <c r="PGX146" s="5"/>
      <c r="PGY146" s="5"/>
      <c r="PGZ146" s="5"/>
      <c r="PHA146" s="5"/>
      <c r="PHB146" s="5"/>
      <c r="PHC146" s="5"/>
      <c r="PHD146" s="5"/>
      <c r="PHE146" s="5"/>
      <c r="PHF146" s="5"/>
      <c r="PHG146" s="5"/>
      <c r="PHH146" s="5"/>
      <c r="PHI146" s="5"/>
      <c r="PHJ146" s="5"/>
      <c r="PHK146" s="5"/>
      <c r="PHL146" s="5"/>
      <c r="PHM146" s="5"/>
      <c r="PHN146" s="5"/>
      <c r="PHO146" s="5"/>
      <c r="PHP146" s="5"/>
      <c r="PHQ146" s="5"/>
      <c r="PHR146" s="5"/>
      <c r="PHS146" s="5"/>
      <c r="PHT146" s="5"/>
      <c r="PHU146" s="5"/>
      <c r="PHV146" s="5"/>
      <c r="PHW146" s="5"/>
      <c r="PHX146" s="5"/>
      <c r="PHY146" s="5"/>
      <c r="PHZ146" s="5"/>
      <c r="PIA146" s="5"/>
      <c r="PIB146" s="5"/>
      <c r="PIC146" s="5"/>
      <c r="PID146" s="5"/>
      <c r="PIE146" s="5"/>
      <c r="PIF146" s="5"/>
      <c r="PIG146" s="5"/>
      <c r="PIH146" s="5"/>
      <c r="PII146" s="5"/>
      <c r="PIJ146" s="5"/>
      <c r="PIK146" s="5"/>
      <c r="PIL146" s="5"/>
      <c r="PIM146" s="5"/>
      <c r="PIN146" s="5"/>
      <c r="PIO146" s="5"/>
      <c r="PIP146" s="5"/>
      <c r="PIQ146" s="5"/>
      <c r="PIR146" s="5"/>
      <c r="PIS146" s="5"/>
      <c r="PIT146" s="5"/>
      <c r="PIU146" s="5"/>
      <c r="PIV146" s="5"/>
      <c r="PIW146" s="5"/>
      <c r="PIX146" s="5"/>
      <c r="PIY146" s="5"/>
      <c r="PIZ146" s="5"/>
      <c r="PJA146" s="5"/>
      <c r="PJB146" s="5"/>
      <c r="PJC146" s="5"/>
      <c r="PJD146" s="5"/>
      <c r="PJE146" s="5"/>
      <c r="PJF146" s="5"/>
      <c r="PJG146" s="5"/>
      <c r="PJH146" s="5"/>
      <c r="PJI146" s="5"/>
      <c r="PJJ146" s="5"/>
      <c r="PJK146" s="5"/>
      <c r="PJL146" s="5"/>
      <c r="PJM146" s="5"/>
      <c r="PJN146" s="5"/>
      <c r="PJO146" s="5"/>
      <c r="PJP146" s="5"/>
      <c r="PJQ146" s="5"/>
      <c r="PJR146" s="5"/>
      <c r="PJS146" s="5"/>
      <c r="PJT146" s="5"/>
      <c r="PJU146" s="5"/>
      <c r="PJV146" s="5"/>
      <c r="PJW146" s="5"/>
      <c r="PJX146" s="5"/>
      <c r="PJY146" s="5"/>
      <c r="PJZ146" s="5"/>
      <c r="PKA146" s="5"/>
      <c r="PKB146" s="5"/>
      <c r="PKC146" s="5"/>
      <c r="PKD146" s="5"/>
      <c r="PKE146" s="5"/>
      <c r="PKF146" s="5"/>
      <c r="PKG146" s="5"/>
      <c r="PKH146" s="5"/>
      <c r="PKI146" s="5"/>
      <c r="PKJ146" s="5"/>
      <c r="PKK146" s="5"/>
      <c r="PKL146" s="5"/>
      <c r="PKM146" s="5"/>
      <c r="PKN146" s="5"/>
      <c r="PKO146" s="5"/>
      <c r="PKP146" s="5"/>
      <c r="PKQ146" s="5"/>
      <c r="PKR146" s="5"/>
      <c r="PKS146" s="5"/>
      <c r="PKT146" s="5"/>
      <c r="PKU146" s="5"/>
      <c r="PKV146" s="5"/>
      <c r="PKW146" s="5"/>
      <c r="PKX146" s="5"/>
      <c r="PKY146" s="5"/>
      <c r="PKZ146" s="5"/>
      <c r="PLA146" s="5"/>
      <c r="PLB146" s="5"/>
      <c r="PLC146" s="5"/>
      <c r="PLD146" s="5"/>
      <c r="PLE146" s="5"/>
      <c r="PLF146" s="5"/>
      <c r="PLG146" s="5"/>
      <c r="PLH146" s="5"/>
      <c r="PLI146" s="5"/>
      <c r="PLJ146" s="5"/>
      <c r="PLK146" s="5"/>
      <c r="PLL146" s="5"/>
      <c r="PLM146" s="5"/>
      <c r="PLN146" s="5"/>
      <c r="PLO146" s="5"/>
      <c r="PLP146" s="5"/>
      <c r="PLQ146" s="5"/>
      <c r="PLR146" s="5"/>
      <c r="PLS146" s="5"/>
      <c r="PLT146" s="5"/>
      <c r="PLU146" s="5"/>
      <c r="PLV146" s="5"/>
      <c r="PLW146" s="5"/>
      <c r="PLX146" s="5"/>
      <c r="PLY146" s="5"/>
      <c r="PLZ146" s="5"/>
      <c r="PMA146" s="5"/>
      <c r="PMB146" s="5"/>
      <c r="PMC146" s="5"/>
      <c r="PMD146" s="5"/>
      <c r="PME146" s="5"/>
      <c r="PMF146" s="5"/>
      <c r="PMG146" s="5"/>
      <c r="PMH146" s="5"/>
      <c r="PMI146" s="5"/>
      <c r="PMJ146" s="5"/>
      <c r="PMK146" s="5"/>
      <c r="PML146" s="5"/>
      <c r="PMM146" s="5"/>
      <c r="PMN146" s="5"/>
      <c r="PMO146" s="5"/>
      <c r="PMP146" s="5"/>
      <c r="PMQ146" s="5"/>
      <c r="PMR146" s="5"/>
      <c r="PMS146" s="5"/>
      <c r="PMT146" s="5"/>
      <c r="PMU146" s="5"/>
      <c r="PMV146" s="5"/>
      <c r="PMW146" s="5"/>
      <c r="PMX146" s="5"/>
      <c r="PMY146" s="5"/>
      <c r="PMZ146" s="5"/>
      <c r="PNA146" s="5"/>
      <c r="PNB146" s="5"/>
      <c r="PNC146" s="5"/>
      <c r="PND146" s="5"/>
      <c r="PNE146" s="5"/>
      <c r="PNF146" s="5"/>
      <c r="PNG146" s="5"/>
      <c r="PNH146" s="5"/>
      <c r="PNI146" s="5"/>
      <c r="PNJ146" s="5"/>
      <c r="PNK146" s="5"/>
      <c r="PNL146" s="5"/>
      <c r="PNM146" s="5"/>
      <c r="PNN146" s="5"/>
      <c r="PNO146" s="5"/>
      <c r="PNP146" s="5"/>
      <c r="PNQ146" s="5"/>
      <c r="PNR146" s="5"/>
      <c r="PNS146" s="5"/>
      <c r="PNT146" s="5"/>
      <c r="PNU146" s="5"/>
      <c r="PNV146" s="5"/>
      <c r="PNW146" s="5"/>
      <c r="PNX146" s="5"/>
      <c r="PNY146" s="5"/>
      <c r="PNZ146" s="5"/>
      <c r="POA146" s="5"/>
      <c r="POB146" s="5"/>
      <c r="POC146" s="5"/>
      <c r="POD146" s="5"/>
      <c r="POE146" s="5"/>
      <c r="POF146" s="5"/>
      <c r="POG146" s="5"/>
      <c r="POH146" s="5"/>
      <c r="POI146" s="5"/>
      <c r="POJ146" s="5"/>
      <c r="POK146" s="5"/>
      <c r="POL146" s="5"/>
      <c r="POM146" s="5"/>
      <c r="PON146" s="5"/>
      <c r="POO146" s="5"/>
      <c r="POP146" s="5"/>
      <c r="POQ146" s="5"/>
      <c r="POR146" s="5"/>
      <c r="POS146" s="5"/>
      <c r="POT146" s="5"/>
      <c r="POU146" s="5"/>
      <c r="POV146" s="5"/>
      <c r="POW146" s="5"/>
      <c r="POX146" s="5"/>
      <c r="POY146" s="5"/>
      <c r="POZ146" s="5"/>
      <c r="PPA146" s="5"/>
      <c r="PPB146" s="5"/>
      <c r="PPC146" s="5"/>
      <c r="PPD146" s="5"/>
      <c r="PPE146" s="5"/>
      <c r="PPF146" s="5"/>
      <c r="PPG146" s="5"/>
      <c r="PPH146" s="5"/>
      <c r="PPI146" s="5"/>
      <c r="PPJ146" s="5"/>
      <c r="PPK146" s="5"/>
      <c r="PPL146" s="5"/>
      <c r="PPM146" s="5"/>
      <c r="PPN146" s="5"/>
      <c r="PPO146" s="5"/>
      <c r="PPP146" s="5"/>
      <c r="PPQ146" s="5"/>
      <c r="PPR146" s="5"/>
      <c r="PPS146" s="5"/>
      <c r="PPT146" s="5"/>
      <c r="PPU146" s="5"/>
      <c r="PPV146" s="5"/>
      <c r="PPW146" s="5"/>
      <c r="PPX146" s="5"/>
      <c r="PPY146" s="5"/>
      <c r="PPZ146" s="5"/>
      <c r="PQA146" s="5"/>
      <c r="PQB146" s="5"/>
      <c r="PQC146" s="5"/>
      <c r="PQD146" s="5"/>
      <c r="PQE146" s="5"/>
      <c r="PQF146" s="5"/>
      <c r="PQG146" s="5"/>
      <c r="PQH146" s="5"/>
      <c r="PQI146" s="5"/>
      <c r="PQJ146" s="5"/>
      <c r="PQK146" s="5"/>
      <c r="PQL146" s="5"/>
      <c r="PQM146" s="5"/>
      <c r="PQN146" s="5"/>
      <c r="PQO146" s="5"/>
      <c r="PQP146" s="5"/>
      <c r="PQQ146" s="5"/>
      <c r="PQR146" s="5"/>
      <c r="PQS146" s="5"/>
      <c r="PQT146" s="5"/>
      <c r="PQU146" s="5"/>
      <c r="PQV146" s="5"/>
      <c r="PQW146" s="5"/>
      <c r="PQX146" s="5"/>
      <c r="PQY146" s="5"/>
      <c r="PQZ146" s="5"/>
      <c r="PRA146" s="5"/>
      <c r="PRB146" s="5"/>
      <c r="PRC146" s="5"/>
      <c r="PRD146" s="5"/>
      <c r="PRE146" s="5"/>
      <c r="PRF146" s="5"/>
      <c r="PRG146" s="5"/>
      <c r="PRH146" s="5"/>
      <c r="PRI146" s="5"/>
      <c r="PRJ146" s="5"/>
      <c r="PRK146" s="5"/>
      <c r="PRL146" s="5"/>
      <c r="PRM146" s="5"/>
      <c r="PRN146" s="5"/>
      <c r="PRO146" s="5"/>
      <c r="PRP146" s="5"/>
      <c r="PRQ146" s="5"/>
      <c r="PRR146" s="5"/>
      <c r="PRS146" s="5"/>
      <c r="PRT146" s="5"/>
      <c r="PRU146" s="5"/>
      <c r="PRV146" s="5"/>
      <c r="PRW146" s="5"/>
      <c r="PRX146" s="5"/>
      <c r="PRY146" s="5"/>
      <c r="PRZ146" s="5"/>
      <c r="PSA146" s="5"/>
      <c r="PSB146" s="5"/>
      <c r="PSC146" s="5"/>
      <c r="PSD146" s="5"/>
      <c r="PSE146" s="5"/>
      <c r="PSF146" s="5"/>
      <c r="PSG146" s="5"/>
      <c r="PSH146" s="5"/>
      <c r="PSI146" s="5"/>
      <c r="PSJ146" s="5"/>
      <c r="PSK146" s="5"/>
      <c r="PSL146" s="5"/>
      <c r="PSM146" s="5"/>
      <c r="PSN146" s="5"/>
      <c r="PSO146" s="5"/>
      <c r="PSP146" s="5"/>
      <c r="PSQ146" s="5"/>
      <c r="PSR146" s="5"/>
      <c r="PSS146" s="5"/>
      <c r="PST146" s="5"/>
      <c r="PSU146" s="5"/>
      <c r="PSV146" s="5"/>
      <c r="PSW146" s="5"/>
      <c r="PSX146" s="5"/>
      <c r="PSY146" s="5"/>
      <c r="PSZ146" s="5"/>
      <c r="PTA146" s="5"/>
      <c r="PTB146" s="5"/>
      <c r="PTC146" s="5"/>
      <c r="PTD146" s="5"/>
      <c r="PTE146" s="5"/>
      <c r="PTF146" s="5"/>
      <c r="PTG146" s="5"/>
      <c r="PTH146" s="5"/>
      <c r="PTI146" s="5"/>
      <c r="PTJ146" s="5"/>
      <c r="PTK146" s="5"/>
      <c r="PTL146" s="5"/>
      <c r="PTM146" s="5"/>
      <c r="PTN146" s="5"/>
      <c r="PTO146" s="5"/>
      <c r="PTP146" s="5"/>
      <c r="PTQ146" s="5"/>
      <c r="PTR146" s="5"/>
      <c r="PTS146" s="5"/>
      <c r="PTT146" s="5"/>
      <c r="PTU146" s="5"/>
      <c r="PTV146" s="5"/>
      <c r="PTW146" s="5"/>
      <c r="PTX146" s="5"/>
      <c r="PTY146" s="5"/>
      <c r="PTZ146" s="5"/>
      <c r="PUA146" s="5"/>
      <c r="PUB146" s="5"/>
      <c r="PUC146" s="5"/>
      <c r="PUD146" s="5"/>
      <c r="PUE146" s="5"/>
      <c r="PUF146" s="5"/>
      <c r="PUG146" s="5"/>
      <c r="PUH146" s="5"/>
      <c r="PUI146" s="5"/>
      <c r="PUJ146" s="5"/>
      <c r="PUK146" s="5"/>
      <c r="PUL146" s="5"/>
      <c r="PUM146" s="5"/>
      <c r="PUN146" s="5"/>
      <c r="PUO146" s="5"/>
      <c r="PUP146" s="5"/>
      <c r="PUQ146" s="5"/>
      <c r="PUR146" s="5"/>
      <c r="PUS146" s="5"/>
      <c r="PUT146" s="5"/>
      <c r="PUU146" s="5"/>
      <c r="PUV146" s="5"/>
      <c r="PUW146" s="5"/>
      <c r="PUX146" s="5"/>
      <c r="PUY146" s="5"/>
      <c r="PUZ146" s="5"/>
      <c r="PVA146" s="5"/>
      <c r="PVB146" s="5"/>
      <c r="PVC146" s="5"/>
      <c r="PVD146" s="5"/>
      <c r="PVE146" s="5"/>
      <c r="PVF146" s="5"/>
      <c r="PVG146" s="5"/>
      <c r="PVH146" s="5"/>
      <c r="PVI146" s="5"/>
      <c r="PVJ146" s="5"/>
      <c r="PVK146" s="5"/>
      <c r="PVL146" s="5"/>
      <c r="PVM146" s="5"/>
      <c r="PVN146" s="5"/>
      <c r="PVO146" s="5"/>
      <c r="PVP146" s="5"/>
      <c r="PVQ146" s="5"/>
      <c r="PVR146" s="5"/>
      <c r="PVS146" s="5"/>
      <c r="PVT146" s="5"/>
      <c r="PVU146" s="5"/>
      <c r="PVV146" s="5"/>
      <c r="PVW146" s="5"/>
      <c r="PVX146" s="5"/>
      <c r="PVY146" s="5"/>
      <c r="PVZ146" s="5"/>
      <c r="PWA146" s="5"/>
      <c r="PWB146" s="5"/>
      <c r="PWC146" s="5"/>
      <c r="PWD146" s="5"/>
      <c r="PWE146" s="5"/>
      <c r="PWF146" s="5"/>
      <c r="PWG146" s="5"/>
      <c r="PWH146" s="5"/>
      <c r="PWI146" s="5"/>
      <c r="PWJ146" s="5"/>
      <c r="PWK146" s="5"/>
      <c r="PWL146" s="5"/>
      <c r="PWM146" s="5"/>
      <c r="PWN146" s="5"/>
      <c r="PWO146" s="5"/>
      <c r="PWP146" s="5"/>
      <c r="PWQ146" s="5"/>
      <c r="PWR146" s="5"/>
      <c r="PWS146" s="5"/>
      <c r="PWT146" s="5"/>
      <c r="PWU146" s="5"/>
      <c r="PWV146" s="5"/>
      <c r="PWW146" s="5"/>
      <c r="PWX146" s="5"/>
      <c r="PWY146" s="5"/>
      <c r="PWZ146" s="5"/>
      <c r="PXA146" s="5"/>
      <c r="PXB146" s="5"/>
      <c r="PXC146" s="5"/>
      <c r="PXD146" s="5"/>
      <c r="PXE146" s="5"/>
      <c r="PXF146" s="5"/>
      <c r="PXG146" s="5"/>
      <c r="PXH146" s="5"/>
      <c r="PXI146" s="5"/>
      <c r="PXJ146" s="5"/>
      <c r="PXK146" s="5"/>
      <c r="PXL146" s="5"/>
      <c r="PXM146" s="5"/>
      <c r="PXN146" s="5"/>
      <c r="PXO146" s="5"/>
      <c r="PXP146" s="5"/>
      <c r="PXQ146" s="5"/>
      <c r="PXR146" s="5"/>
      <c r="PXS146" s="5"/>
      <c r="PXT146" s="5"/>
      <c r="PXU146" s="5"/>
      <c r="PXV146" s="5"/>
      <c r="PXW146" s="5"/>
      <c r="PXX146" s="5"/>
      <c r="PXY146" s="5"/>
      <c r="PXZ146" s="5"/>
      <c r="PYA146" s="5"/>
      <c r="PYB146" s="5"/>
      <c r="PYC146" s="5"/>
      <c r="PYD146" s="5"/>
      <c r="PYE146" s="5"/>
      <c r="PYF146" s="5"/>
      <c r="PYG146" s="5"/>
      <c r="PYH146" s="5"/>
      <c r="PYI146" s="5"/>
      <c r="PYJ146" s="5"/>
      <c r="PYK146" s="5"/>
      <c r="PYL146" s="5"/>
      <c r="PYM146" s="5"/>
      <c r="PYN146" s="5"/>
      <c r="PYO146" s="5"/>
      <c r="PYP146" s="5"/>
      <c r="PYQ146" s="5"/>
      <c r="PYR146" s="5"/>
      <c r="PYS146" s="5"/>
      <c r="PYT146" s="5"/>
      <c r="PYU146" s="5"/>
      <c r="PYV146" s="5"/>
      <c r="PYW146" s="5"/>
      <c r="PYX146" s="5"/>
      <c r="PYY146" s="5"/>
      <c r="PYZ146" s="5"/>
      <c r="PZA146" s="5"/>
      <c r="PZB146" s="5"/>
      <c r="PZC146" s="5"/>
      <c r="PZD146" s="5"/>
      <c r="PZE146" s="5"/>
      <c r="PZF146" s="5"/>
      <c r="PZG146" s="5"/>
      <c r="PZH146" s="5"/>
      <c r="PZI146" s="5"/>
      <c r="PZJ146" s="5"/>
      <c r="PZK146" s="5"/>
      <c r="PZL146" s="5"/>
      <c r="PZM146" s="5"/>
      <c r="PZN146" s="5"/>
      <c r="PZO146" s="5"/>
      <c r="PZP146" s="5"/>
      <c r="PZQ146" s="5"/>
      <c r="PZR146" s="5"/>
      <c r="PZS146" s="5"/>
      <c r="PZT146" s="5"/>
      <c r="PZU146" s="5"/>
      <c r="PZV146" s="5"/>
      <c r="PZW146" s="5"/>
      <c r="PZX146" s="5"/>
      <c r="PZY146" s="5"/>
      <c r="PZZ146" s="5"/>
      <c r="QAA146" s="5"/>
      <c r="QAB146" s="5"/>
      <c r="QAC146" s="5"/>
      <c r="QAD146" s="5"/>
      <c r="QAE146" s="5"/>
      <c r="QAF146" s="5"/>
      <c r="QAG146" s="5"/>
      <c r="QAH146" s="5"/>
      <c r="QAI146" s="5"/>
      <c r="QAJ146" s="5"/>
      <c r="QAK146" s="5"/>
      <c r="QAL146" s="5"/>
      <c r="QAM146" s="5"/>
      <c r="QAN146" s="5"/>
      <c r="QAO146" s="5"/>
      <c r="QAP146" s="5"/>
      <c r="QAQ146" s="5"/>
      <c r="QAR146" s="5"/>
      <c r="QAS146" s="5"/>
      <c r="QAT146" s="5"/>
      <c r="QAU146" s="5"/>
      <c r="QAV146" s="5"/>
      <c r="QAW146" s="5"/>
      <c r="QAX146" s="5"/>
      <c r="QAY146" s="5"/>
      <c r="QAZ146" s="5"/>
      <c r="QBA146" s="5"/>
      <c r="QBB146" s="5"/>
      <c r="QBC146" s="5"/>
      <c r="QBD146" s="5"/>
      <c r="QBE146" s="5"/>
      <c r="QBF146" s="5"/>
      <c r="QBG146" s="5"/>
      <c r="QBH146" s="5"/>
      <c r="QBI146" s="5"/>
      <c r="QBJ146" s="5"/>
      <c r="QBK146" s="5"/>
      <c r="QBL146" s="5"/>
      <c r="QBM146" s="5"/>
      <c r="QBN146" s="5"/>
      <c r="QBO146" s="5"/>
      <c r="QBP146" s="5"/>
      <c r="QBQ146" s="5"/>
      <c r="QBR146" s="5"/>
      <c r="QBS146" s="5"/>
      <c r="QBT146" s="5"/>
      <c r="QBU146" s="5"/>
      <c r="QBV146" s="5"/>
      <c r="QBW146" s="5"/>
      <c r="QBX146" s="5"/>
      <c r="QBY146" s="5"/>
      <c r="QBZ146" s="5"/>
      <c r="QCA146" s="5"/>
      <c r="QCB146" s="5"/>
      <c r="QCC146" s="5"/>
      <c r="QCD146" s="5"/>
      <c r="QCE146" s="5"/>
      <c r="QCF146" s="5"/>
      <c r="QCG146" s="5"/>
      <c r="QCH146" s="5"/>
      <c r="QCI146" s="5"/>
      <c r="QCJ146" s="5"/>
      <c r="QCK146" s="5"/>
      <c r="QCL146" s="5"/>
      <c r="QCM146" s="5"/>
      <c r="QCN146" s="5"/>
      <c r="QCO146" s="5"/>
      <c r="QCP146" s="5"/>
      <c r="QCQ146" s="5"/>
      <c r="QCR146" s="5"/>
      <c r="QCS146" s="5"/>
      <c r="QCT146" s="5"/>
      <c r="QCU146" s="5"/>
      <c r="QCV146" s="5"/>
      <c r="QCW146" s="5"/>
      <c r="QCX146" s="5"/>
      <c r="QCY146" s="5"/>
      <c r="QCZ146" s="5"/>
      <c r="QDA146" s="5"/>
      <c r="QDB146" s="5"/>
      <c r="QDC146" s="5"/>
      <c r="QDD146" s="5"/>
      <c r="QDE146" s="5"/>
      <c r="QDF146" s="5"/>
      <c r="QDG146" s="5"/>
      <c r="QDH146" s="5"/>
      <c r="QDI146" s="5"/>
      <c r="QDJ146" s="5"/>
      <c r="QDK146" s="5"/>
      <c r="QDL146" s="5"/>
      <c r="QDM146" s="5"/>
      <c r="QDN146" s="5"/>
      <c r="QDO146" s="5"/>
      <c r="QDP146" s="5"/>
      <c r="QDQ146" s="5"/>
      <c r="QDR146" s="5"/>
      <c r="QDS146" s="5"/>
      <c r="QDT146" s="5"/>
      <c r="QDU146" s="5"/>
      <c r="QDV146" s="5"/>
      <c r="QDW146" s="5"/>
      <c r="QDX146" s="5"/>
      <c r="QDY146" s="5"/>
      <c r="QDZ146" s="5"/>
      <c r="QEA146" s="5"/>
      <c r="QEB146" s="5"/>
      <c r="QEC146" s="5"/>
      <c r="QED146" s="5"/>
      <c r="QEE146" s="5"/>
      <c r="QEF146" s="5"/>
      <c r="QEG146" s="5"/>
      <c r="QEH146" s="5"/>
      <c r="QEI146" s="5"/>
      <c r="QEJ146" s="5"/>
      <c r="QEK146" s="5"/>
      <c r="QEL146" s="5"/>
      <c r="QEM146" s="5"/>
      <c r="QEN146" s="5"/>
      <c r="QEO146" s="5"/>
      <c r="QEP146" s="5"/>
      <c r="QEQ146" s="5"/>
      <c r="QER146" s="5"/>
      <c r="QES146" s="5"/>
      <c r="QET146" s="5"/>
      <c r="QEU146" s="5"/>
      <c r="QEV146" s="5"/>
      <c r="QEW146" s="5"/>
      <c r="QEX146" s="5"/>
      <c r="QEY146" s="5"/>
      <c r="QEZ146" s="5"/>
      <c r="QFA146" s="5"/>
      <c r="QFB146" s="5"/>
      <c r="QFC146" s="5"/>
      <c r="QFD146" s="5"/>
      <c r="QFE146" s="5"/>
      <c r="QFF146" s="5"/>
      <c r="QFG146" s="5"/>
      <c r="QFH146" s="5"/>
      <c r="QFI146" s="5"/>
      <c r="QFJ146" s="5"/>
      <c r="QFK146" s="5"/>
      <c r="QFL146" s="5"/>
      <c r="QFM146" s="5"/>
      <c r="QFN146" s="5"/>
      <c r="QFO146" s="5"/>
      <c r="QFP146" s="5"/>
      <c r="QFQ146" s="5"/>
      <c r="QFR146" s="5"/>
      <c r="QFS146" s="5"/>
      <c r="QFT146" s="5"/>
      <c r="QFU146" s="5"/>
      <c r="QFV146" s="5"/>
      <c r="QFW146" s="5"/>
      <c r="QFX146" s="5"/>
      <c r="QFY146" s="5"/>
      <c r="QFZ146" s="5"/>
      <c r="QGA146" s="5"/>
      <c r="QGB146" s="5"/>
      <c r="QGC146" s="5"/>
      <c r="QGD146" s="5"/>
      <c r="QGE146" s="5"/>
      <c r="QGF146" s="5"/>
      <c r="QGG146" s="5"/>
      <c r="QGH146" s="5"/>
      <c r="QGI146" s="5"/>
      <c r="QGJ146" s="5"/>
      <c r="QGK146" s="5"/>
      <c r="QGL146" s="5"/>
      <c r="QGM146" s="5"/>
      <c r="QGN146" s="5"/>
      <c r="QGO146" s="5"/>
      <c r="QGP146" s="5"/>
      <c r="QGQ146" s="5"/>
      <c r="QGR146" s="5"/>
      <c r="QGS146" s="5"/>
      <c r="QGT146" s="5"/>
      <c r="QGU146" s="5"/>
      <c r="QGV146" s="5"/>
      <c r="QGW146" s="5"/>
      <c r="QGX146" s="5"/>
      <c r="QGY146" s="5"/>
      <c r="QGZ146" s="5"/>
      <c r="QHA146" s="5"/>
      <c r="QHB146" s="5"/>
      <c r="QHC146" s="5"/>
      <c r="QHD146" s="5"/>
      <c r="QHE146" s="5"/>
      <c r="QHF146" s="5"/>
      <c r="QHG146" s="5"/>
      <c r="QHH146" s="5"/>
      <c r="QHI146" s="5"/>
      <c r="QHJ146" s="5"/>
      <c r="QHK146" s="5"/>
      <c r="QHL146" s="5"/>
      <c r="QHM146" s="5"/>
      <c r="QHN146" s="5"/>
      <c r="QHO146" s="5"/>
      <c r="QHP146" s="5"/>
      <c r="QHQ146" s="5"/>
      <c r="QHR146" s="5"/>
      <c r="QHS146" s="5"/>
      <c r="QHT146" s="5"/>
      <c r="QHU146" s="5"/>
      <c r="QHV146" s="5"/>
      <c r="QHW146" s="5"/>
      <c r="QHX146" s="5"/>
      <c r="QHY146" s="5"/>
      <c r="QHZ146" s="5"/>
      <c r="QIA146" s="5"/>
      <c r="QIB146" s="5"/>
      <c r="QIC146" s="5"/>
      <c r="QID146" s="5"/>
      <c r="QIE146" s="5"/>
      <c r="QIF146" s="5"/>
      <c r="QIG146" s="5"/>
      <c r="QIH146" s="5"/>
      <c r="QII146" s="5"/>
      <c r="QIJ146" s="5"/>
      <c r="QIK146" s="5"/>
      <c r="QIL146" s="5"/>
      <c r="QIM146" s="5"/>
      <c r="QIN146" s="5"/>
      <c r="QIO146" s="5"/>
      <c r="QIP146" s="5"/>
      <c r="QIQ146" s="5"/>
      <c r="QIR146" s="5"/>
      <c r="QIS146" s="5"/>
      <c r="QIT146" s="5"/>
      <c r="QIU146" s="5"/>
      <c r="QIV146" s="5"/>
      <c r="QIW146" s="5"/>
      <c r="QIX146" s="5"/>
      <c r="QIY146" s="5"/>
      <c r="QIZ146" s="5"/>
      <c r="QJA146" s="5"/>
      <c r="QJB146" s="5"/>
      <c r="QJC146" s="5"/>
      <c r="QJD146" s="5"/>
      <c r="QJE146" s="5"/>
      <c r="QJF146" s="5"/>
      <c r="QJG146" s="5"/>
      <c r="QJH146" s="5"/>
      <c r="QJI146" s="5"/>
      <c r="QJJ146" s="5"/>
      <c r="QJK146" s="5"/>
      <c r="QJL146" s="5"/>
      <c r="QJM146" s="5"/>
      <c r="QJN146" s="5"/>
      <c r="QJO146" s="5"/>
      <c r="QJP146" s="5"/>
      <c r="QJQ146" s="5"/>
      <c r="QJR146" s="5"/>
      <c r="QJS146" s="5"/>
      <c r="QJT146" s="5"/>
      <c r="QJU146" s="5"/>
      <c r="QJV146" s="5"/>
      <c r="QJW146" s="5"/>
      <c r="QJX146" s="5"/>
      <c r="QJY146" s="5"/>
      <c r="QJZ146" s="5"/>
      <c r="QKA146" s="5"/>
      <c r="QKB146" s="5"/>
      <c r="QKC146" s="5"/>
      <c r="QKD146" s="5"/>
      <c r="QKE146" s="5"/>
      <c r="QKF146" s="5"/>
      <c r="QKG146" s="5"/>
      <c r="QKH146" s="5"/>
      <c r="QKI146" s="5"/>
      <c r="QKJ146" s="5"/>
      <c r="QKK146" s="5"/>
      <c r="QKL146" s="5"/>
      <c r="QKM146" s="5"/>
      <c r="QKN146" s="5"/>
      <c r="QKO146" s="5"/>
      <c r="QKP146" s="5"/>
      <c r="QKQ146" s="5"/>
      <c r="QKR146" s="5"/>
      <c r="QKS146" s="5"/>
      <c r="QKT146" s="5"/>
      <c r="QKU146" s="5"/>
      <c r="QKV146" s="5"/>
      <c r="QKW146" s="5"/>
      <c r="QKX146" s="5"/>
      <c r="QKY146" s="5"/>
      <c r="QKZ146" s="5"/>
      <c r="QLA146" s="5"/>
      <c r="QLB146" s="5"/>
      <c r="QLC146" s="5"/>
      <c r="QLD146" s="5"/>
      <c r="QLE146" s="5"/>
      <c r="QLF146" s="5"/>
      <c r="QLG146" s="5"/>
      <c r="QLH146" s="5"/>
      <c r="QLI146" s="5"/>
      <c r="QLJ146" s="5"/>
      <c r="QLK146" s="5"/>
      <c r="QLL146" s="5"/>
      <c r="QLM146" s="5"/>
      <c r="QLN146" s="5"/>
      <c r="QLO146" s="5"/>
      <c r="QLP146" s="5"/>
      <c r="QLQ146" s="5"/>
      <c r="QLR146" s="5"/>
      <c r="QLS146" s="5"/>
      <c r="QLT146" s="5"/>
      <c r="QLU146" s="5"/>
      <c r="QLV146" s="5"/>
      <c r="QLW146" s="5"/>
      <c r="QLX146" s="5"/>
      <c r="QLY146" s="5"/>
      <c r="QLZ146" s="5"/>
      <c r="QMA146" s="5"/>
      <c r="QMB146" s="5"/>
      <c r="QMC146" s="5"/>
      <c r="QMD146" s="5"/>
      <c r="QME146" s="5"/>
      <c r="QMF146" s="5"/>
      <c r="QMG146" s="5"/>
      <c r="QMH146" s="5"/>
      <c r="QMI146" s="5"/>
      <c r="QMJ146" s="5"/>
      <c r="QMK146" s="5"/>
      <c r="QML146" s="5"/>
      <c r="QMM146" s="5"/>
      <c r="QMN146" s="5"/>
      <c r="QMO146" s="5"/>
      <c r="QMP146" s="5"/>
      <c r="QMQ146" s="5"/>
      <c r="QMR146" s="5"/>
      <c r="QMS146" s="5"/>
      <c r="QMT146" s="5"/>
      <c r="QMU146" s="5"/>
      <c r="QMV146" s="5"/>
      <c r="QMW146" s="5"/>
      <c r="QMX146" s="5"/>
      <c r="QMY146" s="5"/>
      <c r="QMZ146" s="5"/>
      <c r="QNA146" s="5"/>
      <c r="QNB146" s="5"/>
      <c r="QNC146" s="5"/>
      <c r="QND146" s="5"/>
      <c r="QNE146" s="5"/>
      <c r="QNF146" s="5"/>
      <c r="QNG146" s="5"/>
      <c r="QNH146" s="5"/>
      <c r="QNI146" s="5"/>
      <c r="QNJ146" s="5"/>
      <c r="QNK146" s="5"/>
      <c r="QNL146" s="5"/>
      <c r="QNM146" s="5"/>
      <c r="QNN146" s="5"/>
      <c r="QNO146" s="5"/>
      <c r="QNP146" s="5"/>
      <c r="QNQ146" s="5"/>
      <c r="QNR146" s="5"/>
      <c r="QNS146" s="5"/>
      <c r="QNT146" s="5"/>
      <c r="QNU146" s="5"/>
      <c r="QNV146" s="5"/>
      <c r="QNW146" s="5"/>
      <c r="QNX146" s="5"/>
      <c r="QNY146" s="5"/>
      <c r="QNZ146" s="5"/>
      <c r="QOA146" s="5"/>
      <c r="QOB146" s="5"/>
      <c r="QOC146" s="5"/>
      <c r="QOD146" s="5"/>
      <c r="QOE146" s="5"/>
      <c r="QOF146" s="5"/>
      <c r="QOG146" s="5"/>
      <c r="QOH146" s="5"/>
      <c r="QOI146" s="5"/>
      <c r="QOJ146" s="5"/>
      <c r="QOK146" s="5"/>
      <c r="QOL146" s="5"/>
      <c r="QOM146" s="5"/>
      <c r="QON146" s="5"/>
      <c r="QOO146" s="5"/>
      <c r="QOP146" s="5"/>
      <c r="QOQ146" s="5"/>
      <c r="QOR146" s="5"/>
      <c r="QOS146" s="5"/>
      <c r="QOT146" s="5"/>
      <c r="QOU146" s="5"/>
      <c r="QOV146" s="5"/>
      <c r="QOW146" s="5"/>
      <c r="QOX146" s="5"/>
      <c r="QOY146" s="5"/>
      <c r="QOZ146" s="5"/>
      <c r="QPA146" s="5"/>
      <c r="QPB146" s="5"/>
      <c r="QPC146" s="5"/>
      <c r="QPD146" s="5"/>
      <c r="QPE146" s="5"/>
      <c r="QPF146" s="5"/>
      <c r="QPG146" s="5"/>
      <c r="QPH146" s="5"/>
      <c r="QPI146" s="5"/>
      <c r="QPJ146" s="5"/>
      <c r="QPK146" s="5"/>
      <c r="QPL146" s="5"/>
      <c r="QPM146" s="5"/>
      <c r="QPN146" s="5"/>
      <c r="QPO146" s="5"/>
      <c r="QPP146" s="5"/>
      <c r="QPQ146" s="5"/>
      <c r="QPR146" s="5"/>
      <c r="QPS146" s="5"/>
      <c r="QPT146" s="5"/>
      <c r="QPU146" s="5"/>
      <c r="QPV146" s="5"/>
      <c r="QPW146" s="5"/>
      <c r="QPX146" s="5"/>
      <c r="QPY146" s="5"/>
      <c r="QPZ146" s="5"/>
      <c r="QQA146" s="5"/>
      <c r="QQB146" s="5"/>
      <c r="QQC146" s="5"/>
      <c r="QQD146" s="5"/>
      <c r="QQE146" s="5"/>
      <c r="QQF146" s="5"/>
      <c r="QQG146" s="5"/>
      <c r="QQH146" s="5"/>
      <c r="QQI146" s="5"/>
      <c r="QQJ146" s="5"/>
      <c r="QQK146" s="5"/>
      <c r="QQL146" s="5"/>
      <c r="QQM146" s="5"/>
      <c r="QQN146" s="5"/>
      <c r="QQO146" s="5"/>
      <c r="QQP146" s="5"/>
      <c r="QQQ146" s="5"/>
      <c r="QQR146" s="5"/>
      <c r="QQS146" s="5"/>
      <c r="QQT146" s="5"/>
      <c r="QQU146" s="5"/>
      <c r="QQV146" s="5"/>
      <c r="QQW146" s="5"/>
      <c r="QQX146" s="5"/>
      <c r="QQY146" s="5"/>
      <c r="QQZ146" s="5"/>
      <c r="QRA146" s="5"/>
      <c r="QRB146" s="5"/>
      <c r="QRC146" s="5"/>
      <c r="QRD146" s="5"/>
      <c r="QRE146" s="5"/>
      <c r="QRF146" s="5"/>
      <c r="QRG146" s="5"/>
      <c r="QRH146" s="5"/>
      <c r="QRI146" s="5"/>
      <c r="QRJ146" s="5"/>
      <c r="QRK146" s="5"/>
      <c r="QRL146" s="5"/>
      <c r="QRM146" s="5"/>
      <c r="QRN146" s="5"/>
      <c r="QRO146" s="5"/>
      <c r="QRP146" s="5"/>
      <c r="QRQ146" s="5"/>
      <c r="QRR146" s="5"/>
      <c r="QRS146" s="5"/>
      <c r="QRT146" s="5"/>
      <c r="QRU146" s="5"/>
      <c r="QRV146" s="5"/>
      <c r="QRW146" s="5"/>
      <c r="QRX146" s="5"/>
      <c r="QRY146" s="5"/>
      <c r="QRZ146" s="5"/>
      <c r="QSA146" s="5"/>
      <c r="QSB146" s="5"/>
      <c r="QSC146" s="5"/>
      <c r="QSD146" s="5"/>
      <c r="QSE146" s="5"/>
      <c r="QSF146" s="5"/>
      <c r="QSG146" s="5"/>
      <c r="QSH146" s="5"/>
      <c r="QSI146" s="5"/>
      <c r="QSJ146" s="5"/>
      <c r="QSK146" s="5"/>
      <c r="QSL146" s="5"/>
      <c r="QSM146" s="5"/>
      <c r="QSN146" s="5"/>
      <c r="QSO146" s="5"/>
      <c r="QSP146" s="5"/>
      <c r="QSQ146" s="5"/>
      <c r="QSR146" s="5"/>
      <c r="QSS146" s="5"/>
      <c r="QST146" s="5"/>
      <c r="QSU146" s="5"/>
      <c r="QSV146" s="5"/>
      <c r="QSW146" s="5"/>
      <c r="QSX146" s="5"/>
      <c r="QSY146" s="5"/>
      <c r="QSZ146" s="5"/>
      <c r="QTA146" s="5"/>
      <c r="QTB146" s="5"/>
      <c r="QTC146" s="5"/>
      <c r="QTD146" s="5"/>
      <c r="QTE146" s="5"/>
      <c r="QTF146" s="5"/>
      <c r="QTG146" s="5"/>
      <c r="QTH146" s="5"/>
      <c r="QTI146" s="5"/>
      <c r="QTJ146" s="5"/>
      <c r="QTK146" s="5"/>
      <c r="QTL146" s="5"/>
      <c r="QTM146" s="5"/>
      <c r="QTN146" s="5"/>
      <c r="QTO146" s="5"/>
      <c r="QTP146" s="5"/>
      <c r="QTQ146" s="5"/>
      <c r="QTR146" s="5"/>
      <c r="QTS146" s="5"/>
      <c r="QTT146" s="5"/>
      <c r="QTU146" s="5"/>
      <c r="QTV146" s="5"/>
      <c r="QTW146" s="5"/>
      <c r="QTX146" s="5"/>
      <c r="QTY146" s="5"/>
      <c r="QTZ146" s="5"/>
      <c r="QUA146" s="5"/>
      <c r="QUB146" s="5"/>
      <c r="QUC146" s="5"/>
      <c r="QUD146" s="5"/>
      <c r="QUE146" s="5"/>
      <c r="QUF146" s="5"/>
      <c r="QUG146" s="5"/>
      <c r="QUH146" s="5"/>
      <c r="QUI146" s="5"/>
      <c r="QUJ146" s="5"/>
      <c r="QUK146" s="5"/>
      <c r="QUL146" s="5"/>
      <c r="QUM146" s="5"/>
      <c r="QUN146" s="5"/>
      <c r="QUO146" s="5"/>
      <c r="QUP146" s="5"/>
      <c r="QUQ146" s="5"/>
      <c r="QUR146" s="5"/>
      <c r="QUS146" s="5"/>
      <c r="QUT146" s="5"/>
      <c r="QUU146" s="5"/>
      <c r="QUV146" s="5"/>
      <c r="QUW146" s="5"/>
      <c r="QUX146" s="5"/>
      <c r="QUY146" s="5"/>
      <c r="QUZ146" s="5"/>
      <c r="QVA146" s="5"/>
      <c r="QVB146" s="5"/>
      <c r="QVC146" s="5"/>
      <c r="QVD146" s="5"/>
      <c r="QVE146" s="5"/>
      <c r="QVF146" s="5"/>
      <c r="QVG146" s="5"/>
      <c r="QVH146" s="5"/>
      <c r="QVI146" s="5"/>
      <c r="QVJ146" s="5"/>
      <c r="QVK146" s="5"/>
      <c r="QVL146" s="5"/>
      <c r="QVM146" s="5"/>
      <c r="QVN146" s="5"/>
      <c r="QVO146" s="5"/>
      <c r="QVP146" s="5"/>
      <c r="QVQ146" s="5"/>
      <c r="QVR146" s="5"/>
      <c r="QVS146" s="5"/>
      <c r="QVT146" s="5"/>
      <c r="QVU146" s="5"/>
      <c r="QVV146" s="5"/>
      <c r="QVW146" s="5"/>
      <c r="QVX146" s="5"/>
      <c r="QVY146" s="5"/>
      <c r="QVZ146" s="5"/>
      <c r="QWA146" s="5"/>
      <c r="QWB146" s="5"/>
      <c r="QWC146" s="5"/>
      <c r="QWD146" s="5"/>
      <c r="QWE146" s="5"/>
      <c r="QWF146" s="5"/>
      <c r="QWG146" s="5"/>
      <c r="QWH146" s="5"/>
      <c r="QWI146" s="5"/>
      <c r="QWJ146" s="5"/>
      <c r="QWK146" s="5"/>
      <c r="QWL146" s="5"/>
      <c r="QWM146" s="5"/>
      <c r="QWN146" s="5"/>
      <c r="QWO146" s="5"/>
      <c r="QWP146" s="5"/>
      <c r="QWQ146" s="5"/>
      <c r="QWR146" s="5"/>
      <c r="QWS146" s="5"/>
      <c r="QWT146" s="5"/>
      <c r="QWU146" s="5"/>
      <c r="QWV146" s="5"/>
      <c r="QWW146" s="5"/>
      <c r="QWX146" s="5"/>
      <c r="QWY146" s="5"/>
      <c r="QWZ146" s="5"/>
      <c r="QXA146" s="5"/>
      <c r="QXB146" s="5"/>
      <c r="QXC146" s="5"/>
      <c r="QXD146" s="5"/>
      <c r="QXE146" s="5"/>
      <c r="QXF146" s="5"/>
      <c r="QXG146" s="5"/>
      <c r="QXH146" s="5"/>
      <c r="QXI146" s="5"/>
      <c r="QXJ146" s="5"/>
      <c r="QXK146" s="5"/>
      <c r="QXL146" s="5"/>
      <c r="QXM146" s="5"/>
      <c r="QXN146" s="5"/>
      <c r="QXO146" s="5"/>
      <c r="QXP146" s="5"/>
      <c r="QXQ146" s="5"/>
      <c r="QXR146" s="5"/>
      <c r="QXS146" s="5"/>
      <c r="QXT146" s="5"/>
      <c r="QXU146" s="5"/>
      <c r="QXV146" s="5"/>
      <c r="QXW146" s="5"/>
      <c r="QXX146" s="5"/>
      <c r="QXY146" s="5"/>
      <c r="QXZ146" s="5"/>
      <c r="QYA146" s="5"/>
      <c r="QYB146" s="5"/>
      <c r="QYC146" s="5"/>
      <c r="QYD146" s="5"/>
      <c r="QYE146" s="5"/>
      <c r="QYF146" s="5"/>
      <c r="QYG146" s="5"/>
      <c r="QYH146" s="5"/>
      <c r="QYI146" s="5"/>
      <c r="QYJ146" s="5"/>
      <c r="QYK146" s="5"/>
      <c r="QYL146" s="5"/>
      <c r="QYM146" s="5"/>
      <c r="QYN146" s="5"/>
      <c r="QYO146" s="5"/>
      <c r="QYP146" s="5"/>
      <c r="QYQ146" s="5"/>
      <c r="QYR146" s="5"/>
      <c r="QYS146" s="5"/>
      <c r="QYT146" s="5"/>
      <c r="QYU146" s="5"/>
      <c r="QYV146" s="5"/>
      <c r="QYW146" s="5"/>
      <c r="QYX146" s="5"/>
      <c r="QYY146" s="5"/>
      <c r="QYZ146" s="5"/>
      <c r="QZA146" s="5"/>
      <c r="QZB146" s="5"/>
      <c r="QZC146" s="5"/>
      <c r="QZD146" s="5"/>
      <c r="QZE146" s="5"/>
      <c r="QZF146" s="5"/>
      <c r="QZG146" s="5"/>
      <c r="QZH146" s="5"/>
      <c r="QZI146" s="5"/>
      <c r="QZJ146" s="5"/>
      <c r="QZK146" s="5"/>
      <c r="QZL146" s="5"/>
      <c r="QZM146" s="5"/>
      <c r="QZN146" s="5"/>
      <c r="QZO146" s="5"/>
      <c r="QZP146" s="5"/>
      <c r="QZQ146" s="5"/>
      <c r="QZR146" s="5"/>
      <c r="QZS146" s="5"/>
      <c r="QZT146" s="5"/>
      <c r="QZU146" s="5"/>
      <c r="QZV146" s="5"/>
      <c r="QZW146" s="5"/>
      <c r="QZX146" s="5"/>
      <c r="QZY146" s="5"/>
      <c r="QZZ146" s="5"/>
      <c r="RAA146" s="5"/>
      <c r="RAB146" s="5"/>
      <c r="RAC146" s="5"/>
      <c r="RAD146" s="5"/>
      <c r="RAE146" s="5"/>
      <c r="RAF146" s="5"/>
      <c r="RAG146" s="5"/>
      <c r="RAH146" s="5"/>
      <c r="RAI146" s="5"/>
      <c r="RAJ146" s="5"/>
      <c r="RAK146" s="5"/>
      <c r="RAL146" s="5"/>
      <c r="RAM146" s="5"/>
      <c r="RAN146" s="5"/>
      <c r="RAO146" s="5"/>
      <c r="RAP146" s="5"/>
      <c r="RAQ146" s="5"/>
      <c r="RAR146" s="5"/>
      <c r="RAS146" s="5"/>
      <c r="RAT146" s="5"/>
      <c r="RAU146" s="5"/>
      <c r="RAV146" s="5"/>
      <c r="RAW146" s="5"/>
      <c r="RAX146" s="5"/>
      <c r="RAY146" s="5"/>
      <c r="RAZ146" s="5"/>
      <c r="RBA146" s="5"/>
      <c r="RBB146" s="5"/>
      <c r="RBC146" s="5"/>
      <c r="RBD146" s="5"/>
      <c r="RBE146" s="5"/>
      <c r="RBF146" s="5"/>
      <c r="RBG146" s="5"/>
      <c r="RBH146" s="5"/>
      <c r="RBI146" s="5"/>
      <c r="RBJ146" s="5"/>
      <c r="RBK146" s="5"/>
      <c r="RBL146" s="5"/>
      <c r="RBM146" s="5"/>
      <c r="RBN146" s="5"/>
      <c r="RBO146" s="5"/>
      <c r="RBP146" s="5"/>
      <c r="RBQ146" s="5"/>
      <c r="RBR146" s="5"/>
      <c r="RBS146" s="5"/>
      <c r="RBT146" s="5"/>
      <c r="RBU146" s="5"/>
      <c r="RBV146" s="5"/>
      <c r="RBW146" s="5"/>
      <c r="RBX146" s="5"/>
      <c r="RBY146" s="5"/>
      <c r="RBZ146" s="5"/>
      <c r="RCA146" s="5"/>
      <c r="RCB146" s="5"/>
      <c r="RCC146" s="5"/>
      <c r="RCD146" s="5"/>
      <c r="RCE146" s="5"/>
      <c r="RCF146" s="5"/>
      <c r="RCG146" s="5"/>
      <c r="RCH146" s="5"/>
      <c r="RCI146" s="5"/>
      <c r="RCJ146" s="5"/>
      <c r="RCK146" s="5"/>
      <c r="RCL146" s="5"/>
      <c r="RCM146" s="5"/>
      <c r="RCN146" s="5"/>
      <c r="RCO146" s="5"/>
      <c r="RCP146" s="5"/>
      <c r="RCQ146" s="5"/>
      <c r="RCR146" s="5"/>
      <c r="RCS146" s="5"/>
      <c r="RCT146" s="5"/>
      <c r="RCU146" s="5"/>
      <c r="RCV146" s="5"/>
      <c r="RCW146" s="5"/>
      <c r="RCX146" s="5"/>
      <c r="RCY146" s="5"/>
      <c r="RCZ146" s="5"/>
      <c r="RDA146" s="5"/>
      <c r="RDB146" s="5"/>
      <c r="RDC146" s="5"/>
      <c r="RDD146" s="5"/>
      <c r="RDE146" s="5"/>
      <c r="RDF146" s="5"/>
      <c r="RDG146" s="5"/>
      <c r="RDH146" s="5"/>
      <c r="RDI146" s="5"/>
      <c r="RDJ146" s="5"/>
      <c r="RDK146" s="5"/>
      <c r="RDL146" s="5"/>
      <c r="RDM146" s="5"/>
      <c r="RDN146" s="5"/>
      <c r="RDO146" s="5"/>
      <c r="RDP146" s="5"/>
      <c r="RDQ146" s="5"/>
      <c r="RDR146" s="5"/>
      <c r="RDS146" s="5"/>
      <c r="RDT146" s="5"/>
      <c r="RDU146" s="5"/>
      <c r="RDV146" s="5"/>
      <c r="RDW146" s="5"/>
      <c r="RDX146" s="5"/>
      <c r="RDY146" s="5"/>
      <c r="RDZ146" s="5"/>
      <c r="REA146" s="5"/>
      <c r="REB146" s="5"/>
      <c r="REC146" s="5"/>
      <c r="RED146" s="5"/>
      <c r="REE146" s="5"/>
      <c r="REF146" s="5"/>
      <c r="REG146" s="5"/>
      <c r="REH146" s="5"/>
      <c r="REI146" s="5"/>
      <c r="REJ146" s="5"/>
      <c r="REK146" s="5"/>
      <c r="REL146" s="5"/>
      <c r="REM146" s="5"/>
      <c r="REN146" s="5"/>
      <c r="REO146" s="5"/>
      <c r="REP146" s="5"/>
      <c r="REQ146" s="5"/>
      <c r="RER146" s="5"/>
      <c r="RES146" s="5"/>
      <c r="RET146" s="5"/>
      <c r="REU146" s="5"/>
      <c r="REV146" s="5"/>
      <c r="REW146" s="5"/>
      <c r="REX146" s="5"/>
      <c r="REY146" s="5"/>
      <c r="REZ146" s="5"/>
      <c r="RFA146" s="5"/>
      <c r="RFB146" s="5"/>
      <c r="RFC146" s="5"/>
      <c r="RFD146" s="5"/>
      <c r="RFE146" s="5"/>
      <c r="RFF146" s="5"/>
      <c r="RFG146" s="5"/>
      <c r="RFH146" s="5"/>
      <c r="RFI146" s="5"/>
      <c r="RFJ146" s="5"/>
      <c r="RFK146" s="5"/>
      <c r="RFL146" s="5"/>
      <c r="RFM146" s="5"/>
      <c r="RFN146" s="5"/>
      <c r="RFO146" s="5"/>
      <c r="RFP146" s="5"/>
      <c r="RFQ146" s="5"/>
      <c r="RFR146" s="5"/>
      <c r="RFS146" s="5"/>
      <c r="RFT146" s="5"/>
      <c r="RFU146" s="5"/>
      <c r="RFV146" s="5"/>
      <c r="RFW146" s="5"/>
      <c r="RFX146" s="5"/>
      <c r="RFY146" s="5"/>
      <c r="RFZ146" s="5"/>
      <c r="RGA146" s="5"/>
      <c r="RGB146" s="5"/>
      <c r="RGC146" s="5"/>
      <c r="RGD146" s="5"/>
      <c r="RGE146" s="5"/>
      <c r="RGF146" s="5"/>
      <c r="RGG146" s="5"/>
      <c r="RGH146" s="5"/>
      <c r="RGI146" s="5"/>
      <c r="RGJ146" s="5"/>
      <c r="RGK146" s="5"/>
      <c r="RGL146" s="5"/>
      <c r="RGM146" s="5"/>
      <c r="RGN146" s="5"/>
      <c r="RGO146" s="5"/>
      <c r="RGP146" s="5"/>
      <c r="RGQ146" s="5"/>
      <c r="RGR146" s="5"/>
      <c r="RGS146" s="5"/>
      <c r="RGT146" s="5"/>
      <c r="RGU146" s="5"/>
      <c r="RGV146" s="5"/>
      <c r="RGW146" s="5"/>
      <c r="RGX146" s="5"/>
      <c r="RGY146" s="5"/>
      <c r="RGZ146" s="5"/>
      <c r="RHA146" s="5"/>
      <c r="RHB146" s="5"/>
      <c r="RHC146" s="5"/>
      <c r="RHD146" s="5"/>
      <c r="RHE146" s="5"/>
      <c r="RHF146" s="5"/>
      <c r="RHG146" s="5"/>
      <c r="RHH146" s="5"/>
      <c r="RHI146" s="5"/>
      <c r="RHJ146" s="5"/>
      <c r="RHK146" s="5"/>
      <c r="RHL146" s="5"/>
      <c r="RHM146" s="5"/>
      <c r="RHN146" s="5"/>
      <c r="RHO146" s="5"/>
      <c r="RHP146" s="5"/>
      <c r="RHQ146" s="5"/>
      <c r="RHR146" s="5"/>
      <c r="RHS146" s="5"/>
      <c r="RHT146" s="5"/>
      <c r="RHU146" s="5"/>
      <c r="RHV146" s="5"/>
      <c r="RHW146" s="5"/>
      <c r="RHX146" s="5"/>
      <c r="RHY146" s="5"/>
      <c r="RHZ146" s="5"/>
      <c r="RIA146" s="5"/>
      <c r="RIB146" s="5"/>
      <c r="RIC146" s="5"/>
      <c r="RID146" s="5"/>
      <c r="RIE146" s="5"/>
      <c r="RIF146" s="5"/>
      <c r="RIG146" s="5"/>
      <c r="RIH146" s="5"/>
      <c r="RII146" s="5"/>
      <c r="RIJ146" s="5"/>
      <c r="RIK146" s="5"/>
      <c r="RIL146" s="5"/>
      <c r="RIM146" s="5"/>
      <c r="RIN146" s="5"/>
      <c r="RIO146" s="5"/>
      <c r="RIP146" s="5"/>
      <c r="RIQ146" s="5"/>
      <c r="RIR146" s="5"/>
      <c r="RIS146" s="5"/>
      <c r="RIT146" s="5"/>
      <c r="RIU146" s="5"/>
      <c r="RIV146" s="5"/>
      <c r="RIW146" s="5"/>
      <c r="RIX146" s="5"/>
      <c r="RIY146" s="5"/>
      <c r="RIZ146" s="5"/>
      <c r="RJA146" s="5"/>
      <c r="RJB146" s="5"/>
      <c r="RJC146" s="5"/>
      <c r="RJD146" s="5"/>
      <c r="RJE146" s="5"/>
      <c r="RJF146" s="5"/>
      <c r="RJG146" s="5"/>
      <c r="RJH146" s="5"/>
      <c r="RJI146" s="5"/>
      <c r="RJJ146" s="5"/>
      <c r="RJK146" s="5"/>
      <c r="RJL146" s="5"/>
      <c r="RJM146" s="5"/>
      <c r="RJN146" s="5"/>
      <c r="RJO146" s="5"/>
      <c r="RJP146" s="5"/>
      <c r="RJQ146" s="5"/>
      <c r="RJR146" s="5"/>
      <c r="RJS146" s="5"/>
      <c r="RJT146" s="5"/>
      <c r="RJU146" s="5"/>
      <c r="RJV146" s="5"/>
      <c r="RJW146" s="5"/>
      <c r="RJX146" s="5"/>
      <c r="RJY146" s="5"/>
      <c r="RJZ146" s="5"/>
      <c r="RKA146" s="5"/>
      <c r="RKB146" s="5"/>
      <c r="RKC146" s="5"/>
      <c r="RKD146" s="5"/>
      <c r="RKE146" s="5"/>
      <c r="RKF146" s="5"/>
      <c r="RKG146" s="5"/>
      <c r="RKH146" s="5"/>
      <c r="RKI146" s="5"/>
      <c r="RKJ146" s="5"/>
      <c r="RKK146" s="5"/>
      <c r="RKL146" s="5"/>
      <c r="RKM146" s="5"/>
      <c r="RKN146" s="5"/>
      <c r="RKO146" s="5"/>
      <c r="RKP146" s="5"/>
      <c r="RKQ146" s="5"/>
      <c r="RKR146" s="5"/>
      <c r="RKS146" s="5"/>
      <c r="RKT146" s="5"/>
      <c r="RKU146" s="5"/>
      <c r="RKV146" s="5"/>
      <c r="RKW146" s="5"/>
      <c r="RKX146" s="5"/>
      <c r="RKY146" s="5"/>
      <c r="RKZ146" s="5"/>
      <c r="RLA146" s="5"/>
      <c r="RLB146" s="5"/>
      <c r="RLC146" s="5"/>
      <c r="RLD146" s="5"/>
      <c r="RLE146" s="5"/>
      <c r="RLF146" s="5"/>
      <c r="RLG146" s="5"/>
      <c r="RLH146" s="5"/>
      <c r="RLI146" s="5"/>
      <c r="RLJ146" s="5"/>
      <c r="RLK146" s="5"/>
      <c r="RLL146" s="5"/>
      <c r="RLM146" s="5"/>
      <c r="RLN146" s="5"/>
      <c r="RLO146" s="5"/>
      <c r="RLP146" s="5"/>
      <c r="RLQ146" s="5"/>
      <c r="RLR146" s="5"/>
      <c r="RLS146" s="5"/>
      <c r="RLT146" s="5"/>
      <c r="RLU146" s="5"/>
      <c r="RLV146" s="5"/>
      <c r="RLW146" s="5"/>
      <c r="RLX146" s="5"/>
      <c r="RLY146" s="5"/>
      <c r="RLZ146" s="5"/>
      <c r="RMA146" s="5"/>
      <c r="RMB146" s="5"/>
      <c r="RMC146" s="5"/>
      <c r="RMD146" s="5"/>
      <c r="RME146" s="5"/>
      <c r="RMF146" s="5"/>
      <c r="RMG146" s="5"/>
      <c r="RMH146" s="5"/>
      <c r="RMI146" s="5"/>
      <c r="RMJ146" s="5"/>
      <c r="RMK146" s="5"/>
      <c r="RML146" s="5"/>
      <c r="RMM146" s="5"/>
      <c r="RMN146" s="5"/>
      <c r="RMO146" s="5"/>
      <c r="RMP146" s="5"/>
      <c r="RMQ146" s="5"/>
      <c r="RMR146" s="5"/>
      <c r="RMS146" s="5"/>
      <c r="RMT146" s="5"/>
      <c r="RMU146" s="5"/>
      <c r="RMV146" s="5"/>
      <c r="RMW146" s="5"/>
      <c r="RMX146" s="5"/>
      <c r="RMY146" s="5"/>
      <c r="RMZ146" s="5"/>
      <c r="RNA146" s="5"/>
      <c r="RNB146" s="5"/>
      <c r="RNC146" s="5"/>
      <c r="RND146" s="5"/>
      <c r="RNE146" s="5"/>
      <c r="RNF146" s="5"/>
      <c r="RNG146" s="5"/>
      <c r="RNH146" s="5"/>
      <c r="RNI146" s="5"/>
      <c r="RNJ146" s="5"/>
      <c r="RNK146" s="5"/>
      <c r="RNL146" s="5"/>
      <c r="RNM146" s="5"/>
      <c r="RNN146" s="5"/>
      <c r="RNO146" s="5"/>
      <c r="RNP146" s="5"/>
      <c r="RNQ146" s="5"/>
      <c r="RNR146" s="5"/>
      <c r="RNS146" s="5"/>
      <c r="RNT146" s="5"/>
      <c r="RNU146" s="5"/>
      <c r="RNV146" s="5"/>
      <c r="RNW146" s="5"/>
      <c r="RNX146" s="5"/>
      <c r="RNY146" s="5"/>
      <c r="RNZ146" s="5"/>
      <c r="ROA146" s="5"/>
      <c r="ROB146" s="5"/>
      <c r="ROC146" s="5"/>
      <c r="ROD146" s="5"/>
      <c r="ROE146" s="5"/>
      <c r="ROF146" s="5"/>
      <c r="ROG146" s="5"/>
      <c r="ROH146" s="5"/>
      <c r="ROI146" s="5"/>
      <c r="ROJ146" s="5"/>
      <c r="ROK146" s="5"/>
      <c r="ROL146" s="5"/>
      <c r="ROM146" s="5"/>
      <c r="RON146" s="5"/>
      <c r="ROO146" s="5"/>
      <c r="ROP146" s="5"/>
      <c r="ROQ146" s="5"/>
      <c r="ROR146" s="5"/>
      <c r="ROS146" s="5"/>
      <c r="ROT146" s="5"/>
      <c r="ROU146" s="5"/>
      <c r="ROV146" s="5"/>
      <c r="ROW146" s="5"/>
      <c r="ROX146" s="5"/>
      <c r="ROY146" s="5"/>
      <c r="ROZ146" s="5"/>
      <c r="RPA146" s="5"/>
      <c r="RPB146" s="5"/>
      <c r="RPC146" s="5"/>
      <c r="RPD146" s="5"/>
      <c r="RPE146" s="5"/>
      <c r="RPF146" s="5"/>
      <c r="RPG146" s="5"/>
      <c r="RPH146" s="5"/>
      <c r="RPI146" s="5"/>
      <c r="RPJ146" s="5"/>
      <c r="RPK146" s="5"/>
      <c r="RPL146" s="5"/>
      <c r="RPM146" s="5"/>
      <c r="RPN146" s="5"/>
      <c r="RPO146" s="5"/>
      <c r="RPP146" s="5"/>
      <c r="RPQ146" s="5"/>
      <c r="RPR146" s="5"/>
      <c r="RPS146" s="5"/>
      <c r="RPT146" s="5"/>
      <c r="RPU146" s="5"/>
      <c r="RPV146" s="5"/>
      <c r="RPW146" s="5"/>
      <c r="RPX146" s="5"/>
      <c r="RPY146" s="5"/>
      <c r="RPZ146" s="5"/>
      <c r="RQA146" s="5"/>
      <c r="RQB146" s="5"/>
      <c r="RQC146" s="5"/>
      <c r="RQD146" s="5"/>
      <c r="RQE146" s="5"/>
      <c r="RQF146" s="5"/>
      <c r="RQG146" s="5"/>
      <c r="RQH146" s="5"/>
      <c r="RQI146" s="5"/>
      <c r="RQJ146" s="5"/>
      <c r="RQK146" s="5"/>
      <c r="RQL146" s="5"/>
      <c r="RQM146" s="5"/>
      <c r="RQN146" s="5"/>
      <c r="RQO146" s="5"/>
      <c r="RQP146" s="5"/>
      <c r="RQQ146" s="5"/>
      <c r="RQR146" s="5"/>
      <c r="RQS146" s="5"/>
      <c r="RQT146" s="5"/>
      <c r="RQU146" s="5"/>
      <c r="RQV146" s="5"/>
      <c r="RQW146" s="5"/>
      <c r="RQX146" s="5"/>
      <c r="RQY146" s="5"/>
      <c r="RQZ146" s="5"/>
      <c r="RRA146" s="5"/>
      <c r="RRB146" s="5"/>
      <c r="RRC146" s="5"/>
      <c r="RRD146" s="5"/>
      <c r="RRE146" s="5"/>
      <c r="RRF146" s="5"/>
      <c r="RRG146" s="5"/>
      <c r="RRH146" s="5"/>
      <c r="RRI146" s="5"/>
      <c r="RRJ146" s="5"/>
      <c r="RRK146" s="5"/>
      <c r="RRL146" s="5"/>
      <c r="RRM146" s="5"/>
      <c r="RRN146" s="5"/>
      <c r="RRO146" s="5"/>
      <c r="RRP146" s="5"/>
      <c r="RRQ146" s="5"/>
      <c r="RRR146" s="5"/>
      <c r="RRS146" s="5"/>
      <c r="RRT146" s="5"/>
      <c r="RRU146" s="5"/>
      <c r="RRV146" s="5"/>
      <c r="RRW146" s="5"/>
      <c r="RRX146" s="5"/>
      <c r="RRY146" s="5"/>
      <c r="RRZ146" s="5"/>
      <c r="RSA146" s="5"/>
      <c r="RSB146" s="5"/>
      <c r="RSC146" s="5"/>
      <c r="RSD146" s="5"/>
      <c r="RSE146" s="5"/>
      <c r="RSF146" s="5"/>
      <c r="RSG146" s="5"/>
      <c r="RSH146" s="5"/>
      <c r="RSI146" s="5"/>
      <c r="RSJ146" s="5"/>
      <c r="RSK146" s="5"/>
      <c r="RSL146" s="5"/>
      <c r="RSM146" s="5"/>
      <c r="RSN146" s="5"/>
      <c r="RSO146" s="5"/>
      <c r="RSP146" s="5"/>
      <c r="RSQ146" s="5"/>
      <c r="RSR146" s="5"/>
      <c r="RSS146" s="5"/>
      <c r="RST146" s="5"/>
      <c r="RSU146" s="5"/>
      <c r="RSV146" s="5"/>
      <c r="RSW146" s="5"/>
      <c r="RSX146" s="5"/>
      <c r="RSY146" s="5"/>
      <c r="RSZ146" s="5"/>
      <c r="RTA146" s="5"/>
      <c r="RTB146" s="5"/>
      <c r="RTC146" s="5"/>
      <c r="RTD146" s="5"/>
      <c r="RTE146" s="5"/>
      <c r="RTF146" s="5"/>
      <c r="RTG146" s="5"/>
      <c r="RTH146" s="5"/>
      <c r="RTI146" s="5"/>
      <c r="RTJ146" s="5"/>
      <c r="RTK146" s="5"/>
      <c r="RTL146" s="5"/>
      <c r="RTM146" s="5"/>
      <c r="RTN146" s="5"/>
      <c r="RTO146" s="5"/>
      <c r="RTP146" s="5"/>
      <c r="RTQ146" s="5"/>
      <c r="RTR146" s="5"/>
      <c r="RTS146" s="5"/>
      <c r="RTT146" s="5"/>
      <c r="RTU146" s="5"/>
      <c r="RTV146" s="5"/>
      <c r="RTW146" s="5"/>
      <c r="RTX146" s="5"/>
      <c r="RTY146" s="5"/>
      <c r="RTZ146" s="5"/>
      <c r="RUA146" s="5"/>
      <c r="RUB146" s="5"/>
      <c r="RUC146" s="5"/>
      <c r="RUD146" s="5"/>
      <c r="RUE146" s="5"/>
      <c r="RUF146" s="5"/>
      <c r="RUG146" s="5"/>
      <c r="RUH146" s="5"/>
      <c r="RUI146" s="5"/>
      <c r="RUJ146" s="5"/>
      <c r="RUK146" s="5"/>
      <c r="RUL146" s="5"/>
      <c r="RUM146" s="5"/>
      <c r="RUN146" s="5"/>
      <c r="RUO146" s="5"/>
      <c r="RUP146" s="5"/>
      <c r="RUQ146" s="5"/>
      <c r="RUR146" s="5"/>
      <c r="RUS146" s="5"/>
      <c r="RUT146" s="5"/>
      <c r="RUU146" s="5"/>
      <c r="RUV146" s="5"/>
      <c r="RUW146" s="5"/>
      <c r="RUX146" s="5"/>
      <c r="RUY146" s="5"/>
      <c r="RUZ146" s="5"/>
      <c r="RVA146" s="5"/>
      <c r="RVB146" s="5"/>
      <c r="RVC146" s="5"/>
      <c r="RVD146" s="5"/>
      <c r="RVE146" s="5"/>
      <c r="RVF146" s="5"/>
      <c r="RVG146" s="5"/>
      <c r="RVH146" s="5"/>
      <c r="RVI146" s="5"/>
      <c r="RVJ146" s="5"/>
      <c r="RVK146" s="5"/>
      <c r="RVL146" s="5"/>
      <c r="RVM146" s="5"/>
      <c r="RVN146" s="5"/>
      <c r="RVO146" s="5"/>
      <c r="RVP146" s="5"/>
      <c r="RVQ146" s="5"/>
      <c r="RVR146" s="5"/>
      <c r="RVS146" s="5"/>
      <c r="RVT146" s="5"/>
      <c r="RVU146" s="5"/>
      <c r="RVV146" s="5"/>
      <c r="RVW146" s="5"/>
      <c r="RVX146" s="5"/>
      <c r="RVY146" s="5"/>
      <c r="RVZ146" s="5"/>
      <c r="RWA146" s="5"/>
      <c r="RWB146" s="5"/>
      <c r="RWC146" s="5"/>
      <c r="RWD146" s="5"/>
      <c r="RWE146" s="5"/>
      <c r="RWF146" s="5"/>
      <c r="RWG146" s="5"/>
      <c r="RWH146" s="5"/>
      <c r="RWI146" s="5"/>
      <c r="RWJ146" s="5"/>
      <c r="RWK146" s="5"/>
      <c r="RWL146" s="5"/>
      <c r="RWM146" s="5"/>
      <c r="RWN146" s="5"/>
      <c r="RWO146" s="5"/>
      <c r="RWP146" s="5"/>
      <c r="RWQ146" s="5"/>
      <c r="RWR146" s="5"/>
      <c r="RWS146" s="5"/>
      <c r="RWT146" s="5"/>
      <c r="RWU146" s="5"/>
      <c r="RWV146" s="5"/>
      <c r="RWW146" s="5"/>
      <c r="RWX146" s="5"/>
      <c r="RWY146" s="5"/>
      <c r="RWZ146" s="5"/>
      <c r="RXA146" s="5"/>
      <c r="RXB146" s="5"/>
      <c r="RXC146" s="5"/>
      <c r="RXD146" s="5"/>
      <c r="RXE146" s="5"/>
      <c r="RXF146" s="5"/>
      <c r="RXG146" s="5"/>
      <c r="RXH146" s="5"/>
      <c r="RXI146" s="5"/>
      <c r="RXJ146" s="5"/>
      <c r="RXK146" s="5"/>
      <c r="RXL146" s="5"/>
      <c r="RXM146" s="5"/>
      <c r="RXN146" s="5"/>
      <c r="RXO146" s="5"/>
      <c r="RXP146" s="5"/>
      <c r="RXQ146" s="5"/>
      <c r="RXR146" s="5"/>
      <c r="RXS146" s="5"/>
      <c r="RXT146" s="5"/>
      <c r="RXU146" s="5"/>
      <c r="RXV146" s="5"/>
      <c r="RXW146" s="5"/>
      <c r="RXX146" s="5"/>
      <c r="RXY146" s="5"/>
      <c r="RXZ146" s="5"/>
      <c r="RYA146" s="5"/>
      <c r="RYB146" s="5"/>
      <c r="RYC146" s="5"/>
      <c r="RYD146" s="5"/>
      <c r="RYE146" s="5"/>
      <c r="RYF146" s="5"/>
      <c r="RYG146" s="5"/>
      <c r="RYH146" s="5"/>
      <c r="RYI146" s="5"/>
      <c r="RYJ146" s="5"/>
      <c r="RYK146" s="5"/>
      <c r="RYL146" s="5"/>
      <c r="RYM146" s="5"/>
      <c r="RYN146" s="5"/>
      <c r="RYO146" s="5"/>
      <c r="RYP146" s="5"/>
      <c r="RYQ146" s="5"/>
      <c r="RYR146" s="5"/>
      <c r="RYS146" s="5"/>
      <c r="RYT146" s="5"/>
      <c r="RYU146" s="5"/>
      <c r="RYV146" s="5"/>
      <c r="RYW146" s="5"/>
      <c r="RYX146" s="5"/>
      <c r="RYY146" s="5"/>
      <c r="RYZ146" s="5"/>
      <c r="RZA146" s="5"/>
      <c r="RZB146" s="5"/>
      <c r="RZC146" s="5"/>
      <c r="RZD146" s="5"/>
      <c r="RZE146" s="5"/>
      <c r="RZF146" s="5"/>
      <c r="RZG146" s="5"/>
      <c r="RZH146" s="5"/>
      <c r="RZI146" s="5"/>
      <c r="RZJ146" s="5"/>
      <c r="RZK146" s="5"/>
      <c r="RZL146" s="5"/>
      <c r="RZM146" s="5"/>
      <c r="RZN146" s="5"/>
      <c r="RZO146" s="5"/>
      <c r="RZP146" s="5"/>
      <c r="RZQ146" s="5"/>
      <c r="RZR146" s="5"/>
      <c r="RZS146" s="5"/>
      <c r="RZT146" s="5"/>
      <c r="RZU146" s="5"/>
      <c r="RZV146" s="5"/>
      <c r="RZW146" s="5"/>
      <c r="RZX146" s="5"/>
      <c r="RZY146" s="5"/>
      <c r="RZZ146" s="5"/>
      <c r="SAA146" s="5"/>
      <c r="SAB146" s="5"/>
      <c r="SAC146" s="5"/>
      <c r="SAD146" s="5"/>
      <c r="SAE146" s="5"/>
      <c r="SAF146" s="5"/>
      <c r="SAG146" s="5"/>
      <c r="SAH146" s="5"/>
      <c r="SAI146" s="5"/>
      <c r="SAJ146" s="5"/>
      <c r="SAK146" s="5"/>
      <c r="SAL146" s="5"/>
      <c r="SAM146" s="5"/>
      <c r="SAN146" s="5"/>
      <c r="SAO146" s="5"/>
      <c r="SAP146" s="5"/>
      <c r="SAQ146" s="5"/>
      <c r="SAR146" s="5"/>
      <c r="SAS146" s="5"/>
      <c r="SAT146" s="5"/>
      <c r="SAU146" s="5"/>
      <c r="SAV146" s="5"/>
      <c r="SAW146" s="5"/>
      <c r="SAX146" s="5"/>
      <c r="SAY146" s="5"/>
      <c r="SAZ146" s="5"/>
      <c r="SBA146" s="5"/>
      <c r="SBB146" s="5"/>
      <c r="SBC146" s="5"/>
      <c r="SBD146" s="5"/>
      <c r="SBE146" s="5"/>
      <c r="SBF146" s="5"/>
      <c r="SBG146" s="5"/>
      <c r="SBH146" s="5"/>
      <c r="SBI146" s="5"/>
      <c r="SBJ146" s="5"/>
      <c r="SBK146" s="5"/>
      <c r="SBL146" s="5"/>
      <c r="SBM146" s="5"/>
      <c r="SBN146" s="5"/>
      <c r="SBO146" s="5"/>
      <c r="SBP146" s="5"/>
      <c r="SBQ146" s="5"/>
      <c r="SBR146" s="5"/>
      <c r="SBS146" s="5"/>
      <c r="SBT146" s="5"/>
      <c r="SBU146" s="5"/>
      <c r="SBV146" s="5"/>
      <c r="SBW146" s="5"/>
      <c r="SBX146" s="5"/>
      <c r="SBY146" s="5"/>
      <c r="SBZ146" s="5"/>
      <c r="SCA146" s="5"/>
      <c r="SCB146" s="5"/>
      <c r="SCC146" s="5"/>
      <c r="SCD146" s="5"/>
      <c r="SCE146" s="5"/>
      <c r="SCF146" s="5"/>
      <c r="SCG146" s="5"/>
      <c r="SCH146" s="5"/>
      <c r="SCI146" s="5"/>
      <c r="SCJ146" s="5"/>
      <c r="SCK146" s="5"/>
      <c r="SCL146" s="5"/>
      <c r="SCM146" s="5"/>
      <c r="SCN146" s="5"/>
      <c r="SCO146" s="5"/>
      <c r="SCP146" s="5"/>
      <c r="SCQ146" s="5"/>
      <c r="SCR146" s="5"/>
      <c r="SCS146" s="5"/>
      <c r="SCT146" s="5"/>
      <c r="SCU146" s="5"/>
      <c r="SCV146" s="5"/>
      <c r="SCW146" s="5"/>
      <c r="SCX146" s="5"/>
      <c r="SCY146" s="5"/>
      <c r="SCZ146" s="5"/>
      <c r="SDA146" s="5"/>
      <c r="SDB146" s="5"/>
      <c r="SDC146" s="5"/>
      <c r="SDD146" s="5"/>
      <c r="SDE146" s="5"/>
      <c r="SDF146" s="5"/>
      <c r="SDG146" s="5"/>
      <c r="SDH146" s="5"/>
      <c r="SDI146" s="5"/>
      <c r="SDJ146" s="5"/>
      <c r="SDK146" s="5"/>
      <c r="SDL146" s="5"/>
      <c r="SDM146" s="5"/>
      <c r="SDN146" s="5"/>
      <c r="SDO146" s="5"/>
      <c r="SDP146" s="5"/>
      <c r="SDQ146" s="5"/>
      <c r="SDR146" s="5"/>
      <c r="SDS146" s="5"/>
      <c r="SDT146" s="5"/>
      <c r="SDU146" s="5"/>
      <c r="SDV146" s="5"/>
      <c r="SDW146" s="5"/>
      <c r="SDX146" s="5"/>
      <c r="SDY146" s="5"/>
      <c r="SDZ146" s="5"/>
      <c r="SEA146" s="5"/>
      <c r="SEB146" s="5"/>
      <c r="SEC146" s="5"/>
      <c r="SED146" s="5"/>
      <c r="SEE146" s="5"/>
      <c r="SEF146" s="5"/>
      <c r="SEG146" s="5"/>
      <c r="SEH146" s="5"/>
      <c r="SEI146" s="5"/>
      <c r="SEJ146" s="5"/>
      <c r="SEK146" s="5"/>
      <c r="SEL146" s="5"/>
      <c r="SEM146" s="5"/>
      <c r="SEN146" s="5"/>
      <c r="SEO146" s="5"/>
      <c r="SEP146" s="5"/>
      <c r="SEQ146" s="5"/>
      <c r="SER146" s="5"/>
      <c r="SES146" s="5"/>
      <c r="SET146" s="5"/>
      <c r="SEU146" s="5"/>
      <c r="SEV146" s="5"/>
      <c r="SEW146" s="5"/>
      <c r="SEX146" s="5"/>
      <c r="SEY146" s="5"/>
      <c r="SEZ146" s="5"/>
      <c r="SFA146" s="5"/>
      <c r="SFB146" s="5"/>
      <c r="SFC146" s="5"/>
      <c r="SFD146" s="5"/>
      <c r="SFE146" s="5"/>
      <c r="SFF146" s="5"/>
      <c r="SFG146" s="5"/>
      <c r="SFH146" s="5"/>
      <c r="SFI146" s="5"/>
      <c r="SFJ146" s="5"/>
      <c r="SFK146" s="5"/>
      <c r="SFL146" s="5"/>
      <c r="SFM146" s="5"/>
      <c r="SFN146" s="5"/>
      <c r="SFO146" s="5"/>
      <c r="SFP146" s="5"/>
      <c r="SFQ146" s="5"/>
      <c r="SFR146" s="5"/>
      <c r="SFS146" s="5"/>
      <c r="SFT146" s="5"/>
      <c r="SFU146" s="5"/>
      <c r="SFV146" s="5"/>
      <c r="SFW146" s="5"/>
      <c r="SFX146" s="5"/>
      <c r="SFY146" s="5"/>
      <c r="SFZ146" s="5"/>
      <c r="SGA146" s="5"/>
      <c r="SGB146" s="5"/>
      <c r="SGC146" s="5"/>
      <c r="SGD146" s="5"/>
      <c r="SGE146" s="5"/>
      <c r="SGF146" s="5"/>
      <c r="SGG146" s="5"/>
      <c r="SGH146" s="5"/>
      <c r="SGI146" s="5"/>
      <c r="SGJ146" s="5"/>
      <c r="SGK146" s="5"/>
      <c r="SGL146" s="5"/>
      <c r="SGM146" s="5"/>
      <c r="SGN146" s="5"/>
      <c r="SGO146" s="5"/>
      <c r="SGP146" s="5"/>
      <c r="SGQ146" s="5"/>
      <c r="SGR146" s="5"/>
      <c r="SGS146" s="5"/>
      <c r="SGT146" s="5"/>
      <c r="SGU146" s="5"/>
      <c r="SGV146" s="5"/>
      <c r="SGW146" s="5"/>
      <c r="SGX146" s="5"/>
      <c r="SGY146" s="5"/>
      <c r="SGZ146" s="5"/>
      <c r="SHA146" s="5"/>
      <c r="SHB146" s="5"/>
      <c r="SHC146" s="5"/>
      <c r="SHD146" s="5"/>
      <c r="SHE146" s="5"/>
      <c r="SHF146" s="5"/>
      <c r="SHG146" s="5"/>
      <c r="SHH146" s="5"/>
      <c r="SHI146" s="5"/>
      <c r="SHJ146" s="5"/>
      <c r="SHK146" s="5"/>
      <c r="SHL146" s="5"/>
      <c r="SHM146" s="5"/>
      <c r="SHN146" s="5"/>
      <c r="SHO146" s="5"/>
      <c r="SHP146" s="5"/>
      <c r="SHQ146" s="5"/>
      <c r="SHR146" s="5"/>
      <c r="SHS146" s="5"/>
      <c r="SHT146" s="5"/>
      <c r="SHU146" s="5"/>
      <c r="SHV146" s="5"/>
      <c r="SHW146" s="5"/>
      <c r="SHX146" s="5"/>
      <c r="SHY146" s="5"/>
      <c r="SHZ146" s="5"/>
      <c r="SIA146" s="5"/>
      <c r="SIB146" s="5"/>
      <c r="SIC146" s="5"/>
      <c r="SID146" s="5"/>
      <c r="SIE146" s="5"/>
      <c r="SIF146" s="5"/>
      <c r="SIG146" s="5"/>
      <c r="SIH146" s="5"/>
      <c r="SII146" s="5"/>
      <c r="SIJ146" s="5"/>
      <c r="SIK146" s="5"/>
      <c r="SIL146" s="5"/>
      <c r="SIM146" s="5"/>
      <c r="SIN146" s="5"/>
      <c r="SIO146" s="5"/>
      <c r="SIP146" s="5"/>
      <c r="SIQ146" s="5"/>
      <c r="SIR146" s="5"/>
      <c r="SIS146" s="5"/>
      <c r="SIT146" s="5"/>
      <c r="SIU146" s="5"/>
      <c r="SIV146" s="5"/>
      <c r="SIW146" s="5"/>
      <c r="SIX146" s="5"/>
      <c r="SIY146" s="5"/>
      <c r="SIZ146" s="5"/>
      <c r="SJA146" s="5"/>
      <c r="SJB146" s="5"/>
      <c r="SJC146" s="5"/>
      <c r="SJD146" s="5"/>
      <c r="SJE146" s="5"/>
      <c r="SJF146" s="5"/>
      <c r="SJG146" s="5"/>
      <c r="SJH146" s="5"/>
      <c r="SJI146" s="5"/>
      <c r="SJJ146" s="5"/>
      <c r="SJK146" s="5"/>
      <c r="SJL146" s="5"/>
      <c r="SJM146" s="5"/>
      <c r="SJN146" s="5"/>
      <c r="SJO146" s="5"/>
      <c r="SJP146" s="5"/>
      <c r="SJQ146" s="5"/>
      <c r="SJR146" s="5"/>
      <c r="SJS146" s="5"/>
      <c r="SJT146" s="5"/>
      <c r="SJU146" s="5"/>
      <c r="SJV146" s="5"/>
      <c r="SJW146" s="5"/>
      <c r="SJX146" s="5"/>
      <c r="SJY146" s="5"/>
      <c r="SJZ146" s="5"/>
      <c r="SKA146" s="5"/>
      <c r="SKB146" s="5"/>
      <c r="SKC146" s="5"/>
      <c r="SKD146" s="5"/>
      <c r="SKE146" s="5"/>
      <c r="SKF146" s="5"/>
      <c r="SKG146" s="5"/>
      <c r="SKH146" s="5"/>
      <c r="SKI146" s="5"/>
      <c r="SKJ146" s="5"/>
      <c r="SKK146" s="5"/>
      <c r="SKL146" s="5"/>
      <c r="SKM146" s="5"/>
      <c r="SKN146" s="5"/>
      <c r="SKO146" s="5"/>
      <c r="SKP146" s="5"/>
      <c r="SKQ146" s="5"/>
      <c r="SKR146" s="5"/>
      <c r="SKS146" s="5"/>
      <c r="SKT146" s="5"/>
      <c r="SKU146" s="5"/>
      <c r="SKV146" s="5"/>
      <c r="SKW146" s="5"/>
      <c r="SKX146" s="5"/>
      <c r="SKY146" s="5"/>
      <c r="SKZ146" s="5"/>
      <c r="SLA146" s="5"/>
      <c r="SLB146" s="5"/>
      <c r="SLC146" s="5"/>
      <c r="SLD146" s="5"/>
      <c r="SLE146" s="5"/>
      <c r="SLF146" s="5"/>
      <c r="SLG146" s="5"/>
      <c r="SLH146" s="5"/>
      <c r="SLI146" s="5"/>
      <c r="SLJ146" s="5"/>
      <c r="SLK146" s="5"/>
      <c r="SLL146" s="5"/>
      <c r="SLM146" s="5"/>
      <c r="SLN146" s="5"/>
      <c r="SLO146" s="5"/>
      <c r="SLP146" s="5"/>
      <c r="SLQ146" s="5"/>
      <c r="SLR146" s="5"/>
      <c r="SLS146" s="5"/>
      <c r="SLT146" s="5"/>
      <c r="SLU146" s="5"/>
      <c r="SLV146" s="5"/>
      <c r="SLW146" s="5"/>
      <c r="SLX146" s="5"/>
      <c r="SLY146" s="5"/>
      <c r="SLZ146" s="5"/>
      <c r="SMA146" s="5"/>
      <c r="SMB146" s="5"/>
      <c r="SMC146" s="5"/>
      <c r="SMD146" s="5"/>
      <c r="SME146" s="5"/>
      <c r="SMF146" s="5"/>
      <c r="SMG146" s="5"/>
      <c r="SMH146" s="5"/>
      <c r="SMI146" s="5"/>
      <c r="SMJ146" s="5"/>
      <c r="SMK146" s="5"/>
      <c r="SML146" s="5"/>
      <c r="SMM146" s="5"/>
      <c r="SMN146" s="5"/>
      <c r="SMO146" s="5"/>
      <c r="SMP146" s="5"/>
      <c r="SMQ146" s="5"/>
      <c r="SMR146" s="5"/>
      <c r="SMS146" s="5"/>
      <c r="SMT146" s="5"/>
      <c r="SMU146" s="5"/>
      <c r="SMV146" s="5"/>
      <c r="SMW146" s="5"/>
      <c r="SMX146" s="5"/>
      <c r="SMY146" s="5"/>
      <c r="SMZ146" s="5"/>
      <c r="SNA146" s="5"/>
      <c r="SNB146" s="5"/>
      <c r="SNC146" s="5"/>
      <c r="SND146" s="5"/>
      <c r="SNE146" s="5"/>
      <c r="SNF146" s="5"/>
      <c r="SNG146" s="5"/>
      <c r="SNH146" s="5"/>
      <c r="SNI146" s="5"/>
      <c r="SNJ146" s="5"/>
      <c r="SNK146" s="5"/>
      <c r="SNL146" s="5"/>
      <c r="SNM146" s="5"/>
      <c r="SNN146" s="5"/>
      <c r="SNO146" s="5"/>
      <c r="SNP146" s="5"/>
      <c r="SNQ146" s="5"/>
      <c r="SNR146" s="5"/>
      <c r="SNS146" s="5"/>
      <c r="SNT146" s="5"/>
      <c r="SNU146" s="5"/>
      <c r="SNV146" s="5"/>
      <c r="SNW146" s="5"/>
      <c r="SNX146" s="5"/>
      <c r="SNY146" s="5"/>
      <c r="SNZ146" s="5"/>
      <c r="SOA146" s="5"/>
      <c r="SOB146" s="5"/>
      <c r="SOC146" s="5"/>
      <c r="SOD146" s="5"/>
      <c r="SOE146" s="5"/>
      <c r="SOF146" s="5"/>
      <c r="SOG146" s="5"/>
      <c r="SOH146" s="5"/>
      <c r="SOI146" s="5"/>
      <c r="SOJ146" s="5"/>
      <c r="SOK146" s="5"/>
      <c r="SOL146" s="5"/>
      <c r="SOM146" s="5"/>
      <c r="SON146" s="5"/>
      <c r="SOO146" s="5"/>
      <c r="SOP146" s="5"/>
      <c r="SOQ146" s="5"/>
      <c r="SOR146" s="5"/>
      <c r="SOS146" s="5"/>
      <c r="SOT146" s="5"/>
      <c r="SOU146" s="5"/>
      <c r="SOV146" s="5"/>
      <c r="SOW146" s="5"/>
      <c r="SOX146" s="5"/>
      <c r="SOY146" s="5"/>
      <c r="SOZ146" s="5"/>
      <c r="SPA146" s="5"/>
      <c r="SPB146" s="5"/>
      <c r="SPC146" s="5"/>
      <c r="SPD146" s="5"/>
      <c r="SPE146" s="5"/>
      <c r="SPF146" s="5"/>
      <c r="SPG146" s="5"/>
      <c r="SPH146" s="5"/>
      <c r="SPI146" s="5"/>
      <c r="SPJ146" s="5"/>
      <c r="SPK146" s="5"/>
      <c r="SPL146" s="5"/>
      <c r="SPM146" s="5"/>
      <c r="SPN146" s="5"/>
      <c r="SPO146" s="5"/>
      <c r="SPP146" s="5"/>
      <c r="SPQ146" s="5"/>
      <c r="SPR146" s="5"/>
      <c r="SPS146" s="5"/>
      <c r="SPT146" s="5"/>
      <c r="SPU146" s="5"/>
      <c r="SPV146" s="5"/>
      <c r="SPW146" s="5"/>
      <c r="SPX146" s="5"/>
      <c r="SPY146" s="5"/>
      <c r="SPZ146" s="5"/>
      <c r="SQA146" s="5"/>
      <c r="SQB146" s="5"/>
      <c r="SQC146" s="5"/>
      <c r="SQD146" s="5"/>
      <c r="SQE146" s="5"/>
      <c r="SQF146" s="5"/>
      <c r="SQG146" s="5"/>
      <c r="SQH146" s="5"/>
      <c r="SQI146" s="5"/>
      <c r="SQJ146" s="5"/>
      <c r="SQK146" s="5"/>
      <c r="SQL146" s="5"/>
      <c r="SQM146" s="5"/>
      <c r="SQN146" s="5"/>
      <c r="SQO146" s="5"/>
      <c r="SQP146" s="5"/>
      <c r="SQQ146" s="5"/>
      <c r="SQR146" s="5"/>
      <c r="SQS146" s="5"/>
      <c r="SQT146" s="5"/>
      <c r="SQU146" s="5"/>
      <c r="SQV146" s="5"/>
      <c r="SQW146" s="5"/>
      <c r="SQX146" s="5"/>
      <c r="SQY146" s="5"/>
      <c r="SQZ146" s="5"/>
      <c r="SRA146" s="5"/>
      <c r="SRB146" s="5"/>
      <c r="SRC146" s="5"/>
      <c r="SRD146" s="5"/>
      <c r="SRE146" s="5"/>
      <c r="SRF146" s="5"/>
      <c r="SRG146" s="5"/>
      <c r="SRH146" s="5"/>
      <c r="SRI146" s="5"/>
      <c r="SRJ146" s="5"/>
      <c r="SRK146" s="5"/>
      <c r="SRL146" s="5"/>
      <c r="SRM146" s="5"/>
      <c r="SRN146" s="5"/>
      <c r="SRO146" s="5"/>
      <c r="SRP146" s="5"/>
      <c r="SRQ146" s="5"/>
      <c r="SRR146" s="5"/>
      <c r="SRS146" s="5"/>
      <c r="SRT146" s="5"/>
      <c r="SRU146" s="5"/>
      <c r="SRV146" s="5"/>
      <c r="SRW146" s="5"/>
      <c r="SRX146" s="5"/>
      <c r="SRY146" s="5"/>
      <c r="SRZ146" s="5"/>
      <c r="SSA146" s="5"/>
      <c r="SSB146" s="5"/>
      <c r="SSC146" s="5"/>
      <c r="SSD146" s="5"/>
      <c r="SSE146" s="5"/>
      <c r="SSF146" s="5"/>
      <c r="SSG146" s="5"/>
      <c r="SSH146" s="5"/>
      <c r="SSI146" s="5"/>
      <c r="SSJ146" s="5"/>
      <c r="SSK146" s="5"/>
      <c r="SSL146" s="5"/>
      <c r="SSM146" s="5"/>
      <c r="SSN146" s="5"/>
      <c r="SSO146" s="5"/>
      <c r="SSP146" s="5"/>
      <c r="SSQ146" s="5"/>
      <c r="SSR146" s="5"/>
      <c r="SSS146" s="5"/>
      <c r="SST146" s="5"/>
      <c r="SSU146" s="5"/>
      <c r="SSV146" s="5"/>
      <c r="SSW146" s="5"/>
      <c r="SSX146" s="5"/>
      <c r="SSY146" s="5"/>
      <c r="SSZ146" s="5"/>
      <c r="STA146" s="5"/>
      <c r="STB146" s="5"/>
      <c r="STC146" s="5"/>
      <c r="STD146" s="5"/>
      <c r="STE146" s="5"/>
      <c r="STF146" s="5"/>
      <c r="STG146" s="5"/>
      <c r="STH146" s="5"/>
      <c r="STI146" s="5"/>
      <c r="STJ146" s="5"/>
      <c r="STK146" s="5"/>
      <c r="STL146" s="5"/>
      <c r="STM146" s="5"/>
      <c r="STN146" s="5"/>
      <c r="STO146" s="5"/>
      <c r="STP146" s="5"/>
      <c r="STQ146" s="5"/>
      <c r="STR146" s="5"/>
      <c r="STS146" s="5"/>
      <c r="STT146" s="5"/>
      <c r="STU146" s="5"/>
      <c r="STV146" s="5"/>
      <c r="STW146" s="5"/>
      <c r="STX146" s="5"/>
      <c r="STY146" s="5"/>
      <c r="STZ146" s="5"/>
      <c r="SUA146" s="5"/>
      <c r="SUB146" s="5"/>
      <c r="SUC146" s="5"/>
      <c r="SUD146" s="5"/>
      <c r="SUE146" s="5"/>
      <c r="SUF146" s="5"/>
      <c r="SUG146" s="5"/>
      <c r="SUH146" s="5"/>
      <c r="SUI146" s="5"/>
      <c r="SUJ146" s="5"/>
      <c r="SUK146" s="5"/>
      <c r="SUL146" s="5"/>
      <c r="SUM146" s="5"/>
      <c r="SUN146" s="5"/>
      <c r="SUO146" s="5"/>
      <c r="SUP146" s="5"/>
      <c r="SUQ146" s="5"/>
      <c r="SUR146" s="5"/>
      <c r="SUS146" s="5"/>
      <c r="SUT146" s="5"/>
      <c r="SUU146" s="5"/>
      <c r="SUV146" s="5"/>
      <c r="SUW146" s="5"/>
      <c r="SUX146" s="5"/>
      <c r="SUY146" s="5"/>
      <c r="SUZ146" s="5"/>
      <c r="SVA146" s="5"/>
      <c r="SVB146" s="5"/>
      <c r="SVC146" s="5"/>
      <c r="SVD146" s="5"/>
      <c r="SVE146" s="5"/>
      <c r="SVF146" s="5"/>
      <c r="SVG146" s="5"/>
      <c r="SVH146" s="5"/>
      <c r="SVI146" s="5"/>
      <c r="SVJ146" s="5"/>
      <c r="SVK146" s="5"/>
      <c r="SVL146" s="5"/>
      <c r="SVM146" s="5"/>
      <c r="SVN146" s="5"/>
      <c r="SVO146" s="5"/>
      <c r="SVP146" s="5"/>
      <c r="SVQ146" s="5"/>
      <c r="SVR146" s="5"/>
      <c r="SVS146" s="5"/>
      <c r="SVT146" s="5"/>
      <c r="SVU146" s="5"/>
      <c r="SVV146" s="5"/>
      <c r="SVW146" s="5"/>
      <c r="SVX146" s="5"/>
      <c r="SVY146" s="5"/>
      <c r="SVZ146" s="5"/>
      <c r="SWA146" s="5"/>
      <c r="SWB146" s="5"/>
      <c r="SWC146" s="5"/>
      <c r="SWD146" s="5"/>
      <c r="SWE146" s="5"/>
      <c r="SWF146" s="5"/>
      <c r="SWG146" s="5"/>
      <c r="SWH146" s="5"/>
      <c r="SWI146" s="5"/>
      <c r="SWJ146" s="5"/>
      <c r="SWK146" s="5"/>
      <c r="SWL146" s="5"/>
      <c r="SWM146" s="5"/>
      <c r="SWN146" s="5"/>
      <c r="SWO146" s="5"/>
      <c r="SWP146" s="5"/>
      <c r="SWQ146" s="5"/>
      <c r="SWR146" s="5"/>
      <c r="SWS146" s="5"/>
      <c r="SWT146" s="5"/>
      <c r="SWU146" s="5"/>
      <c r="SWV146" s="5"/>
      <c r="SWW146" s="5"/>
      <c r="SWX146" s="5"/>
      <c r="SWY146" s="5"/>
      <c r="SWZ146" s="5"/>
      <c r="SXA146" s="5"/>
      <c r="SXB146" s="5"/>
      <c r="SXC146" s="5"/>
      <c r="SXD146" s="5"/>
      <c r="SXE146" s="5"/>
      <c r="SXF146" s="5"/>
      <c r="SXG146" s="5"/>
      <c r="SXH146" s="5"/>
      <c r="SXI146" s="5"/>
      <c r="SXJ146" s="5"/>
      <c r="SXK146" s="5"/>
      <c r="SXL146" s="5"/>
      <c r="SXM146" s="5"/>
      <c r="SXN146" s="5"/>
      <c r="SXO146" s="5"/>
      <c r="SXP146" s="5"/>
      <c r="SXQ146" s="5"/>
      <c r="SXR146" s="5"/>
      <c r="SXS146" s="5"/>
      <c r="SXT146" s="5"/>
      <c r="SXU146" s="5"/>
      <c r="SXV146" s="5"/>
      <c r="SXW146" s="5"/>
      <c r="SXX146" s="5"/>
      <c r="SXY146" s="5"/>
      <c r="SXZ146" s="5"/>
      <c r="SYA146" s="5"/>
      <c r="SYB146" s="5"/>
      <c r="SYC146" s="5"/>
      <c r="SYD146" s="5"/>
      <c r="SYE146" s="5"/>
      <c r="SYF146" s="5"/>
      <c r="SYG146" s="5"/>
      <c r="SYH146" s="5"/>
      <c r="SYI146" s="5"/>
      <c r="SYJ146" s="5"/>
      <c r="SYK146" s="5"/>
      <c r="SYL146" s="5"/>
      <c r="SYM146" s="5"/>
      <c r="SYN146" s="5"/>
      <c r="SYO146" s="5"/>
      <c r="SYP146" s="5"/>
      <c r="SYQ146" s="5"/>
      <c r="SYR146" s="5"/>
      <c r="SYS146" s="5"/>
      <c r="SYT146" s="5"/>
      <c r="SYU146" s="5"/>
      <c r="SYV146" s="5"/>
      <c r="SYW146" s="5"/>
      <c r="SYX146" s="5"/>
      <c r="SYY146" s="5"/>
      <c r="SYZ146" s="5"/>
      <c r="SZA146" s="5"/>
      <c r="SZB146" s="5"/>
      <c r="SZC146" s="5"/>
      <c r="SZD146" s="5"/>
      <c r="SZE146" s="5"/>
      <c r="SZF146" s="5"/>
      <c r="SZG146" s="5"/>
      <c r="SZH146" s="5"/>
      <c r="SZI146" s="5"/>
      <c r="SZJ146" s="5"/>
      <c r="SZK146" s="5"/>
      <c r="SZL146" s="5"/>
      <c r="SZM146" s="5"/>
      <c r="SZN146" s="5"/>
      <c r="SZO146" s="5"/>
      <c r="SZP146" s="5"/>
      <c r="SZQ146" s="5"/>
      <c r="SZR146" s="5"/>
      <c r="SZS146" s="5"/>
      <c r="SZT146" s="5"/>
      <c r="SZU146" s="5"/>
      <c r="SZV146" s="5"/>
      <c r="SZW146" s="5"/>
      <c r="SZX146" s="5"/>
      <c r="SZY146" s="5"/>
      <c r="SZZ146" s="5"/>
      <c r="TAA146" s="5"/>
      <c r="TAB146" s="5"/>
      <c r="TAC146" s="5"/>
      <c r="TAD146" s="5"/>
      <c r="TAE146" s="5"/>
      <c r="TAF146" s="5"/>
      <c r="TAG146" s="5"/>
      <c r="TAH146" s="5"/>
      <c r="TAI146" s="5"/>
      <c r="TAJ146" s="5"/>
      <c r="TAK146" s="5"/>
      <c r="TAL146" s="5"/>
      <c r="TAM146" s="5"/>
      <c r="TAN146" s="5"/>
      <c r="TAO146" s="5"/>
      <c r="TAP146" s="5"/>
      <c r="TAQ146" s="5"/>
      <c r="TAR146" s="5"/>
      <c r="TAS146" s="5"/>
      <c r="TAT146" s="5"/>
      <c r="TAU146" s="5"/>
      <c r="TAV146" s="5"/>
      <c r="TAW146" s="5"/>
      <c r="TAX146" s="5"/>
      <c r="TAY146" s="5"/>
      <c r="TAZ146" s="5"/>
      <c r="TBA146" s="5"/>
      <c r="TBB146" s="5"/>
      <c r="TBC146" s="5"/>
      <c r="TBD146" s="5"/>
      <c r="TBE146" s="5"/>
      <c r="TBF146" s="5"/>
      <c r="TBG146" s="5"/>
      <c r="TBH146" s="5"/>
      <c r="TBI146" s="5"/>
      <c r="TBJ146" s="5"/>
      <c r="TBK146" s="5"/>
      <c r="TBL146" s="5"/>
      <c r="TBM146" s="5"/>
      <c r="TBN146" s="5"/>
      <c r="TBO146" s="5"/>
      <c r="TBP146" s="5"/>
      <c r="TBQ146" s="5"/>
      <c r="TBR146" s="5"/>
      <c r="TBS146" s="5"/>
      <c r="TBT146" s="5"/>
      <c r="TBU146" s="5"/>
      <c r="TBV146" s="5"/>
      <c r="TBW146" s="5"/>
      <c r="TBX146" s="5"/>
      <c r="TBY146" s="5"/>
      <c r="TBZ146" s="5"/>
      <c r="TCA146" s="5"/>
      <c r="TCB146" s="5"/>
      <c r="TCC146" s="5"/>
      <c r="TCD146" s="5"/>
      <c r="TCE146" s="5"/>
      <c r="TCF146" s="5"/>
      <c r="TCG146" s="5"/>
      <c r="TCH146" s="5"/>
      <c r="TCI146" s="5"/>
      <c r="TCJ146" s="5"/>
      <c r="TCK146" s="5"/>
      <c r="TCL146" s="5"/>
      <c r="TCM146" s="5"/>
      <c r="TCN146" s="5"/>
      <c r="TCO146" s="5"/>
      <c r="TCP146" s="5"/>
      <c r="TCQ146" s="5"/>
      <c r="TCR146" s="5"/>
      <c r="TCS146" s="5"/>
      <c r="TCT146" s="5"/>
      <c r="TCU146" s="5"/>
      <c r="TCV146" s="5"/>
      <c r="TCW146" s="5"/>
      <c r="TCX146" s="5"/>
      <c r="TCY146" s="5"/>
      <c r="TCZ146" s="5"/>
      <c r="TDA146" s="5"/>
      <c r="TDB146" s="5"/>
      <c r="TDC146" s="5"/>
      <c r="TDD146" s="5"/>
      <c r="TDE146" s="5"/>
      <c r="TDF146" s="5"/>
      <c r="TDG146" s="5"/>
      <c r="TDH146" s="5"/>
      <c r="TDI146" s="5"/>
      <c r="TDJ146" s="5"/>
      <c r="TDK146" s="5"/>
      <c r="TDL146" s="5"/>
      <c r="TDM146" s="5"/>
      <c r="TDN146" s="5"/>
      <c r="TDO146" s="5"/>
      <c r="TDP146" s="5"/>
      <c r="TDQ146" s="5"/>
      <c r="TDR146" s="5"/>
      <c r="TDS146" s="5"/>
      <c r="TDT146" s="5"/>
      <c r="TDU146" s="5"/>
      <c r="TDV146" s="5"/>
      <c r="TDW146" s="5"/>
      <c r="TDX146" s="5"/>
      <c r="TDY146" s="5"/>
      <c r="TDZ146" s="5"/>
      <c r="TEA146" s="5"/>
      <c r="TEB146" s="5"/>
      <c r="TEC146" s="5"/>
      <c r="TED146" s="5"/>
      <c r="TEE146" s="5"/>
      <c r="TEF146" s="5"/>
      <c r="TEG146" s="5"/>
      <c r="TEH146" s="5"/>
      <c r="TEI146" s="5"/>
      <c r="TEJ146" s="5"/>
      <c r="TEK146" s="5"/>
      <c r="TEL146" s="5"/>
      <c r="TEM146" s="5"/>
      <c r="TEN146" s="5"/>
      <c r="TEO146" s="5"/>
      <c r="TEP146" s="5"/>
      <c r="TEQ146" s="5"/>
      <c r="TER146" s="5"/>
      <c r="TES146" s="5"/>
      <c r="TET146" s="5"/>
      <c r="TEU146" s="5"/>
      <c r="TEV146" s="5"/>
      <c r="TEW146" s="5"/>
      <c r="TEX146" s="5"/>
      <c r="TEY146" s="5"/>
      <c r="TEZ146" s="5"/>
      <c r="TFA146" s="5"/>
      <c r="TFB146" s="5"/>
      <c r="TFC146" s="5"/>
      <c r="TFD146" s="5"/>
      <c r="TFE146" s="5"/>
      <c r="TFF146" s="5"/>
      <c r="TFG146" s="5"/>
      <c r="TFH146" s="5"/>
      <c r="TFI146" s="5"/>
      <c r="TFJ146" s="5"/>
      <c r="TFK146" s="5"/>
      <c r="TFL146" s="5"/>
      <c r="TFM146" s="5"/>
      <c r="TFN146" s="5"/>
      <c r="TFO146" s="5"/>
      <c r="TFP146" s="5"/>
      <c r="TFQ146" s="5"/>
      <c r="TFR146" s="5"/>
      <c r="TFS146" s="5"/>
      <c r="TFT146" s="5"/>
      <c r="TFU146" s="5"/>
      <c r="TFV146" s="5"/>
      <c r="TFW146" s="5"/>
      <c r="TFX146" s="5"/>
      <c r="TFY146" s="5"/>
      <c r="TFZ146" s="5"/>
      <c r="TGA146" s="5"/>
      <c r="TGB146" s="5"/>
      <c r="TGC146" s="5"/>
      <c r="TGD146" s="5"/>
      <c r="TGE146" s="5"/>
      <c r="TGF146" s="5"/>
      <c r="TGG146" s="5"/>
      <c r="TGH146" s="5"/>
      <c r="TGI146" s="5"/>
      <c r="TGJ146" s="5"/>
      <c r="TGK146" s="5"/>
      <c r="TGL146" s="5"/>
      <c r="TGM146" s="5"/>
      <c r="TGN146" s="5"/>
      <c r="TGO146" s="5"/>
      <c r="TGP146" s="5"/>
      <c r="TGQ146" s="5"/>
      <c r="TGR146" s="5"/>
      <c r="TGS146" s="5"/>
      <c r="TGT146" s="5"/>
      <c r="TGU146" s="5"/>
      <c r="TGV146" s="5"/>
      <c r="TGW146" s="5"/>
      <c r="TGX146" s="5"/>
      <c r="TGY146" s="5"/>
      <c r="TGZ146" s="5"/>
      <c r="THA146" s="5"/>
      <c r="THB146" s="5"/>
      <c r="THC146" s="5"/>
      <c r="THD146" s="5"/>
      <c r="THE146" s="5"/>
      <c r="THF146" s="5"/>
      <c r="THG146" s="5"/>
      <c r="THH146" s="5"/>
      <c r="THI146" s="5"/>
      <c r="THJ146" s="5"/>
      <c r="THK146" s="5"/>
      <c r="THL146" s="5"/>
      <c r="THM146" s="5"/>
      <c r="THN146" s="5"/>
      <c r="THO146" s="5"/>
      <c r="THP146" s="5"/>
      <c r="THQ146" s="5"/>
      <c r="THR146" s="5"/>
      <c r="THS146" s="5"/>
      <c r="THT146" s="5"/>
      <c r="THU146" s="5"/>
      <c r="THV146" s="5"/>
      <c r="THW146" s="5"/>
      <c r="THX146" s="5"/>
      <c r="THY146" s="5"/>
      <c r="THZ146" s="5"/>
      <c r="TIA146" s="5"/>
      <c r="TIB146" s="5"/>
      <c r="TIC146" s="5"/>
      <c r="TID146" s="5"/>
      <c r="TIE146" s="5"/>
      <c r="TIF146" s="5"/>
      <c r="TIG146" s="5"/>
      <c r="TIH146" s="5"/>
      <c r="TII146" s="5"/>
      <c r="TIJ146" s="5"/>
      <c r="TIK146" s="5"/>
      <c r="TIL146" s="5"/>
      <c r="TIM146" s="5"/>
      <c r="TIN146" s="5"/>
      <c r="TIO146" s="5"/>
      <c r="TIP146" s="5"/>
      <c r="TIQ146" s="5"/>
      <c r="TIR146" s="5"/>
      <c r="TIS146" s="5"/>
      <c r="TIT146" s="5"/>
      <c r="TIU146" s="5"/>
      <c r="TIV146" s="5"/>
      <c r="TIW146" s="5"/>
      <c r="TIX146" s="5"/>
      <c r="TIY146" s="5"/>
      <c r="TIZ146" s="5"/>
      <c r="TJA146" s="5"/>
      <c r="TJB146" s="5"/>
      <c r="TJC146" s="5"/>
      <c r="TJD146" s="5"/>
      <c r="TJE146" s="5"/>
      <c r="TJF146" s="5"/>
      <c r="TJG146" s="5"/>
      <c r="TJH146" s="5"/>
      <c r="TJI146" s="5"/>
      <c r="TJJ146" s="5"/>
      <c r="TJK146" s="5"/>
      <c r="TJL146" s="5"/>
      <c r="TJM146" s="5"/>
      <c r="TJN146" s="5"/>
      <c r="TJO146" s="5"/>
      <c r="TJP146" s="5"/>
      <c r="TJQ146" s="5"/>
      <c r="TJR146" s="5"/>
      <c r="TJS146" s="5"/>
      <c r="TJT146" s="5"/>
      <c r="TJU146" s="5"/>
      <c r="TJV146" s="5"/>
      <c r="TJW146" s="5"/>
      <c r="TJX146" s="5"/>
      <c r="TJY146" s="5"/>
      <c r="TJZ146" s="5"/>
      <c r="TKA146" s="5"/>
      <c r="TKB146" s="5"/>
      <c r="TKC146" s="5"/>
      <c r="TKD146" s="5"/>
      <c r="TKE146" s="5"/>
      <c r="TKF146" s="5"/>
      <c r="TKG146" s="5"/>
      <c r="TKH146" s="5"/>
      <c r="TKI146" s="5"/>
      <c r="TKJ146" s="5"/>
      <c r="TKK146" s="5"/>
      <c r="TKL146" s="5"/>
      <c r="TKM146" s="5"/>
      <c r="TKN146" s="5"/>
      <c r="TKO146" s="5"/>
      <c r="TKP146" s="5"/>
      <c r="TKQ146" s="5"/>
      <c r="TKR146" s="5"/>
      <c r="TKS146" s="5"/>
      <c r="TKT146" s="5"/>
      <c r="TKU146" s="5"/>
      <c r="TKV146" s="5"/>
      <c r="TKW146" s="5"/>
      <c r="TKX146" s="5"/>
      <c r="TKY146" s="5"/>
      <c r="TKZ146" s="5"/>
      <c r="TLA146" s="5"/>
      <c r="TLB146" s="5"/>
      <c r="TLC146" s="5"/>
      <c r="TLD146" s="5"/>
      <c r="TLE146" s="5"/>
      <c r="TLF146" s="5"/>
      <c r="TLG146" s="5"/>
      <c r="TLH146" s="5"/>
      <c r="TLI146" s="5"/>
      <c r="TLJ146" s="5"/>
      <c r="TLK146" s="5"/>
      <c r="TLL146" s="5"/>
      <c r="TLM146" s="5"/>
      <c r="TLN146" s="5"/>
      <c r="TLO146" s="5"/>
      <c r="TLP146" s="5"/>
      <c r="TLQ146" s="5"/>
      <c r="TLR146" s="5"/>
      <c r="TLS146" s="5"/>
      <c r="TLT146" s="5"/>
      <c r="TLU146" s="5"/>
      <c r="TLV146" s="5"/>
      <c r="TLW146" s="5"/>
      <c r="TLX146" s="5"/>
      <c r="TLY146" s="5"/>
      <c r="TLZ146" s="5"/>
      <c r="TMA146" s="5"/>
      <c r="TMB146" s="5"/>
      <c r="TMC146" s="5"/>
      <c r="TMD146" s="5"/>
      <c r="TME146" s="5"/>
      <c r="TMF146" s="5"/>
      <c r="TMG146" s="5"/>
      <c r="TMH146" s="5"/>
      <c r="TMI146" s="5"/>
      <c r="TMJ146" s="5"/>
      <c r="TMK146" s="5"/>
      <c r="TML146" s="5"/>
      <c r="TMM146" s="5"/>
      <c r="TMN146" s="5"/>
      <c r="TMO146" s="5"/>
      <c r="TMP146" s="5"/>
      <c r="TMQ146" s="5"/>
      <c r="TMR146" s="5"/>
      <c r="TMS146" s="5"/>
      <c r="TMT146" s="5"/>
      <c r="TMU146" s="5"/>
      <c r="TMV146" s="5"/>
      <c r="TMW146" s="5"/>
      <c r="TMX146" s="5"/>
      <c r="TMY146" s="5"/>
      <c r="TMZ146" s="5"/>
      <c r="TNA146" s="5"/>
      <c r="TNB146" s="5"/>
      <c r="TNC146" s="5"/>
      <c r="TND146" s="5"/>
      <c r="TNE146" s="5"/>
      <c r="TNF146" s="5"/>
      <c r="TNG146" s="5"/>
      <c r="TNH146" s="5"/>
      <c r="TNI146" s="5"/>
      <c r="TNJ146" s="5"/>
      <c r="TNK146" s="5"/>
      <c r="TNL146" s="5"/>
      <c r="TNM146" s="5"/>
      <c r="TNN146" s="5"/>
      <c r="TNO146" s="5"/>
      <c r="TNP146" s="5"/>
      <c r="TNQ146" s="5"/>
      <c r="TNR146" s="5"/>
      <c r="TNS146" s="5"/>
      <c r="TNT146" s="5"/>
      <c r="TNU146" s="5"/>
      <c r="TNV146" s="5"/>
      <c r="TNW146" s="5"/>
      <c r="TNX146" s="5"/>
      <c r="TNY146" s="5"/>
      <c r="TNZ146" s="5"/>
      <c r="TOA146" s="5"/>
      <c r="TOB146" s="5"/>
      <c r="TOC146" s="5"/>
      <c r="TOD146" s="5"/>
      <c r="TOE146" s="5"/>
      <c r="TOF146" s="5"/>
      <c r="TOG146" s="5"/>
      <c r="TOH146" s="5"/>
      <c r="TOI146" s="5"/>
      <c r="TOJ146" s="5"/>
      <c r="TOK146" s="5"/>
      <c r="TOL146" s="5"/>
      <c r="TOM146" s="5"/>
      <c r="TON146" s="5"/>
      <c r="TOO146" s="5"/>
      <c r="TOP146" s="5"/>
      <c r="TOQ146" s="5"/>
      <c r="TOR146" s="5"/>
      <c r="TOS146" s="5"/>
      <c r="TOT146" s="5"/>
      <c r="TOU146" s="5"/>
      <c r="TOV146" s="5"/>
      <c r="TOW146" s="5"/>
      <c r="TOX146" s="5"/>
      <c r="TOY146" s="5"/>
      <c r="TOZ146" s="5"/>
      <c r="TPA146" s="5"/>
      <c r="TPB146" s="5"/>
      <c r="TPC146" s="5"/>
      <c r="TPD146" s="5"/>
      <c r="TPE146" s="5"/>
      <c r="TPF146" s="5"/>
      <c r="TPG146" s="5"/>
      <c r="TPH146" s="5"/>
      <c r="TPI146" s="5"/>
      <c r="TPJ146" s="5"/>
      <c r="TPK146" s="5"/>
      <c r="TPL146" s="5"/>
      <c r="TPM146" s="5"/>
      <c r="TPN146" s="5"/>
      <c r="TPO146" s="5"/>
      <c r="TPP146" s="5"/>
      <c r="TPQ146" s="5"/>
      <c r="TPR146" s="5"/>
      <c r="TPS146" s="5"/>
      <c r="TPT146" s="5"/>
      <c r="TPU146" s="5"/>
      <c r="TPV146" s="5"/>
      <c r="TPW146" s="5"/>
      <c r="TPX146" s="5"/>
      <c r="TPY146" s="5"/>
      <c r="TPZ146" s="5"/>
      <c r="TQA146" s="5"/>
      <c r="TQB146" s="5"/>
      <c r="TQC146" s="5"/>
      <c r="TQD146" s="5"/>
      <c r="TQE146" s="5"/>
      <c r="TQF146" s="5"/>
      <c r="TQG146" s="5"/>
      <c r="TQH146" s="5"/>
      <c r="TQI146" s="5"/>
      <c r="TQJ146" s="5"/>
      <c r="TQK146" s="5"/>
      <c r="TQL146" s="5"/>
      <c r="TQM146" s="5"/>
      <c r="TQN146" s="5"/>
      <c r="TQO146" s="5"/>
      <c r="TQP146" s="5"/>
      <c r="TQQ146" s="5"/>
      <c r="TQR146" s="5"/>
      <c r="TQS146" s="5"/>
      <c r="TQT146" s="5"/>
      <c r="TQU146" s="5"/>
      <c r="TQV146" s="5"/>
      <c r="TQW146" s="5"/>
      <c r="TQX146" s="5"/>
      <c r="TQY146" s="5"/>
      <c r="TQZ146" s="5"/>
      <c r="TRA146" s="5"/>
      <c r="TRB146" s="5"/>
      <c r="TRC146" s="5"/>
      <c r="TRD146" s="5"/>
      <c r="TRE146" s="5"/>
      <c r="TRF146" s="5"/>
      <c r="TRG146" s="5"/>
      <c r="TRH146" s="5"/>
      <c r="TRI146" s="5"/>
      <c r="TRJ146" s="5"/>
      <c r="TRK146" s="5"/>
      <c r="TRL146" s="5"/>
      <c r="TRM146" s="5"/>
      <c r="TRN146" s="5"/>
      <c r="TRO146" s="5"/>
      <c r="TRP146" s="5"/>
      <c r="TRQ146" s="5"/>
      <c r="TRR146" s="5"/>
      <c r="TRS146" s="5"/>
      <c r="TRT146" s="5"/>
      <c r="TRU146" s="5"/>
      <c r="TRV146" s="5"/>
      <c r="TRW146" s="5"/>
      <c r="TRX146" s="5"/>
      <c r="TRY146" s="5"/>
      <c r="TRZ146" s="5"/>
      <c r="TSA146" s="5"/>
      <c r="TSB146" s="5"/>
      <c r="TSC146" s="5"/>
      <c r="TSD146" s="5"/>
      <c r="TSE146" s="5"/>
      <c r="TSF146" s="5"/>
      <c r="TSG146" s="5"/>
      <c r="TSH146" s="5"/>
      <c r="TSI146" s="5"/>
      <c r="TSJ146" s="5"/>
      <c r="TSK146" s="5"/>
      <c r="TSL146" s="5"/>
      <c r="TSM146" s="5"/>
      <c r="TSN146" s="5"/>
      <c r="TSO146" s="5"/>
      <c r="TSP146" s="5"/>
      <c r="TSQ146" s="5"/>
      <c r="TSR146" s="5"/>
      <c r="TSS146" s="5"/>
      <c r="TST146" s="5"/>
      <c r="TSU146" s="5"/>
      <c r="TSV146" s="5"/>
      <c r="TSW146" s="5"/>
      <c r="TSX146" s="5"/>
      <c r="TSY146" s="5"/>
      <c r="TSZ146" s="5"/>
      <c r="TTA146" s="5"/>
      <c r="TTB146" s="5"/>
      <c r="TTC146" s="5"/>
      <c r="TTD146" s="5"/>
      <c r="TTE146" s="5"/>
      <c r="TTF146" s="5"/>
      <c r="TTG146" s="5"/>
      <c r="TTH146" s="5"/>
      <c r="TTI146" s="5"/>
      <c r="TTJ146" s="5"/>
      <c r="TTK146" s="5"/>
      <c r="TTL146" s="5"/>
      <c r="TTM146" s="5"/>
      <c r="TTN146" s="5"/>
      <c r="TTO146" s="5"/>
      <c r="TTP146" s="5"/>
      <c r="TTQ146" s="5"/>
      <c r="TTR146" s="5"/>
      <c r="TTS146" s="5"/>
      <c r="TTT146" s="5"/>
      <c r="TTU146" s="5"/>
      <c r="TTV146" s="5"/>
      <c r="TTW146" s="5"/>
      <c r="TTX146" s="5"/>
      <c r="TTY146" s="5"/>
      <c r="TTZ146" s="5"/>
      <c r="TUA146" s="5"/>
      <c r="TUB146" s="5"/>
      <c r="TUC146" s="5"/>
      <c r="TUD146" s="5"/>
      <c r="TUE146" s="5"/>
      <c r="TUF146" s="5"/>
      <c r="TUG146" s="5"/>
      <c r="TUH146" s="5"/>
      <c r="TUI146" s="5"/>
      <c r="TUJ146" s="5"/>
      <c r="TUK146" s="5"/>
      <c r="TUL146" s="5"/>
      <c r="TUM146" s="5"/>
      <c r="TUN146" s="5"/>
      <c r="TUO146" s="5"/>
      <c r="TUP146" s="5"/>
      <c r="TUQ146" s="5"/>
      <c r="TUR146" s="5"/>
      <c r="TUS146" s="5"/>
      <c r="TUT146" s="5"/>
      <c r="TUU146" s="5"/>
      <c r="TUV146" s="5"/>
      <c r="TUW146" s="5"/>
      <c r="TUX146" s="5"/>
      <c r="TUY146" s="5"/>
      <c r="TUZ146" s="5"/>
      <c r="TVA146" s="5"/>
      <c r="TVB146" s="5"/>
      <c r="TVC146" s="5"/>
      <c r="TVD146" s="5"/>
      <c r="TVE146" s="5"/>
      <c r="TVF146" s="5"/>
      <c r="TVG146" s="5"/>
      <c r="TVH146" s="5"/>
      <c r="TVI146" s="5"/>
      <c r="TVJ146" s="5"/>
      <c r="TVK146" s="5"/>
      <c r="TVL146" s="5"/>
      <c r="TVM146" s="5"/>
      <c r="TVN146" s="5"/>
      <c r="TVO146" s="5"/>
      <c r="TVP146" s="5"/>
      <c r="TVQ146" s="5"/>
      <c r="TVR146" s="5"/>
      <c r="TVS146" s="5"/>
      <c r="TVT146" s="5"/>
      <c r="TVU146" s="5"/>
      <c r="TVV146" s="5"/>
      <c r="TVW146" s="5"/>
      <c r="TVX146" s="5"/>
      <c r="TVY146" s="5"/>
      <c r="TVZ146" s="5"/>
      <c r="TWA146" s="5"/>
      <c r="TWB146" s="5"/>
      <c r="TWC146" s="5"/>
      <c r="TWD146" s="5"/>
      <c r="TWE146" s="5"/>
      <c r="TWF146" s="5"/>
      <c r="TWG146" s="5"/>
      <c r="TWH146" s="5"/>
      <c r="TWI146" s="5"/>
      <c r="TWJ146" s="5"/>
      <c r="TWK146" s="5"/>
      <c r="TWL146" s="5"/>
      <c r="TWM146" s="5"/>
      <c r="TWN146" s="5"/>
      <c r="TWO146" s="5"/>
      <c r="TWP146" s="5"/>
      <c r="TWQ146" s="5"/>
      <c r="TWR146" s="5"/>
      <c r="TWS146" s="5"/>
      <c r="TWT146" s="5"/>
      <c r="TWU146" s="5"/>
      <c r="TWV146" s="5"/>
      <c r="TWW146" s="5"/>
      <c r="TWX146" s="5"/>
      <c r="TWY146" s="5"/>
      <c r="TWZ146" s="5"/>
      <c r="TXA146" s="5"/>
      <c r="TXB146" s="5"/>
      <c r="TXC146" s="5"/>
      <c r="TXD146" s="5"/>
      <c r="TXE146" s="5"/>
      <c r="TXF146" s="5"/>
      <c r="TXG146" s="5"/>
      <c r="TXH146" s="5"/>
      <c r="TXI146" s="5"/>
      <c r="TXJ146" s="5"/>
      <c r="TXK146" s="5"/>
      <c r="TXL146" s="5"/>
      <c r="TXM146" s="5"/>
      <c r="TXN146" s="5"/>
      <c r="TXO146" s="5"/>
      <c r="TXP146" s="5"/>
      <c r="TXQ146" s="5"/>
      <c r="TXR146" s="5"/>
      <c r="TXS146" s="5"/>
      <c r="TXT146" s="5"/>
      <c r="TXU146" s="5"/>
      <c r="TXV146" s="5"/>
      <c r="TXW146" s="5"/>
      <c r="TXX146" s="5"/>
      <c r="TXY146" s="5"/>
      <c r="TXZ146" s="5"/>
      <c r="TYA146" s="5"/>
      <c r="TYB146" s="5"/>
      <c r="TYC146" s="5"/>
      <c r="TYD146" s="5"/>
      <c r="TYE146" s="5"/>
      <c r="TYF146" s="5"/>
      <c r="TYG146" s="5"/>
      <c r="TYH146" s="5"/>
      <c r="TYI146" s="5"/>
      <c r="TYJ146" s="5"/>
      <c r="TYK146" s="5"/>
      <c r="TYL146" s="5"/>
      <c r="TYM146" s="5"/>
      <c r="TYN146" s="5"/>
      <c r="TYO146" s="5"/>
      <c r="TYP146" s="5"/>
      <c r="TYQ146" s="5"/>
      <c r="TYR146" s="5"/>
      <c r="TYS146" s="5"/>
      <c r="TYT146" s="5"/>
      <c r="TYU146" s="5"/>
      <c r="TYV146" s="5"/>
      <c r="TYW146" s="5"/>
      <c r="TYX146" s="5"/>
      <c r="TYY146" s="5"/>
      <c r="TYZ146" s="5"/>
      <c r="TZA146" s="5"/>
      <c r="TZB146" s="5"/>
      <c r="TZC146" s="5"/>
      <c r="TZD146" s="5"/>
      <c r="TZE146" s="5"/>
      <c r="TZF146" s="5"/>
      <c r="TZG146" s="5"/>
      <c r="TZH146" s="5"/>
      <c r="TZI146" s="5"/>
      <c r="TZJ146" s="5"/>
      <c r="TZK146" s="5"/>
      <c r="TZL146" s="5"/>
      <c r="TZM146" s="5"/>
      <c r="TZN146" s="5"/>
      <c r="TZO146" s="5"/>
      <c r="TZP146" s="5"/>
      <c r="TZQ146" s="5"/>
      <c r="TZR146" s="5"/>
      <c r="TZS146" s="5"/>
      <c r="TZT146" s="5"/>
      <c r="TZU146" s="5"/>
      <c r="TZV146" s="5"/>
      <c r="TZW146" s="5"/>
      <c r="TZX146" s="5"/>
      <c r="TZY146" s="5"/>
      <c r="TZZ146" s="5"/>
      <c r="UAA146" s="5"/>
      <c r="UAB146" s="5"/>
      <c r="UAC146" s="5"/>
      <c r="UAD146" s="5"/>
      <c r="UAE146" s="5"/>
      <c r="UAF146" s="5"/>
      <c r="UAG146" s="5"/>
      <c r="UAH146" s="5"/>
      <c r="UAI146" s="5"/>
      <c r="UAJ146" s="5"/>
      <c r="UAK146" s="5"/>
      <c r="UAL146" s="5"/>
      <c r="UAM146" s="5"/>
      <c r="UAN146" s="5"/>
      <c r="UAO146" s="5"/>
      <c r="UAP146" s="5"/>
      <c r="UAQ146" s="5"/>
      <c r="UAR146" s="5"/>
      <c r="UAS146" s="5"/>
      <c r="UAT146" s="5"/>
      <c r="UAU146" s="5"/>
      <c r="UAV146" s="5"/>
      <c r="UAW146" s="5"/>
      <c r="UAX146" s="5"/>
      <c r="UAY146" s="5"/>
      <c r="UAZ146" s="5"/>
      <c r="UBA146" s="5"/>
      <c r="UBB146" s="5"/>
      <c r="UBC146" s="5"/>
      <c r="UBD146" s="5"/>
      <c r="UBE146" s="5"/>
      <c r="UBF146" s="5"/>
      <c r="UBG146" s="5"/>
      <c r="UBH146" s="5"/>
      <c r="UBI146" s="5"/>
      <c r="UBJ146" s="5"/>
      <c r="UBK146" s="5"/>
      <c r="UBL146" s="5"/>
      <c r="UBM146" s="5"/>
      <c r="UBN146" s="5"/>
      <c r="UBO146" s="5"/>
      <c r="UBP146" s="5"/>
      <c r="UBQ146" s="5"/>
      <c r="UBR146" s="5"/>
      <c r="UBS146" s="5"/>
      <c r="UBT146" s="5"/>
      <c r="UBU146" s="5"/>
      <c r="UBV146" s="5"/>
      <c r="UBW146" s="5"/>
      <c r="UBX146" s="5"/>
      <c r="UBY146" s="5"/>
      <c r="UBZ146" s="5"/>
      <c r="UCA146" s="5"/>
      <c r="UCB146" s="5"/>
      <c r="UCC146" s="5"/>
      <c r="UCD146" s="5"/>
      <c r="UCE146" s="5"/>
      <c r="UCF146" s="5"/>
      <c r="UCG146" s="5"/>
      <c r="UCH146" s="5"/>
      <c r="UCI146" s="5"/>
      <c r="UCJ146" s="5"/>
      <c r="UCK146" s="5"/>
      <c r="UCL146" s="5"/>
      <c r="UCM146" s="5"/>
      <c r="UCN146" s="5"/>
      <c r="UCO146" s="5"/>
      <c r="UCP146" s="5"/>
      <c r="UCQ146" s="5"/>
      <c r="UCR146" s="5"/>
      <c r="UCS146" s="5"/>
      <c r="UCT146" s="5"/>
      <c r="UCU146" s="5"/>
      <c r="UCV146" s="5"/>
      <c r="UCW146" s="5"/>
      <c r="UCX146" s="5"/>
      <c r="UCY146" s="5"/>
      <c r="UCZ146" s="5"/>
      <c r="UDA146" s="5"/>
      <c r="UDB146" s="5"/>
      <c r="UDC146" s="5"/>
      <c r="UDD146" s="5"/>
      <c r="UDE146" s="5"/>
      <c r="UDF146" s="5"/>
      <c r="UDG146" s="5"/>
      <c r="UDH146" s="5"/>
      <c r="UDI146" s="5"/>
      <c r="UDJ146" s="5"/>
      <c r="UDK146" s="5"/>
      <c r="UDL146" s="5"/>
      <c r="UDM146" s="5"/>
      <c r="UDN146" s="5"/>
      <c r="UDO146" s="5"/>
      <c r="UDP146" s="5"/>
      <c r="UDQ146" s="5"/>
      <c r="UDR146" s="5"/>
      <c r="UDS146" s="5"/>
      <c r="UDT146" s="5"/>
      <c r="UDU146" s="5"/>
      <c r="UDV146" s="5"/>
      <c r="UDW146" s="5"/>
      <c r="UDX146" s="5"/>
      <c r="UDY146" s="5"/>
      <c r="UDZ146" s="5"/>
      <c r="UEA146" s="5"/>
      <c r="UEB146" s="5"/>
      <c r="UEC146" s="5"/>
      <c r="UED146" s="5"/>
      <c r="UEE146" s="5"/>
      <c r="UEF146" s="5"/>
      <c r="UEG146" s="5"/>
      <c r="UEH146" s="5"/>
      <c r="UEI146" s="5"/>
      <c r="UEJ146" s="5"/>
      <c r="UEK146" s="5"/>
      <c r="UEL146" s="5"/>
      <c r="UEM146" s="5"/>
      <c r="UEN146" s="5"/>
      <c r="UEO146" s="5"/>
      <c r="UEP146" s="5"/>
      <c r="UEQ146" s="5"/>
      <c r="UER146" s="5"/>
      <c r="UES146" s="5"/>
      <c r="UET146" s="5"/>
      <c r="UEU146" s="5"/>
      <c r="UEV146" s="5"/>
      <c r="UEW146" s="5"/>
      <c r="UEX146" s="5"/>
      <c r="UEY146" s="5"/>
      <c r="UEZ146" s="5"/>
      <c r="UFA146" s="5"/>
      <c r="UFB146" s="5"/>
      <c r="UFC146" s="5"/>
      <c r="UFD146" s="5"/>
      <c r="UFE146" s="5"/>
      <c r="UFF146" s="5"/>
      <c r="UFG146" s="5"/>
      <c r="UFH146" s="5"/>
      <c r="UFI146" s="5"/>
      <c r="UFJ146" s="5"/>
      <c r="UFK146" s="5"/>
      <c r="UFL146" s="5"/>
      <c r="UFM146" s="5"/>
      <c r="UFN146" s="5"/>
      <c r="UFO146" s="5"/>
      <c r="UFP146" s="5"/>
      <c r="UFQ146" s="5"/>
      <c r="UFR146" s="5"/>
      <c r="UFS146" s="5"/>
      <c r="UFT146" s="5"/>
      <c r="UFU146" s="5"/>
      <c r="UFV146" s="5"/>
      <c r="UFW146" s="5"/>
      <c r="UFX146" s="5"/>
      <c r="UFY146" s="5"/>
      <c r="UFZ146" s="5"/>
      <c r="UGA146" s="5"/>
      <c r="UGB146" s="5"/>
      <c r="UGC146" s="5"/>
      <c r="UGD146" s="5"/>
      <c r="UGE146" s="5"/>
      <c r="UGF146" s="5"/>
      <c r="UGG146" s="5"/>
      <c r="UGH146" s="5"/>
      <c r="UGI146" s="5"/>
      <c r="UGJ146" s="5"/>
      <c r="UGK146" s="5"/>
      <c r="UGL146" s="5"/>
      <c r="UGM146" s="5"/>
      <c r="UGN146" s="5"/>
      <c r="UGO146" s="5"/>
      <c r="UGP146" s="5"/>
      <c r="UGQ146" s="5"/>
      <c r="UGR146" s="5"/>
      <c r="UGS146" s="5"/>
      <c r="UGT146" s="5"/>
      <c r="UGU146" s="5"/>
      <c r="UGV146" s="5"/>
      <c r="UGW146" s="5"/>
      <c r="UGX146" s="5"/>
      <c r="UGY146" s="5"/>
      <c r="UGZ146" s="5"/>
      <c r="UHA146" s="5"/>
      <c r="UHB146" s="5"/>
      <c r="UHC146" s="5"/>
      <c r="UHD146" s="5"/>
      <c r="UHE146" s="5"/>
      <c r="UHF146" s="5"/>
      <c r="UHG146" s="5"/>
      <c r="UHH146" s="5"/>
      <c r="UHI146" s="5"/>
      <c r="UHJ146" s="5"/>
      <c r="UHK146" s="5"/>
      <c r="UHL146" s="5"/>
      <c r="UHM146" s="5"/>
      <c r="UHN146" s="5"/>
      <c r="UHO146" s="5"/>
      <c r="UHP146" s="5"/>
      <c r="UHQ146" s="5"/>
      <c r="UHR146" s="5"/>
      <c r="UHS146" s="5"/>
      <c r="UHT146" s="5"/>
      <c r="UHU146" s="5"/>
      <c r="UHV146" s="5"/>
      <c r="UHW146" s="5"/>
      <c r="UHX146" s="5"/>
      <c r="UHY146" s="5"/>
      <c r="UHZ146" s="5"/>
      <c r="UIA146" s="5"/>
      <c r="UIB146" s="5"/>
      <c r="UIC146" s="5"/>
      <c r="UID146" s="5"/>
      <c r="UIE146" s="5"/>
      <c r="UIF146" s="5"/>
      <c r="UIG146" s="5"/>
      <c r="UIH146" s="5"/>
      <c r="UII146" s="5"/>
      <c r="UIJ146" s="5"/>
      <c r="UIK146" s="5"/>
      <c r="UIL146" s="5"/>
      <c r="UIM146" s="5"/>
      <c r="UIN146" s="5"/>
      <c r="UIO146" s="5"/>
      <c r="UIP146" s="5"/>
      <c r="UIQ146" s="5"/>
      <c r="UIR146" s="5"/>
      <c r="UIS146" s="5"/>
      <c r="UIT146" s="5"/>
      <c r="UIU146" s="5"/>
      <c r="UIV146" s="5"/>
      <c r="UIW146" s="5"/>
      <c r="UIX146" s="5"/>
      <c r="UIY146" s="5"/>
      <c r="UIZ146" s="5"/>
      <c r="UJA146" s="5"/>
      <c r="UJB146" s="5"/>
      <c r="UJC146" s="5"/>
      <c r="UJD146" s="5"/>
      <c r="UJE146" s="5"/>
      <c r="UJF146" s="5"/>
      <c r="UJG146" s="5"/>
      <c r="UJH146" s="5"/>
      <c r="UJI146" s="5"/>
      <c r="UJJ146" s="5"/>
      <c r="UJK146" s="5"/>
      <c r="UJL146" s="5"/>
      <c r="UJM146" s="5"/>
      <c r="UJN146" s="5"/>
      <c r="UJO146" s="5"/>
      <c r="UJP146" s="5"/>
      <c r="UJQ146" s="5"/>
      <c r="UJR146" s="5"/>
      <c r="UJS146" s="5"/>
      <c r="UJT146" s="5"/>
      <c r="UJU146" s="5"/>
      <c r="UJV146" s="5"/>
      <c r="UJW146" s="5"/>
      <c r="UJX146" s="5"/>
      <c r="UJY146" s="5"/>
      <c r="UJZ146" s="5"/>
      <c r="UKA146" s="5"/>
      <c r="UKB146" s="5"/>
      <c r="UKC146" s="5"/>
      <c r="UKD146" s="5"/>
      <c r="UKE146" s="5"/>
      <c r="UKF146" s="5"/>
      <c r="UKG146" s="5"/>
      <c r="UKH146" s="5"/>
      <c r="UKI146" s="5"/>
      <c r="UKJ146" s="5"/>
      <c r="UKK146" s="5"/>
      <c r="UKL146" s="5"/>
      <c r="UKM146" s="5"/>
      <c r="UKN146" s="5"/>
      <c r="UKO146" s="5"/>
      <c r="UKP146" s="5"/>
      <c r="UKQ146" s="5"/>
      <c r="UKR146" s="5"/>
      <c r="UKS146" s="5"/>
      <c r="UKT146" s="5"/>
      <c r="UKU146" s="5"/>
      <c r="UKV146" s="5"/>
      <c r="UKW146" s="5"/>
      <c r="UKX146" s="5"/>
      <c r="UKY146" s="5"/>
      <c r="UKZ146" s="5"/>
      <c r="ULA146" s="5"/>
      <c r="ULB146" s="5"/>
      <c r="ULC146" s="5"/>
      <c r="ULD146" s="5"/>
      <c r="ULE146" s="5"/>
      <c r="ULF146" s="5"/>
      <c r="ULG146" s="5"/>
      <c r="ULH146" s="5"/>
      <c r="ULI146" s="5"/>
      <c r="ULJ146" s="5"/>
      <c r="ULK146" s="5"/>
      <c r="ULL146" s="5"/>
      <c r="ULM146" s="5"/>
      <c r="ULN146" s="5"/>
      <c r="ULO146" s="5"/>
      <c r="ULP146" s="5"/>
      <c r="ULQ146" s="5"/>
      <c r="ULR146" s="5"/>
      <c r="ULS146" s="5"/>
      <c r="ULT146" s="5"/>
      <c r="ULU146" s="5"/>
      <c r="ULV146" s="5"/>
      <c r="ULW146" s="5"/>
      <c r="ULX146" s="5"/>
      <c r="ULY146" s="5"/>
      <c r="ULZ146" s="5"/>
      <c r="UMA146" s="5"/>
      <c r="UMB146" s="5"/>
      <c r="UMC146" s="5"/>
      <c r="UMD146" s="5"/>
      <c r="UME146" s="5"/>
      <c r="UMF146" s="5"/>
      <c r="UMG146" s="5"/>
      <c r="UMH146" s="5"/>
      <c r="UMI146" s="5"/>
      <c r="UMJ146" s="5"/>
      <c r="UMK146" s="5"/>
      <c r="UML146" s="5"/>
      <c r="UMM146" s="5"/>
      <c r="UMN146" s="5"/>
      <c r="UMO146" s="5"/>
      <c r="UMP146" s="5"/>
      <c r="UMQ146" s="5"/>
      <c r="UMR146" s="5"/>
      <c r="UMS146" s="5"/>
      <c r="UMT146" s="5"/>
      <c r="UMU146" s="5"/>
      <c r="UMV146" s="5"/>
      <c r="UMW146" s="5"/>
      <c r="UMX146" s="5"/>
      <c r="UMY146" s="5"/>
      <c r="UMZ146" s="5"/>
      <c r="UNA146" s="5"/>
      <c r="UNB146" s="5"/>
      <c r="UNC146" s="5"/>
      <c r="UND146" s="5"/>
      <c r="UNE146" s="5"/>
      <c r="UNF146" s="5"/>
      <c r="UNG146" s="5"/>
      <c r="UNH146" s="5"/>
      <c r="UNI146" s="5"/>
      <c r="UNJ146" s="5"/>
      <c r="UNK146" s="5"/>
      <c r="UNL146" s="5"/>
      <c r="UNM146" s="5"/>
      <c r="UNN146" s="5"/>
      <c r="UNO146" s="5"/>
      <c r="UNP146" s="5"/>
      <c r="UNQ146" s="5"/>
      <c r="UNR146" s="5"/>
      <c r="UNS146" s="5"/>
      <c r="UNT146" s="5"/>
      <c r="UNU146" s="5"/>
      <c r="UNV146" s="5"/>
      <c r="UNW146" s="5"/>
      <c r="UNX146" s="5"/>
      <c r="UNY146" s="5"/>
      <c r="UNZ146" s="5"/>
      <c r="UOA146" s="5"/>
      <c r="UOB146" s="5"/>
      <c r="UOC146" s="5"/>
      <c r="UOD146" s="5"/>
      <c r="UOE146" s="5"/>
      <c r="UOF146" s="5"/>
      <c r="UOG146" s="5"/>
      <c r="UOH146" s="5"/>
      <c r="UOI146" s="5"/>
      <c r="UOJ146" s="5"/>
      <c r="UOK146" s="5"/>
      <c r="UOL146" s="5"/>
      <c r="UOM146" s="5"/>
      <c r="UON146" s="5"/>
      <c r="UOO146" s="5"/>
      <c r="UOP146" s="5"/>
      <c r="UOQ146" s="5"/>
      <c r="UOR146" s="5"/>
      <c r="UOS146" s="5"/>
      <c r="UOT146" s="5"/>
      <c r="UOU146" s="5"/>
      <c r="UOV146" s="5"/>
      <c r="UOW146" s="5"/>
      <c r="UOX146" s="5"/>
      <c r="UOY146" s="5"/>
      <c r="UOZ146" s="5"/>
      <c r="UPA146" s="5"/>
      <c r="UPB146" s="5"/>
      <c r="UPC146" s="5"/>
      <c r="UPD146" s="5"/>
      <c r="UPE146" s="5"/>
      <c r="UPF146" s="5"/>
      <c r="UPG146" s="5"/>
      <c r="UPH146" s="5"/>
      <c r="UPI146" s="5"/>
      <c r="UPJ146" s="5"/>
      <c r="UPK146" s="5"/>
      <c r="UPL146" s="5"/>
      <c r="UPM146" s="5"/>
      <c r="UPN146" s="5"/>
      <c r="UPO146" s="5"/>
      <c r="UPP146" s="5"/>
      <c r="UPQ146" s="5"/>
      <c r="UPR146" s="5"/>
      <c r="UPS146" s="5"/>
      <c r="UPT146" s="5"/>
      <c r="UPU146" s="5"/>
      <c r="UPV146" s="5"/>
      <c r="UPW146" s="5"/>
      <c r="UPX146" s="5"/>
      <c r="UPY146" s="5"/>
      <c r="UPZ146" s="5"/>
      <c r="UQA146" s="5"/>
      <c r="UQB146" s="5"/>
      <c r="UQC146" s="5"/>
      <c r="UQD146" s="5"/>
      <c r="UQE146" s="5"/>
      <c r="UQF146" s="5"/>
      <c r="UQG146" s="5"/>
      <c r="UQH146" s="5"/>
      <c r="UQI146" s="5"/>
      <c r="UQJ146" s="5"/>
      <c r="UQK146" s="5"/>
      <c r="UQL146" s="5"/>
      <c r="UQM146" s="5"/>
      <c r="UQN146" s="5"/>
      <c r="UQO146" s="5"/>
      <c r="UQP146" s="5"/>
      <c r="UQQ146" s="5"/>
      <c r="UQR146" s="5"/>
      <c r="UQS146" s="5"/>
      <c r="UQT146" s="5"/>
      <c r="UQU146" s="5"/>
      <c r="UQV146" s="5"/>
      <c r="UQW146" s="5"/>
      <c r="UQX146" s="5"/>
      <c r="UQY146" s="5"/>
      <c r="UQZ146" s="5"/>
      <c r="URA146" s="5"/>
      <c r="URB146" s="5"/>
      <c r="URC146" s="5"/>
      <c r="URD146" s="5"/>
      <c r="URE146" s="5"/>
      <c r="URF146" s="5"/>
      <c r="URG146" s="5"/>
      <c r="URH146" s="5"/>
      <c r="URI146" s="5"/>
      <c r="URJ146" s="5"/>
      <c r="URK146" s="5"/>
      <c r="URL146" s="5"/>
      <c r="URM146" s="5"/>
      <c r="URN146" s="5"/>
      <c r="URO146" s="5"/>
      <c r="URP146" s="5"/>
      <c r="URQ146" s="5"/>
      <c r="URR146" s="5"/>
      <c r="URS146" s="5"/>
      <c r="URT146" s="5"/>
      <c r="URU146" s="5"/>
      <c r="URV146" s="5"/>
      <c r="URW146" s="5"/>
      <c r="URX146" s="5"/>
      <c r="URY146" s="5"/>
      <c r="URZ146" s="5"/>
      <c r="USA146" s="5"/>
      <c r="USB146" s="5"/>
      <c r="USC146" s="5"/>
      <c r="USD146" s="5"/>
      <c r="USE146" s="5"/>
      <c r="USF146" s="5"/>
      <c r="USG146" s="5"/>
      <c r="USH146" s="5"/>
      <c r="USI146" s="5"/>
      <c r="USJ146" s="5"/>
      <c r="USK146" s="5"/>
      <c r="USL146" s="5"/>
      <c r="USM146" s="5"/>
      <c r="USN146" s="5"/>
      <c r="USO146" s="5"/>
      <c r="USP146" s="5"/>
      <c r="USQ146" s="5"/>
      <c r="USR146" s="5"/>
      <c r="USS146" s="5"/>
      <c r="UST146" s="5"/>
      <c r="USU146" s="5"/>
      <c r="USV146" s="5"/>
      <c r="USW146" s="5"/>
      <c r="USX146" s="5"/>
      <c r="USY146" s="5"/>
      <c r="USZ146" s="5"/>
      <c r="UTA146" s="5"/>
      <c r="UTB146" s="5"/>
      <c r="UTC146" s="5"/>
      <c r="UTD146" s="5"/>
      <c r="UTE146" s="5"/>
      <c r="UTF146" s="5"/>
      <c r="UTG146" s="5"/>
      <c r="UTH146" s="5"/>
      <c r="UTI146" s="5"/>
      <c r="UTJ146" s="5"/>
      <c r="UTK146" s="5"/>
      <c r="UTL146" s="5"/>
      <c r="UTM146" s="5"/>
      <c r="UTN146" s="5"/>
      <c r="UTO146" s="5"/>
      <c r="UTP146" s="5"/>
      <c r="UTQ146" s="5"/>
      <c r="UTR146" s="5"/>
      <c r="UTS146" s="5"/>
      <c r="UTT146" s="5"/>
      <c r="UTU146" s="5"/>
      <c r="UTV146" s="5"/>
      <c r="UTW146" s="5"/>
      <c r="UTX146" s="5"/>
      <c r="UTY146" s="5"/>
      <c r="UTZ146" s="5"/>
      <c r="UUA146" s="5"/>
      <c r="UUB146" s="5"/>
      <c r="UUC146" s="5"/>
      <c r="UUD146" s="5"/>
      <c r="UUE146" s="5"/>
      <c r="UUF146" s="5"/>
      <c r="UUG146" s="5"/>
      <c r="UUH146" s="5"/>
      <c r="UUI146" s="5"/>
      <c r="UUJ146" s="5"/>
      <c r="UUK146" s="5"/>
      <c r="UUL146" s="5"/>
      <c r="UUM146" s="5"/>
      <c r="UUN146" s="5"/>
      <c r="UUO146" s="5"/>
      <c r="UUP146" s="5"/>
      <c r="UUQ146" s="5"/>
      <c r="UUR146" s="5"/>
      <c r="UUS146" s="5"/>
      <c r="UUT146" s="5"/>
      <c r="UUU146" s="5"/>
      <c r="UUV146" s="5"/>
      <c r="UUW146" s="5"/>
      <c r="UUX146" s="5"/>
      <c r="UUY146" s="5"/>
      <c r="UUZ146" s="5"/>
      <c r="UVA146" s="5"/>
      <c r="UVB146" s="5"/>
      <c r="UVC146" s="5"/>
      <c r="UVD146" s="5"/>
      <c r="UVE146" s="5"/>
      <c r="UVF146" s="5"/>
      <c r="UVG146" s="5"/>
      <c r="UVH146" s="5"/>
      <c r="UVI146" s="5"/>
      <c r="UVJ146" s="5"/>
      <c r="UVK146" s="5"/>
      <c r="UVL146" s="5"/>
      <c r="UVM146" s="5"/>
      <c r="UVN146" s="5"/>
      <c r="UVO146" s="5"/>
      <c r="UVP146" s="5"/>
      <c r="UVQ146" s="5"/>
      <c r="UVR146" s="5"/>
      <c r="UVS146" s="5"/>
      <c r="UVT146" s="5"/>
      <c r="UVU146" s="5"/>
      <c r="UVV146" s="5"/>
      <c r="UVW146" s="5"/>
      <c r="UVX146" s="5"/>
      <c r="UVY146" s="5"/>
      <c r="UVZ146" s="5"/>
      <c r="UWA146" s="5"/>
      <c r="UWB146" s="5"/>
      <c r="UWC146" s="5"/>
      <c r="UWD146" s="5"/>
      <c r="UWE146" s="5"/>
      <c r="UWF146" s="5"/>
      <c r="UWG146" s="5"/>
      <c r="UWH146" s="5"/>
      <c r="UWI146" s="5"/>
      <c r="UWJ146" s="5"/>
      <c r="UWK146" s="5"/>
      <c r="UWL146" s="5"/>
      <c r="UWM146" s="5"/>
      <c r="UWN146" s="5"/>
      <c r="UWO146" s="5"/>
      <c r="UWP146" s="5"/>
      <c r="UWQ146" s="5"/>
      <c r="UWR146" s="5"/>
      <c r="UWS146" s="5"/>
      <c r="UWT146" s="5"/>
      <c r="UWU146" s="5"/>
      <c r="UWV146" s="5"/>
      <c r="UWW146" s="5"/>
      <c r="UWX146" s="5"/>
      <c r="UWY146" s="5"/>
      <c r="UWZ146" s="5"/>
      <c r="UXA146" s="5"/>
      <c r="UXB146" s="5"/>
      <c r="UXC146" s="5"/>
      <c r="UXD146" s="5"/>
      <c r="UXE146" s="5"/>
      <c r="UXF146" s="5"/>
      <c r="UXG146" s="5"/>
      <c r="UXH146" s="5"/>
      <c r="UXI146" s="5"/>
      <c r="UXJ146" s="5"/>
      <c r="UXK146" s="5"/>
      <c r="UXL146" s="5"/>
      <c r="UXM146" s="5"/>
      <c r="UXN146" s="5"/>
      <c r="UXO146" s="5"/>
      <c r="UXP146" s="5"/>
      <c r="UXQ146" s="5"/>
      <c r="UXR146" s="5"/>
      <c r="UXS146" s="5"/>
      <c r="UXT146" s="5"/>
      <c r="UXU146" s="5"/>
      <c r="UXV146" s="5"/>
      <c r="UXW146" s="5"/>
      <c r="UXX146" s="5"/>
      <c r="UXY146" s="5"/>
      <c r="UXZ146" s="5"/>
      <c r="UYA146" s="5"/>
      <c r="UYB146" s="5"/>
      <c r="UYC146" s="5"/>
      <c r="UYD146" s="5"/>
      <c r="UYE146" s="5"/>
      <c r="UYF146" s="5"/>
      <c r="UYG146" s="5"/>
      <c r="UYH146" s="5"/>
      <c r="UYI146" s="5"/>
      <c r="UYJ146" s="5"/>
      <c r="UYK146" s="5"/>
      <c r="UYL146" s="5"/>
      <c r="UYM146" s="5"/>
      <c r="UYN146" s="5"/>
      <c r="UYO146" s="5"/>
      <c r="UYP146" s="5"/>
      <c r="UYQ146" s="5"/>
      <c r="UYR146" s="5"/>
      <c r="UYS146" s="5"/>
      <c r="UYT146" s="5"/>
      <c r="UYU146" s="5"/>
      <c r="UYV146" s="5"/>
      <c r="UYW146" s="5"/>
      <c r="UYX146" s="5"/>
      <c r="UYY146" s="5"/>
      <c r="UYZ146" s="5"/>
      <c r="UZA146" s="5"/>
      <c r="UZB146" s="5"/>
      <c r="UZC146" s="5"/>
      <c r="UZD146" s="5"/>
      <c r="UZE146" s="5"/>
      <c r="UZF146" s="5"/>
      <c r="UZG146" s="5"/>
      <c r="UZH146" s="5"/>
      <c r="UZI146" s="5"/>
      <c r="UZJ146" s="5"/>
      <c r="UZK146" s="5"/>
      <c r="UZL146" s="5"/>
      <c r="UZM146" s="5"/>
      <c r="UZN146" s="5"/>
      <c r="UZO146" s="5"/>
      <c r="UZP146" s="5"/>
      <c r="UZQ146" s="5"/>
      <c r="UZR146" s="5"/>
      <c r="UZS146" s="5"/>
      <c r="UZT146" s="5"/>
      <c r="UZU146" s="5"/>
      <c r="UZV146" s="5"/>
      <c r="UZW146" s="5"/>
      <c r="UZX146" s="5"/>
      <c r="UZY146" s="5"/>
      <c r="UZZ146" s="5"/>
      <c r="VAA146" s="5"/>
      <c r="VAB146" s="5"/>
      <c r="VAC146" s="5"/>
      <c r="VAD146" s="5"/>
      <c r="VAE146" s="5"/>
      <c r="VAF146" s="5"/>
      <c r="VAG146" s="5"/>
      <c r="VAH146" s="5"/>
      <c r="VAI146" s="5"/>
      <c r="VAJ146" s="5"/>
      <c r="VAK146" s="5"/>
      <c r="VAL146" s="5"/>
      <c r="VAM146" s="5"/>
      <c r="VAN146" s="5"/>
      <c r="VAO146" s="5"/>
      <c r="VAP146" s="5"/>
      <c r="VAQ146" s="5"/>
      <c r="VAR146" s="5"/>
      <c r="VAS146" s="5"/>
      <c r="VAT146" s="5"/>
      <c r="VAU146" s="5"/>
      <c r="VAV146" s="5"/>
      <c r="VAW146" s="5"/>
      <c r="VAX146" s="5"/>
      <c r="VAY146" s="5"/>
      <c r="VAZ146" s="5"/>
      <c r="VBA146" s="5"/>
      <c r="VBB146" s="5"/>
      <c r="VBC146" s="5"/>
      <c r="VBD146" s="5"/>
      <c r="VBE146" s="5"/>
      <c r="VBF146" s="5"/>
      <c r="VBG146" s="5"/>
      <c r="VBH146" s="5"/>
      <c r="VBI146" s="5"/>
      <c r="VBJ146" s="5"/>
      <c r="VBK146" s="5"/>
      <c r="VBL146" s="5"/>
      <c r="VBM146" s="5"/>
      <c r="VBN146" s="5"/>
      <c r="VBO146" s="5"/>
      <c r="VBP146" s="5"/>
      <c r="VBQ146" s="5"/>
      <c r="VBR146" s="5"/>
      <c r="VBS146" s="5"/>
      <c r="VBT146" s="5"/>
      <c r="VBU146" s="5"/>
      <c r="VBV146" s="5"/>
      <c r="VBW146" s="5"/>
      <c r="VBX146" s="5"/>
      <c r="VBY146" s="5"/>
      <c r="VBZ146" s="5"/>
      <c r="VCA146" s="5"/>
      <c r="VCB146" s="5"/>
      <c r="VCC146" s="5"/>
      <c r="VCD146" s="5"/>
      <c r="VCE146" s="5"/>
      <c r="VCF146" s="5"/>
      <c r="VCG146" s="5"/>
      <c r="VCH146" s="5"/>
      <c r="VCI146" s="5"/>
      <c r="VCJ146" s="5"/>
      <c r="VCK146" s="5"/>
      <c r="VCL146" s="5"/>
      <c r="VCM146" s="5"/>
      <c r="VCN146" s="5"/>
      <c r="VCO146" s="5"/>
      <c r="VCP146" s="5"/>
      <c r="VCQ146" s="5"/>
      <c r="VCR146" s="5"/>
      <c r="VCS146" s="5"/>
      <c r="VCT146" s="5"/>
      <c r="VCU146" s="5"/>
      <c r="VCV146" s="5"/>
      <c r="VCW146" s="5"/>
      <c r="VCX146" s="5"/>
      <c r="VCY146" s="5"/>
      <c r="VCZ146" s="5"/>
      <c r="VDA146" s="5"/>
      <c r="VDB146" s="5"/>
      <c r="VDC146" s="5"/>
      <c r="VDD146" s="5"/>
      <c r="VDE146" s="5"/>
      <c r="VDF146" s="5"/>
      <c r="VDG146" s="5"/>
      <c r="VDH146" s="5"/>
      <c r="VDI146" s="5"/>
      <c r="VDJ146" s="5"/>
      <c r="VDK146" s="5"/>
      <c r="VDL146" s="5"/>
      <c r="VDM146" s="5"/>
      <c r="VDN146" s="5"/>
      <c r="VDO146" s="5"/>
      <c r="VDP146" s="5"/>
      <c r="VDQ146" s="5"/>
      <c r="VDR146" s="5"/>
      <c r="VDS146" s="5"/>
      <c r="VDT146" s="5"/>
      <c r="VDU146" s="5"/>
      <c r="VDV146" s="5"/>
      <c r="VDW146" s="5"/>
      <c r="VDX146" s="5"/>
      <c r="VDY146" s="5"/>
      <c r="VDZ146" s="5"/>
      <c r="VEA146" s="5"/>
      <c r="VEB146" s="5"/>
      <c r="VEC146" s="5"/>
      <c r="VED146" s="5"/>
      <c r="VEE146" s="5"/>
      <c r="VEF146" s="5"/>
      <c r="VEG146" s="5"/>
      <c r="VEH146" s="5"/>
      <c r="VEI146" s="5"/>
      <c r="VEJ146" s="5"/>
      <c r="VEK146" s="5"/>
      <c r="VEL146" s="5"/>
      <c r="VEM146" s="5"/>
      <c r="VEN146" s="5"/>
      <c r="VEO146" s="5"/>
      <c r="VEP146" s="5"/>
      <c r="VEQ146" s="5"/>
      <c r="VER146" s="5"/>
      <c r="VES146" s="5"/>
      <c r="VET146" s="5"/>
      <c r="VEU146" s="5"/>
      <c r="VEV146" s="5"/>
      <c r="VEW146" s="5"/>
      <c r="VEX146" s="5"/>
      <c r="VEY146" s="5"/>
      <c r="VEZ146" s="5"/>
      <c r="VFA146" s="5"/>
      <c r="VFB146" s="5"/>
      <c r="VFC146" s="5"/>
      <c r="VFD146" s="5"/>
      <c r="VFE146" s="5"/>
      <c r="VFF146" s="5"/>
      <c r="VFG146" s="5"/>
      <c r="VFH146" s="5"/>
      <c r="VFI146" s="5"/>
      <c r="VFJ146" s="5"/>
      <c r="VFK146" s="5"/>
      <c r="VFL146" s="5"/>
      <c r="VFM146" s="5"/>
      <c r="VFN146" s="5"/>
      <c r="VFO146" s="5"/>
      <c r="VFP146" s="5"/>
      <c r="VFQ146" s="5"/>
      <c r="VFR146" s="5"/>
      <c r="VFS146" s="5"/>
      <c r="VFT146" s="5"/>
      <c r="VFU146" s="5"/>
      <c r="VFV146" s="5"/>
      <c r="VFW146" s="5"/>
      <c r="VFX146" s="5"/>
      <c r="VFY146" s="5"/>
      <c r="VFZ146" s="5"/>
      <c r="VGA146" s="5"/>
      <c r="VGB146" s="5"/>
      <c r="VGC146" s="5"/>
      <c r="VGD146" s="5"/>
      <c r="VGE146" s="5"/>
      <c r="VGF146" s="5"/>
      <c r="VGG146" s="5"/>
      <c r="VGH146" s="5"/>
      <c r="VGI146" s="5"/>
      <c r="VGJ146" s="5"/>
      <c r="VGK146" s="5"/>
      <c r="VGL146" s="5"/>
      <c r="VGM146" s="5"/>
      <c r="VGN146" s="5"/>
      <c r="VGO146" s="5"/>
      <c r="VGP146" s="5"/>
      <c r="VGQ146" s="5"/>
      <c r="VGR146" s="5"/>
      <c r="VGS146" s="5"/>
      <c r="VGT146" s="5"/>
      <c r="VGU146" s="5"/>
      <c r="VGV146" s="5"/>
      <c r="VGW146" s="5"/>
      <c r="VGX146" s="5"/>
      <c r="VGY146" s="5"/>
      <c r="VGZ146" s="5"/>
      <c r="VHA146" s="5"/>
      <c r="VHB146" s="5"/>
      <c r="VHC146" s="5"/>
      <c r="VHD146" s="5"/>
      <c r="VHE146" s="5"/>
      <c r="VHF146" s="5"/>
      <c r="VHG146" s="5"/>
      <c r="VHH146" s="5"/>
      <c r="VHI146" s="5"/>
      <c r="VHJ146" s="5"/>
      <c r="VHK146" s="5"/>
      <c r="VHL146" s="5"/>
      <c r="VHM146" s="5"/>
      <c r="VHN146" s="5"/>
      <c r="VHO146" s="5"/>
      <c r="VHP146" s="5"/>
      <c r="VHQ146" s="5"/>
      <c r="VHR146" s="5"/>
      <c r="VHS146" s="5"/>
      <c r="VHT146" s="5"/>
      <c r="VHU146" s="5"/>
      <c r="VHV146" s="5"/>
      <c r="VHW146" s="5"/>
      <c r="VHX146" s="5"/>
      <c r="VHY146" s="5"/>
      <c r="VHZ146" s="5"/>
      <c r="VIA146" s="5"/>
      <c r="VIB146" s="5"/>
      <c r="VIC146" s="5"/>
      <c r="VID146" s="5"/>
      <c r="VIE146" s="5"/>
      <c r="VIF146" s="5"/>
      <c r="VIG146" s="5"/>
      <c r="VIH146" s="5"/>
      <c r="VII146" s="5"/>
      <c r="VIJ146" s="5"/>
      <c r="VIK146" s="5"/>
      <c r="VIL146" s="5"/>
      <c r="VIM146" s="5"/>
      <c r="VIN146" s="5"/>
      <c r="VIO146" s="5"/>
      <c r="VIP146" s="5"/>
      <c r="VIQ146" s="5"/>
      <c r="VIR146" s="5"/>
      <c r="VIS146" s="5"/>
      <c r="VIT146" s="5"/>
      <c r="VIU146" s="5"/>
      <c r="VIV146" s="5"/>
      <c r="VIW146" s="5"/>
      <c r="VIX146" s="5"/>
      <c r="VIY146" s="5"/>
      <c r="VIZ146" s="5"/>
      <c r="VJA146" s="5"/>
      <c r="VJB146" s="5"/>
      <c r="VJC146" s="5"/>
      <c r="VJD146" s="5"/>
      <c r="VJE146" s="5"/>
      <c r="VJF146" s="5"/>
      <c r="VJG146" s="5"/>
      <c r="VJH146" s="5"/>
      <c r="VJI146" s="5"/>
      <c r="VJJ146" s="5"/>
      <c r="VJK146" s="5"/>
      <c r="VJL146" s="5"/>
      <c r="VJM146" s="5"/>
      <c r="VJN146" s="5"/>
      <c r="VJO146" s="5"/>
      <c r="VJP146" s="5"/>
      <c r="VJQ146" s="5"/>
      <c r="VJR146" s="5"/>
      <c r="VJS146" s="5"/>
      <c r="VJT146" s="5"/>
      <c r="VJU146" s="5"/>
      <c r="VJV146" s="5"/>
      <c r="VJW146" s="5"/>
      <c r="VJX146" s="5"/>
      <c r="VJY146" s="5"/>
      <c r="VJZ146" s="5"/>
      <c r="VKA146" s="5"/>
      <c r="VKB146" s="5"/>
      <c r="VKC146" s="5"/>
      <c r="VKD146" s="5"/>
      <c r="VKE146" s="5"/>
      <c r="VKF146" s="5"/>
      <c r="VKG146" s="5"/>
      <c r="VKH146" s="5"/>
      <c r="VKI146" s="5"/>
      <c r="VKJ146" s="5"/>
      <c r="VKK146" s="5"/>
      <c r="VKL146" s="5"/>
      <c r="VKM146" s="5"/>
      <c r="VKN146" s="5"/>
      <c r="VKO146" s="5"/>
      <c r="VKP146" s="5"/>
      <c r="VKQ146" s="5"/>
      <c r="VKR146" s="5"/>
      <c r="VKS146" s="5"/>
      <c r="VKT146" s="5"/>
      <c r="VKU146" s="5"/>
      <c r="VKV146" s="5"/>
      <c r="VKW146" s="5"/>
      <c r="VKX146" s="5"/>
      <c r="VKY146" s="5"/>
      <c r="VKZ146" s="5"/>
      <c r="VLA146" s="5"/>
      <c r="VLB146" s="5"/>
      <c r="VLC146" s="5"/>
      <c r="VLD146" s="5"/>
      <c r="VLE146" s="5"/>
      <c r="VLF146" s="5"/>
      <c r="VLG146" s="5"/>
      <c r="VLH146" s="5"/>
      <c r="VLI146" s="5"/>
      <c r="VLJ146" s="5"/>
      <c r="VLK146" s="5"/>
      <c r="VLL146" s="5"/>
      <c r="VLM146" s="5"/>
      <c r="VLN146" s="5"/>
      <c r="VLO146" s="5"/>
      <c r="VLP146" s="5"/>
      <c r="VLQ146" s="5"/>
      <c r="VLR146" s="5"/>
      <c r="VLS146" s="5"/>
      <c r="VLT146" s="5"/>
      <c r="VLU146" s="5"/>
      <c r="VLV146" s="5"/>
      <c r="VLW146" s="5"/>
      <c r="VLX146" s="5"/>
      <c r="VLY146" s="5"/>
      <c r="VLZ146" s="5"/>
      <c r="VMA146" s="5"/>
      <c r="VMB146" s="5"/>
      <c r="VMC146" s="5"/>
      <c r="VMD146" s="5"/>
      <c r="VME146" s="5"/>
      <c r="VMF146" s="5"/>
      <c r="VMG146" s="5"/>
      <c r="VMH146" s="5"/>
      <c r="VMI146" s="5"/>
      <c r="VMJ146" s="5"/>
      <c r="VMK146" s="5"/>
      <c r="VML146" s="5"/>
      <c r="VMM146" s="5"/>
      <c r="VMN146" s="5"/>
      <c r="VMO146" s="5"/>
      <c r="VMP146" s="5"/>
      <c r="VMQ146" s="5"/>
      <c r="VMR146" s="5"/>
      <c r="VMS146" s="5"/>
      <c r="VMT146" s="5"/>
      <c r="VMU146" s="5"/>
      <c r="VMV146" s="5"/>
      <c r="VMW146" s="5"/>
      <c r="VMX146" s="5"/>
      <c r="VMY146" s="5"/>
      <c r="VMZ146" s="5"/>
      <c r="VNA146" s="5"/>
      <c r="VNB146" s="5"/>
      <c r="VNC146" s="5"/>
      <c r="VND146" s="5"/>
      <c r="VNE146" s="5"/>
      <c r="VNF146" s="5"/>
      <c r="VNG146" s="5"/>
      <c r="VNH146" s="5"/>
      <c r="VNI146" s="5"/>
      <c r="VNJ146" s="5"/>
      <c r="VNK146" s="5"/>
      <c r="VNL146" s="5"/>
      <c r="VNM146" s="5"/>
      <c r="VNN146" s="5"/>
      <c r="VNO146" s="5"/>
      <c r="VNP146" s="5"/>
      <c r="VNQ146" s="5"/>
      <c r="VNR146" s="5"/>
      <c r="VNS146" s="5"/>
      <c r="VNT146" s="5"/>
      <c r="VNU146" s="5"/>
      <c r="VNV146" s="5"/>
      <c r="VNW146" s="5"/>
      <c r="VNX146" s="5"/>
      <c r="VNY146" s="5"/>
      <c r="VNZ146" s="5"/>
      <c r="VOA146" s="5"/>
      <c r="VOB146" s="5"/>
      <c r="VOC146" s="5"/>
      <c r="VOD146" s="5"/>
      <c r="VOE146" s="5"/>
      <c r="VOF146" s="5"/>
      <c r="VOG146" s="5"/>
      <c r="VOH146" s="5"/>
      <c r="VOI146" s="5"/>
      <c r="VOJ146" s="5"/>
      <c r="VOK146" s="5"/>
      <c r="VOL146" s="5"/>
      <c r="VOM146" s="5"/>
      <c r="VON146" s="5"/>
      <c r="VOO146" s="5"/>
      <c r="VOP146" s="5"/>
      <c r="VOQ146" s="5"/>
      <c r="VOR146" s="5"/>
      <c r="VOS146" s="5"/>
      <c r="VOT146" s="5"/>
      <c r="VOU146" s="5"/>
      <c r="VOV146" s="5"/>
      <c r="VOW146" s="5"/>
      <c r="VOX146" s="5"/>
      <c r="VOY146" s="5"/>
      <c r="VOZ146" s="5"/>
      <c r="VPA146" s="5"/>
      <c r="VPB146" s="5"/>
      <c r="VPC146" s="5"/>
      <c r="VPD146" s="5"/>
      <c r="VPE146" s="5"/>
      <c r="VPF146" s="5"/>
      <c r="VPG146" s="5"/>
      <c r="VPH146" s="5"/>
      <c r="VPI146" s="5"/>
      <c r="VPJ146" s="5"/>
      <c r="VPK146" s="5"/>
      <c r="VPL146" s="5"/>
      <c r="VPM146" s="5"/>
      <c r="VPN146" s="5"/>
      <c r="VPO146" s="5"/>
      <c r="VPP146" s="5"/>
      <c r="VPQ146" s="5"/>
      <c r="VPR146" s="5"/>
      <c r="VPS146" s="5"/>
      <c r="VPT146" s="5"/>
      <c r="VPU146" s="5"/>
      <c r="VPV146" s="5"/>
      <c r="VPW146" s="5"/>
      <c r="VPX146" s="5"/>
      <c r="VPY146" s="5"/>
      <c r="VPZ146" s="5"/>
      <c r="VQA146" s="5"/>
      <c r="VQB146" s="5"/>
      <c r="VQC146" s="5"/>
      <c r="VQD146" s="5"/>
      <c r="VQE146" s="5"/>
      <c r="VQF146" s="5"/>
      <c r="VQG146" s="5"/>
      <c r="VQH146" s="5"/>
      <c r="VQI146" s="5"/>
      <c r="VQJ146" s="5"/>
      <c r="VQK146" s="5"/>
      <c r="VQL146" s="5"/>
      <c r="VQM146" s="5"/>
      <c r="VQN146" s="5"/>
      <c r="VQO146" s="5"/>
      <c r="VQP146" s="5"/>
      <c r="VQQ146" s="5"/>
      <c r="VQR146" s="5"/>
      <c r="VQS146" s="5"/>
      <c r="VQT146" s="5"/>
      <c r="VQU146" s="5"/>
      <c r="VQV146" s="5"/>
      <c r="VQW146" s="5"/>
      <c r="VQX146" s="5"/>
      <c r="VQY146" s="5"/>
      <c r="VQZ146" s="5"/>
      <c r="VRA146" s="5"/>
      <c r="VRB146" s="5"/>
      <c r="VRC146" s="5"/>
      <c r="VRD146" s="5"/>
      <c r="VRE146" s="5"/>
      <c r="VRF146" s="5"/>
      <c r="VRG146" s="5"/>
      <c r="VRH146" s="5"/>
      <c r="VRI146" s="5"/>
      <c r="VRJ146" s="5"/>
      <c r="VRK146" s="5"/>
      <c r="VRL146" s="5"/>
      <c r="VRM146" s="5"/>
      <c r="VRN146" s="5"/>
      <c r="VRO146" s="5"/>
      <c r="VRP146" s="5"/>
      <c r="VRQ146" s="5"/>
      <c r="VRR146" s="5"/>
      <c r="VRS146" s="5"/>
      <c r="VRT146" s="5"/>
      <c r="VRU146" s="5"/>
      <c r="VRV146" s="5"/>
      <c r="VRW146" s="5"/>
      <c r="VRX146" s="5"/>
      <c r="VRY146" s="5"/>
      <c r="VRZ146" s="5"/>
      <c r="VSA146" s="5"/>
      <c r="VSB146" s="5"/>
      <c r="VSC146" s="5"/>
      <c r="VSD146" s="5"/>
      <c r="VSE146" s="5"/>
      <c r="VSF146" s="5"/>
      <c r="VSG146" s="5"/>
      <c r="VSH146" s="5"/>
      <c r="VSI146" s="5"/>
      <c r="VSJ146" s="5"/>
      <c r="VSK146" s="5"/>
      <c r="VSL146" s="5"/>
      <c r="VSM146" s="5"/>
      <c r="VSN146" s="5"/>
      <c r="VSO146" s="5"/>
      <c r="VSP146" s="5"/>
      <c r="VSQ146" s="5"/>
      <c r="VSR146" s="5"/>
      <c r="VSS146" s="5"/>
      <c r="VST146" s="5"/>
      <c r="VSU146" s="5"/>
      <c r="VSV146" s="5"/>
      <c r="VSW146" s="5"/>
      <c r="VSX146" s="5"/>
      <c r="VSY146" s="5"/>
      <c r="VSZ146" s="5"/>
      <c r="VTA146" s="5"/>
      <c r="VTB146" s="5"/>
      <c r="VTC146" s="5"/>
      <c r="VTD146" s="5"/>
      <c r="VTE146" s="5"/>
      <c r="VTF146" s="5"/>
      <c r="VTG146" s="5"/>
      <c r="VTH146" s="5"/>
      <c r="VTI146" s="5"/>
      <c r="VTJ146" s="5"/>
      <c r="VTK146" s="5"/>
      <c r="VTL146" s="5"/>
      <c r="VTM146" s="5"/>
      <c r="VTN146" s="5"/>
      <c r="VTO146" s="5"/>
      <c r="VTP146" s="5"/>
      <c r="VTQ146" s="5"/>
      <c r="VTR146" s="5"/>
      <c r="VTS146" s="5"/>
      <c r="VTT146" s="5"/>
      <c r="VTU146" s="5"/>
      <c r="VTV146" s="5"/>
      <c r="VTW146" s="5"/>
      <c r="VTX146" s="5"/>
      <c r="VTY146" s="5"/>
      <c r="VTZ146" s="5"/>
      <c r="VUA146" s="5"/>
      <c r="VUB146" s="5"/>
      <c r="VUC146" s="5"/>
      <c r="VUD146" s="5"/>
      <c r="VUE146" s="5"/>
      <c r="VUF146" s="5"/>
      <c r="VUG146" s="5"/>
      <c r="VUH146" s="5"/>
      <c r="VUI146" s="5"/>
      <c r="VUJ146" s="5"/>
      <c r="VUK146" s="5"/>
      <c r="VUL146" s="5"/>
      <c r="VUM146" s="5"/>
      <c r="VUN146" s="5"/>
      <c r="VUO146" s="5"/>
      <c r="VUP146" s="5"/>
      <c r="VUQ146" s="5"/>
      <c r="VUR146" s="5"/>
      <c r="VUS146" s="5"/>
      <c r="VUT146" s="5"/>
      <c r="VUU146" s="5"/>
      <c r="VUV146" s="5"/>
      <c r="VUW146" s="5"/>
      <c r="VUX146" s="5"/>
      <c r="VUY146" s="5"/>
      <c r="VUZ146" s="5"/>
      <c r="VVA146" s="5"/>
      <c r="VVB146" s="5"/>
      <c r="VVC146" s="5"/>
      <c r="VVD146" s="5"/>
      <c r="VVE146" s="5"/>
      <c r="VVF146" s="5"/>
      <c r="VVG146" s="5"/>
      <c r="VVH146" s="5"/>
      <c r="VVI146" s="5"/>
      <c r="VVJ146" s="5"/>
      <c r="VVK146" s="5"/>
      <c r="VVL146" s="5"/>
      <c r="VVM146" s="5"/>
      <c r="VVN146" s="5"/>
      <c r="VVO146" s="5"/>
      <c r="VVP146" s="5"/>
      <c r="VVQ146" s="5"/>
      <c r="VVR146" s="5"/>
      <c r="VVS146" s="5"/>
      <c r="VVT146" s="5"/>
      <c r="VVU146" s="5"/>
      <c r="VVV146" s="5"/>
      <c r="VVW146" s="5"/>
      <c r="VVX146" s="5"/>
      <c r="VVY146" s="5"/>
      <c r="VVZ146" s="5"/>
      <c r="VWA146" s="5"/>
      <c r="VWB146" s="5"/>
      <c r="VWC146" s="5"/>
      <c r="VWD146" s="5"/>
      <c r="VWE146" s="5"/>
      <c r="VWF146" s="5"/>
      <c r="VWG146" s="5"/>
      <c r="VWH146" s="5"/>
      <c r="VWI146" s="5"/>
      <c r="VWJ146" s="5"/>
      <c r="VWK146" s="5"/>
      <c r="VWL146" s="5"/>
      <c r="VWM146" s="5"/>
      <c r="VWN146" s="5"/>
      <c r="VWO146" s="5"/>
      <c r="VWP146" s="5"/>
      <c r="VWQ146" s="5"/>
      <c r="VWR146" s="5"/>
      <c r="VWS146" s="5"/>
      <c r="VWT146" s="5"/>
      <c r="VWU146" s="5"/>
      <c r="VWV146" s="5"/>
      <c r="VWW146" s="5"/>
      <c r="VWX146" s="5"/>
      <c r="VWY146" s="5"/>
      <c r="VWZ146" s="5"/>
      <c r="VXA146" s="5"/>
      <c r="VXB146" s="5"/>
      <c r="VXC146" s="5"/>
      <c r="VXD146" s="5"/>
      <c r="VXE146" s="5"/>
      <c r="VXF146" s="5"/>
      <c r="VXG146" s="5"/>
      <c r="VXH146" s="5"/>
      <c r="VXI146" s="5"/>
      <c r="VXJ146" s="5"/>
      <c r="VXK146" s="5"/>
      <c r="VXL146" s="5"/>
      <c r="VXM146" s="5"/>
      <c r="VXN146" s="5"/>
      <c r="VXO146" s="5"/>
      <c r="VXP146" s="5"/>
      <c r="VXQ146" s="5"/>
      <c r="VXR146" s="5"/>
      <c r="VXS146" s="5"/>
      <c r="VXT146" s="5"/>
      <c r="VXU146" s="5"/>
      <c r="VXV146" s="5"/>
      <c r="VXW146" s="5"/>
      <c r="VXX146" s="5"/>
      <c r="VXY146" s="5"/>
      <c r="VXZ146" s="5"/>
      <c r="VYA146" s="5"/>
      <c r="VYB146" s="5"/>
      <c r="VYC146" s="5"/>
      <c r="VYD146" s="5"/>
      <c r="VYE146" s="5"/>
      <c r="VYF146" s="5"/>
      <c r="VYG146" s="5"/>
      <c r="VYH146" s="5"/>
      <c r="VYI146" s="5"/>
      <c r="VYJ146" s="5"/>
      <c r="VYK146" s="5"/>
      <c r="VYL146" s="5"/>
      <c r="VYM146" s="5"/>
      <c r="VYN146" s="5"/>
      <c r="VYO146" s="5"/>
      <c r="VYP146" s="5"/>
      <c r="VYQ146" s="5"/>
      <c r="VYR146" s="5"/>
      <c r="VYS146" s="5"/>
      <c r="VYT146" s="5"/>
      <c r="VYU146" s="5"/>
      <c r="VYV146" s="5"/>
      <c r="VYW146" s="5"/>
      <c r="VYX146" s="5"/>
      <c r="VYY146" s="5"/>
      <c r="VYZ146" s="5"/>
      <c r="VZA146" s="5"/>
      <c r="VZB146" s="5"/>
      <c r="VZC146" s="5"/>
      <c r="VZD146" s="5"/>
      <c r="VZE146" s="5"/>
      <c r="VZF146" s="5"/>
      <c r="VZG146" s="5"/>
      <c r="VZH146" s="5"/>
      <c r="VZI146" s="5"/>
      <c r="VZJ146" s="5"/>
      <c r="VZK146" s="5"/>
      <c r="VZL146" s="5"/>
      <c r="VZM146" s="5"/>
      <c r="VZN146" s="5"/>
      <c r="VZO146" s="5"/>
      <c r="VZP146" s="5"/>
      <c r="VZQ146" s="5"/>
      <c r="VZR146" s="5"/>
      <c r="VZS146" s="5"/>
      <c r="VZT146" s="5"/>
      <c r="VZU146" s="5"/>
      <c r="VZV146" s="5"/>
      <c r="VZW146" s="5"/>
      <c r="VZX146" s="5"/>
      <c r="VZY146" s="5"/>
      <c r="VZZ146" s="5"/>
      <c r="WAA146" s="5"/>
      <c r="WAB146" s="5"/>
      <c r="WAC146" s="5"/>
      <c r="WAD146" s="5"/>
      <c r="WAE146" s="5"/>
      <c r="WAF146" s="5"/>
      <c r="WAG146" s="5"/>
      <c r="WAH146" s="5"/>
      <c r="WAI146" s="5"/>
      <c r="WAJ146" s="5"/>
      <c r="WAK146" s="5"/>
      <c r="WAL146" s="5"/>
      <c r="WAM146" s="5"/>
      <c r="WAN146" s="5"/>
      <c r="WAO146" s="5"/>
      <c r="WAP146" s="5"/>
      <c r="WAQ146" s="5"/>
      <c r="WAR146" s="5"/>
      <c r="WAS146" s="5"/>
      <c r="WAT146" s="5"/>
      <c r="WAU146" s="5"/>
      <c r="WAV146" s="5"/>
      <c r="WAW146" s="5"/>
      <c r="WAX146" s="5"/>
      <c r="WAY146" s="5"/>
      <c r="WAZ146" s="5"/>
      <c r="WBA146" s="5"/>
      <c r="WBB146" s="5"/>
      <c r="WBC146" s="5"/>
      <c r="WBD146" s="5"/>
      <c r="WBE146" s="5"/>
      <c r="WBF146" s="5"/>
      <c r="WBG146" s="5"/>
      <c r="WBH146" s="5"/>
      <c r="WBI146" s="5"/>
      <c r="WBJ146" s="5"/>
      <c r="WBK146" s="5"/>
      <c r="WBL146" s="5"/>
      <c r="WBM146" s="5"/>
      <c r="WBN146" s="5"/>
      <c r="WBO146" s="5"/>
      <c r="WBP146" s="5"/>
      <c r="WBQ146" s="5"/>
      <c r="WBR146" s="5"/>
      <c r="WBS146" s="5"/>
      <c r="WBT146" s="5"/>
      <c r="WBU146" s="5"/>
      <c r="WBV146" s="5"/>
      <c r="WBW146" s="5"/>
      <c r="WBX146" s="5"/>
      <c r="WBY146" s="5"/>
      <c r="WBZ146" s="5"/>
      <c r="WCA146" s="5"/>
      <c r="WCB146" s="5"/>
      <c r="WCC146" s="5"/>
      <c r="WCD146" s="5"/>
      <c r="WCE146" s="5"/>
      <c r="WCF146" s="5"/>
      <c r="WCG146" s="5"/>
      <c r="WCH146" s="5"/>
      <c r="WCI146" s="5"/>
      <c r="WCJ146" s="5"/>
      <c r="WCK146" s="5"/>
      <c r="WCL146" s="5"/>
      <c r="WCM146" s="5"/>
      <c r="WCN146" s="5"/>
      <c r="WCO146" s="5"/>
      <c r="WCP146" s="5"/>
      <c r="WCQ146" s="5"/>
      <c r="WCR146" s="5"/>
      <c r="WCS146" s="5"/>
      <c r="WCT146" s="5"/>
      <c r="WCU146" s="5"/>
      <c r="WCV146" s="5"/>
      <c r="WCW146" s="5"/>
      <c r="WCX146" s="5"/>
      <c r="WCY146" s="5"/>
      <c r="WCZ146" s="5"/>
      <c r="WDA146" s="5"/>
      <c r="WDB146" s="5"/>
      <c r="WDC146" s="5"/>
      <c r="WDD146" s="5"/>
      <c r="WDE146" s="5"/>
      <c r="WDF146" s="5"/>
      <c r="WDG146" s="5"/>
      <c r="WDH146" s="5"/>
      <c r="WDI146" s="5"/>
      <c r="WDJ146" s="5"/>
      <c r="WDK146" s="5"/>
      <c r="WDL146" s="5"/>
      <c r="WDM146" s="5"/>
      <c r="WDN146" s="5"/>
      <c r="WDO146" s="5"/>
      <c r="WDP146" s="5"/>
      <c r="WDQ146" s="5"/>
      <c r="WDR146" s="5"/>
      <c r="WDS146" s="5"/>
      <c r="WDT146" s="5"/>
      <c r="WDU146" s="5"/>
      <c r="WDV146" s="5"/>
      <c r="WDW146" s="5"/>
      <c r="WDX146" s="5"/>
      <c r="WDY146" s="5"/>
      <c r="WDZ146" s="5"/>
      <c r="WEA146" s="5"/>
      <c r="WEB146" s="5"/>
      <c r="WEC146" s="5"/>
      <c r="WED146" s="5"/>
      <c r="WEE146" s="5"/>
      <c r="WEF146" s="5"/>
      <c r="WEG146" s="5"/>
      <c r="WEH146" s="5"/>
      <c r="WEI146" s="5"/>
      <c r="WEJ146" s="5"/>
      <c r="WEK146" s="5"/>
      <c r="WEL146" s="5"/>
      <c r="WEM146" s="5"/>
      <c r="WEN146" s="5"/>
      <c r="WEO146" s="5"/>
      <c r="WEP146" s="5"/>
      <c r="WEQ146" s="5"/>
      <c r="WER146" s="5"/>
      <c r="WES146" s="5"/>
      <c r="WET146" s="5"/>
      <c r="WEU146" s="5"/>
      <c r="WEV146" s="5"/>
      <c r="WEW146" s="5"/>
      <c r="WEX146" s="5"/>
      <c r="WEY146" s="5"/>
      <c r="WEZ146" s="5"/>
      <c r="WFA146" s="5"/>
      <c r="WFB146" s="5"/>
      <c r="WFC146" s="5"/>
      <c r="WFD146" s="5"/>
      <c r="WFE146" s="5"/>
      <c r="WFF146" s="5"/>
      <c r="WFG146" s="5"/>
      <c r="WFH146" s="5"/>
      <c r="WFI146" s="5"/>
      <c r="WFJ146" s="5"/>
      <c r="WFK146" s="5"/>
      <c r="WFL146" s="5"/>
      <c r="WFM146" s="5"/>
      <c r="WFN146" s="5"/>
      <c r="WFO146" s="5"/>
      <c r="WFP146" s="5"/>
      <c r="WFQ146" s="5"/>
      <c r="WFR146" s="5"/>
      <c r="WFS146" s="5"/>
      <c r="WFT146" s="5"/>
      <c r="WFU146" s="5"/>
      <c r="WFV146" s="5"/>
      <c r="WFW146" s="5"/>
      <c r="WFX146" s="5"/>
      <c r="WFY146" s="5"/>
      <c r="WFZ146" s="5"/>
      <c r="WGA146" s="5"/>
      <c r="WGB146" s="5"/>
      <c r="WGC146" s="5"/>
      <c r="WGD146" s="5"/>
      <c r="WGE146" s="5"/>
      <c r="WGF146" s="5"/>
      <c r="WGG146" s="5"/>
      <c r="WGH146" s="5"/>
      <c r="WGI146" s="5"/>
      <c r="WGJ146" s="5"/>
      <c r="WGK146" s="5"/>
      <c r="WGL146" s="5"/>
      <c r="WGM146" s="5"/>
      <c r="WGN146" s="5"/>
      <c r="WGO146" s="5"/>
      <c r="WGP146" s="5"/>
      <c r="WGQ146" s="5"/>
      <c r="WGR146" s="5"/>
      <c r="WGS146" s="5"/>
      <c r="WGT146" s="5"/>
      <c r="WGU146" s="5"/>
      <c r="WGV146" s="5"/>
      <c r="WGW146" s="5"/>
      <c r="WGX146" s="5"/>
      <c r="WGY146" s="5"/>
      <c r="WGZ146" s="5"/>
      <c r="WHA146" s="5"/>
      <c r="WHB146" s="5"/>
      <c r="WHC146" s="5"/>
      <c r="WHD146" s="5"/>
      <c r="WHE146" s="5"/>
      <c r="WHF146" s="5"/>
      <c r="WHG146" s="5"/>
      <c r="WHH146" s="5"/>
      <c r="WHI146" s="5"/>
      <c r="WHJ146" s="5"/>
      <c r="WHK146" s="5"/>
      <c r="WHL146" s="5"/>
      <c r="WHM146" s="5"/>
      <c r="WHN146" s="5"/>
      <c r="WHO146" s="5"/>
      <c r="WHP146" s="5"/>
      <c r="WHQ146" s="5"/>
      <c r="WHR146" s="5"/>
      <c r="WHS146" s="5"/>
      <c r="WHT146" s="5"/>
      <c r="WHU146" s="5"/>
      <c r="WHV146" s="5"/>
      <c r="WHW146" s="5"/>
      <c r="WHX146" s="5"/>
      <c r="WHY146" s="5"/>
      <c r="WHZ146" s="5"/>
      <c r="WIA146" s="5"/>
      <c r="WIB146" s="5"/>
      <c r="WIC146" s="5"/>
      <c r="WID146" s="5"/>
      <c r="WIE146" s="5"/>
      <c r="WIF146" s="5"/>
      <c r="WIG146" s="5"/>
      <c r="WIH146" s="5"/>
      <c r="WII146" s="5"/>
      <c r="WIJ146" s="5"/>
      <c r="WIK146" s="5"/>
      <c r="WIL146" s="5"/>
      <c r="WIM146" s="5"/>
      <c r="WIN146" s="5"/>
      <c r="WIO146" s="5"/>
      <c r="WIP146" s="5"/>
      <c r="WIQ146" s="5"/>
      <c r="WIR146" s="5"/>
      <c r="WIS146" s="5"/>
      <c r="WIT146" s="5"/>
      <c r="WIU146" s="5"/>
      <c r="WIV146" s="5"/>
      <c r="WIW146" s="5"/>
      <c r="WIX146" s="5"/>
      <c r="WIY146" s="5"/>
      <c r="WIZ146" s="5"/>
      <c r="WJA146" s="5"/>
      <c r="WJB146" s="5"/>
      <c r="WJC146" s="5"/>
      <c r="WJD146" s="5"/>
      <c r="WJE146" s="5"/>
      <c r="WJF146" s="5"/>
      <c r="WJG146" s="5"/>
      <c r="WJH146" s="5"/>
      <c r="WJI146" s="5"/>
      <c r="WJJ146" s="5"/>
      <c r="WJK146" s="5"/>
      <c r="WJL146" s="5"/>
      <c r="WJM146" s="5"/>
      <c r="WJN146" s="5"/>
      <c r="WJO146" s="5"/>
      <c r="WJP146" s="5"/>
      <c r="WJQ146" s="5"/>
      <c r="WJR146" s="5"/>
      <c r="WJS146" s="5"/>
      <c r="WJT146" s="5"/>
      <c r="WJU146" s="5"/>
      <c r="WJV146" s="5"/>
      <c r="WJW146" s="5"/>
      <c r="WJX146" s="5"/>
      <c r="WJY146" s="5"/>
      <c r="WJZ146" s="5"/>
      <c r="WKA146" s="5"/>
      <c r="WKB146" s="5"/>
      <c r="WKC146" s="5"/>
      <c r="WKD146" s="5"/>
      <c r="WKE146" s="5"/>
      <c r="WKF146" s="5"/>
      <c r="WKG146" s="5"/>
      <c r="WKH146" s="5"/>
      <c r="WKI146" s="5"/>
      <c r="WKJ146" s="5"/>
      <c r="WKK146" s="5"/>
      <c r="WKL146" s="5"/>
      <c r="WKM146" s="5"/>
      <c r="WKN146" s="5"/>
      <c r="WKO146" s="5"/>
      <c r="WKP146" s="5"/>
      <c r="WKQ146" s="5"/>
      <c r="WKR146" s="5"/>
      <c r="WKS146" s="5"/>
      <c r="WKT146" s="5"/>
      <c r="WKU146" s="5"/>
      <c r="WKV146" s="5"/>
      <c r="WKW146" s="5"/>
      <c r="WKX146" s="5"/>
      <c r="WKY146" s="5"/>
      <c r="WKZ146" s="5"/>
      <c r="WLA146" s="5"/>
      <c r="WLB146" s="5"/>
      <c r="WLC146" s="5"/>
      <c r="WLD146" s="5"/>
      <c r="WLE146" s="5"/>
      <c r="WLF146" s="5"/>
      <c r="WLG146" s="5"/>
      <c r="WLH146" s="5"/>
      <c r="WLI146" s="5"/>
      <c r="WLJ146" s="5"/>
      <c r="WLK146" s="5"/>
      <c r="WLL146" s="5"/>
      <c r="WLM146" s="5"/>
      <c r="WLN146" s="5"/>
      <c r="WLO146" s="5"/>
      <c r="WLP146" s="5"/>
      <c r="WLQ146" s="5"/>
      <c r="WLR146" s="5"/>
      <c r="WLS146" s="5"/>
      <c r="WLT146" s="5"/>
      <c r="WLU146" s="5"/>
      <c r="WLV146" s="5"/>
      <c r="WLW146" s="5"/>
      <c r="WLX146" s="5"/>
      <c r="WLY146" s="5"/>
      <c r="WLZ146" s="5"/>
      <c r="WMA146" s="5"/>
      <c r="WMB146" s="5"/>
      <c r="WMC146" s="5"/>
      <c r="WMD146" s="5"/>
      <c r="WME146" s="5"/>
      <c r="WMF146" s="5"/>
      <c r="WMG146" s="5"/>
      <c r="WMH146" s="5"/>
      <c r="WMI146" s="5"/>
      <c r="WMJ146" s="5"/>
      <c r="WMK146" s="5"/>
      <c r="WML146" s="5"/>
      <c r="WMM146" s="5"/>
      <c r="WMN146" s="5"/>
      <c r="WMO146" s="5"/>
      <c r="WMP146" s="5"/>
      <c r="WMQ146" s="5"/>
      <c r="WMR146" s="5"/>
      <c r="WMS146" s="5"/>
      <c r="WMT146" s="5"/>
      <c r="WMU146" s="5"/>
      <c r="WMV146" s="5"/>
      <c r="WMW146" s="5"/>
      <c r="WMX146" s="5"/>
      <c r="WMY146" s="5"/>
      <c r="WMZ146" s="5"/>
      <c r="WNA146" s="5"/>
      <c r="WNB146" s="5"/>
      <c r="WNC146" s="5"/>
      <c r="WND146" s="5"/>
      <c r="WNE146" s="5"/>
      <c r="WNF146" s="5"/>
      <c r="WNG146" s="5"/>
      <c r="WNH146" s="5"/>
      <c r="WNI146" s="5"/>
      <c r="WNJ146" s="5"/>
      <c r="WNK146" s="5"/>
      <c r="WNL146" s="5"/>
      <c r="WNM146" s="5"/>
      <c r="WNN146" s="5"/>
      <c r="WNO146" s="5"/>
      <c r="WNP146" s="5"/>
      <c r="WNQ146" s="5"/>
      <c r="WNR146" s="5"/>
      <c r="WNS146" s="5"/>
      <c r="WNT146" s="5"/>
      <c r="WNU146" s="5"/>
      <c r="WNV146" s="5"/>
      <c r="WNW146" s="5"/>
      <c r="WNX146" s="5"/>
      <c r="WNY146" s="5"/>
      <c r="WNZ146" s="5"/>
      <c r="WOA146" s="5"/>
      <c r="WOB146" s="5"/>
      <c r="WOC146" s="5"/>
      <c r="WOD146" s="5"/>
      <c r="WOE146" s="5"/>
      <c r="WOF146" s="5"/>
      <c r="WOG146" s="5"/>
      <c r="WOH146" s="5"/>
      <c r="WOI146" s="5"/>
      <c r="WOJ146" s="5"/>
      <c r="WOK146" s="5"/>
      <c r="WOL146" s="5"/>
      <c r="WOM146" s="5"/>
      <c r="WON146" s="5"/>
      <c r="WOO146" s="5"/>
      <c r="WOP146" s="5"/>
      <c r="WOQ146" s="5"/>
      <c r="WOR146" s="5"/>
      <c r="WOS146" s="5"/>
      <c r="WOT146" s="5"/>
      <c r="WOU146" s="5"/>
      <c r="WOV146" s="5"/>
      <c r="WOW146" s="5"/>
      <c r="WOX146" s="5"/>
      <c r="WOY146" s="5"/>
      <c r="WOZ146" s="5"/>
      <c r="WPA146" s="5"/>
      <c r="WPB146" s="5"/>
      <c r="WPC146" s="5"/>
      <c r="WPD146" s="5"/>
      <c r="WPE146" s="5"/>
      <c r="WPF146" s="5"/>
      <c r="WPG146" s="5"/>
      <c r="WPH146" s="5"/>
      <c r="WPI146" s="5"/>
      <c r="WPJ146" s="5"/>
      <c r="WPK146" s="5"/>
      <c r="WPL146" s="5"/>
      <c r="WPM146" s="5"/>
      <c r="WPN146" s="5"/>
      <c r="WPO146" s="5"/>
      <c r="WPP146" s="5"/>
      <c r="WPQ146" s="5"/>
      <c r="WPR146" s="5"/>
      <c r="WPS146" s="5"/>
      <c r="WPT146" s="5"/>
      <c r="WPU146" s="5"/>
      <c r="WPV146" s="5"/>
      <c r="WPW146" s="5"/>
      <c r="WPX146" s="5"/>
      <c r="WPY146" s="5"/>
      <c r="WPZ146" s="5"/>
      <c r="WQA146" s="5"/>
      <c r="WQB146" s="5"/>
      <c r="WQC146" s="5"/>
      <c r="WQD146" s="5"/>
      <c r="WQE146" s="5"/>
      <c r="WQF146" s="5"/>
      <c r="WQG146" s="5"/>
      <c r="WQH146" s="5"/>
      <c r="WQI146" s="5"/>
      <c r="WQJ146" s="5"/>
      <c r="WQK146" s="5"/>
      <c r="WQL146" s="5"/>
      <c r="WQM146" s="5"/>
      <c r="WQN146" s="5"/>
      <c r="WQO146" s="5"/>
      <c r="WQP146" s="5"/>
      <c r="WQQ146" s="5"/>
      <c r="WQR146" s="5"/>
      <c r="WQS146" s="5"/>
      <c r="WQT146" s="5"/>
      <c r="WQU146" s="5"/>
      <c r="WQV146" s="5"/>
      <c r="WQW146" s="5"/>
      <c r="WQX146" s="5"/>
      <c r="WQY146" s="5"/>
      <c r="WQZ146" s="5"/>
      <c r="WRA146" s="5"/>
      <c r="WRB146" s="5"/>
      <c r="WRC146" s="5"/>
      <c r="WRD146" s="5"/>
      <c r="WRE146" s="5"/>
      <c r="WRF146" s="5"/>
      <c r="WRG146" s="5"/>
      <c r="WRH146" s="5"/>
      <c r="WRI146" s="5"/>
      <c r="WRJ146" s="5"/>
      <c r="WRK146" s="5"/>
      <c r="WRL146" s="5"/>
      <c r="WRM146" s="5"/>
      <c r="WRN146" s="5"/>
      <c r="WRO146" s="5"/>
      <c r="WRP146" s="5"/>
      <c r="WRQ146" s="5"/>
      <c r="WRR146" s="5"/>
      <c r="WRS146" s="5"/>
      <c r="WRT146" s="5"/>
      <c r="WRU146" s="5"/>
      <c r="WRV146" s="5"/>
      <c r="WRW146" s="5"/>
      <c r="WRX146" s="5"/>
      <c r="WRY146" s="5"/>
      <c r="WRZ146" s="5"/>
      <c r="WSA146" s="5"/>
      <c r="WSB146" s="5"/>
      <c r="WSC146" s="5"/>
      <c r="WSD146" s="5"/>
      <c r="WSE146" s="5"/>
      <c r="WSF146" s="5"/>
      <c r="WSG146" s="5"/>
      <c r="WSH146" s="5"/>
      <c r="WSI146" s="5"/>
      <c r="WSJ146" s="5"/>
      <c r="WSK146" s="5"/>
      <c r="WSL146" s="5"/>
      <c r="WSM146" s="5"/>
      <c r="WSN146" s="5"/>
      <c r="WSO146" s="5"/>
      <c r="WSP146" s="5"/>
      <c r="WSQ146" s="5"/>
      <c r="WSR146" s="5"/>
      <c r="WSS146" s="5"/>
      <c r="WST146" s="5"/>
      <c r="WSU146" s="5"/>
      <c r="WSV146" s="5"/>
      <c r="WSW146" s="5"/>
      <c r="WSX146" s="5"/>
      <c r="WSY146" s="5"/>
      <c r="WSZ146" s="5"/>
      <c r="WTA146" s="5"/>
      <c r="WTB146" s="5"/>
      <c r="WTC146" s="5"/>
      <c r="WTD146" s="5"/>
      <c r="WTE146" s="5"/>
      <c r="WTF146" s="5"/>
      <c r="WTG146" s="5"/>
      <c r="WTH146" s="5"/>
      <c r="WTI146" s="5"/>
      <c r="WTJ146" s="5"/>
      <c r="WTK146" s="5"/>
      <c r="WTL146" s="5"/>
      <c r="WTM146" s="5"/>
      <c r="WTN146" s="5"/>
      <c r="WTO146" s="5"/>
      <c r="WTP146" s="5"/>
      <c r="WTQ146" s="5"/>
      <c r="WTR146" s="5"/>
      <c r="WTS146" s="5"/>
      <c r="WTT146" s="5"/>
      <c r="WTU146" s="5"/>
      <c r="WTV146" s="5"/>
      <c r="WTW146" s="5"/>
      <c r="WTX146" s="5"/>
      <c r="WTY146" s="5"/>
      <c r="WTZ146" s="5"/>
      <c r="WUA146" s="5"/>
      <c r="WUB146" s="5"/>
      <c r="WUC146" s="5"/>
      <c r="WUD146" s="5"/>
      <c r="WUE146" s="5"/>
      <c r="WUF146" s="5"/>
      <c r="WUG146" s="5"/>
      <c r="WUH146" s="5"/>
      <c r="WUI146" s="5"/>
      <c r="WUJ146" s="5"/>
      <c r="WUK146" s="5"/>
      <c r="WUL146" s="5"/>
      <c r="WUM146" s="5"/>
      <c r="WUN146" s="5"/>
      <c r="WUO146" s="5"/>
      <c r="WUP146" s="5"/>
      <c r="WUQ146" s="5"/>
      <c r="WUR146" s="5"/>
      <c r="WUS146" s="5"/>
      <c r="WUT146" s="5"/>
      <c r="WUU146" s="5"/>
      <c r="WUV146" s="5"/>
      <c r="WUW146" s="5"/>
      <c r="WUX146" s="5"/>
      <c r="WUY146" s="5"/>
      <c r="WUZ146" s="5"/>
      <c r="WVA146" s="5"/>
      <c r="WVB146" s="5"/>
      <c r="WVC146" s="5"/>
      <c r="WVD146" s="5"/>
      <c r="WVE146" s="5"/>
      <c r="WVF146" s="5"/>
      <c r="WVG146" s="5"/>
      <c r="WVH146" s="5"/>
      <c r="WVI146" s="5"/>
      <c r="WVJ146" s="5"/>
      <c r="WVK146" s="5"/>
      <c r="WVL146" s="5"/>
      <c r="WVM146" s="5"/>
      <c r="WVN146" s="5"/>
      <c r="WVO146" s="5"/>
      <c r="WVP146" s="5"/>
      <c r="WVQ146" s="5"/>
      <c r="WVR146" s="5"/>
      <c r="WVS146" s="5"/>
      <c r="WVT146" s="5"/>
      <c r="WVU146" s="5"/>
      <c r="WVV146" s="5"/>
      <c r="WVW146" s="5"/>
      <c r="WVX146" s="5"/>
      <c r="WVY146" s="5"/>
      <c r="WVZ146" s="5"/>
      <c r="WWA146" s="5"/>
      <c r="WWB146" s="5"/>
      <c r="WWC146" s="5"/>
      <c r="WWD146" s="5"/>
      <c r="WWE146" s="5"/>
      <c r="WWF146" s="5"/>
      <c r="WWG146" s="5"/>
      <c r="WWH146" s="5"/>
      <c r="WWI146" s="5"/>
      <c r="WWJ146" s="5"/>
      <c r="WWK146" s="5"/>
      <c r="WWL146" s="5"/>
      <c r="WWM146" s="5"/>
      <c r="WWN146" s="5"/>
      <c r="WWO146" s="5"/>
      <c r="WWP146" s="5"/>
      <c r="WWQ146" s="5"/>
      <c r="WWR146" s="5"/>
      <c r="WWS146" s="5"/>
      <c r="WWT146" s="5"/>
      <c r="WWU146" s="5"/>
      <c r="WWV146" s="5"/>
      <c r="WWW146" s="5"/>
      <c r="WWX146" s="5"/>
      <c r="WWY146" s="5"/>
      <c r="WWZ146" s="5"/>
      <c r="WXA146" s="5"/>
      <c r="WXB146" s="5"/>
      <c r="WXC146" s="5"/>
      <c r="WXD146" s="5"/>
      <c r="WXE146" s="5"/>
      <c r="WXF146" s="5"/>
      <c r="WXG146" s="5"/>
      <c r="WXH146" s="5"/>
      <c r="WXI146" s="5"/>
      <c r="WXJ146" s="5"/>
      <c r="WXK146" s="5"/>
      <c r="WXL146" s="5"/>
      <c r="WXM146" s="5"/>
      <c r="WXN146" s="5"/>
      <c r="WXO146" s="5"/>
      <c r="WXP146" s="5"/>
      <c r="WXQ146" s="5"/>
      <c r="WXR146" s="5"/>
      <c r="WXS146" s="5"/>
      <c r="WXT146" s="5"/>
      <c r="WXU146" s="5"/>
      <c r="WXV146" s="5"/>
      <c r="WXW146" s="5"/>
      <c r="WXX146" s="5"/>
      <c r="WXY146" s="5"/>
      <c r="WXZ146" s="5"/>
      <c r="WYA146" s="5"/>
      <c r="WYB146" s="5"/>
      <c r="WYC146" s="5"/>
      <c r="WYD146" s="5"/>
      <c r="WYE146" s="5"/>
      <c r="WYF146" s="5"/>
      <c r="WYG146" s="5"/>
      <c r="WYH146" s="5"/>
      <c r="WYI146" s="5"/>
      <c r="WYJ146" s="5"/>
      <c r="WYK146" s="5"/>
      <c r="WYL146" s="5"/>
      <c r="WYM146" s="5"/>
      <c r="WYN146" s="5"/>
      <c r="WYO146" s="5"/>
      <c r="WYP146" s="5"/>
      <c r="WYQ146" s="5"/>
      <c r="WYR146" s="5"/>
      <c r="WYS146" s="5"/>
      <c r="WYT146" s="5"/>
      <c r="WYU146" s="5"/>
      <c r="WYV146" s="5"/>
      <c r="WYW146" s="5"/>
      <c r="WYX146" s="5"/>
      <c r="WYY146" s="5"/>
      <c r="WYZ146" s="5"/>
      <c r="WZA146" s="5"/>
      <c r="WZB146" s="5"/>
      <c r="WZC146" s="5"/>
      <c r="WZD146" s="5"/>
      <c r="WZE146" s="5"/>
      <c r="WZF146" s="5"/>
      <c r="WZG146" s="5"/>
      <c r="WZH146" s="5"/>
      <c r="WZI146" s="5"/>
      <c r="WZJ146" s="5"/>
      <c r="WZK146" s="5"/>
      <c r="WZL146" s="5"/>
      <c r="WZM146" s="5"/>
      <c r="WZN146" s="5"/>
      <c r="WZO146" s="5"/>
      <c r="WZP146" s="5"/>
      <c r="WZQ146" s="5"/>
      <c r="WZR146" s="5"/>
      <c r="WZS146" s="5"/>
      <c r="WZT146" s="5"/>
      <c r="WZU146" s="5"/>
      <c r="WZV146" s="5"/>
      <c r="WZW146" s="5"/>
      <c r="WZX146" s="5"/>
      <c r="WZY146" s="5"/>
      <c r="WZZ146" s="5"/>
      <c r="XAA146" s="5"/>
      <c r="XAB146" s="5"/>
      <c r="XAC146" s="5"/>
      <c r="XAD146" s="5"/>
      <c r="XAE146" s="5"/>
      <c r="XAF146" s="5"/>
      <c r="XAG146" s="5"/>
      <c r="XAH146" s="5"/>
      <c r="XAI146" s="5"/>
      <c r="XAJ146" s="5"/>
      <c r="XAK146" s="5"/>
      <c r="XAL146" s="5"/>
      <c r="XAM146" s="5"/>
      <c r="XAN146" s="5"/>
      <c r="XAO146" s="5"/>
      <c r="XAP146" s="5"/>
      <c r="XAQ146" s="5"/>
      <c r="XAR146" s="5"/>
      <c r="XAS146" s="5"/>
      <c r="XAT146" s="5"/>
      <c r="XAU146" s="5"/>
      <c r="XAV146" s="5"/>
      <c r="XAW146" s="5"/>
      <c r="XAX146" s="5"/>
      <c r="XAY146" s="5"/>
      <c r="XAZ146" s="5"/>
      <c r="XBA146" s="5"/>
      <c r="XBB146" s="5"/>
      <c r="XBC146" s="5"/>
      <c r="XBD146" s="5"/>
      <c r="XBE146" s="5"/>
      <c r="XBF146" s="5"/>
      <c r="XBG146" s="5"/>
      <c r="XBH146" s="5"/>
      <c r="XBI146" s="5"/>
      <c r="XBJ146" s="5"/>
      <c r="XBK146" s="5"/>
      <c r="XBL146" s="5"/>
      <c r="XBM146" s="5"/>
      <c r="XBN146" s="5"/>
      <c r="XBO146" s="5"/>
      <c r="XBP146" s="5"/>
      <c r="XBQ146" s="5"/>
      <c r="XBR146" s="5"/>
      <c r="XBS146" s="5"/>
      <c r="XBT146" s="5"/>
      <c r="XBU146" s="5"/>
      <c r="XBV146" s="5"/>
      <c r="XBW146" s="5"/>
      <c r="XBX146" s="5"/>
      <c r="XBY146" s="5"/>
      <c r="XBZ146" s="5"/>
      <c r="XCA146" s="5"/>
      <c r="XCB146" s="5"/>
      <c r="XCC146" s="5"/>
      <c r="XCD146" s="5"/>
      <c r="XCE146" s="5"/>
      <c r="XCF146" s="5"/>
      <c r="XCG146" s="5"/>
      <c r="XCH146" s="5"/>
      <c r="XCI146" s="5"/>
      <c r="XCJ146" s="5"/>
      <c r="XCK146" s="5"/>
      <c r="XCL146" s="5"/>
      <c r="XCM146" s="5"/>
      <c r="XCN146" s="5"/>
      <c r="XCO146" s="5"/>
      <c r="XCP146" s="5"/>
      <c r="XCQ146" s="5"/>
      <c r="XCR146" s="5"/>
      <c r="XCS146" s="5"/>
      <c r="XCT146" s="5"/>
      <c r="XCU146" s="5"/>
      <c r="XCV146" s="5"/>
      <c r="XCW146" s="5"/>
      <c r="XCX146" s="5"/>
      <c r="XCY146" s="5"/>
      <c r="XCZ146" s="5"/>
      <c r="XDA146" s="5"/>
      <c r="XDB146" s="5"/>
      <c r="XDC146" s="5"/>
      <c r="XDD146" s="5"/>
      <c r="XDE146" s="5"/>
      <c r="XDF146" s="5"/>
      <c r="XDG146" s="5"/>
      <c r="XDH146" s="5"/>
      <c r="XDI146" s="5"/>
      <c r="XDJ146" s="5"/>
      <c r="XDK146" s="5"/>
      <c r="XDL146" s="5"/>
      <c r="XDM146" s="5"/>
      <c r="XDN146" s="5"/>
      <c r="XDO146" s="5"/>
      <c r="XDP146" s="5"/>
      <c r="XDQ146" s="5"/>
      <c r="XDR146" s="5"/>
      <c r="XDS146" s="5"/>
      <c r="XDT146" s="5"/>
      <c r="XDU146" s="5"/>
      <c r="XDV146" s="5"/>
      <c r="XDW146" s="5"/>
      <c r="XDX146" s="5"/>
      <c r="XDY146" s="5"/>
      <c r="XDZ146" s="5"/>
      <c r="XEA146" s="5"/>
      <c r="XEB146" s="5"/>
      <c r="XEC146" s="5"/>
      <c r="XED146" s="5"/>
      <c r="XEE146" s="5"/>
      <c r="XEF146" s="5"/>
      <c r="XEG146" s="5"/>
      <c r="XEH146" s="5"/>
      <c r="XEI146" s="5"/>
      <c r="XEJ146" s="5"/>
      <c r="XEK146" s="5"/>
      <c r="XEL146" s="5"/>
      <c r="XEM146" s="5"/>
      <c r="XEN146" s="5"/>
      <c r="XEO146" s="5"/>
      <c r="XEP146" s="5"/>
      <c r="XEQ146" s="5"/>
      <c r="XER146" s="5"/>
      <c r="XES146" s="5"/>
      <c r="XET146" s="5"/>
      <c r="XEU146" s="5"/>
      <c r="XEV146" s="5"/>
      <c r="XEW146" s="5"/>
      <c r="XEX146" s="5"/>
      <c r="XEY146" s="5"/>
      <c r="XEZ146" s="5"/>
      <c r="XFA146" s="5"/>
    </row>
    <row r="147" spans="1:16381" x14ac:dyDescent="0.3">
      <c r="A147" s="4">
        <v>43948</v>
      </c>
      <c r="B147" s="1" t="s">
        <v>28</v>
      </c>
      <c r="C147" s="1" t="s">
        <v>29</v>
      </c>
      <c r="D147" s="1">
        <v>-8.5445599999999997E-4</v>
      </c>
      <c r="E147" s="1" t="s">
        <v>15</v>
      </c>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5"/>
      <c r="IX147" s="5"/>
      <c r="IY147" s="5"/>
      <c r="IZ147" s="5"/>
      <c r="JA147" s="5"/>
      <c r="JB147" s="5"/>
      <c r="JC147" s="5"/>
      <c r="JD147" s="5"/>
      <c r="JE147" s="5"/>
      <c r="JF147" s="5"/>
      <c r="JG147" s="5"/>
      <c r="JH147" s="5"/>
      <c r="JI147" s="5"/>
      <c r="JJ147" s="5"/>
      <c r="JK147" s="5"/>
      <c r="JL147" s="5"/>
      <c r="JM147" s="5"/>
      <c r="JN147" s="5"/>
      <c r="JO147" s="5"/>
      <c r="JP147" s="5"/>
      <c r="JQ147" s="5"/>
      <c r="JR147" s="5"/>
      <c r="JS147" s="5"/>
      <c r="JT147" s="5"/>
      <c r="JU147" s="5"/>
      <c r="JV147" s="5"/>
      <c r="JW147" s="5"/>
      <c r="JX147" s="5"/>
      <c r="JY147" s="5"/>
      <c r="JZ147" s="5"/>
      <c r="KA147" s="5"/>
      <c r="KB147" s="5"/>
      <c r="KC147" s="5"/>
      <c r="KD147" s="5"/>
      <c r="KE147" s="5"/>
      <c r="KF147" s="5"/>
      <c r="KG147" s="5"/>
      <c r="KH147" s="5"/>
      <c r="KI147" s="5"/>
      <c r="KJ147" s="5"/>
      <c r="KK147" s="5"/>
      <c r="KL147" s="5"/>
      <c r="KM147" s="5"/>
      <c r="KN147" s="5"/>
      <c r="KO147" s="5"/>
      <c r="KP147" s="5"/>
      <c r="KQ147" s="5"/>
      <c r="KR147" s="5"/>
      <c r="KS147" s="5"/>
      <c r="KT147" s="5"/>
      <c r="KU147" s="5"/>
      <c r="KV147" s="5"/>
      <c r="KW147" s="5"/>
      <c r="KX147" s="5"/>
      <c r="KY147" s="5"/>
      <c r="KZ147" s="5"/>
      <c r="LA147" s="5"/>
      <c r="LB147" s="5"/>
      <c r="LC147" s="5"/>
      <c r="LD147" s="5"/>
      <c r="LE147" s="5"/>
      <c r="LF147" s="5"/>
      <c r="LG147" s="5"/>
      <c r="LH147" s="5"/>
      <c r="LI147" s="5"/>
      <c r="LJ147" s="5"/>
      <c r="LK147" s="5"/>
      <c r="LL147" s="5"/>
      <c r="LM147" s="5"/>
      <c r="LN147" s="5"/>
      <c r="LO147" s="5"/>
      <c r="LP147" s="5"/>
      <c r="LQ147" s="5"/>
      <c r="LR147" s="5"/>
      <c r="LS147" s="5"/>
      <c r="LT147" s="5"/>
      <c r="LU147" s="5"/>
      <c r="LV147" s="5"/>
      <c r="LW147" s="5"/>
      <c r="LX147" s="5"/>
      <c r="LY147" s="5"/>
      <c r="LZ147" s="5"/>
      <c r="MA147" s="5"/>
      <c r="MB147" s="5"/>
      <c r="MC147" s="5"/>
      <c r="MD147" s="5"/>
      <c r="ME147" s="5"/>
      <c r="MF147" s="5"/>
      <c r="MG147" s="5"/>
      <c r="MH147" s="5"/>
      <c r="MI147" s="5"/>
      <c r="MJ147" s="5"/>
      <c r="MK147" s="5"/>
      <c r="ML147" s="5"/>
      <c r="MM147" s="5"/>
      <c r="MN147" s="5"/>
      <c r="MO147" s="5"/>
      <c r="MP147" s="5"/>
      <c r="MQ147" s="5"/>
      <c r="MR147" s="5"/>
      <c r="MS147" s="5"/>
      <c r="MT147" s="5"/>
      <c r="MU147" s="5"/>
      <c r="MV147" s="5"/>
      <c r="MW147" s="5"/>
      <c r="MX147" s="5"/>
      <c r="MY147" s="5"/>
      <c r="MZ147" s="5"/>
      <c r="NA147" s="5"/>
      <c r="NB147" s="5"/>
      <c r="NC147" s="5"/>
      <c r="ND147" s="5"/>
      <c r="NE147" s="5"/>
      <c r="NF147" s="5"/>
      <c r="NG147" s="5"/>
      <c r="NH147" s="5"/>
      <c r="NI147" s="5"/>
      <c r="NJ147" s="5"/>
      <c r="NK147" s="5"/>
      <c r="NL147" s="5"/>
      <c r="NM147" s="5"/>
      <c r="NN147" s="5"/>
      <c r="NO147" s="5"/>
      <c r="NP147" s="5"/>
      <c r="NQ147" s="5"/>
      <c r="NR147" s="5"/>
      <c r="NS147" s="5"/>
      <c r="NT147" s="5"/>
      <c r="NU147" s="5"/>
      <c r="NV147" s="5"/>
      <c r="NW147" s="5"/>
      <c r="NX147" s="5"/>
      <c r="NY147" s="5"/>
      <c r="NZ147" s="5"/>
      <c r="OA147" s="5"/>
      <c r="OB147" s="5"/>
      <c r="OC147" s="5"/>
      <c r="OD147" s="5"/>
      <c r="OE147" s="5"/>
      <c r="OF147" s="5"/>
      <c r="OG147" s="5"/>
      <c r="OH147" s="5"/>
      <c r="OI147" s="5"/>
      <c r="OJ147" s="5"/>
      <c r="OK147" s="5"/>
      <c r="OL147" s="5"/>
      <c r="OM147" s="5"/>
      <c r="ON147" s="5"/>
      <c r="OO147" s="5"/>
      <c r="OP147" s="5"/>
      <c r="OQ147" s="5"/>
      <c r="OR147" s="5"/>
      <c r="OS147" s="5"/>
      <c r="OT147" s="5"/>
      <c r="OU147" s="5"/>
      <c r="OV147" s="5"/>
      <c r="OW147" s="5"/>
      <c r="OX147" s="5"/>
      <c r="OY147" s="5"/>
      <c r="OZ147" s="5"/>
      <c r="PA147" s="5"/>
      <c r="PB147" s="5"/>
      <c r="PC147" s="5"/>
      <c r="PD147" s="5"/>
      <c r="PE147" s="5"/>
      <c r="PF147" s="5"/>
      <c r="PG147" s="5"/>
      <c r="PH147" s="5"/>
      <c r="PI147" s="5"/>
      <c r="PJ147" s="5"/>
      <c r="PK147" s="5"/>
      <c r="PL147" s="5"/>
      <c r="PM147" s="5"/>
      <c r="PN147" s="5"/>
      <c r="PO147" s="5"/>
      <c r="PP147" s="5"/>
      <c r="PQ147" s="5"/>
      <c r="PR147" s="5"/>
      <c r="PS147" s="5"/>
      <c r="PT147" s="5"/>
      <c r="PU147" s="5"/>
      <c r="PV147" s="5"/>
      <c r="PW147" s="5"/>
      <c r="PX147" s="5"/>
      <c r="PY147" s="5"/>
      <c r="PZ147" s="5"/>
      <c r="QA147" s="5"/>
      <c r="QB147" s="5"/>
      <c r="QC147" s="5"/>
      <c r="QD147" s="5"/>
      <c r="QE147" s="5"/>
      <c r="QF147" s="5"/>
      <c r="QG147" s="5"/>
      <c r="QH147" s="5"/>
      <c r="QI147" s="5"/>
      <c r="QJ147" s="5"/>
      <c r="QK147" s="5"/>
      <c r="QL147" s="5"/>
      <c r="QM147" s="5"/>
      <c r="QN147" s="5"/>
      <c r="QO147" s="5"/>
      <c r="QP147" s="5"/>
      <c r="QQ147" s="5"/>
      <c r="QR147" s="5"/>
      <c r="QS147" s="5"/>
      <c r="QT147" s="5"/>
      <c r="QU147" s="5"/>
      <c r="QV147" s="5"/>
      <c r="QW147" s="5"/>
      <c r="QX147" s="5"/>
      <c r="QY147" s="5"/>
      <c r="QZ147" s="5"/>
      <c r="RA147" s="5"/>
      <c r="RB147" s="5"/>
      <c r="RC147" s="5"/>
      <c r="RD147" s="5"/>
      <c r="RE147" s="5"/>
      <c r="RF147" s="5"/>
      <c r="RG147" s="5"/>
      <c r="RH147" s="5"/>
      <c r="RI147" s="5"/>
      <c r="RJ147" s="5"/>
      <c r="RK147" s="5"/>
      <c r="RL147" s="5"/>
      <c r="RM147" s="5"/>
      <c r="RN147" s="5"/>
      <c r="RO147" s="5"/>
      <c r="RP147" s="5"/>
      <c r="RQ147" s="5"/>
      <c r="RR147" s="5"/>
      <c r="RS147" s="5"/>
      <c r="RT147" s="5"/>
      <c r="RU147" s="5"/>
      <c r="RV147" s="5"/>
      <c r="RW147" s="5"/>
      <c r="RX147" s="5"/>
      <c r="RY147" s="5"/>
      <c r="RZ147" s="5"/>
      <c r="SA147" s="5"/>
      <c r="SB147" s="5"/>
      <c r="SC147" s="5"/>
      <c r="SD147" s="5"/>
      <c r="SE147" s="5"/>
      <c r="SF147" s="5"/>
      <c r="SG147" s="5"/>
      <c r="SH147" s="5"/>
      <c r="SI147" s="5"/>
      <c r="SJ147" s="5"/>
      <c r="SK147" s="5"/>
      <c r="SL147" s="5"/>
      <c r="SM147" s="5"/>
      <c r="SN147" s="5"/>
      <c r="SO147" s="5"/>
      <c r="SP147" s="5"/>
      <c r="SQ147" s="5"/>
      <c r="SR147" s="5"/>
      <c r="SS147" s="5"/>
      <c r="ST147" s="5"/>
      <c r="SU147" s="5"/>
      <c r="SV147" s="5"/>
      <c r="SW147" s="5"/>
      <c r="SX147" s="5"/>
      <c r="SY147" s="5"/>
      <c r="SZ147" s="5"/>
      <c r="TA147" s="5"/>
      <c r="TB147" s="5"/>
      <c r="TC147" s="5"/>
      <c r="TD147" s="5"/>
      <c r="TE147" s="5"/>
      <c r="TF147" s="5"/>
      <c r="TG147" s="5"/>
      <c r="TH147" s="5"/>
      <c r="TI147" s="5"/>
      <c r="TJ147" s="5"/>
      <c r="TK147" s="5"/>
      <c r="TL147" s="5"/>
      <c r="TM147" s="5"/>
      <c r="TN147" s="5"/>
      <c r="TO147" s="5"/>
      <c r="TP147" s="5"/>
      <c r="TQ147" s="5"/>
      <c r="TR147" s="5"/>
      <c r="TS147" s="5"/>
      <c r="TT147" s="5"/>
      <c r="TU147" s="5"/>
      <c r="TV147" s="5"/>
      <c r="TW147" s="5"/>
      <c r="TX147" s="5"/>
      <c r="TY147" s="5"/>
      <c r="TZ147" s="5"/>
      <c r="UA147" s="5"/>
      <c r="UB147" s="5"/>
      <c r="UC147" s="5"/>
      <c r="UD147" s="5"/>
      <c r="UE147" s="5"/>
      <c r="UF147" s="5"/>
      <c r="UG147" s="5"/>
      <c r="UH147" s="5"/>
      <c r="UI147" s="5"/>
      <c r="UJ147" s="5"/>
      <c r="UK147" s="5"/>
      <c r="UL147" s="5"/>
      <c r="UM147" s="5"/>
      <c r="UN147" s="5"/>
      <c r="UO147" s="5"/>
      <c r="UP147" s="5"/>
      <c r="UQ147" s="5"/>
      <c r="UR147" s="5"/>
      <c r="US147" s="5"/>
      <c r="UT147" s="5"/>
      <c r="UU147" s="5"/>
      <c r="UV147" s="5"/>
      <c r="UW147" s="5"/>
      <c r="UX147" s="5"/>
      <c r="UY147" s="5"/>
      <c r="UZ147" s="5"/>
      <c r="VA147" s="5"/>
      <c r="VB147" s="5"/>
      <c r="VC147" s="5"/>
      <c r="VD147" s="5"/>
      <c r="VE147" s="5"/>
      <c r="VF147" s="5"/>
      <c r="VG147" s="5"/>
      <c r="VH147" s="5"/>
      <c r="VI147" s="5"/>
      <c r="VJ147" s="5"/>
      <c r="VK147" s="5"/>
      <c r="VL147" s="5"/>
      <c r="VM147" s="5"/>
      <c r="VN147" s="5"/>
      <c r="VO147" s="5"/>
      <c r="VP147" s="5"/>
      <c r="VQ147" s="5"/>
      <c r="VR147" s="5"/>
      <c r="VS147" s="5"/>
      <c r="VT147" s="5"/>
      <c r="VU147" s="5"/>
      <c r="VV147" s="5"/>
      <c r="VW147" s="5"/>
      <c r="VX147" s="5"/>
      <c r="VY147" s="5"/>
      <c r="VZ147" s="5"/>
      <c r="WA147" s="5"/>
      <c r="WB147" s="5"/>
      <c r="WC147" s="5"/>
      <c r="WD147" s="5"/>
      <c r="WE147" s="5"/>
      <c r="WF147" s="5"/>
      <c r="WG147" s="5"/>
      <c r="WH147" s="5"/>
      <c r="WI147" s="5"/>
      <c r="WJ147" s="5"/>
      <c r="WK147" s="5"/>
      <c r="WL147" s="5"/>
      <c r="WM147" s="5"/>
      <c r="WN147" s="5"/>
      <c r="WO147" s="5"/>
      <c r="WP147" s="5"/>
      <c r="WQ147" s="5"/>
      <c r="WR147" s="5"/>
      <c r="WS147" s="5"/>
      <c r="WT147" s="5"/>
      <c r="WU147" s="5"/>
      <c r="WV147" s="5"/>
      <c r="WW147" s="5"/>
      <c r="WX147" s="5"/>
      <c r="WY147" s="5"/>
      <c r="WZ147" s="5"/>
      <c r="XA147" s="5"/>
      <c r="XB147" s="5"/>
      <c r="XC147" s="5"/>
      <c r="XD147" s="5"/>
      <c r="XE147" s="5"/>
      <c r="XF147" s="5"/>
      <c r="XG147" s="5"/>
      <c r="XH147" s="5"/>
      <c r="XI147" s="5"/>
      <c r="XJ147" s="5"/>
      <c r="XK147" s="5"/>
      <c r="XL147" s="5"/>
      <c r="XM147" s="5"/>
      <c r="XN147" s="5"/>
      <c r="XO147" s="5"/>
      <c r="XP147" s="5"/>
      <c r="XQ147" s="5"/>
      <c r="XR147" s="5"/>
      <c r="XS147" s="5"/>
      <c r="XT147" s="5"/>
      <c r="XU147" s="5"/>
      <c r="XV147" s="5"/>
      <c r="XW147" s="5"/>
      <c r="XX147" s="5"/>
      <c r="XY147" s="5"/>
      <c r="XZ147" s="5"/>
      <c r="YA147" s="5"/>
      <c r="YB147" s="5"/>
      <c r="YC147" s="5"/>
      <c r="YD147" s="5"/>
      <c r="YE147" s="5"/>
      <c r="YF147" s="5"/>
      <c r="YG147" s="5"/>
      <c r="YH147" s="5"/>
      <c r="YI147" s="5"/>
      <c r="YJ147" s="5"/>
      <c r="YK147" s="5"/>
      <c r="YL147" s="5"/>
      <c r="YM147" s="5"/>
      <c r="YN147" s="5"/>
      <c r="YO147" s="5"/>
      <c r="YP147" s="5"/>
      <c r="YQ147" s="5"/>
      <c r="YR147" s="5"/>
      <c r="YS147" s="5"/>
      <c r="YT147" s="5"/>
      <c r="YU147" s="5"/>
      <c r="YV147" s="5"/>
      <c r="YW147" s="5"/>
      <c r="YX147" s="5"/>
      <c r="YY147" s="5"/>
      <c r="YZ147" s="5"/>
      <c r="ZA147" s="5"/>
      <c r="ZB147" s="5"/>
      <c r="ZC147" s="5"/>
      <c r="ZD147" s="5"/>
      <c r="ZE147" s="5"/>
      <c r="ZF147" s="5"/>
      <c r="ZG147" s="5"/>
      <c r="ZH147" s="5"/>
      <c r="ZI147" s="5"/>
      <c r="ZJ147" s="5"/>
      <c r="ZK147" s="5"/>
      <c r="ZL147" s="5"/>
      <c r="ZM147" s="5"/>
      <c r="ZN147" s="5"/>
      <c r="ZO147" s="5"/>
      <c r="ZP147" s="5"/>
      <c r="ZQ147" s="5"/>
      <c r="ZR147" s="5"/>
      <c r="ZS147" s="5"/>
      <c r="ZT147" s="5"/>
      <c r="ZU147" s="5"/>
      <c r="ZV147" s="5"/>
      <c r="ZW147" s="5"/>
      <c r="ZX147" s="5"/>
      <c r="ZY147" s="5"/>
      <c r="ZZ147" s="5"/>
      <c r="AAA147" s="5"/>
      <c r="AAB147" s="5"/>
      <c r="AAC147" s="5"/>
      <c r="AAD147" s="5"/>
      <c r="AAE147" s="5"/>
      <c r="AAF147" s="5"/>
      <c r="AAG147" s="5"/>
      <c r="AAH147" s="5"/>
      <c r="AAI147" s="5"/>
      <c r="AAJ147" s="5"/>
      <c r="AAK147" s="5"/>
      <c r="AAL147" s="5"/>
      <c r="AAM147" s="5"/>
      <c r="AAN147" s="5"/>
      <c r="AAO147" s="5"/>
      <c r="AAP147" s="5"/>
      <c r="AAQ147" s="5"/>
      <c r="AAR147" s="5"/>
      <c r="AAS147" s="5"/>
      <c r="AAT147" s="5"/>
      <c r="AAU147" s="5"/>
      <c r="AAV147" s="5"/>
      <c r="AAW147" s="5"/>
      <c r="AAX147" s="5"/>
      <c r="AAY147" s="5"/>
      <c r="AAZ147" s="5"/>
      <c r="ABA147" s="5"/>
      <c r="ABB147" s="5"/>
      <c r="ABC147" s="5"/>
      <c r="ABD147" s="5"/>
      <c r="ABE147" s="5"/>
      <c r="ABF147" s="5"/>
      <c r="ABG147" s="5"/>
      <c r="ABH147" s="5"/>
      <c r="ABI147" s="5"/>
      <c r="ABJ147" s="5"/>
      <c r="ABK147" s="5"/>
      <c r="ABL147" s="5"/>
      <c r="ABM147" s="5"/>
      <c r="ABN147" s="5"/>
      <c r="ABO147" s="5"/>
      <c r="ABP147" s="5"/>
      <c r="ABQ147" s="5"/>
      <c r="ABR147" s="5"/>
      <c r="ABS147" s="5"/>
      <c r="ABT147" s="5"/>
      <c r="ABU147" s="5"/>
      <c r="ABV147" s="5"/>
      <c r="ABW147" s="5"/>
      <c r="ABX147" s="5"/>
      <c r="ABY147" s="5"/>
      <c r="ABZ147" s="5"/>
      <c r="ACA147" s="5"/>
      <c r="ACB147" s="5"/>
      <c r="ACC147" s="5"/>
      <c r="ACD147" s="5"/>
      <c r="ACE147" s="5"/>
      <c r="ACF147" s="5"/>
      <c r="ACG147" s="5"/>
      <c r="ACH147" s="5"/>
      <c r="ACI147" s="5"/>
      <c r="ACJ147" s="5"/>
      <c r="ACK147" s="5"/>
      <c r="ACL147" s="5"/>
      <c r="ACM147" s="5"/>
      <c r="ACN147" s="5"/>
      <c r="ACO147" s="5"/>
      <c r="ACP147" s="5"/>
      <c r="ACQ147" s="5"/>
      <c r="ACR147" s="5"/>
      <c r="ACS147" s="5"/>
      <c r="ACT147" s="5"/>
      <c r="ACU147" s="5"/>
      <c r="ACV147" s="5"/>
      <c r="ACW147" s="5"/>
      <c r="ACX147" s="5"/>
      <c r="ACY147" s="5"/>
      <c r="ACZ147" s="5"/>
      <c r="ADA147" s="5"/>
      <c r="ADB147" s="5"/>
      <c r="ADC147" s="5"/>
      <c r="ADD147" s="5"/>
      <c r="ADE147" s="5"/>
      <c r="ADF147" s="5"/>
      <c r="ADG147" s="5"/>
      <c r="ADH147" s="5"/>
      <c r="ADI147" s="5"/>
      <c r="ADJ147" s="5"/>
      <c r="ADK147" s="5"/>
      <c r="ADL147" s="5"/>
      <c r="ADM147" s="5"/>
      <c r="ADN147" s="5"/>
      <c r="ADO147" s="5"/>
      <c r="ADP147" s="5"/>
      <c r="ADQ147" s="5"/>
      <c r="ADR147" s="5"/>
      <c r="ADS147" s="5"/>
      <c r="ADT147" s="5"/>
      <c r="ADU147" s="5"/>
      <c r="ADV147" s="5"/>
      <c r="ADW147" s="5"/>
      <c r="ADX147" s="5"/>
      <c r="ADY147" s="5"/>
      <c r="ADZ147" s="5"/>
      <c r="AEA147" s="5"/>
      <c r="AEB147" s="5"/>
      <c r="AEC147" s="5"/>
      <c r="AED147" s="5"/>
      <c r="AEE147" s="5"/>
      <c r="AEF147" s="5"/>
      <c r="AEG147" s="5"/>
      <c r="AEH147" s="5"/>
      <c r="AEI147" s="5"/>
      <c r="AEJ147" s="5"/>
      <c r="AEK147" s="5"/>
      <c r="AEL147" s="5"/>
      <c r="AEM147" s="5"/>
      <c r="AEN147" s="5"/>
      <c r="AEO147" s="5"/>
      <c r="AEP147" s="5"/>
      <c r="AEQ147" s="5"/>
      <c r="AER147" s="5"/>
      <c r="AES147" s="5"/>
      <c r="AET147" s="5"/>
      <c r="AEU147" s="5"/>
      <c r="AEV147" s="5"/>
      <c r="AEW147" s="5"/>
      <c r="AEX147" s="5"/>
      <c r="AEY147" s="5"/>
      <c r="AEZ147" s="5"/>
      <c r="AFA147" s="5"/>
      <c r="AFB147" s="5"/>
      <c r="AFC147" s="5"/>
      <c r="AFD147" s="5"/>
      <c r="AFE147" s="5"/>
      <c r="AFF147" s="5"/>
      <c r="AFG147" s="5"/>
      <c r="AFH147" s="5"/>
      <c r="AFI147" s="5"/>
      <c r="AFJ147" s="5"/>
      <c r="AFK147" s="5"/>
      <c r="AFL147" s="5"/>
      <c r="AFM147" s="5"/>
      <c r="AFN147" s="5"/>
      <c r="AFO147" s="5"/>
      <c r="AFP147" s="5"/>
      <c r="AFQ147" s="5"/>
      <c r="AFR147" s="5"/>
      <c r="AFS147" s="5"/>
      <c r="AFT147" s="5"/>
      <c r="AFU147" s="5"/>
      <c r="AFV147" s="5"/>
      <c r="AFW147" s="5"/>
      <c r="AFX147" s="5"/>
      <c r="AFY147" s="5"/>
      <c r="AFZ147" s="5"/>
      <c r="AGA147" s="5"/>
      <c r="AGB147" s="5"/>
      <c r="AGC147" s="5"/>
      <c r="AGD147" s="5"/>
      <c r="AGE147" s="5"/>
      <c r="AGF147" s="5"/>
      <c r="AGG147" s="5"/>
      <c r="AGH147" s="5"/>
      <c r="AGI147" s="5"/>
      <c r="AGJ147" s="5"/>
      <c r="AGK147" s="5"/>
      <c r="AGL147" s="5"/>
      <c r="AGM147" s="5"/>
      <c r="AGN147" s="5"/>
      <c r="AGO147" s="5"/>
      <c r="AGP147" s="5"/>
      <c r="AGQ147" s="5"/>
      <c r="AGR147" s="5"/>
      <c r="AGS147" s="5"/>
      <c r="AGT147" s="5"/>
      <c r="AGU147" s="5"/>
      <c r="AGV147" s="5"/>
      <c r="AGW147" s="5"/>
      <c r="AGX147" s="5"/>
      <c r="AGY147" s="5"/>
      <c r="AGZ147" s="5"/>
      <c r="AHA147" s="5"/>
      <c r="AHB147" s="5"/>
      <c r="AHC147" s="5"/>
      <c r="AHD147" s="5"/>
      <c r="AHE147" s="5"/>
      <c r="AHF147" s="5"/>
      <c r="AHG147" s="5"/>
      <c r="AHH147" s="5"/>
      <c r="AHI147" s="5"/>
      <c r="AHJ147" s="5"/>
      <c r="AHK147" s="5"/>
      <c r="AHL147" s="5"/>
      <c r="AHM147" s="5"/>
      <c r="AHN147" s="5"/>
      <c r="AHO147" s="5"/>
      <c r="AHP147" s="5"/>
      <c r="AHQ147" s="5"/>
      <c r="AHR147" s="5"/>
      <c r="AHS147" s="5"/>
      <c r="AHT147" s="5"/>
      <c r="AHU147" s="5"/>
      <c r="AHV147" s="5"/>
      <c r="AHW147" s="5"/>
      <c r="AHX147" s="5"/>
      <c r="AHY147" s="5"/>
      <c r="AHZ147" s="5"/>
      <c r="AIA147" s="5"/>
      <c r="AIB147" s="5"/>
      <c r="AIC147" s="5"/>
      <c r="AID147" s="5"/>
      <c r="AIE147" s="5"/>
      <c r="AIF147" s="5"/>
      <c r="AIG147" s="5"/>
      <c r="AIH147" s="5"/>
      <c r="AII147" s="5"/>
      <c r="AIJ147" s="5"/>
      <c r="AIK147" s="5"/>
      <c r="AIL147" s="5"/>
      <c r="AIM147" s="5"/>
      <c r="AIN147" s="5"/>
      <c r="AIO147" s="5"/>
      <c r="AIP147" s="5"/>
      <c r="AIQ147" s="5"/>
      <c r="AIR147" s="5"/>
      <c r="AIS147" s="5"/>
      <c r="AIT147" s="5"/>
      <c r="AIU147" s="5"/>
      <c r="AIV147" s="5"/>
      <c r="AIW147" s="5"/>
      <c r="AIX147" s="5"/>
      <c r="AIY147" s="5"/>
      <c r="AIZ147" s="5"/>
      <c r="AJA147" s="5"/>
      <c r="AJB147" s="5"/>
      <c r="AJC147" s="5"/>
      <c r="AJD147" s="5"/>
      <c r="AJE147" s="5"/>
      <c r="AJF147" s="5"/>
      <c r="AJG147" s="5"/>
      <c r="AJH147" s="5"/>
      <c r="AJI147" s="5"/>
      <c r="AJJ147" s="5"/>
      <c r="AJK147" s="5"/>
      <c r="AJL147" s="5"/>
      <c r="AJM147" s="5"/>
      <c r="AJN147" s="5"/>
      <c r="AJO147" s="5"/>
      <c r="AJP147" s="5"/>
      <c r="AJQ147" s="5"/>
      <c r="AJR147" s="5"/>
      <c r="AJS147" s="5"/>
      <c r="AJT147" s="5"/>
      <c r="AJU147" s="5"/>
      <c r="AJV147" s="5"/>
      <c r="AJW147" s="5"/>
      <c r="AJX147" s="5"/>
      <c r="AJY147" s="5"/>
      <c r="AJZ147" s="5"/>
      <c r="AKA147" s="5"/>
      <c r="AKB147" s="5"/>
      <c r="AKC147" s="5"/>
      <c r="AKD147" s="5"/>
      <c r="AKE147" s="5"/>
      <c r="AKF147" s="5"/>
      <c r="AKG147" s="5"/>
      <c r="AKH147" s="5"/>
      <c r="AKI147" s="5"/>
      <c r="AKJ147" s="5"/>
      <c r="AKK147" s="5"/>
      <c r="AKL147" s="5"/>
      <c r="AKM147" s="5"/>
      <c r="AKN147" s="5"/>
      <c r="AKO147" s="5"/>
      <c r="AKP147" s="5"/>
      <c r="AKQ147" s="5"/>
      <c r="AKR147" s="5"/>
      <c r="AKS147" s="5"/>
      <c r="AKT147" s="5"/>
      <c r="AKU147" s="5"/>
      <c r="AKV147" s="5"/>
      <c r="AKW147" s="5"/>
      <c r="AKX147" s="5"/>
      <c r="AKY147" s="5"/>
      <c r="AKZ147" s="5"/>
      <c r="ALA147" s="5"/>
      <c r="ALB147" s="5"/>
      <c r="ALC147" s="5"/>
      <c r="ALD147" s="5"/>
      <c r="ALE147" s="5"/>
      <c r="ALF147" s="5"/>
      <c r="ALG147" s="5"/>
      <c r="ALH147" s="5"/>
      <c r="ALI147" s="5"/>
      <c r="ALJ147" s="5"/>
      <c r="ALK147" s="5"/>
      <c r="ALL147" s="5"/>
      <c r="ALM147" s="5"/>
      <c r="ALN147" s="5"/>
      <c r="ALO147" s="5"/>
      <c r="ALP147" s="5"/>
      <c r="ALQ147" s="5"/>
      <c r="ALR147" s="5"/>
      <c r="ALS147" s="5"/>
      <c r="ALT147" s="5"/>
      <c r="ALU147" s="5"/>
      <c r="ALV147" s="5"/>
      <c r="ALW147" s="5"/>
      <c r="ALX147" s="5"/>
      <c r="ALY147" s="5"/>
      <c r="ALZ147" s="5"/>
      <c r="AMA147" s="5"/>
      <c r="AMB147" s="5"/>
      <c r="AMC147" s="5"/>
      <c r="AMD147" s="5"/>
      <c r="AME147" s="5"/>
      <c r="AMF147" s="5"/>
      <c r="AMG147" s="5"/>
      <c r="AMH147" s="5"/>
      <c r="AMI147" s="5"/>
      <c r="AMJ147" s="5"/>
      <c r="AMK147" s="5"/>
      <c r="AML147" s="5"/>
      <c r="AMM147" s="5"/>
      <c r="AMN147" s="5"/>
      <c r="AMO147" s="5"/>
      <c r="AMP147" s="5"/>
      <c r="AMQ147" s="5"/>
      <c r="AMR147" s="5"/>
      <c r="AMS147" s="5"/>
      <c r="AMT147" s="5"/>
      <c r="AMU147" s="5"/>
      <c r="AMV147" s="5"/>
      <c r="AMW147" s="5"/>
      <c r="AMX147" s="5"/>
      <c r="AMY147" s="5"/>
      <c r="AMZ147" s="5"/>
      <c r="ANA147" s="5"/>
      <c r="ANB147" s="5"/>
      <c r="ANC147" s="5"/>
      <c r="AND147" s="5"/>
      <c r="ANE147" s="5"/>
      <c r="ANF147" s="5"/>
      <c r="ANG147" s="5"/>
      <c r="ANH147" s="5"/>
      <c r="ANI147" s="5"/>
      <c r="ANJ147" s="5"/>
      <c r="ANK147" s="5"/>
      <c r="ANL147" s="5"/>
      <c r="ANM147" s="5"/>
      <c r="ANN147" s="5"/>
      <c r="ANO147" s="5"/>
      <c r="ANP147" s="5"/>
      <c r="ANQ147" s="5"/>
      <c r="ANR147" s="5"/>
      <c r="ANS147" s="5"/>
      <c r="ANT147" s="5"/>
      <c r="ANU147" s="5"/>
      <c r="ANV147" s="5"/>
      <c r="ANW147" s="5"/>
      <c r="ANX147" s="5"/>
      <c r="ANY147" s="5"/>
      <c r="ANZ147" s="5"/>
      <c r="AOA147" s="5"/>
      <c r="AOB147" s="5"/>
      <c r="AOC147" s="5"/>
      <c r="AOD147" s="5"/>
      <c r="AOE147" s="5"/>
      <c r="AOF147" s="5"/>
      <c r="AOG147" s="5"/>
      <c r="AOH147" s="5"/>
      <c r="AOI147" s="5"/>
      <c r="AOJ147" s="5"/>
      <c r="AOK147" s="5"/>
      <c r="AOL147" s="5"/>
      <c r="AOM147" s="5"/>
      <c r="AON147" s="5"/>
      <c r="AOO147" s="5"/>
      <c r="AOP147" s="5"/>
      <c r="AOQ147" s="5"/>
      <c r="AOR147" s="5"/>
      <c r="AOS147" s="5"/>
      <c r="AOT147" s="5"/>
      <c r="AOU147" s="5"/>
      <c r="AOV147" s="5"/>
      <c r="AOW147" s="5"/>
      <c r="AOX147" s="5"/>
      <c r="AOY147" s="5"/>
      <c r="AOZ147" s="5"/>
      <c r="APA147" s="5"/>
      <c r="APB147" s="5"/>
      <c r="APC147" s="5"/>
      <c r="APD147" s="5"/>
      <c r="APE147" s="5"/>
      <c r="APF147" s="5"/>
      <c r="APG147" s="5"/>
      <c r="APH147" s="5"/>
      <c r="API147" s="5"/>
      <c r="APJ147" s="5"/>
      <c r="APK147" s="5"/>
      <c r="APL147" s="5"/>
      <c r="APM147" s="5"/>
      <c r="APN147" s="5"/>
      <c r="APO147" s="5"/>
      <c r="APP147" s="5"/>
      <c r="APQ147" s="5"/>
      <c r="APR147" s="5"/>
      <c r="APS147" s="5"/>
      <c r="APT147" s="5"/>
      <c r="APU147" s="5"/>
      <c r="APV147" s="5"/>
      <c r="APW147" s="5"/>
      <c r="APX147" s="5"/>
      <c r="APY147" s="5"/>
      <c r="APZ147" s="5"/>
      <c r="AQA147" s="5"/>
      <c r="AQB147" s="5"/>
      <c r="AQC147" s="5"/>
      <c r="AQD147" s="5"/>
      <c r="AQE147" s="5"/>
      <c r="AQF147" s="5"/>
      <c r="AQG147" s="5"/>
      <c r="AQH147" s="5"/>
      <c r="AQI147" s="5"/>
      <c r="AQJ147" s="5"/>
      <c r="AQK147" s="5"/>
      <c r="AQL147" s="5"/>
      <c r="AQM147" s="5"/>
      <c r="AQN147" s="5"/>
      <c r="AQO147" s="5"/>
      <c r="AQP147" s="5"/>
      <c r="AQQ147" s="5"/>
      <c r="AQR147" s="5"/>
      <c r="AQS147" s="5"/>
      <c r="AQT147" s="5"/>
      <c r="AQU147" s="5"/>
      <c r="AQV147" s="5"/>
      <c r="AQW147" s="5"/>
      <c r="AQX147" s="5"/>
      <c r="AQY147" s="5"/>
      <c r="AQZ147" s="5"/>
      <c r="ARA147" s="5"/>
      <c r="ARB147" s="5"/>
      <c r="ARC147" s="5"/>
      <c r="ARD147" s="5"/>
      <c r="ARE147" s="5"/>
      <c r="ARF147" s="5"/>
      <c r="ARG147" s="5"/>
      <c r="ARH147" s="5"/>
      <c r="ARI147" s="5"/>
      <c r="ARJ147" s="5"/>
      <c r="ARK147" s="5"/>
      <c r="ARL147" s="5"/>
      <c r="ARM147" s="5"/>
      <c r="ARN147" s="5"/>
      <c r="ARO147" s="5"/>
      <c r="ARP147" s="5"/>
      <c r="ARQ147" s="5"/>
      <c r="ARR147" s="5"/>
      <c r="ARS147" s="5"/>
      <c r="ART147" s="5"/>
      <c r="ARU147" s="5"/>
      <c r="ARV147" s="5"/>
      <c r="ARW147" s="5"/>
      <c r="ARX147" s="5"/>
      <c r="ARY147" s="5"/>
      <c r="ARZ147" s="5"/>
      <c r="ASA147" s="5"/>
      <c r="ASB147" s="5"/>
      <c r="ASC147" s="5"/>
      <c r="ASD147" s="5"/>
      <c r="ASE147" s="5"/>
      <c r="ASF147" s="5"/>
      <c r="ASG147" s="5"/>
      <c r="ASH147" s="5"/>
      <c r="ASI147" s="5"/>
      <c r="ASJ147" s="5"/>
      <c r="ASK147" s="5"/>
      <c r="ASL147" s="5"/>
      <c r="ASM147" s="5"/>
      <c r="ASN147" s="5"/>
      <c r="ASO147" s="5"/>
      <c r="ASP147" s="5"/>
      <c r="ASQ147" s="5"/>
      <c r="ASR147" s="5"/>
      <c r="ASS147" s="5"/>
      <c r="AST147" s="5"/>
      <c r="ASU147" s="5"/>
      <c r="ASV147" s="5"/>
      <c r="ASW147" s="5"/>
      <c r="ASX147" s="5"/>
      <c r="ASY147" s="5"/>
      <c r="ASZ147" s="5"/>
      <c r="ATA147" s="5"/>
      <c r="ATB147" s="5"/>
      <c r="ATC147" s="5"/>
      <c r="ATD147" s="5"/>
      <c r="ATE147" s="5"/>
      <c r="ATF147" s="5"/>
      <c r="ATG147" s="5"/>
      <c r="ATH147" s="5"/>
      <c r="ATI147" s="5"/>
      <c r="ATJ147" s="5"/>
      <c r="ATK147" s="5"/>
      <c r="ATL147" s="5"/>
      <c r="ATM147" s="5"/>
      <c r="ATN147" s="5"/>
      <c r="ATO147" s="5"/>
      <c r="ATP147" s="5"/>
      <c r="ATQ147" s="5"/>
      <c r="ATR147" s="5"/>
      <c r="ATS147" s="5"/>
      <c r="ATT147" s="5"/>
      <c r="ATU147" s="5"/>
      <c r="ATV147" s="5"/>
      <c r="ATW147" s="5"/>
      <c r="ATX147" s="5"/>
      <c r="ATY147" s="5"/>
      <c r="ATZ147" s="5"/>
      <c r="AUA147" s="5"/>
      <c r="AUB147" s="5"/>
      <c r="AUC147" s="5"/>
      <c r="AUD147" s="5"/>
      <c r="AUE147" s="5"/>
      <c r="AUF147" s="5"/>
      <c r="AUG147" s="5"/>
      <c r="AUH147" s="5"/>
      <c r="AUI147" s="5"/>
      <c r="AUJ147" s="5"/>
      <c r="AUK147" s="5"/>
      <c r="AUL147" s="5"/>
      <c r="AUM147" s="5"/>
      <c r="AUN147" s="5"/>
      <c r="AUO147" s="5"/>
      <c r="AUP147" s="5"/>
      <c r="AUQ147" s="5"/>
      <c r="AUR147" s="5"/>
      <c r="AUS147" s="5"/>
      <c r="AUT147" s="5"/>
      <c r="AUU147" s="5"/>
      <c r="AUV147" s="5"/>
      <c r="AUW147" s="5"/>
      <c r="AUX147" s="5"/>
      <c r="AUY147" s="5"/>
      <c r="AUZ147" s="5"/>
      <c r="AVA147" s="5"/>
      <c r="AVB147" s="5"/>
      <c r="AVC147" s="5"/>
      <c r="AVD147" s="5"/>
      <c r="AVE147" s="5"/>
      <c r="AVF147" s="5"/>
      <c r="AVG147" s="5"/>
      <c r="AVH147" s="5"/>
      <c r="AVI147" s="5"/>
      <c r="AVJ147" s="5"/>
      <c r="AVK147" s="5"/>
      <c r="AVL147" s="5"/>
      <c r="AVM147" s="5"/>
      <c r="AVN147" s="5"/>
      <c r="AVO147" s="5"/>
      <c r="AVP147" s="5"/>
      <c r="AVQ147" s="5"/>
      <c r="AVR147" s="5"/>
      <c r="AVS147" s="5"/>
      <c r="AVT147" s="5"/>
      <c r="AVU147" s="5"/>
      <c r="AVV147" s="5"/>
      <c r="AVW147" s="5"/>
      <c r="AVX147" s="5"/>
      <c r="AVY147" s="5"/>
      <c r="AVZ147" s="5"/>
      <c r="AWA147" s="5"/>
      <c r="AWB147" s="5"/>
      <c r="AWC147" s="5"/>
      <c r="AWD147" s="5"/>
      <c r="AWE147" s="5"/>
      <c r="AWF147" s="5"/>
      <c r="AWG147" s="5"/>
      <c r="AWH147" s="5"/>
      <c r="AWI147" s="5"/>
      <c r="AWJ147" s="5"/>
      <c r="AWK147" s="5"/>
      <c r="AWL147" s="5"/>
      <c r="AWM147" s="5"/>
      <c r="AWN147" s="5"/>
      <c r="AWO147" s="5"/>
      <c r="AWP147" s="5"/>
      <c r="AWQ147" s="5"/>
      <c r="AWR147" s="5"/>
      <c r="AWS147" s="5"/>
      <c r="AWT147" s="5"/>
      <c r="AWU147" s="5"/>
      <c r="AWV147" s="5"/>
      <c r="AWW147" s="5"/>
      <c r="AWX147" s="5"/>
      <c r="AWY147" s="5"/>
      <c r="AWZ147" s="5"/>
      <c r="AXA147" s="5"/>
      <c r="AXB147" s="5"/>
      <c r="AXC147" s="5"/>
      <c r="AXD147" s="5"/>
      <c r="AXE147" s="5"/>
      <c r="AXF147" s="5"/>
      <c r="AXG147" s="5"/>
      <c r="AXH147" s="5"/>
      <c r="AXI147" s="5"/>
      <c r="AXJ147" s="5"/>
      <c r="AXK147" s="5"/>
      <c r="AXL147" s="5"/>
      <c r="AXM147" s="5"/>
      <c r="AXN147" s="5"/>
      <c r="AXO147" s="5"/>
      <c r="AXP147" s="5"/>
      <c r="AXQ147" s="5"/>
      <c r="AXR147" s="5"/>
      <c r="AXS147" s="5"/>
      <c r="AXT147" s="5"/>
      <c r="AXU147" s="5"/>
      <c r="AXV147" s="5"/>
      <c r="AXW147" s="5"/>
      <c r="AXX147" s="5"/>
      <c r="AXY147" s="5"/>
      <c r="AXZ147" s="5"/>
      <c r="AYA147" s="5"/>
      <c r="AYB147" s="5"/>
      <c r="AYC147" s="5"/>
      <c r="AYD147" s="5"/>
      <c r="AYE147" s="5"/>
      <c r="AYF147" s="5"/>
      <c r="AYG147" s="5"/>
      <c r="AYH147" s="5"/>
      <c r="AYI147" s="5"/>
      <c r="AYJ147" s="5"/>
      <c r="AYK147" s="5"/>
      <c r="AYL147" s="5"/>
      <c r="AYM147" s="5"/>
      <c r="AYN147" s="5"/>
      <c r="AYO147" s="5"/>
      <c r="AYP147" s="5"/>
      <c r="AYQ147" s="5"/>
      <c r="AYR147" s="5"/>
      <c r="AYS147" s="5"/>
      <c r="AYT147" s="5"/>
      <c r="AYU147" s="5"/>
      <c r="AYV147" s="5"/>
      <c r="AYW147" s="5"/>
      <c r="AYX147" s="5"/>
      <c r="AYY147" s="5"/>
      <c r="AYZ147" s="5"/>
      <c r="AZA147" s="5"/>
      <c r="AZB147" s="5"/>
      <c r="AZC147" s="5"/>
      <c r="AZD147" s="5"/>
      <c r="AZE147" s="5"/>
      <c r="AZF147" s="5"/>
      <c r="AZG147" s="5"/>
      <c r="AZH147" s="5"/>
      <c r="AZI147" s="5"/>
      <c r="AZJ147" s="5"/>
      <c r="AZK147" s="5"/>
      <c r="AZL147" s="5"/>
      <c r="AZM147" s="5"/>
      <c r="AZN147" s="5"/>
      <c r="AZO147" s="5"/>
      <c r="AZP147" s="5"/>
      <c r="AZQ147" s="5"/>
      <c r="AZR147" s="5"/>
      <c r="AZS147" s="5"/>
      <c r="AZT147" s="5"/>
      <c r="AZU147" s="5"/>
      <c r="AZV147" s="5"/>
      <c r="AZW147" s="5"/>
      <c r="AZX147" s="5"/>
      <c r="AZY147" s="5"/>
      <c r="AZZ147" s="5"/>
      <c r="BAA147" s="5"/>
      <c r="BAB147" s="5"/>
      <c r="BAC147" s="5"/>
      <c r="BAD147" s="5"/>
      <c r="BAE147" s="5"/>
      <c r="BAF147" s="5"/>
      <c r="BAG147" s="5"/>
      <c r="BAH147" s="5"/>
      <c r="BAI147" s="5"/>
      <c r="BAJ147" s="5"/>
      <c r="BAK147" s="5"/>
      <c r="BAL147" s="5"/>
      <c r="BAM147" s="5"/>
      <c r="BAN147" s="5"/>
      <c r="BAO147" s="5"/>
      <c r="BAP147" s="5"/>
      <c r="BAQ147" s="5"/>
      <c r="BAR147" s="5"/>
      <c r="BAS147" s="5"/>
      <c r="BAT147" s="5"/>
      <c r="BAU147" s="5"/>
      <c r="BAV147" s="5"/>
      <c r="BAW147" s="5"/>
      <c r="BAX147" s="5"/>
      <c r="BAY147" s="5"/>
      <c r="BAZ147" s="5"/>
      <c r="BBA147" s="5"/>
      <c r="BBB147" s="5"/>
      <c r="BBC147" s="5"/>
      <c r="BBD147" s="5"/>
      <c r="BBE147" s="5"/>
      <c r="BBF147" s="5"/>
      <c r="BBG147" s="5"/>
      <c r="BBH147" s="5"/>
      <c r="BBI147" s="5"/>
      <c r="BBJ147" s="5"/>
      <c r="BBK147" s="5"/>
      <c r="BBL147" s="5"/>
      <c r="BBM147" s="5"/>
      <c r="BBN147" s="5"/>
      <c r="BBO147" s="5"/>
      <c r="BBP147" s="5"/>
      <c r="BBQ147" s="5"/>
      <c r="BBR147" s="5"/>
      <c r="BBS147" s="5"/>
      <c r="BBT147" s="5"/>
      <c r="BBU147" s="5"/>
      <c r="BBV147" s="5"/>
      <c r="BBW147" s="5"/>
      <c r="BBX147" s="5"/>
      <c r="BBY147" s="5"/>
      <c r="BBZ147" s="5"/>
      <c r="BCA147" s="5"/>
      <c r="BCB147" s="5"/>
      <c r="BCC147" s="5"/>
      <c r="BCD147" s="5"/>
      <c r="BCE147" s="5"/>
      <c r="BCF147" s="5"/>
      <c r="BCG147" s="5"/>
      <c r="BCH147" s="5"/>
      <c r="BCI147" s="5"/>
      <c r="BCJ147" s="5"/>
      <c r="BCK147" s="5"/>
      <c r="BCL147" s="5"/>
      <c r="BCM147" s="5"/>
      <c r="BCN147" s="5"/>
      <c r="BCO147" s="5"/>
      <c r="BCP147" s="5"/>
      <c r="BCQ147" s="5"/>
      <c r="BCR147" s="5"/>
      <c r="BCS147" s="5"/>
      <c r="BCT147" s="5"/>
      <c r="BCU147" s="5"/>
      <c r="BCV147" s="5"/>
      <c r="BCW147" s="5"/>
      <c r="BCX147" s="5"/>
      <c r="BCY147" s="5"/>
      <c r="BCZ147" s="5"/>
      <c r="BDA147" s="5"/>
      <c r="BDB147" s="5"/>
      <c r="BDC147" s="5"/>
      <c r="BDD147" s="5"/>
      <c r="BDE147" s="5"/>
      <c r="BDF147" s="5"/>
      <c r="BDG147" s="5"/>
      <c r="BDH147" s="5"/>
      <c r="BDI147" s="5"/>
      <c r="BDJ147" s="5"/>
      <c r="BDK147" s="5"/>
      <c r="BDL147" s="5"/>
      <c r="BDM147" s="5"/>
      <c r="BDN147" s="5"/>
      <c r="BDO147" s="5"/>
      <c r="BDP147" s="5"/>
      <c r="BDQ147" s="5"/>
      <c r="BDR147" s="5"/>
      <c r="BDS147" s="5"/>
      <c r="BDT147" s="5"/>
      <c r="BDU147" s="5"/>
      <c r="BDV147" s="5"/>
      <c r="BDW147" s="5"/>
      <c r="BDX147" s="5"/>
      <c r="BDY147" s="5"/>
      <c r="BDZ147" s="5"/>
      <c r="BEA147" s="5"/>
      <c r="BEB147" s="5"/>
      <c r="BEC147" s="5"/>
      <c r="BED147" s="5"/>
      <c r="BEE147" s="5"/>
      <c r="BEF147" s="5"/>
      <c r="BEG147" s="5"/>
      <c r="BEH147" s="5"/>
      <c r="BEI147" s="5"/>
      <c r="BEJ147" s="5"/>
      <c r="BEK147" s="5"/>
      <c r="BEL147" s="5"/>
      <c r="BEM147" s="5"/>
      <c r="BEN147" s="5"/>
      <c r="BEO147" s="5"/>
      <c r="BEP147" s="5"/>
      <c r="BEQ147" s="5"/>
      <c r="BER147" s="5"/>
      <c r="BES147" s="5"/>
      <c r="BET147" s="5"/>
      <c r="BEU147" s="5"/>
      <c r="BEV147" s="5"/>
      <c r="BEW147" s="5"/>
      <c r="BEX147" s="5"/>
      <c r="BEY147" s="5"/>
      <c r="BEZ147" s="5"/>
      <c r="BFA147" s="5"/>
      <c r="BFB147" s="5"/>
      <c r="BFC147" s="5"/>
      <c r="BFD147" s="5"/>
      <c r="BFE147" s="5"/>
      <c r="BFF147" s="5"/>
      <c r="BFG147" s="5"/>
      <c r="BFH147" s="5"/>
      <c r="BFI147" s="5"/>
      <c r="BFJ147" s="5"/>
      <c r="BFK147" s="5"/>
      <c r="BFL147" s="5"/>
      <c r="BFM147" s="5"/>
      <c r="BFN147" s="5"/>
      <c r="BFO147" s="5"/>
      <c r="BFP147" s="5"/>
      <c r="BFQ147" s="5"/>
      <c r="BFR147" s="5"/>
      <c r="BFS147" s="5"/>
      <c r="BFT147" s="5"/>
      <c r="BFU147" s="5"/>
      <c r="BFV147" s="5"/>
      <c r="BFW147" s="5"/>
      <c r="BFX147" s="5"/>
      <c r="BFY147" s="5"/>
      <c r="BFZ147" s="5"/>
      <c r="BGA147" s="5"/>
      <c r="BGB147" s="5"/>
      <c r="BGC147" s="5"/>
      <c r="BGD147" s="5"/>
      <c r="BGE147" s="5"/>
      <c r="BGF147" s="5"/>
      <c r="BGG147" s="5"/>
      <c r="BGH147" s="5"/>
      <c r="BGI147" s="5"/>
      <c r="BGJ147" s="5"/>
      <c r="BGK147" s="5"/>
      <c r="BGL147" s="5"/>
      <c r="BGM147" s="5"/>
      <c r="BGN147" s="5"/>
      <c r="BGO147" s="5"/>
      <c r="BGP147" s="5"/>
      <c r="BGQ147" s="5"/>
      <c r="BGR147" s="5"/>
      <c r="BGS147" s="5"/>
      <c r="BGT147" s="5"/>
      <c r="BGU147" s="5"/>
      <c r="BGV147" s="5"/>
      <c r="BGW147" s="5"/>
      <c r="BGX147" s="5"/>
      <c r="BGY147" s="5"/>
      <c r="BGZ147" s="5"/>
      <c r="BHA147" s="5"/>
      <c r="BHB147" s="5"/>
      <c r="BHC147" s="5"/>
      <c r="BHD147" s="5"/>
      <c r="BHE147" s="5"/>
      <c r="BHF147" s="5"/>
      <c r="BHG147" s="5"/>
      <c r="BHH147" s="5"/>
      <c r="BHI147" s="5"/>
      <c r="BHJ147" s="5"/>
      <c r="BHK147" s="5"/>
      <c r="BHL147" s="5"/>
      <c r="BHM147" s="5"/>
      <c r="BHN147" s="5"/>
      <c r="BHO147" s="5"/>
      <c r="BHP147" s="5"/>
      <c r="BHQ147" s="5"/>
      <c r="BHR147" s="5"/>
      <c r="BHS147" s="5"/>
      <c r="BHT147" s="5"/>
      <c r="BHU147" s="5"/>
      <c r="BHV147" s="5"/>
      <c r="BHW147" s="5"/>
      <c r="BHX147" s="5"/>
      <c r="BHY147" s="5"/>
      <c r="BHZ147" s="5"/>
      <c r="BIA147" s="5"/>
      <c r="BIB147" s="5"/>
      <c r="BIC147" s="5"/>
      <c r="BID147" s="5"/>
      <c r="BIE147" s="5"/>
      <c r="BIF147" s="5"/>
      <c r="BIG147" s="5"/>
      <c r="BIH147" s="5"/>
      <c r="BII147" s="5"/>
      <c r="BIJ147" s="5"/>
      <c r="BIK147" s="5"/>
      <c r="BIL147" s="5"/>
      <c r="BIM147" s="5"/>
      <c r="BIN147" s="5"/>
      <c r="BIO147" s="5"/>
      <c r="BIP147" s="5"/>
      <c r="BIQ147" s="5"/>
      <c r="BIR147" s="5"/>
      <c r="BIS147" s="5"/>
      <c r="BIT147" s="5"/>
      <c r="BIU147" s="5"/>
      <c r="BIV147" s="5"/>
      <c r="BIW147" s="5"/>
      <c r="BIX147" s="5"/>
      <c r="BIY147" s="5"/>
      <c r="BIZ147" s="5"/>
      <c r="BJA147" s="5"/>
      <c r="BJB147" s="5"/>
      <c r="BJC147" s="5"/>
      <c r="BJD147" s="5"/>
      <c r="BJE147" s="5"/>
      <c r="BJF147" s="5"/>
      <c r="BJG147" s="5"/>
      <c r="BJH147" s="5"/>
      <c r="BJI147" s="5"/>
      <c r="BJJ147" s="5"/>
      <c r="BJK147" s="5"/>
      <c r="BJL147" s="5"/>
      <c r="BJM147" s="5"/>
      <c r="BJN147" s="5"/>
      <c r="BJO147" s="5"/>
      <c r="BJP147" s="5"/>
      <c r="BJQ147" s="5"/>
      <c r="BJR147" s="5"/>
      <c r="BJS147" s="5"/>
      <c r="BJT147" s="5"/>
      <c r="BJU147" s="5"/>
      <c r="BJV147" s="5"/>
      <c r="BJW147" s="5"/>
      <c r="BJX147" s="5"/>
      <c r="BJY147" s="5"/>
      <c r="BJZ147" s="5"/>
      <c r="BKA147" s="5"/>
      <c r="BKB147" s="5"/>
      <c r="BKC147" s="5"/>
      <c r="BKD147" s="5"/>
      <c r="BKE147" s="5"/>
      <c r="BKF147" s="5"/>
      <c r="BKG147" s="5"/>
      <c r="BKH147" s="5"/>
      <c r="BKI147" s="5"/>
      <c r="BKJ147" s="5"/>
      <c r="BKK147" s="5"/>
      <c r="BKL147" s="5"/>
      <c r="BKM147" s="5"/>
      <c r="BKN147" s="5"/>
      <c r="BKO147" s="5"/>
      <c r="BKP147" s="5"/>
      <c r="BKQ147" s="5"/>
      <c r="BKR147" s="5"/>
      <c r="BKS147" s="5"/>
      <c r="BKT147" s="5"/>
      <c r="BKU147" s="5"/>
      <c r="BKV147" s="5"/>
      <c r="BKW147" s="5"/>
      <c r="BKX147" s="5"/>
      <c r="BKY147" s="5"/>
      <c r="BKZ147" s="5"/>
      <c r="BLA147" s="5"/>
      <c r="BLB147" s="5"/>
      <c r="BLC147" s="5"/>
      <c r="BLD147" s="5"/>
      <c r="BLE147" s="5"/>
      <c r="BLF147" s="5"/>
      <c r="BLG147" s="5"/>
      <c r="BLH147" s="5"/>
      <c r="BLI147" s="5"/>
      <c r="BLJ147" s="5"/>
      <c r="BLK147" s="5"/>
      <c r="BLL147" s="5"/>
      <c r="BLM147" s="5"/>
      <c r="BLN147" s="5"/>
      <c r="BLO147" s="5"/>
      <c r="BLP147" s="5"/>
      <c r="BLQ147" s="5"/>
      <c r="BLR147" s="5"/>
      <c r="BLS147" s="5"/>
      <c r="BLT147" s="5"/>
      <c r="BLU147" s="5"/>
      <c r="BLV147" s="5"/>
      <c r="BLW147" s="5"/>
      <c r="BLX147" s="5"/>
      <c r="BLY147" s="5"/>
      <c r="BLZ147" s="5"/>
      <c r="BMA147" s="5"/>
      <c r="BMB147" s="5"/>
      <c r="BMC147" s="5"/>
      <c r="BMD147" s="5"/>
      <c r="BME147" s="5"/>
      <c r="BMF147" s="5"/>
      <c r="BMG147" s="5"/>
      <c r="BMH147" s="5"/>
      <c r="BMI147" s="5"/>
      <c r="BMJ147" s="5"/>
      <c r="BMK147" s="5"/>
      <c r="BML147" s="5"/>
      <c r="BMM147" s="5"/>
      <c r="BMN147" s="5"/>
      <c r="BMO147" s="5"/>
      <c r="BMP147" s="5"/>
      <c r="BMQ147" s="5"/>
      <c r="BMR147" s="5"/>
      <c r="BMS147" s="5"/>
      <c r="BMT147" s="5"/>
      <c r="BMU147" s="5"/>
      <c r="BMV147" s="5"/>
      <c r="BMW147" s="5"/>
      <c r="BMX147" s="5"/>
      <c r="BMY147" s="5"/>
      <c r="BMZ147" s="5"/>
      <c r="BNA147" s="5"/>
      <c r="BNB147" s="5"/>
      <c r="BNC147" s="5"/>
      <c r="BND147" s="5"/>
      <c r="BNE147" s="5"/>
      <c r="BNF147" s="5"/>
      <c r="BNG147" s="5"/>
      <c r="BNH147" s="5"/>
      <c r="BNI147" s="5"/>
      <c r="BNJ147" s="5"/>
      <c r="BNK147" s="5"/>
      <c r="BNL147" s="5"/>
      <c r="BNM147" s="5"/>
      <c r="BNN147" s="5"/>
      <c r="BNO147" s="5"/>
      <c r="BNP147" s="5"/>
      <c r="BNQ147" s="5"/>
      <c r="BNR147" s="5"/>
      <c r="BNS147" s="5"/>
      <c r="BNT147" s="5"/>
      <c r="BNU147" s="5"/>
      <c r="BNV147" s="5"/>
      <c r="BNW147" s="5"/>
      <c r="BNX147" s="5"/>
      <c r="BNY147" s="5"/>
      <c r="BNZ147" s="5"/>
      <c r="BOA147" s="5"/>
      <c r="BOB147" s="5"/>
      <c r="BOC147" s="5"/>
      <c r="BOD147" s="5"/>
      <c r="BOE147" s="5"/>
      <c r="BOF147" s="5"/>
      <c r="BOG147" s="5"/>
      <c r="BOH147" s="5"/>
      <c r="BOI147" s="5"/>
      <c r="BOJ147" s="5"/>
      <c r="BOK147" s="5"/>
      <c r="BOL147" s="5"/>
      <c r="BOM147" s="5"/>
      <c r="BON147" s="5"/>
      <c r="BOO147" s="5"/>
      <c r="BOP147" s="5"/>
      <c r="BOQ147" s="5"/>
      <c r="BOR147" s="5"/>
      <c r="BOS147" s="5"/>
      <c r="BOT147" s="5"/>
      <c r="BOU147" s="5"/>
      <c r="BOV147" s="5"/>
      <c r="BOW147" s="5"/>
      <c r="BOX147" s="5"/>
      <c r="BOY147" s="5"/>
      <c r="BOZ147" s="5"/>
      <c r="BPA147" s="5"/>
      <c r="BPB147" s="5"/>
      <c r="BPC147" s="5"/>
      <c r="BPD147" s="5"/>
      <c r="BPE147" s="5"/>
      <c r="BPF147" s="5"/>
      <c r="BPG147" s="5"/>
      <c r="BPH147" s="5"/>
      <c r="BPI147" s="5"/>
      <c r="BPJ147" s="5"/>
      <c r="BPK147" s="5"/>
      <c r="BPL147" s="5"/>
      <c r="BPM147" s="5"/>
      <c r="BPN147" s="5"/>
      <c r="BPO147" s="5"/>
      <c r="BPP147" s="5"/>
      <c r="BPQ147" s="5"/>
      <c r="BPR147" s="5"/>
      <c r="BPS147" s="5"/>
      <c r="BPT147" s="5"/>
      <c r="BPU147" s="5"/>
      <c r="BPV147" s="5"/>
      <c r="BPW147" s="5"/>
      <c r="BPX147" s="5"/>
      <c r="BPY147" s="5"/>
      <c r="BPZ147" s="5"/>
      <c r="BQA147" s="5"/>
      <c r="BQB147" s="5"/>
      <c r="BQC147" s="5"/>
      <c r="BQD147" s="5"/>
      <c r="BQE147" s="5"/>
      <c r="BQF147" s="5"/>
      <c r="BQG147" s="5"/>
      <c r="BQH147" s="5"/>
      <c r="BQI147" s="5"/>
      <c r="BQJ147" s="5"/>
      <c r="BQK147" s="5"/>
      <c r="BQL147" s="5"/>
      <c r="BQM147" s="5"/>
      <c r="BQN147" s="5"/>
      <c r="BQO147" s="5"/>
      <c r="BQP147" s="5"/>
      <c r="BQQ147" s="5"/>
      <c r="BQR147" s="5"/>
      <c r="BQS147" s="5"/>
      <c r="BQT147" s="5"/>
      <c r="BQU147" s="5"/>
      <c r="BQV147" s="5"/>
      <c r="BQW147" s="5"/>
      <c r="BQX147" s="5"/>
      <c r="BQY147" s="5"/>
      <c r="BQZ147" s="5"/>
      <c r="BRA147" s="5"/>
      <c r="BRB147" s="5"/>
      <c r="BRC147" s="5"/>
      <c r="BRD147" s="5"/>
      <c r="BRE147" s="5"/>
      <c r="BRF147" s="5"/>
      <c r="BRG147" s="5"/>
      <c r="BRH147" s="5"/>
      <c r="BRI147" s="5"/>
      <c r="BRJ147" s="5"/>
      <c r="BRK147" s="5"/>
      <c r="BRL147" s="5"/>
      <c r="BRM147" s="5"/>
      <c r="BRN147" s="5"/>
      <c r="BRO147" s="5"/>
      <c r="BRP147" s="5"/>
      <c r="BRQ147" s="5"/>
      <c r="BRR147" s="5"/>
      <c r="BRS147" s="5"/>
      <c r="BRT147" s="5"/>
      <c r="BRU147" s="5"/>
      <c r="BRV147" s="5"/>
      <c r="BRW147" s="5"/>
      <c r="BRX147" s="5"/>
      <c r="BRY147" s="5"/>
      <c r="BRZ147" s="5"/>
      <c r="BSA147" s="5"/>
      <c r="BSB147" s="5"/>
      <c r="BSC147" s="5"/>
      <c r="BSD147" s="5"/>
      <c r="BSE147" s="5"/>
      <c r="BSF147" s="5"/>
      <c r="BSG147" s="5"/>
      <c r="BSH147" s="5"/>
      <c r="BSI147" s="5"/>
      <c r="BSJ147" s="5"/>
      <c r="BSK147" s="5"/>
      <c r="BSL147" s="5"/>
      <c r="BSM147" s="5"/>
      <c r="BSN147" s="5"/>
      <c r="BSO147" s="5"/>
      <c r="BSP147" s="5"/>
      <c r="BSQ147" s="5"/>
      <c r="BSR147" s="5"/>
      <c r="BSS147" s="5"/>
      <c r="BST147" s="5"/>
      <c r="BSU147" s="5"/>
      <c r="BSV147" s="5"/>
      <c r="BSW147" s="5"/>
      <c r="BSX147" s="5"/>
      <c r="BSY147" s="5"/>
      <c r="BSZ147" s="5"/>
      <c r="BTA147" s="5"/>
      <c r="BTB147" s="5"/>
      <c r="BTC147" s="5"/>
      <c r="BTD147" s="5"/>
      <c r="BTE147" s="5"/>
      <c r="BTF147" s="5"/>
      <c r="BTG147" s="5"/>
      <c r="BTH147" s="5"/>
      <c r="BTI147" s="5"/>
      <c r="BTJ147" s="5"/>
      <c r="BTK147" s="5"/>
      <c r="BTL147" s="5"/>
      <c r="BTM147" s="5"/>
      <c r="BTN147" s="5"/>
      <c r="BTO147" s="5"/>
      <c r="BTP147" s="5"/>
      <c r="BTQ147" s="5"/>
      <c r="BTR147" s="5"/>
      <c r="BTS147" s="5"/>
      <c r="BTT147" s="5"/>
      <c r="BTU147" s="5"/>
      <c r="BTV147" s="5"/>
      <c r="BTW147" s="5"/>
      <c r="BTX147" s="5"/>
      <c r="BTY147" s="5"/>
      <c r="BTZ147" s="5"/>
      <c r="BUA147" s="5"/>
      <c r="BUB147" s="5"/>
      <c r="BUC147" s="5"/>
      <c r="BUD147" s="5"/>
      <c r="BUE147" s="5"/>
      <c r="BUF147" s="5"/>
      <c r="BUG147" s="5"/>
      <c r="BUH147" s="5"/>
      <c r="BUI147" s="5"/>
      <c r="BUJ147" s="5"/>
      <c r="BUK147" s="5"/>
      <c r="BUL147" s="5"/>
      <c r="BUM147" s="5"/>
      <c r="BUN147" s="5"/>
      <c r="BUO147" s="5"/>
      <c r="BUP147" s="5"/>
      <c r="BUQ147" s="5"/>
      <c r="BUR147" s="5"/>
      <c r="BUS147" s="5"/>
      <c r="BUT147" s="5"/>
      <c r="BUU147" s="5"/>
      <c r="BUV147" s="5"/>
      <c r="BUW147" s="5"/>
      <c r="BUX147" s="5"/>
      <c r="BUY147" s="5"/>
      <c r="BUZ147" s="5"/>
      <c r="BVA147" s="5"/>
      <c r="BVB147" s="5"/>
      <c r="BVC147" s="5"/>
      <c r="BVD147" s="5"/>
      <c r="BVE147" s="5"/>
      <c r="BVF147" s="5"/>
      <c r="BVG147" s="5"/>
      <c r="BVH147" s="5"/>
      <c r="BVI147" s="5"/>
      <c r="BVJ147" s="5"/>
      <c r="BVK147" s="5"/>
      <c r="BVL147" s="5"/>
      <c r="BVM147" s="5"/>
      <c r="BVN147" s="5"/>
      <c r="BVO147" s="5"/>
      <c r="BVP147" s="5"/>
      <c r="BVQ147" s="5"/>
      <c r="BVR147" s="5"/>
      <c r="BVS147" s="5"/>
      <c r="BVT147" s="5"/>
      <c r="BVU147" s="5"/>
      <c r="BVV147" s="5"/>
      <c r="BVW147" s="5"/>
      <c r="BVX147" s="5"/>
      <c r="BVY147" s="5"/>
      <c r="BVZ147" s="5"/>
      <c r="BWA147" s="5"/>
      <c r="BWB147" s="5"/>
      <c r="BWC147" s="5"/>
      <c r="BWD147" s="5"/>
      <c r="BWE147" s="5"/>
      <c r="BWF147" s="5"/>
      <c r="BWG147" s="5"/>
      <c r="BWH147" s="5"/>
      <c r="BWI147" s="5"/>
      <c r="BWJ147" s="5"/>
      <c r="BWK147" s="5"/>
      <c r="BWL147" s="5"/>
      <c r="BWM147" s="5"/>
      <c r="BWN147" s="5"/>
      <c r="BWO147" s="5"/>
      <c r="BWP147" s="5"/>
      <c r="BWQ147" s="5"/>
      <c r="BWR147" s="5"/>
      <c r="BWS147" s="5"/>
      <c r="BWT147" s="5"/>
      <c r="BWU147" s="5"/>
      <c r="BWV147" s="5"/>
      <c r="BWW147" s="5"/>
      <c r="BWX147" s="5"/>
      <c r="BWY147" s="5"/>
      <c r="BWZ147" s="5"/>
      <c r="BXA147" s="5"/>
      <c r="BXB147" s="5"/>
      <c r="BXC147" s="5"/>
      <c r="BXD147" s="5"/>
      <c r="BXE147" s="5"/>
      <c r="BXF147" s="5"/>
      <c r="BXG147" s="5"/>
      <c r="BXH147" s="5"/>
      <c r="BXI147" s="5"/>
      <c r="BXJ147" s="5"/>
      <c r="BXK147" s="5"/>
      <c r="BXL147" s="5"/>
      <c r="BXM147" s="5"/>
      <c r="BXN147" s="5"/>
      <c r="BXO147" s="5"/>
      <c r="BXP147" s="5"/>
      <c r="BXQ147" s="5"/>
      <c r="BXR147" s="5"/>
      <c r="BXS147" s="5"/>
      <c r="BXT147" s="5"/>
      <c r="BXU147" s="5"/>
      <c r="BXV147" s="5"/>
      <c r="BXW147" s="5"/>
      <c r="BXX147" s="5"/>
      <c r="BXY147" s="5"/>
      <c r="BXZ147" s="5"/>
      <c r="BYA147" s="5"/>
      <c r="BYB147" s="5"/>
      <c r="BYC147" s="5"/>
      <c r="BYD147" s="5"/>
      <c r="BYE147" s="5"/>
      <c r="BYF147" s="5"/>
      <c r="BYG147" s="5"/>
      <c r="BYH147" s="5"/>
      <c r="BYI147" s="5"/>
      <c r="BYJ147" s="5"/>
      <c r="BYK147" s="5"/>
      <c r="BYL147" s="5"/>
      <c r="BYM147" s="5"/>
      <c r="BYN147" s="5"/>
      <c r="BYO147" s="5"/>
      <c r="BYP147" s="5"/>
      <c r="BYQ147" s="5"/>
      <c r="BYR147" s="5"/>
      <c r="BYS147" s="5"/>
      <c r="BYT147" s="5"/>
      <c r="BYU147" s="5"/>
      <c r="BYV147" s="5"/>
      <c r="BYW147" s="5"/>
      <c r="BYX147" s="5"/>
      <c r="BYY147" s="5"/>
      <c r="BYZ147" s="5"/>
      <c r="BZA147" s="5"/>
      <c r="BZB147" s="5"/>
      <c r="BZC147" s="5"/>
      <c r="BZD147" s="5"/>
      <c r="BZE147" s="5"/>
      <c r="BZF147" s="5"/>
      <c r="BZG147" s="5"/>
      <c r="BZH147" s="5"/>
      <c r="BZI147" s="5"/>
      <c r="BZJ147" s="5"/>
      <c r="BZK147" s="5"/>
      <c r="BZL147" s="5"/>
      <c r="BZM147" s="5"/>
      <c r="BZN147" s="5"/>
      <c r="BZO147" s="5"/>
      <c r="BZP147" s="5"/>
      <c r="BZQ147" s="5"/>
      <c r="BZR147" s="5"/>
      <c r="BZS147" s="5"/>
      <c r="BZT147" s="5"/>
      <c r="BZU147" s="5"/>
      <c r="BZV147" s="5"/>
      <c r="BZW147" s="5"/>
      <c r="BZX147" s="5"/>
      <c r="BZY147" s="5"/>
      <c r="BZZ147" s="5"/>
      <c r="CAA147" s="5"/>
      <c r="CAB147" s="5"/>
      <c r="CAC147" s="5"/>
      <c r="CAD147" s="5"/>
      <c r="CAE147" s="5"/>
      <c r="CAF147" s="5"/>
      <c r="CAG147" s="5"/>
      <c r="CAH147" s="5"/>
      <c r="CAI147" s="5"/>
      <c r="CAJ147" s="5"/>
      <c r="CAK147" s="5"/>
      <c r="CAL147" s="5"/>
      <c r="CAM147" s="5"/>
      <c r="CAN147" s="5"/>
      <c r="CAO147" s="5"/>
      <c r="CAP147" s="5"/>
      <c r="CAQ147" s="5"/>
      <c r="CAR147" s="5"/>
      <c r="CAS147" s="5"/>
      <c r="CAT147" s="5"/>
      <c r="CAU147" s="5"/>
      <c r="CAV147" s="5"/>
      <c r="CAW147" s="5"/>
      <c r="CAX147" s="5"/>
      <c r="CAY147" s="5"/>
      <c r="CAZ147" s="5"/>
      <c r="CBA147" s="5"/>
      <c r="CBB147" s="5"/>
      <c r="CBC147" s="5"/>
      <c r="CBD147" s="5"/>
      <c r="CBE147" s="5"/>
      <c r="CBF147" s="5"/>
      <c r="CBG147" s="5"/>
      <c r="CBH147" s="5"/>
      <c r="CBI147" s="5"/>
      <c r="CBJ147" s="5"/>
      <c r="CBK147" s="5"/>
      <c r="CBL147" s="5"/>
      <c r="CBM147" s="5"/>
      <c r="CBN147" s="5"/>
      <c r="CBO147" s="5"/>
      <c r="CBP147" s="5"/>
      <c r="CBQ147" s="5"/>
      <c r="CBR147" s="5"/>
      <c r="CBS147" s="5"/>
      <c r="CBT147" s="5"/>
      <c r="CBU147" s="5"/>
      <c r="CBV147" s="5"/>
      <c r="CBW147" s="5"/>
      <c r="CBX147" s="5"/>
      <c r="CBY147" s="5"/>
      <c r="CBZ147" s="5"/>
      <c r="CCA147" s="5"/>
      <c r="CCB147" s="5"/>
      <c r="CCC147" s="5"/>
      <c r="CCD147" s="5"/>
      <c r="CCE147" s="5"/>
      <c r="CCF147" s="5"/>
      <c r="CCG147" s="5"/>
      <c r="CCH147" s="5"/>
      <c r="CCI147" s="5"/>
      <c r="CCJ147" s="5"/>
      <c r="CCK147" s="5"/>
      <c r="CCL147" s="5"/>
      <c r="CCM147" s="5"/>
      <c r="CCN147" s="5"/>
      <c r="CCO147" s="5"/>
      <c r="CCP147" s="5"/>
      <c r="CCQ147" s="5"/>
      <c r="CCR147" s="5"/>
      <c r="CCS147" s="5"/>
      <c r="CCT147" s="5"/>
      <c r="CCU147" s="5"/>
      <c r="CCV147" s="5"/>
      <c r="CCW147" s="5"/>
      <c r="CCX147" s="5"/>
      <c r="CCY147" s="5"/>
      <c r="CCZ147" s="5"/>
      <c r="CDA147" s="5"/>
      <c r="CDB147" s="5"/>
      <c r="CDC147" s="5"/>
      <c r="CDD147" s="5"/>
      <c r="CDE147" s="5"/>
      <c r="CDF147" s="5"/>
      <c r="CDG147" s="5"/>
      <c r="CDH147" s="5"/>
      <c r="CDI147" s="5"/>
      <c r="CDJ147" s="5"/>
      <c r="CDK147" s="5"/>
      <c r="CDL147" s="5"/>
      <c r="CDM147" s="5"/>
      <c r="CDN147" s="5"/>
      <c r="CDO147" s="5"/>
      <c r="CDP147" s="5"/>
      <c r="CDQ147" s="5"/>
      <c r="CDR147" s="5"/>
      <c r="CDS147" s="5"/>
      <c r="CDT147" s="5"/>
      <c r="CDU147" s="5"/>
      <c r="CDV147" s="5"/>
      <c r="CDW147" s="5"/>
      <c r="CDX147" s="5"/>
      <c r="CDY147" s="5"/>
      <c r="CDZ147" s="5"/>
      <c r="CEA147" s="5"/>
      <c r="CEB147" s="5"/>
      <c r="CEC147" s="5"/>
      <c r="CED147" s="5"/>
      <c r="CEE147" s="5"/>
      <c r="CEF147" s="5"/>
      <c r="CEG147" s="5"/>
      <c r="CEH147" s="5"/>
      <c r="CEI147" s="5"/>
      <c r="CEJ147" s="5"/>
      <c r="CEK147" s="5"/>
      <c r="CEL147" s="5"/>
      <c r="CEM147" s="5"/>
      <c r="CEN147" s="5"/>
      <c r="CEO147" s="5"/>
      <c r="CEP147" s="5"/>
      <c r="CEQ147" s="5"/>
      <c r="CER147" s="5"/>
      <c r="CES147" s="5"/>
      <c r="CET147" s="5"/>
      <c r="CEU147" s="5"/>
      <c r="CEV147" s="5"/>
      <c r="CEW147" s="5"/>
      <c r="CEX147" s="5"/>
      <c r="CEY147" s="5"/>
      <c r="CEZ147" s="5"/>
      <c r="CFA147" s="5"/>
      <c r="CFB147" s="5"/>
      <c r="CFC147" s="5"/>
      <c r="CFD147" s="5"/>
      <c r="CFE147" s="5"/>
      <c r="CFF147" s="5"/>
      <c r="CFG147" s="5"/>
      <c r="CFH147" s="5"/>
      <c r="CFI147" s="5"/>
      <c r="CFJ147" s="5"/>
      <c r="CFK147" s="5"/>
      <c r="CFL147" s="5"/>
      <c r="CFM147" s="5"/>
      <c r="CFN147" s="5"/>
      <c r="CFO147" s="5"/>
      <c r="CFP147" s="5"/>
      <c r="CFQ147" s="5"/>
      <c r="CFR147" s="5"/>
      <c r="CFS147" s="5"/>
      <c r="CFT147" s="5"/>
      <c r="CFU147" s="5"/>
      <c r="CFV147" s="5"/>
      <c r="CFW147" s="5"/>
      <c r="CFX147" s="5"/>
      <c r="CFY147" s="5"/>
      <c r="CFZ147" s="5"/>
      <c r="CGA147" s="5"/>
      <c r="CGB147" s="5"/>
      <c r="CGC147" s="5"/>
      <c r="CGD147" s="5"/>
      <c r="CGE147" s="5"/>
      <c r="CGF147" s="5"/>
      <c r="CGG147" s="5"/>
      <c r="CGH147" s="5"/>
      <c r="CGI147" s="5"/>
      <c r="CGJ147" s="5"/>
      <c r="CGK147" s="5"/>
      <c r="CGL147" s="5"/>
      <c r="CGM147" s="5"/>
      <c r="CGN147" s="5"/>
      <c r="CGO147" s="5"/>
      <c r="CGP147" s="5"/>
      <c r="CGQ147" s="5"/>
      <c r="CGR147" s="5"/>
      <c r="CGS147" s="5"/>
      <c r="CGT147" s="5"/>
      <c r="CGU147" s="5"/>
      <c r="CGV147" s="5"/>
      <c r="CGW147" s="5"/>
      <c r="CGX147" s="5"/>
      <c r="CGY147" s="5"/>
      <c r="CGZ147" s="5"/>
      <c r="CHA147" s="5"/>
      <c r="CHB147" s="5"/>
      <c r="CHC147" s="5"/>
      <c r="CHD147" s="5"/>
      <c r="CHE147" s="5"/>
      <c r="CHF147" s="5"/>
      <c r="CHG147" s="5"/>
      <c r="CHH147" s="5"/>
      <c r="CHI147" s="5"/>
      <c r="CHJ147" s="5"/>
      <c r="CHK147" s="5"/>
      <c r="CHL147" s="5"/>
      <c r="CHM147" s="5"/>
      <c r="CHN147" s="5"/>
      <c r="CHO147" s="5"/>
      <c r="CHP147" s="5"/>
      <c r="CHQ147" s="5"/>
      <c r="CHR147" s="5"/>
      <c r="CHS147" s="5"/>
      <c r="CHT147" s="5"/>
      <c r="CHU147" s="5"/>
      <c r="CHV147" s="5"/>
      <c r="CHW147" s="5"/>
      <c r="CHX147" s="5"/>
      <c r="CHY147" s="5"/>
      <c r="CHZ147" s="5"/>
      <c r="CIA147" s="5"/>
      <c r="CIB147" s="5"/>
      <c r="CIC147" s="5"/>
      <c r="CID147" s="5"/>
      <c r="CIE147" s="5"/>
      <c r="CIF147" s="5"/>
      <c r="CIG147" s="5"/>
      <c r="CIH147" s="5"/>
      <c r="CII147" s="5"/>
      <c r="CIJ147" s="5"/>
      <c r="CIK147" s="5"/>
      <c r="CIL147" s="5"/>
      <c r="CIM147" s="5"/>
      <c r="CIN147" s="5"/>
      <c r="CIO147" s="5"/>
      <c r="CIP147" s="5"/>
      <c r="CIQ147" s="5"/>
      <c r="CIR147" s="5"/>
      <c r="CIS147" s="5"/>
      <c r="CIT147" s="5"/>
      <c r="CIU147" s="5"/>
      <c r="CIV147" s="5"/>
      <c r="CIW147" s="5"/>
      <c r="CIX147" s="5"/>
      <c r="CIY147" s="5"/>
      <c r="CIZ147" s="5"/>
      <c r="CJA147" s="5"/>
      <c r="CJB147" s="5"/>
      <c r="CJC147" s="5"/>
      <c r="CJD147" s="5"/>
      <c r="CJE147" s="5"/>
      <c r="CJF147" s="5"/>
      <c r="CJG147" s="5"/>
      <c r="CJH147" s="5"/>
      <c r="CJI147" s="5"/>
      <c r="CJJ147" s="5"/>
      <c r="CJK147" s="5"/>
      <c r="CJL147" s="5"/>
      <c r="CJM147" s="5"/>
      <c r="CJN147" s="5"/>
      <c r="CJO147" s="5"/>
      <c r="CJP147" s="5"/>
      <c r="CJQ147" s="5"/>
      <c r="CJR147" s="5"/>
      <c r="CJS147" s="5"/>
      <c r="CJT147" s="5"/>
      <c r="CJU147" s="5"/>
      <c r="CJV147" s="5"/>
      <c r="CJW147" s="5"/>
      <c r="CJX147" s="5"/>
      <c r="CJY147" s="5"/>
      <c r="CJZ147" s="5"/>
      <c r="CKA147" s="5"/>
      <c r="CKB147" s="5"/>
      <c r="CKC147" s="5"/>
      <c r="CKD147" s="5"/>
      <c r="CKE147" s="5"/>
      <c r="CKF147" s="5"/>
      <c r="CKG147" s="5"/>
      <c r="CKH147" s="5"/>
      <c r="CKI147" s="5"/>
      <c r="CKJ147" s="5"/>
      <c r="CKK147" s="5"/>
      <c r="CKL147" s="5"/>
      <c r="CKM147" s="5"/>
      <c r="CKN147" s="5"/>
      <c r="CKO147" s="5"/>
      <c r="CKP147" s="5"/>
      <c r="CKQ147" s="5"/>
      <c r="CKR147" s="5"/>
      <c r="CKS147" s="5"/>
      <c r="CKT147" s="5"/>
      <c r="CKU147" s="5"/>
      <c r="CKV147" s="5"/>
      <c r="CKW147" s="5"/>
      <c r="CKX147" s="5"/>
      <c r="CKY147" s="5"/>
      <c r="CKZ147" s="5"/>
      <c r="CLA147" s="5"/>
      <c r="CLB147" s="5"/>
      <c r="CLC147" s="5"/>
      <c r="CLD147" s="5"/>
      <c r="CLE147" s="5"/>
      <c r="CLF147" s="5"/>
      <c r="CLG147" s="5"/>
      <c r="CLH147" s="5"/>
      <c r="CLI147" s="5"/>
      <c r="CLJ147" s="5"/>
      <c r="CLK147" s="5"/>
      <c r="CLL147" s="5"/>
      <c r="CLM147" s="5"/>
      <c r="CLN147" s="5"/>
      <c r="CLO147" s="5"/>
      <c r="CLP147" s="5"/>
      <c r="CLQ147" s="5"/>
      <c r="CLR147" s="5"/>
      <c r="CLS147" s="5"/>
      <c r="CLT147" s="5"/>
      <c r="CLU147" s="5"/>
      <c r="CLV147" s="5"/>
      <c r="CLW147" s="5"/>
      <c r="CLX147" s="5"/>
      <c r="CLY147" s="5"/>
      <c r="CLZ147" s="5"/>
      <c r="CMA147" s="5"/>
      <c r="CMB147" s="5"/>
      <c r="CMC147" s="5"/>
      <c r="CMD147" s="5"/>
      <c r="CME147" s="5"/>
      <c r="CMF147" s="5"/>
      <c r="CMG147" s="5"/>
      <c r="CMH147" s="5"/>
      <c r="CMI147" s="5"/>
      <c r="CMJ147" s="5"/>
      <c r="CMK147" s="5"/>
      <c r="CML147" s="5"/>
      <c r="CMM147" s="5"/>
      <c r="CMN147" s="5"/>
      <c r="CMO147" s="5"/>
      <c r="CMP147" s="5"/>
      <c r="CMQ147" s="5"/>
      <c r="CMR147" s="5"/>
      <c r="CMS147" s="5"/>
      <c r="CMT147" s="5"/>
      <c r="CMU147" s="5"/>
      <c r="CMV147" s="5"/>
      <c r="CMW147" s="5"/>
      <c r="CMX147" s="5"/>
      <c r="CMY147" s="5"/>
      <c r="CMZ147" s="5"/>
      <c r="CNA147" s="5"/>
      <c r="CNB147" s="5"/>
      <c r="CNC147" s="5"/>
      <c r="CND147" s="5"/>
      <c r="CNE147" s="5"/>
      <c r="CNF147" s="5"/>
      <c r="CNG147" s="5"/>
      <c r="CNH147" s="5"/>
      <c r="CNI147" s="5"/>
      <c r="CNJ147" s="5"/>
      <c r="CNK147" s="5"/>
      <c r="CNL147" s="5"/>
      <c r="CNM147" s="5"/>
      <c r="CNN147" s="5"/>
      <c r="CNO147" s="5"/>
      <c r="CNP147" s="5"/>
      <c r="CNQ147" s="5"/>
      <c r="CNR147" s="5"/>
      <c r="CNS147" s="5"/>
      <c r="CNT147" s="5"/>
      <c r="CNU147" s="5"/>
      <c r="CNV147" s="5"/>
      <c r="CNW147" s="5"/>
      <c r="CNX147" s="5"/>
      <c r="CNY147" s="5"/>
      <c r="CNZ147" s="5"/>
      <c r="COA147" s="5"/>
      <c r="COB147" s="5"/>
      <c r="COC147" s="5"/>
      <c r="COD147" s="5"/>
      <c r="COE147" s="5"/>
      <c r="COF147" s="5"/>
      <c r="COG147" s="5"/>
      <c r="COH147" s="5"/>
      <c r="COI147" s="5"/>
      <c r="COJ147" s="5"/>
      <c r="COK147" s="5"/>
      <c r="COL147" s="5"/>
      <c r="COM147" s="5"/>
      <c r="CON147" s="5"/>
      <c r="COO147" s="5"/>
      <c r="COP147" s="5"/>
      <c r="COQ147" s="5"/>
      <c r="COR147" s="5"/>
      <c r="COS147" s="5"/>
      <c r="COT147" s="5"/>
      <c r="COU147" s="5"/>
      <c r="COV147" s="5"/>
      <c r="COW147" s="5"/>
      <c r="COX147" s="5"/>
      <c r="COY147" s="5"/>
      <c r="COZ147" s="5"/>
      <c r="CPA147" s="5"/>
      <c r="CPB147" s="5"/>
      <c r="CPC147" s="5"/>
      <c r="CPD147" s="5"/>
      <c r="CPE147" s="5"/>
      <c r="CPF147" s="5"/>
      <c r="CPG147" s="5"/>
      <c r="CPH147" s="5"/>
      <c r="CPI147" s="5"/>
      <c r="CPJ147" s="5"/>
      <c r="CPK147" s="5"/>
      <c r="CPL147" s="5"/>
      <c r="CPM147" s="5"/>
      <c r="CPN147" s="5"/>
      <c r="CPO147" s="5"/>
      <c r="CPP147" s="5"/>
      <c r="CPQ147" s="5"/>
      <c r="CPR147" s="5"/>
      <c r="CPS147" s="5"/>
      <c r="CPT147" s="5"/>
      <c r="CPU147" s="5"/>
      <c r="CPV147" s="5"/>
      <c r="CPW147" s="5"/>
      <c r="CPX147" s="5"/>
      <c r="CPY147" s="5"/>
      <c r="CPZ147" s="5"/>
      <c r="CQA147" s="5"/>
      <c r="CQB147" s="5"/>
      <c r="CQC147" s="5"/>
      <c r="CQD147" s="5"/>
      <c r="CQE147" s="5"/>
      <c r="CQF147" s="5"/>
      <c r="CQG147" s="5"/>
      <c r="CQH147" s="5"/>
      <c r="CQI147" s="5"/>
      <c r="CQJ147" s="5"/>
      <c r="CQK147" s="5"/>
      <c r="CQL147" s="5"/>
      <c r="CQM147" s="5"/>
      <c r="CQN147" s="5"/>
      <c r="CQO147" s="5"/>
      <c r="CQP147" s="5"/>
      <c r="CQQ147" s="5"/>
      <c r="CQR147" s="5"/>
      <c r="CQS147" s="5"/>
      <c r="CQT147" s="5"/>
      <c r="CQU147" s="5"/>
      <c r="CQV147" s="5"/>
      <c r="CQW147" s="5"/>
      <c r="CQX147" s="5"/>
      <c r="CQY147" s="5"/>
      <c r="CQZ147" s="5"/>
      <c r="CRA147" s="5"/>
      <c r="CRB147" s="5"/>
      <c r="CRC147" s="5"/>
      <c r="CRD147" s="5"/>
      <c r="CRE147" s="5"/>
      <c r="CRF147" s="5"/>
      <c r="CRG147" s="5"/>
      <c r="CRH147" s="5"/>
      <c r="CRI147" s="5"/>
      <c r="CRJ147" s="5"/>
      <c r="CRK147" s="5"/>
      <c r="CRL147" s="5"/>
      <c r="CRM147" s="5"/>
      <c r="CRN147" s="5"/>
      <c r="CRO147" s="5"/>
      <c r="CRP147" s="5"/>
      <c r="CRQ147" s="5"/>
      <c r="CRR147" s="5"/>
      <c r="CRS147" s="5"/>
      <c r="CRT147" s="5"/>
      <c r="CRU147" s="5"/>
      <c r="CRV147" s="5"/>
      <c r="CRW147" s="5"/>
      <c r="CRX147" s="5"/>
      <c r="CRY147" s="5"/>
      <c r="CRZ147" s="5"/>
      <c r="CSA147" s="5"/>
      <c r="CSB147" s="5"/>
      <c r="CSC147" s="5"/>
      <c r="CSD147" s="5"/>
      <c r="CSE147" s="5"/>
      <c r="CSF147" s="5"/>
      <c r="CSG147" s="5"/>
      <c r="CSH147" s="5"/>
      <c r="CSI147" s="5"/>
      <c r="CSJ147" s="5"/>
      <c r="CSK147" s="5"/>
      <c r="CSL147" s="5"/>
      <c r="CSM147" s="5"/>
      <c r="CSN147" s="5"/>
      <c r="CSO147" s="5"/>
      <c r="CSP147" s="5"/>
      <c r="CSQ147" s="5"/>
      <c r="CSR147" s="5"/>
      <c r="CSS147" s="5"/>
      <c r="CST147" s="5"/>
      <c r="CSU147" s="5"/>
      <c r="CSV147" s="5"/>
      <c r="CSW147" s="5"/>
      <c r="CSX147" s="5"/>
      <c r="CSY147" s="5"/>
      <c r="CSZ147" s="5"/>
      <c r="CTA147" s="5"/>
      <c r="CTB147" s="5"/>
      <c r="CTC147" s="5"/>
      <c r="CTD147" s="5"/>
      <c r="CTE147" s="5"/>
      <c r="CTF147" s="5"/>
      <c r="CTG147" s="5"/>
      <c r="CTH147" s="5"/>
      <c r="CTI147" s="5"/>
      <c r="CTJ147" s="5"/>
      <c r="CTK147" s="5"/>
      <c r="CTL147" s="5"/>
      <c r="CTM147" s="5"/>
      <c r="CTN147" s="5"/>
      <c r="CTO147" s="5"/>
      <c r="CTP147" s="5"/>
      <c r="CTQ147" s="5"/>
      <c r="CTR147" s="5"/>
      <c r="CTS147" s="5"/>
      <c r="CTT147" s="5"/>
      <c r="CTU147" s="5"/>
      <c r="CTV147" s="5"/>
      <c r="CTW147" s="5"/>
      <c r="CTX147" s="5"/>
      <c r="CTY147" s="5"/>
      <c r="CTZ147" s="5"/>
      <c r="CUA147" s="5"/>
      <c r="CUB147" s="5"/>
      <c r="CUC147" s="5"/>
      <c r="CUD147" s="5"/>
      <c r="CUE147" s="5"/>
      <c r="CUF147" s="5"/>
      <c r="CUG147" s="5"/>
      <c r="CUH147" s="5"/>
      <c r="CUI147" s="5"/>
      <c r="CUJ147" s="5"/>
      <c r="CUK147" s="5"/>
      <c r="CUL147" s="5"/>
      <c r="CUM147" s="5"/>
      <c r="CUN147" s="5"/>
      <c r="CUO147" s="5"/>
      <c r="CUP147" s="5"/>
      <c r="CUQ147" s="5"/>
      <c r="CUR147" s="5"/>
      <c r="CUS147" s="5"/>
      <c r="CUT147" s="5"/>
      <c r="CUU147" s="5"/>
      <c r="CUV147" s="5"/>
      <c r="CUW147" s="5"/>
      <c r="CUX147" s="5"/>
      <c r="CUY147" s="5"/>
      <c r="CUZ147" s="5"/>
      <c r="CVA147" s="5"/>
      <c r="CVB147" s="5"/>
      <c r="CVC147" s="5"/>
      <c r="CVD147" s="5"/>
      <c r="CVE147" s="5"/>
      <c r="CVF147" s="5"/>
      <c r="CVG147" s="5"/>
      <c r="CVH147" s="5"/>
      <c r="CVI147" s="5"/>
      <c r="CVJ147" s="5"/>
      <c r="CVK147" s="5"/>
      <c r="CVL147" s="5"/>
      <c r="CVM147" s="5"/>
      <c r="CVN147" s="5"/>
      <c r="CVO147" s="5"/>
      <c r="CVP147" s="5"/>
      <c r="CVQ147" s="5"/>
      <c r="CVR147" s="5"/>
      <c r="CVS147" s="5"/>
      <c r="CVT147" s="5"/>
      <c r="CVU147" s="5"/>
      <c r="CVV147" s="5"/>
      <c r="CVW147" s="5"/>
      <c r="CVX147" s="5"/>
      <c r="CVY147" s="5"/>
      <c r="CVZ147" s="5"/>
      <c r="CWA147" s="5"/>
      <c r="CWB147" s="5"/>
      <c r="CWC147" s="5"/>
      <c r="CWD147" s="5"/>
      <c r="CWE147" s="5"/>
      <c r="CWF147" s="5"/>
      <c r="CWG147" s="5"/>
      <c r="CWH147" s="5"/>
      <c r="CWI147" s="5"/>
      <c r="CWJ147" s="5"/>
      <c r="CWK147" s="5"/>
      <c r="CWL147" s="5"/>
      <c r="CWM147" s="5"/>
      <c r="CWN147" s="5"/>
      <c r="CWO147" s="5"/>
      <c r="CWP147" s="5"/>
      <c r="CWQ147" s="5"/>
      <c r="CWR147" s="5"/>
      <c r="CWS147" s="5"/>
      <c r="CWT147" s="5"/>
      <c r="CWU147" s="5"/>
      <c r="CWV147" s="5"/>
      <c r="CWW147" s="5"/>
      <c r="CWX147" s="5"/>
      <c r="CWY147" s="5"/>
      <c r="CWZ147" s="5"/>
      <c r="CXA147" s="5"/>
      <c r="CXB147" s="5"/>
      <c r="CXC147" s="5"/>
      <c r="CXD147" s="5"/>
      <c r="CXE147" s="5"/>
      <c r="CXF147" s="5"/>
      <c r="CXG147" s="5"/>
      <c r="CXH147" s="5"/>
      <c r="CXI147" s="5"/>
      <c r="CXJ147" s="5"/>
      <c r="CXK147" s="5"/>
      <c r="CXL147" s="5"/>
      <c r="CXM147" s="5"/>
      <c r="CXN147" s="5"/>
      <c r="CXO147" s="5"/>
      <c r="CXP147" s="5"/>
      <c r="CXQ147" s="5"/>
      <c r="CXR147" s="5"/>
      <c r="CXS147" s="5"/>
      <c r="CXT147" s="5"/>
      <c r="CXU147" s="5"/>
      <c r="CXV147" s="5"/>
      <c r="CXW147" s="5"/>
      <c r="CXX147" s="5"/>
      <c r="CXY147" s="5"/>
      <c r="CXZ147" s="5"/>
      <c r="CYA147" s="5"/>
      <c r="CYB147" s="5"/>
      <c r="CYC147" s="5"/>
      <c r="CYD147" s="5"/>
      <c r="CYE147" s="5"/>
      <c r="CYF147" s="5"/>
      <c r="CYG147" s="5"/>
      <c r="CYH147" s="5"/>
      <c r="CYI147" s="5"/>
      <c r="CYJ147" s="5"/>
      <c r="CYK147" s="5"/>
      <c r="CYL147" s="5"/>
      <c r="CYM147" s="5"/>
      <c r="CYN147" s="5"/>
      <c r="CYO147" s="5"/>
      <c r="CYP147" s="5"/>
      <c r="CYQ147" s="5"/>
      <c r="CYR147" s="5"/>
      <c r="CYS147" s="5"/>
      <c r="CYT147" s="5"/>
      <c r="CYU147" s="5"/>
      <c r="CYV147" s="5"/>
      <c r="CYW147" s="5"/>
      <c r="CYX147" s="5"/>
      <c r="CYY147" s="5"/>
      <c r="CYZ147" s="5"/>
      <c r="CZA147" s="5"/>
      <c r="CZB147" s="5"/>
      <c r="CZC147" s="5"/>
      <c r="CZD147" s="5"/>
      <c r="CZE147" s="5"/>
      <c r="CZF147" s="5"/>
      <c r="CZG147" s="5"/>
      <c r="CZH147" s="5"/>
      <c r="CZI147" s="5"/>
      <c r="CZJ147" s="5"/>
      <c r="CZK147" s="5"/>
      <c r="CZL147" s="5"/>
      <c r="CZM147" s="5"/>
      <c r="CZN147" s="5"/>
      <c r="CZO147" s="5"/>
      <c r="CZP147" s="5"/>
      <c r="CZQ147" s="5"/>
      <c r="CZR147" s="5"/>
      <c r="CZS147" s="5"/>
      <c r="CZT147" s="5"/>
      <c r="CZU147" s="5"/>
      <c r="CZV147" s="5"/>
      <c r="CZW147" s="5"/>
      <c r="CZX147" s="5"/>
      <c r="CZY147" s="5"/>
      <c r="CZZ147" s="5"/>
      <c r="DAA147" s="5"/>
      <c r="DAB147" s="5"/>
      <c r="DAC147" s="5"/>
      <c r="DAD147" s="5"/>
      <c r="DAE147" s="5"/>
      <c r="DAF147" s="5"/>
      <c r="DAG147" s="5"/>
      <c r="DAH147" s="5"/>
      <c r="DAI147" s="5"/>
      <c r="DAJ147" s="5"/>
      <c r="DAK147" s="5"/>
      <c r="DAL147" s="5"/>
      <c r="DAM147" s="5"/>
      <c r="DAN147" s="5"/>
      <c r="DAO147" s="5"/>
      <c r="DAP147" s="5"/>
      <c r="DAQ147" s="5"/>
      <c r="DAR147" s="5"/>
      <c r="DAS147" s="5"/>
      <c r="DAT147" s="5"/>
      <c r="DAU147" s="5"/>
      <c r="DAV147" s="5"/>
      <c r="DAW147" s="5"/>
      <c r="DAX147" s="5"/>
      <c r="DAY147" s="5"/>
      <c r="DAZ147" s="5"/>
      <c r="DBA147" s="5"/>
      <c r="DBB147" s="5"/>
      <c r="DBC147" s="5"/>
      <c r="DBD147" s="5"/>
      <c r="DBE147" s="5"/>
      <c r="DBF147" s="5"/>
      <c r="DBG147" s="5"/>
      <c r="DBH147" s="5"/>
      <c r="DBI147" s="5"/>
      <c r="DBJ147" s="5"/>
      <c r="DBK147" s="5"/>
      <c r="DBL147" s="5"/>
      <c r="DBM147" s="5"/>
      <c r="DBN147" s="5"/>
      <c r="DBO147" s="5"/>
      <c r="DBP147" s="5"/>
      <c r="DBQ147" s="5"/>
      <c r="DBR147" s="5"/>
      <c r="DBS147" s="5"/>
      <c r="DBT147" s="5"/>
      <c r="DBU147" s="5"/>
      <c r="DBV147" s="5"/>
      <c r="DBW147" s="5"/>
      <c r="DBX147" s="5"/>
      <c r="DBY147" s="5"/>
      <c r="DBZ147" s="5"/>
      <c r="DCA147" s="5"/>
      <c r="DCB147" s="5"/>
      <c r="DCC147" s="5"/>
      <c r="DCD147" s="5"/>
      <c r="DCE147" s="5"/>
      <c r="DCF147" s="5"/>
      <c r="DCG147" s="5"/>
      <c r="DCH147" s="5"/>
      <c r="DCI147" s="5"/>
      <c r="DCJ147" s="5"/>
      <c r="DCK147" s="5"/>
      <c r="DCL147" s="5"/>
      <c r="DCM147" s="5"/>
      <c r="DCN147" s="5"/>
      <c r="DCO147" s="5"/>
      <c r="DCP147" s="5"/>
      <c r="DCQ147" s="5"/>
      <c r="DCR147" s="5"/>
      <c r="DCS147" s="5"/>
      <c r="DCT147" s="5"/>
      <c r="DCU147" s="5"/>
      <c r="DCV147" s="5"/>
      <c r="DCW147" s="5"/>
      <c r="DCX147" s="5"/>
      <c r="DCY147" s="5"/>
      <c r="DCZ147" s="5"/>
      <c r="DDA147" s="5"/>
      <c r="DDB147" s="5"/>
      <c r="DDC147" s="5"/>
      <c r="DDD147" s="5"/>
      <c r="DDE147" s="5"/>
      <c r="DDF147" s="5"/>
      <c r="DDG147" s="5"/>
      <c r="DDH147" s="5"/>
      <c r="DDI147" s="5"/>
      <c r="DDJ147" s="5"/>
      <c r="DDK147" s="5"/>
      <c r="DDL147" s="5"/>
      <c r="DDM147" s="5"/>
      <c r="DDN147" s="5"/>
      <c r="DDO147" s="5"/>
      <c r="DDP147" s="5"/>
      <c r="DDQ147" s="5"/>
      <c r="DDR147" s="5"/>
      <c r="DDS147" s="5"/>
      <c r="DDT147" s="5"/>
      <c r="DDU147" s="5"/>
      <c r="DDV147" s="5"/>
      <c r="DDW147" s="5"/>
      <c r="DDX147" s="5"/>
      <c r="DDY147" s="5"/>
      <c r="DDZ147" s="5"/>
      <c r="DEA147" s="5"/>
      <c r="DEB147" s="5"/>
      <c r="DEC147" s="5"/>
      <c r="DED147" s="5"/>
      <c r="DEE147" s="5"/>
      <c r="DEF147" s="5"/>
      <c r="DEG147" s="5"/>
      <c r="DEH147" s="5"/>
      <c r="DEI147" s="5"/>
      <c r="DEJ147" s="5"/>
      <c r="DEK147" s="5"/>
      <c r="DEL147" s="5"/>
      <c r="DEM147" s="5"/>
      <c r="DEN147" s="5"/>
      <c r="DEO147" s="5"/>
      <c r="DEP147" s="5"/>
      <c r="DEQ147" s="5"/>
      <c r="DER147" s="5"/>
      <c r="DES147" s="5"/>
      <c r="DET147" s="5"/>
      <c r="DEU147" s="5"/>
      <c r="DEV147" s="5"/>
      <c r="DEW147" s="5"/>
      <c r="DEX147" s="5"/>
      <c r="DEY147" s="5"/>
      <c r="DEZ147" s="5"/>
      <c r="DFA147" s="5"/>
      <c r="DFB147" s="5"/>
      <c r="DFC147" s="5"/>
      <c r="DFD147" s="5"/>
      <c r="DFE147" s="5"/>
      <c r="DFF147" s="5"/>
      <c r="DFG147" s="5"/>
      <c r="DFH147" s="5"/>
      <c r="DFI147" s="5"/>
      <c r="DFJ147" s="5"/>
      <c r="DFK147" s="5"/>
      <c r="DFL147" s="5"/>
      <c r="DFM147" s="5"/>
      <c r="DFN147" s="5"/>
      <c r="DFO147" s="5"/>
      <c r="DFP147" s="5"/>
      <c r="DFQ147" s="5"/>
      <c r="DFR147" s="5"/>
      <c r="DFS147" s="5"/>
      <c r="DFT147" s="5"/>
      <c r="DFU147" s="5"/>
      <c r="DFV147" s="5"/>
      <c r="DFW147" s="5"/>
      <c r="DFX147" s="5"/>
      <c r="DFY147" s="5"/>
      <c r="DFZ147" s="5"/>
      <c r="DGA147" s="5"/>
      <c r="DGB147" s="5"/>
      <c r="DGC147" s="5"/>
      <c r="DGD147" s="5"/>
      <c r="DGE147" s="5"/>
      <c r="DGF147" s="5"/>
      <c r="DGG147" s="5"/>
      <c r="DGH147" s="5"/>
      <c r="DGI147" s="5"/>
      <c r="DGJ147" s="5"/>
      <c r="DGK147" s="5"/>
      <c r="DGL147" s="5"/>
      <c r="DGM147" s="5"/>
      <c r="DGN147" s="5"/>
      <c r="DGO147" s="5"/>
      <c r="DGP147" s="5"/>
      <c r="DGQ147" s="5"/>
      <c r="DGR147" s="5"/>
      <c r="DGS147" s="5"/>
      <c r="DGT147" s="5"/>
      <c r="DGU147" s="5"/>
      <c r="DGV147" s="5"/>
      <c r="DGW147" s="5"/>
      <c r="DGX147" s="5"/>
      <c r="DGY147" s="5"/>
      <c r="DGZ147" s="5"/>
      <c r="DHA147" s="5"/>
      <c r="DHB147" s="5"/>
      <c r="DHC147" s="5"/>
      <c r="DHD147" s="5"/>
      <c r="DHE147" s="5"/>
      <c r="DHF147" s="5"/>
      <c r="DHG147" s="5"/>
      <c r="DHH147" s="5"/>
      <c r="DHI147" s="5"/>
      <c r="DHJ147" s="5"/>
      <c r="DHK147" s="5"/>
      <c r="DHL147" s="5"/>
      <c r="DHM147" s="5"/>
      <c r="DHN147" s="5"/>
      <c r="DHO147" s="5"/>
      <c r="DHP147" s="5"/>
      <c r="DHQ147" s="5"/>
      <c r="DHR147" s="5"/>
      <c r="DHS147" s="5"/>
      <c r="DHT147" s="5"/>
      <c r="DHU147" s="5"/>
      <c r="DHV147" s="5"/>
      <c r="DHW147" s="5"/>
      <c r="DHX147" s="5"/>
      <c r="DHY147" s="5"/>
      <c r="DHZ147" s="5"/>
      <c r="DIA147" s="5"/>
      <c r="DIB147" s="5"/>
      <c r="DIC147" s="5"/>
      <c r="DID147" s="5"/>
      <c r="DIE147" s="5"/>
      <c r="DIF147" s="5"/>
      <c r="DIG147" s="5"/>
      <c r="DIH147" s="5"/>
      <c r="DII147" s="5"/>
      <c r="DIJ147" s="5"/>
      <c r="DIK147" s="5"/>
      <c r="DIL147" s="5"/>
      <c r="DIM147" s="5"/>
      <c r="DIN147" s="5"/>
      <c r="DIO147" s="5"/>
      <c r="DIP147" s="5"/>
      <c r="DIQ147" s="5"/>
      <c r="DIR147" s="5"/>
      <c r="DIS147" s="5"/>
      <c r="DIT147" s="5"/>
      <c r="DIU147" s="5"/>
      <c r="DIV147" s="5"/>
      <c r="DIW147" s="5"/>
      <c r="DIX147" s="5"/>
      <c r="DIY147" s="5"/>
      <c r="DIZ147" s="5"/>
      <c r="DJA147" s="5"/>
      <c r="DJB147" s="5"/>
      <c r="DJC147" s="5"/>
      <c r="DJD147" s="5"/>
      <c r="DJE147" s="5"/>
      <c r="DJF147" s="5"/>
      <c r="DJG147" s="5"/>
      <c r="DJH147" s="5"/>
      <c r="DJI147" s="5"/>
      <c r="DJJ147" s="5"/>
      <c r="DJK147" s="5"/>
      <c r="DJL147" s="5"/>
      <c r="DJM147" s="5"/>
      <c r="DJN147" s="5"/>
      <c r="DJO147" s="5"/>
      <c r="DJP147" s="5"/>
      <c r="DJQ147" s="5"/>
      <c r="DJR147" s="5"/>
      <c r="DJS147" s="5"/>
      <c r="DJT147" s="5"/>
      <c r="DJU147" s="5"/>
      <c r="DJV147" s="5"/>
      <c r="DJW147" s="5"/>
      <c r="DJX147" s="5"/>
      <c r="DJY147" s="5"/>
      <c r="DJZ147" s="5"/>
      <c r="DKA147" s="5"/>
      <c r="DKB147" s="5"/>
      <c r="DKC147" s="5"/>
      <c r="DKD147" s="5"/>
      <c r="DKE147" s="5"/>
      <c r="DKF147" s="5"/>
      <c r="DKG147" s="5"/>
      <c r="DKH147" s="5"/>
      <c r="DKI147" s="5"/>
      <c r="DKJ147" s="5"/>
      <c r="DKK147" s="5"/>
      <c r="DKL147" s="5"/>
      <c r="DKM147" s="5"/>
      <c r="DKN147" s="5"/>
      <c r="DKO147" s="5"/>
      <c r="DKP147" s="5"/>
      <c r="DKQ147" s="5"/>
      <c r="DKR147" s="5"/>
      <c r="DKS147" s="5"/>
      <c r="DKT147" s="5"/>
      <c r="DKU147" s="5"/>
      <c r="DKV147" s="5"/>
      <c r="DKW147" s="5"/>
      <c r="DKX147" s="5"/>
      <c r="DKY147" s="5"/>
      <c r="DKZ147" s="5"/>
      <c r="DLA147" s="5"/>
      <c r="DLB147" s="5"/>
      <c r="DLC147" s="5"/>
      <c r="DLD147" s="5"/>
      <c r="DLE147" s="5"/>
      <c r="DLF147" s="5"/>
      <c r="DLG147" s="5"/>
      <c r="DLH147" s="5"/>
      <c r="DLI147" s="5"/>
      <c r="DLJ147" s="5"/>
      <c r="DLK147" s="5"/>
      <c r="DLL147" s="5"/>
      <c r="DLM147" s="5"/>
      <c r="DLN147" s="5"/>
      <c r="DLO147" s="5"/>
      <c r="DLP147" s="5"/>
      <c r="DLQ147" s="5"/>
      <c r="DLR147" s="5"/>
      <c r="DLS147" s="5"/>
      <c r="DLT147" s="5"/>
      <c r="DLU147" s="5"/>
      <c r="DLV147" s="5"/>
      <c r="DLW147" s="5"/>
      <c r="DLX147" s="5"/>
      <c r="DLY147" s="5"/>
      <c r="DLZ147" s="5"/>
      <c r="DMA147" s="5"/>
      <c r="DMB147" s="5"/>
      <c r="DMC147" s="5"/>
      <c r="DMD147" s="5"/>
      <c r="DME147" s="5"/>
      <c r="DMF147" s="5"/>
      <c r="DMG147" s="5"/>
      <c r="DMH147" s="5"/>
      <c r="DMI147" s="5"/>
      <c r="DMJ147" s="5"/>
      <c r="DMK147" s="5"/>
      <c r="DML147" s="5"/>
      <c r="DMM147" s="5"/>
      <c r="DMN147" s="5"/>
      <c r="DMO147" s="5"/>
      <c r="DMP147" s="5"/>
      <c r="DMQ147" s="5"/>
      <c r="DMR147" s="5"/>
      <c r="DMS147" s="5"/>
      <c r="DMT147" s="5"/>
      <c r="DMU147" s="5"/>
      <c r="DMV147" s="5"/>
      <c r="DMW147" s="5"/>
      <c r="DMX147" s="5"/>
      <c r="DMY147" s="5"/>
      <c r="DMZ147" s="5"/>
      <c r="DNA147" s="5"/>
      <c r="DNB147" s="5"/>
      <c r="DNC147" s="5"/>
      <c r="DND147" s="5"/>
      <c r="DNE147" s="5"/>
      <c r="DNF147" s="5"/>
      <c r="DNG147" s="5"/>
      <c r="DNH147" s="5"/>
      <c r="DNI147" s="5"/>
      <c r="DNJ147" s="5"/>
      <c r="DNK147" s="5"/>
      <c r="DNL147" s="5"/>
      <c r="DNM147" s="5"/>
      <c r="DNN147" s="5"/>
      <c r="DNO147" s="5"/>
      <c r="DNP147" s="5"/>
      <c r="DNQ147" s="5"/>
      <c r="DNR147" s="5"/>
      <c r="DNS147" s="5"/>
      <c r="DNT147" s="5"/>
      <c r="DNU147" s="5"/>
      <c r="DNV147" s="5"/>
      <c r="DNW147" s="5"/>
      <c r="DNX147" s="5"/>
      <c r="DNY147" s="5"/>
      <c r="DNZ147" s="5"/>
      <c r="DOA147" s="5"/>
      <c r="DOB147" s="5"/>
      <c r="DOC147" s="5"/>
      <c r="DOD147" s="5"/>
      <c r="DOE147" s="5"/>
      <c r="DOF147" s="5"/>
      <c r="DOG147" s="5"/>
      <c r="DOH147" s="5"/>
      <c r="DOI147" s="5"/>
      <c r="DOJ147" s="5"/>
      <c r="DOK147" s="5"/>
      <c r="DOL147" s="5"/>
      <c r="DOM147" s="5"/>
      <c r="DON147" s="5"/>
      <c r="DOO147" s="5"/>
      <c r="DOP147" s="5"/>
      <c r="DOQ147" s="5"/>
      <c r="DOR147" s="5"/>
      <c r="DOS147" s="5"/>
      <c r="DOT147" s="5"/>
      <c r="DOU147" s="5"/>
      <c r="DOV147" s="5"/>
      <c r="DOW147" s="5"/>
      <c r="DOX147" s="5"/>
      <c r="DOY147" s="5"/>
      <c r="DOZ147" s="5"/>
      <c r="DPA147" s="5"/>
      <c r="DPB147" s="5"/>
      <c r="DPC147" s="5"/>
      <c r="DPD147" s="5"/>
      <c r="DPE147" s="5"/>
      <c r="DPF147" s="5"/>
      <c r="DPG147" s="5"/>
      <c r="DPH147" s="5"/>
      <c r="DPI147" s="5"/>
      <c r="DPJ147" s="5"/>
      <c r="DPK147" s="5"/>
      <c r="DPL147" s="5"/>
      <c r="DPM147" s="5"/>
      <c r="DPN147" s="5"/>
      <c r="DPO147" s="5"/>
      <c r="DPP147" s="5"/>
      <c r="DPQ147" s="5"/>
      <c r="DPR147" s="5"/>
      <c r="DPS147" s="5"/>
      <c r="DPT147" s="5"/>
      <c r="DPU147" s="5"/>
      <c r="DPV147" s="5"/>
      <c r="DPW147" s="5"/>
      <c r="DPX147" s="5"/>
      <c r="DPY147" s="5"/>
      <c r="DPZ147" s="5"/>
      <c r="DQA147" s="5"/>
      <c r="DQB147" s="5"/>
      <c r="DQC147" s="5"/>
      <c r="DQD147" s="5"/>
      <c r="DQE147" s="5"/>
      <c r="DQF147" s="5"/>
      <c r="DQG147" s="5"/>
      <c r="DQH147" s="5"/>
      <c r="DQI147" s="5"/>
      <c r="DQJ147" s="5"/>
      <c r="DQK147" s="5"/>
      <c r="DQL147" s="5"/>
      <c r="DQM147" s="5"/>
      <c r="DQN147" s="5"/>
      <c r="DQO147" s="5"/>
      <c r="DQP147" s="5"/>
      <c r="DQQ147" s="5"/>
      <c r="DQR147" s="5"/>
      <c r="DQS147" s="5"/>
      <c r="DQT147" s="5"/>
      <c r="DQU147" s="5"/>
      <c r="DQV147" s="5"/>
      <c r="DQW147" s="5"/>
      <c r="DQX147" s="5"/>
      <c r="DQY147" s="5"/>
      <c r="DQZ147" s="5"/>
      <c r="DRA147" s="5"/>
      <c r="DRB147" s="5"/>
      <c r="DRC147" s="5"/>
      <c r="DRD147" s="5"/>
      <c r="DRE147" s="5"/>
      <c r="DRF147" s="5"/>
      <c r="DRG147" s="5"/>
      <c r="DRH147" s="5"/>
      <c r="DRI147" s="5"/>
      <c r="DRJ147" s="5"/>
      <c r="DRK147" s="5"/>
      <c r="DRL147" s="5"/>
      <c r="DRM147" s="5"/>
      <c r="DRN147" s="5"/>
      <c r="DRO147" s="5"/>
      <c r="DRP147" s="5"/>
      <c r="DRQ147" s="5"/>
      <c r="DRR147" s="5"/>
      <c r="DRS147" s="5"/>
      <c r="DRT147" s="5"/>
      <c r="DRU147" s="5"/>
      <c r="DRV147" s="5"/>
      <c r="DRW147" s="5"/>
      <c r="DRX147" s="5"/>
      <c r="DRY147" s="5"/>
      <c r="DRZ147" s="5"/>
      <c r="DSA147" s="5"/>
      <c r="DSB147" s="5"/>
      <c r="DSC147" s="5"/>
      <c r="DSD147" s="5"/>
      <c r="DSE147" s="5"/>
      <c r="DSF147" s="5"/>
      <c r="DSG147" s="5"/>
      <c r="DSH147" s="5"/>
      <c r="DSI147" s="5"/>
      <c r="DSJ147" s="5"/>
      <c r="DSK147" s="5"/>
      <c r="DSL147" s="5"/>
      <c r="DSM147" s="5"/>
      <c r="DSN147" s="5"/>
      <c r="DSO147" s="5"/>
      <c r="DSP147" s="5"/>
      <c r="DSQ147" s="5"/>
      <c r="DSR147" s="5"/>
      <c r="DSS147" s="5"/>
      <c r="DST147" s="5"/>
      <c r="DSU147" s="5"/>
      <c r="DSV147" s="5"/>
      <c r="DSW147" s="5"/>
      <c r="DSX147" s="5"/>
      <c r="DSY147" s="5"/>
      <c r="DSZ147" s="5"/>
      <c r="DTA147" s="5"/>
      <c r="DTB147" s="5"/>
      <c r="DTC147" s="5"/>
      <c r="DTD147" s="5"/>
      <c r="DTE147" s="5"/>
      <c r="DTF147" s="5"/>
      <c r="DTG147" s="5"/>
      <c r="DTH147" s="5"/>
      <c r="DTI147" s="5"/>
      <c r="DTJ147" s="5"/>
      <c r="DTK147" s="5"/>
      <c r="DTL147" s="5"/>
      <c r="DTM147" s="5"/>
      <c r="DTN147" s="5"/>
      <c r="DTO147" s="5"/>
      <c r="DTP147" s="5"/>
      <c r="DTQ147" s="5"/>
      <c r="DTR147" s="5"/>
      <c r="DTS147" s="5"/>
      <c r="DTT147" s="5"/>
      <c r="DTU147" s="5"/>
      <c r="DTV147" s="5"/>
      <c r="DTW147" s="5"/>
      <c r="DTX147" s="5"/>
      <c r="DTY147" s="5"/>
      <c r="DTZ147" s="5"/>
      <c r="DUA147" s="5"/>
      <c r="DUB147" s="5"/>
      <c r="DUC147" s="5"/>
      <c r="DUD147" s="5"/>
      <c r="DUE147" s="5"/>
      <c r="DUF147" s="5"/>
      <c r="DUG147" s="5"/>
      <c r="DUH147" s="5"/>
      <c r="DUI147" s="5"/>
      <c r="DUJ147" s="5"/>
      <c r="DUK147" s="5"/>
      <c r="DUL147" s="5"/>
      <c r="DUM147" s="5"/>
      <c r="DUN147" s="5"/>
      <c r="DUO147" s="5"/>
      <c r="DUP147" s="5"/>
      <c r="DUQ147" s="5"/>
      <c r="DUR147" s="5"/>
      <c r="DUS147" s="5"/>
      <c r="DUT147" s="5"/>
      <c r="DUU147" s="5"/>
      <c r="DUV147" s="5"/>
      <c r="DUW147" s="5"/>
      <c r="DUX147" s="5"/>
      <c r="DUY147" s="5"/>
      <c r="DUZ147" s="5"/>
      <c r="DVA147" s="5"/>
      <c r="DVB147" s="5"/>
      <c r="DVC147" s="5"/>
      <c r="DVD147" s="5"/>
      <c r="DVE147" s="5"/>
      <c r="DVF147" s="5"/>
      <c r="DVG147" s="5"/>
      <c r="DVH147" s="5"/>
      <c r="DVI147" s="5"/>
      <c r="DVJ147" s="5"/>
      <c r="DVK147" s="5"/>
      <c r="DVL147" s="5"/>
      <c r="DVM147" s="5"/>
      <c r="DVN147" s="5"/>
      <c r="DVO147" s="5"/>
      <c r="DVP147" s="5"/>
      <c r="DVQ147" s="5"/>
      <c r="DVR147" s="5"/>
      <c r="DVS147" s="5"/>
      <c r="DVT147" s="5"/>
      <c r="DVU147" s="5"/>
      <c r="DVV147" s="5"/>
      <c r="DVW147" s="5"/>
      <c r="DVX147" s="5"/>
      <c r="DVY147" s="5"/>
      <c r="DVZ147" s="5"/>
      <c r="DWA147" s="5"/>
      <c r="DWB147" s="5"/>
      <c r="DWC147" s="5"/>
      <c r="DWD147" s="5"/>
      <c r="DWE147" s="5"/>
      <c r="DWF147" s="5"/>
      <c r="DWG147" s="5"/>
      <c r="DWH147" s="5"/>
      <c r="DWI147" s="5"/>
      <c r="DWJ147" s="5"/>
      <c r="DWK147" s="5"/>
      <c r="DWL147" s="5"/>
      <c r="DWM147" s="5"/>
      <c r="DWN147" s="5"/>
      <c r="DWO147" s="5"/>
      <c r="DWP147" s="5"/>
      <c r="DWQ147" s="5"/>
      <c r="DWR147" s="5"/>
      <c r="DWS147" s="5"/>
      <c r="DWT147" s="5"/>
      <c r="DWU147" s="5"/>
      <c r="DWV147" s="5"/>
      <c r="DWW147" s="5"/>
      <c r="DWX147" s="5"/>
      <c r="DWY147" s="5"/>
      <c r="DWZ147" s="5"/>
      <c r="DXA147" s="5"/>
      <c r="DXB147" s="5"/>
      <c r="DXC147" s="5"/>
      <c r="DXD147" s="5"/>
      <c r="DXE147" s="5"/>
      <c r="DXF147" s="5"/>
      <c r="DXG147" s="5"/>
      <c r="DXH147" s="5"/>
      <c r="DXI147" s="5"/>
      <c r="DXJ147" s="5"/>
      <c r="DXK147" s="5"/>
      <c r="DXL147" s="5"/>
      <c r="DXM147" s="5"/>
      <c r="DXN147" s="5"/>
      <c r="DXO147" s="5"/>
      <c r="DXP147" s="5"/>
      <c r="DXQ147" s="5"/>
      <c r="DXR147" s="5"/>
      <c r="DXS147" s="5"/>
      <c r="DXT147" s="5"/>
      <c r="DXU147" s="5"/>
      <c r="DXV147" s="5"/>
      <c r="DXW147" s="5"/>
      <c r="DXX147" s="5"/>
      <c r="DXY147" s="5"/>
      <c r="DXZ147" s="5"/>
      <c r="DYA147" s="5"/>
      <c r="DYB147" s="5"/>
      <c r="DYC147" s="5"/>
      <c r="DYD147" s="5"/>
      <c r="DYE147" s="5"/>
      <c r="DYF147" s="5"/>
      <c r="DYG147" s="5"/>
      <c r="DYH147" s="5"/>
      <c r="DYI147" s="5"/>
      <c r="DYJ147" s="5"/>
      <c r="DYK147" s="5"/>
      <c r="DYL147" s="5"/>
      <c r="DYM147" s="5"/>
      <c r="DYN147" s="5"/>
      <c r="DYO147" s="5"/>
      <c r="DYP147" s="5"/>
      <c r="DYQ147" s="5"/>
      <c r="DYR147" s="5"/>
      <c r="DYS147" s="5"/>
      <c r="DYT147" s="5"/>
      <c r="DYU147" s="5"/>
      <c r="DYV147" s="5"/>
      <c r="DYW147" s="5"/>
      <c r="DYX147" s="5"/>
      <c r="DYY147" s="5"/>
      <c r="DYZ147" s="5"/>
      <c r="DZA147" s="5"/>
      <c r="DZB147" s="5"/>
      <c r="DZC147" s="5"/>
      <c r="DZD147" s="5"/>
      <c r="DZE147" s="5"/>
      <c r="DZF147" s="5"/>
      <c r="DZG147" s="5"/>
      <c r="DZH147" s="5"/>
      <c r="DZI147" s="5"/>
      <c r="DZJ147" s="5"/>
      <c r="DZK147" s="5"/>
      <c r="DZL147" s="5"/>
      <c r="DZM147" s="5"/>
      <c r="DZN147" s="5"/>
      <c r="DZO147" s="5"/>
      <c r="DZP147" s="5"/>
      <c r="DZQ147" s="5"/>
      <c r="DZR147" s="5"/>
      <c r="DZS147" s="5"/>
      <c r="DZT147" s="5"/>
      <c r="DZU147" s="5"/>
      <c r="DZV147" s="5"/>
      <c r="DZW147" s="5"/>
      <c r="DZX147" s="5"/>
      <c r="DZY147" s="5"/>
      <c r="DZZ147" s="5"/>
      <c r="EAA147" s="5"/>
      <c r="EAB147" s="5"/>
      <c r="EAC147" s="5"/>
      <c r="EAD147" s="5"/>
      <c r="EAE147" s="5"/>
      <c r="EAF147" s="5"/>
      <c r="EAG147" s="5"/>
      <c r="EAH147" s="5"/>
      <c r="EAI147" s="5"/>
      <c r="EAJ147" s="5"/>
      <c r="EAK147" s="5"/>
      <c r="EAL147" s="5"/>
      <c r="EAM147" s="5"/>
      <c r="EAN147" s="5"/>
      <c r="EAO147" s="5"/>
      <c r="EAP147" s="5"/>
      <c r="EAQ147" s="5"/>
      <c r="EAR147" s="5"/>
      <c r="EAS147" s="5"/>
      <c r="EAT147" s="5"/>
      <c r="EAU147" s="5"/>
      <c r="EAV147" s="5"/>
      <c r="EAW147" s="5"/>
      <c r="EAX147" s="5"/>
      <c r="EAY147" s="5"/>
      <c r="EAZ147" s="5"/>
      <c r="EBA147" s="5"/>
      <c r="EBB147" s="5"/>
      <c r="EBC147" s="5"/>
      <c r="EBD147" s="5"/>
      <c r="EBE147" s="5"/>
      <c r="EBF147" s="5"/>
      <c r="EBG147" s="5"/>
      <c r="EBH147" s="5"/>
      <c r="EBI147" s="5"/>
      <c r="EBJ147" s="5"/>
      <c r="EBK147" s="5"/>
      <c r="EBL147" s="5"/>
      <c r="EBM147" s="5"/>
      <c r="EBN147" s="5"/>
      <c r="EBO147" s="5"/>
      <c r="EBP147" s="5"/>
      <c r="EBQ147" s="5"/>
      <c r="EBR147" s="5"/>
      <c r="EBS147" s="5"/>
      <c r="EBT147" s="5"/>
      <c r="EBU147" s="5"/>
      <c r="EBV147" s="5"/>
      <c r="EBW147" s="5"/>
      <c r="EBX147" s="5"/>
      <c r="EBY147" s="5"/>
      <c r="EBZ147" s="5"/>
      <c r="ECA147" s="5"/>
      <c r="ECB147" s="5"/>
      <c r="ECC147" s="5"/>
      <c r="ECD147" s="5"/>
      <c r="ECE147" s="5"/>
      <c r="ECF147" s="5"/>
      <c r="ECG147" s="5"/>
      <c r="ECH147" s="5"/>
      <c r="ECI147" s="5"/>
      <c r="ECJ147" s="5"/>
      <c r="ECK147" s="5"/>
      <c r="ECL147" s="5"/>
      <c r="ECM147" s="5"/>
      <c r="ECN147" s="5"/>
      <c r="ECO147" s="5"/>
      <c r="ECP147" s="5"/>
      <c r="ECQ147" s="5"/>
      <c r="ECR147" s="5"/>
      <c r="ECS147" s="5"/>
      <c r="ECT147" s="5"/>
      <c r="ECU147" s="5"/>
      <c r="ECV147" s="5"/>
      <c r="ECW147" s="5"/>
      <c r="ECX147" s="5"/>
      <c r="ECY147" s="5"/>
      <c r="ECZ147" s="5"/>
      <c r="EDA147" s="5"/>
      <c r="EDB147" s="5"/>
      <c r="EDC147" s="5"/>
      <c r="EDD147" s="5"/>
      <c r="EDE147" s="5"/>
      <c r="EDF147" s="5"/>
      <c r="EDG147" s="5"/>
      <c r="EDH147" s="5"/>
      <c r="EDI147" s="5"/>
      <c r="EDJ147" s="5"/>
      <c r="EDK147" s="5"/>
      <c r="EDL147" s="5"/>
      <c r="EDM147" s="5"/>
      <c r="EDN147" s="5"/>
      <c r="EDO147" s="5"/>
      <c r="EDP147" s="5"/>
      <c r="EDQ147" s="5"/>
      <c r="EDR147" s="5"/>
      <c r="EDS147" s="5"/>
      <c r="EDT147" s="5"/>
      <c r="EDU147" s="5"/>
      <c r="EDV147" s="5"/>
      <c r="EDW147" s="5"/>
      <c r="EDX147" s="5"/>
      <c r="EDY147" s="5"/>
      <c r="EDZ147" s="5"/>
      <c r="EEA147" s="5"/>
      <c r="EEB147" s="5"/>
      <c r="EEC147" s="5"/>
      <c r="EED147" s="5"/>
      <c r="EEE147" s="5"/>
      <c r="EEF147" s="5"/>
      <c r="EEG147" s="5"/>
      <c r="EEH147" s="5"/>
      <c r="EEI147" s="5"/>
      <c r="EEJ147" s="5"/>
      <c r="EEK147" s="5"/>
      <c r="EEL147" s="5"/>
      <c r="EEM147" s="5"/>
      <c r="EEN147" s="5"/>
      <c r="EEO147" s="5"/>
      <c r="EEP147" s="5"/>
      <c r="EEQ147" s="5"/>
      <c r="EER147" s="5"/>
      <c r="EES147" s="5"/>
      <c r="EET147" s="5"/>
      <c r="EEU147" s="5"/>
      <c r="EEV147" s="5"/>
      <c r="EEW147" s="5"/>
      <c r="EEX147" s="5"/>
      <c r="EEY147" s="5"/>
      <c r="EEZ147" s="5"/>
      <c r="EFA147" s="5"/>
      <c r="EFB147" s="5"/>
      <c r="EFC147" s="5"/>
      <c r="EFD147" s="5"/>
      <c r="EFE147" s="5"/>
      <c r="EFF147" s="5"/>
      <c r="EFG147" s="5"/>
      <c r="EFH147" s="5"/>
      <c r="EFI147" s="5"/>
      <c r="EFJ147" s="5"/>
      <c r="EFK147" s="5"/>
      <c r="EFL147" s="5"/>
      <c r="EFM147" s="5"/>
      <c r="EFN147" s="5"/>
      <c r="EFO147" s="5"/>
      <c r="EFP147" s="5"/>
      <c r="EFQ147" s="5"/>
      <c r="EFR147" s="5"/>
      <c r="EFS147" s="5"/>
      <c r="EFT147" s="5"/>
      <c r="EFU147" s="5"/>
      <c r="EFV147" s="5"/>
      <c r="EFW147" s="5"/>
      <c r="EFX147" s="5"/>
      <c r="EFY147" s="5"/>
      <c r="EFZ147" s="5"/>
      <c r="EGA147" s="5"/>
      <c r="EGB147" s="5"/>
      <c r="EGC147" s="5"/>
      <c r="EGD147" s="5"/>
      <c r="EGE147" s="5"/>
      <c r="EGF147" s="5"/>
      <c r="EGG147" s="5"/>
      <c r="EGH147" s="5"/>
      <c r="EGI147" s="5"/>
      <c r="EGJ147" s="5"/>
      <c r="EGK147" s="5"/>
      <c r="EGL147" s="5"/>
      <c r="EGM147" s="5"/>
      <c r="EGN147" s="5"/>
      <c r="EGO147" s="5"/>
      <c r="EGP147" s="5"/>
      <c r="EGQ147" s="5"/>
      <c r="EGR147" s="5"/>
      <c r="EGS147" s="5"/>
      <c r="EGT147" s="5"/>
      <c r="EGU147" s="5"/>
      <c r="EGV147" s="5"/>
      <c r="EGW147" s="5"/>
      <c r="EGX147" s="5"/>
      <c r="EGY147" s="5"/>
      <c r="EGZ147" s="5"/>
      <c r="EHA147" s="5"/>
      <c r="EHB147" s="5"/>
      <c r="EHC147" s="5"/>
      <c r="EHD147" s="5"/>
      <c r="EHE147" s="5"/>
      <c r="EHF147" s="5"/>
      <c r="EHG147" s="5"/>
      <c r="EHH147" s="5"/>
      <c r="EHI147" s="5"/>
      <c r="EHJ147" s="5"/>
      <c r="EHK147" s="5"/>
      <c r="EHL147" s="5"/>
      <c r="EHM147" s="5"/>
      <c r="EHN147" s="5"/>
      <c r="EHO147" s="5"/>
      <c r="EHP147" s="5"/>
      <c r="EHQ147" s="5"/>
      <c r="EHR147" s="5"/>
      <c r="EHS147" s="5"/>
      <c r="EHT147" s="5"/>
      <c r="EHU147" s="5"/>
      <c r="EHV147" s="5"/>
      <c r="EHW147" s="5"/>
      <c r="EHX147" s="5"/>
      <c r="EHY147" s="5"/>
      <c r="EHZ147" s="5"/>
      <c r="EIA147" s="5"/>
      <c r="EIB147" s="5"/>
      <c r="EIC147" s="5"/>
      <c r="EID147" s="5"/>
      <c r="EIE147" s="5"/>
      <c r="EIF147" s="5"/>
      <c r="EIG147" s="5"/>
      <c r="EIH147" s="5"/>
      <c r="EII147" s="5"/>
      <c r="EIJ147" s="5"/>
      <c r="EIK147" s="5"/>
      <c r="EIL147" s="5"/>
      <c r="EIM147" s="5"/>
      <c r="EIN147" s="5"/>
      <c r="EIO147" s="5"/>
      <c r="EIP147" s="5"/>
      <c r="EIQ147" s="5"/>
      <c r="EIR147" s="5"/>
      <c r="EIS147" s="5"/>
      <c r="EIT147" s="5"/>
      <c r="EIU147" s="5"/>
      <c r="EIV147" s="5"/>
      <c r="EIW147" s="5"/>
      <c r="EIX147" s="5"/>
      <c r="EIY147" s="5"/>
      <c r="EIZ147" s="5"/>
      <c r="EJA147" s="5"/>
      <c r="EJB147" s="5"/>
      <c r="EJC147" s="5"/>
      <c r="EJD147" s="5"/>
      <c r="EJE147" s="5"/>
      <c r="EJF147" s="5"/>
      <c r="EJG147" s="5"/>
      <c r="EJH147" s="5"/>
      <c r="EJI147" s="5"/>
      <c r="EJJ147" s="5"/>
      <c r="EJK147" s="5"/>
      <c r="EJL147" s="5"/>
      <c r="EJM147" s="5"/>
      <c r="EJN147" s="5"/>
      <c r="EJO147" s="5"/>
      <c r="EJP147" s="5"/>
      <c r="EJQ147" s="5"/>
      <c r="EJR147" s="5"/>
      <c r="EJS147" s="5"/>
      <c r="EJT147" s="5"/>
      <c r="EJU147" s="5"/>
      <c r="EJV147" s="5"/>
      <c r="EJW147" s="5"/>
      <c r="EJX147" s="5"/>
      <c r="EJY147" s="5"/>
      <c r="EJZ147" s="5"/>
      <c r="EKA147" s="5"/>
      <c r="EKB147" s="5"/>
      <c r="EKC147" s="5"/>
      <c r="EKD147" s="5"/>
      <c r="EKE147" s="5"/>
      <c r="EKF147" s="5"/>
      <c r="EKG147" s="5"/>
      <c r="EKH147" s="5"/>
      <c r="EKI147" s="5"/>
      <c r="EKJ147" s="5"/>
      <c r="EKK147" s="5"/>
      <c r="EKL147" s="5"/>
      <c r="EKM147" s="5"/>
      <c r="EKN147" s="5"/>
      <c r="EKO147" s="5"/>
      <c r="EKP147" s="5"/>
      <c r="EKQ147" s="5"/>
      <c r="EKR147" s="5"/>
      <c r="EKS147" s="5"/>
      <c r="EKT147" s="5"/>
      <c r="EKU147" s="5"/>
      <c r="EKV147" s="5"/>
      <c r="EKW147" s="5"/>
      <c r="EKX147" s="5"/>
      <c r="EKY147" s="5"/>
      <c r="EKZ147" s="5"/>
      <c r="ELA147" s="5"/>
      <c r="ELB147" s="5"/>
      <c r="ELC147" s="5"/>
      <c r="ELD147" s="5"/>
      <c r="ELE147" s="5"/>
      <c r="ELF147" s="5"/>
      <c r="ELG147" s="5"/>
      <c r="ELH147" s="5"/>
      <c r="ELI147" s="5"/>
      <c r="ELJ147" s="5"/>
      <c r="ELK147" s="5"/>
      <c r="ELL147" s="5"/>
      <c r="ELM147" s="5"/>
      <c r="ELN147" s="5"/>
      <c r="ELO147" s="5"/>
      <c r="ELP147" s="5"/>
      <c r="ELQ147" s="5"/>
      <c r="ELR147" s="5"/>
      <c r="ELS147" s="5"/>
      <c r="ELT147" s="5"/>
      <c r="ELU147" s="5"/>
      <c r="ELV147" s="5"/>
      <c r="ELW147" s="5"/>
      <c r="ELX147" s="5"/>
      <c r="ELY147" s="5"/>
      <c r="ELZ147" s="5"/>
      <c r="EMA147" s="5"/>
      <c r="EMB147" s="5"/>
      <c r="EMC147" s="5"/>
      <c r="EMD147" s="5"/>
      <c r="EME147" s="5"/>
      <c r="EMF147" s="5"/>
      <c r="EMG147" s="5"/>
      <c r="EMH147" s="5"/>
      <c r="EMI147" s="5"/>
      <c r="EMJ147" s="5"/>
      <c r="EMK147" s="5"/>
      <c r="EML147" s="5"/>
      <c r="EMM147" s="5"/>
      <c r="EMN147" s="5"/>
      <c r="EMO147" s="5"/>
      <c r="EMP147" s="5"/>
      <c r="EMQ147" s="5"/>
      <c r="EMR147" s="5"/>
      <c r="EMS147" s="5"/>
      <c r="EMT147" s="5"/>
      <c r="EMU147" s="5"/>
      <c r="EMV147" s="5"/>
      <c r="EMW147" s="5"/>
      <c r="EMX147" s="5"/>
      <c r="EMY147" s="5"/>
      <c r="EMZ147" s="5"/>
      <c r="ENA147" s="5"/>
      <c r="ENB147" s="5"/>
      <c r="ENC147" s="5"/>
      <c r="END147" s="5"/>
      <c r="ENE147" s="5"/>
      <c r="ENF147" s="5"/>
      <c r="ENG147" s="5"/>
      <c r="ENH147" s="5"/>
      <c r="ENI147" s="5"/>
      <c r="ENJ147" s="5"/>
      <c r="ENK147" s="5"/>
      <c r="ENL147" s="5"/>
      <c r="ENM147" s="5"/>
      <c r="ENN147" s="5"/>
      <c r="ENO147" s="5"/>
      <c r="ENP147" s="5"/>
      <c r="ENQ147" s="5"/>
      <c r="ENR147" s="5"/>
      <c r="ENS147" s="5"/>
      <c r="ENT147" s="5"/>
      <c r="ENU147" s="5"/>
      <c r="ENV147" s="5"/>
      <c r="ENW147" s="5"/>
      <c r="ENX147" s="5"/>
      <c r="ENY147" s="5"/>
      <c r="ENZ147" s="5"/>
      <c r="EOA147" s="5"/>
      <c r="EOB147" s="5"/>
      <c r="EOC147" s="5"/>
      <c r="EOD147" s="5"/>
      <c r="EOE147" s="5"/>
      <c r="EOF147" s="5"/>
      <c r="EOG147" s="5"/>
      <c r="EOH147" s="5"/>
      <c r="EOI147" s="5"/>
      <c r="EOJ147" s="5"/>
      <c r="EOK147" s="5"/>
      <c r="EOL147" s="5"/>
      <c r="EOM147" s="5"/>
      <c r="EON147" s="5"/>
      <c r="EOO147" s="5"/>
      <c r="EOP147" s="5"/>
      <c r="EOQ147" s="5"/>
      <c r="EOR147" s="5"/>
      <c r="EOS147" s="5"/>
      <c r="EOT147" s="5"/>
      <c r="EOU147" s="5"/>
      <c r="EOV147" s="5"/>
      <c r="EOW147" s="5"/>
      <c r="EOX147" s="5"/>
      <c r="EOY147" s="5"/>
      <c r="EOZ147" s="5"/>
      <c r="EPA147" s="5"/>
      <c r="EPB147" s="5"/>
      <c r="EPC147" s="5"/>
      <c r="EPD147" s="5"/>
      <c r="EPE147" s="5"/>
      <c r="EPF147" s="5"/>
      <c r="EPG147" s="5"/>
      <c r="EPH147" s="5"/>
      <c r="EPI147" s="5"/>
      <c r="EPJ147" s="5"/>
      <c r="EPK147" s="5"/>
      <c r="EPL147" s="5"/>
      <c r="EPM147" s="5"/>
      <c r="EPN147" s="5"/>
      <c r="EPO147" s="5"/>
      <c r="EPP147" s="5"/>
      <c r="EPQ147" s="5"/>
      <c r="EPR147" s="5"/>
      <c r="EPS147" s="5"/>
      <c r="EPT147" s="5"/>
      <c r="EPU147" s="5"/>
      <c r="EPV147" s="5"/>
      <c r="EPW147" s="5"/>
      <c r="EPX147" s="5"/>
      <c r="EPY147" s="5"/>
      <c r="EPZ147" s="5"/>
      <c r="EQA147" s="5"/>
      <c r="EQB147" s="5"/>
      <c r="EQC147" s="5"/>
      <c r="EQD147" s="5"/>
      <c r="EQE147" s="5"/>
      <c r="EQF147" s="5"/>
      <c r="EQG147" s="5"/>
      <c r="EQH147" s="5"/>
      <c r="EQI147" s="5"/>
      <c r="EQJ147" s="5"/>
      <c r="EQK147" s="5"/>
      <c r="EQL147" s="5"/>
      <c r="EQM147" s="5"/>
      <c r="EQN147" s="5"/>
      <c r="EQO147" s="5"/>
      <c r="EQP147" s="5"/>
      <c r="EQQ147" s="5"/>
      <c r="EQR147" s="5"/>
      <c r="EQS147" s="5"/>
      <c r="EQT147" s="5"/>
      <c r="EQU147" s="5"/>
      <c r="EQV147" s="5"/>
      <c r="EQW147" s="5"/>
      <c r="EQX147" s="5"/>
      <c r="EQY147" s="5"/>
      <c r="EQZ147" s="5"/>
      <c r="ERA147" s="5"/>
      <c r="ERB147" s="5"/>
      <c r="ERC147" s="5"/>
      <c r="ERD147" s="5"/>
      <c r="ERE147" s="5"/>
      <c r="ERF147" s="5"/>
      <c r="ERG147" s="5"/>
      <c r="ERH147" s="5"/>
      <c r="ERI147" s="5"/>
      <c r="ERJ147" s="5"/>
      <c r="ERK147" s="5"/>
      <c r="ERL147" s="5"/>
      <c r="ERM147" s="5"/>
      <c r="ERN147" s="5"/>
      <c r="ERO147" s="5"/>
      <c r="ERP147" s="5"/>
      <c r="ERQ147" s="5"/>
      <c r="ERR147" s="5"/>
      <c r="ERS147" s="5"/>
      <c r="ERT147" s="5"/>
      <c r="ERU147" s="5"/>
      <c r="ERV147" s="5"/>
      <c r="ERW147" s="5"/>
      <c r="ERX147" s="5"/>
      <c r="ERY147" s="5"/>
      <c r="ERZ147" s="5"/>
      <c r="ESA147" s="5"/>
      <c r="ESB147" s="5"/>
      <c r="ESC147" s="5"/>
      <c r="ESD147" s="5"/>
      <c r="ESE147" s="5"/>
      <c r="ESF147" s="5"/>
      <c r="ESG147" s="5"/>
      <c r="ESH147" s="5"/>
      <c r="ESI147" s="5"/>
      <c r="ESJ147" s="5"/>
      <c r="ESK147" s="5"/>
      <c r="ESL147" s="5"/>
      <c r="ESM147" s="5"/>
      <c r="ESN147" s="5"/>
      <c r="ESO147" s="5"/>
      <c r="ESP147" s="5"/>
      <c r="ESQ147" s="5"/>
      <c r="ESR147" s="5"/>
      <c r="ESS147" s="5"/>
      <c r="EST147" s="5"/>
      <c r="ESU147" s="5"/>
      <c r="ESV147" s="5"/>
      <c r="ESW147" s="5"/>
      <c r="ESX147" s="5"/>
      <c r="ESY147" s="5"/>
      <c r="ESZ147" s="5"/>
      <c r="ETA147" s="5"/>
      <c r="ETB147" s="5"/>
      <c r="ETC147" s="5"/>
      <c r="ETD147" s="5"/>
      <c r="ETE147" s="5"/>
      <c r="ETF147" s="5"/>
      <c r="ETG147" s="5"/>
      <c r="ETH147" s="5"/>
      <c r="ETI147" s="5"/>
      <c r="ETJ147" s="5"/>
      <c r="ETK147" s="5"/>
      <c r="ETL147" s="5"/>
      <c r="ETM147" s="5"/>
      <c r="ETN147" s="5"/>
      <c r="ETO147" s="5"/>
      <c r="ETP147" s="5"/>
      <c r="ETQ147" s="5"/>
      <c r="ETR147" s="5"/>
      <c r="ETS147" s="5"/>
      <c r="ETT147" s="5"/>
      <c r="ETU147" s="5"/>
      <c r="ETV147" s="5"/>
      <c r="ETW147" s="5"/>
      <c r="ETX147" s="5"/>
      <c r="ETY147" s="5"/>
      <c r="ETZ147" s="5"/>
      <c r="EUA147" s="5"/>
      <c r="EUB147" s="5"/>
      <c r="EUC147" s="5"/>
      <c r="EUD147" s="5"/>
      <c r="EUE147" s="5"/>
      <c r="EUF147" s="5"/>
      <c r="EUG147" s="5"/>
      <c r="EUH147" s="5"/>
      <c r="EUI147" s="5"/>
      <c r="EUJ147" s="5"/>
      <c r="EUK147" s="5"/>
      <c r="EUL147" s="5"/>
      <c r="EUM147" s="5"/>
      <c r="EUN147" s="5"/>
      <c r="EUO147" s="5"/>
      <c r="EUP147" s="5"/>
      <c r="EUQ147" s="5"/>
      <c r="EUR147" s="5"/>
      <c r="EUS147" s="5"/>
      <c r="EUT147" s="5"/>
      <c r="EUU147" s="5"/>
      <c r="EUV147" s="5"/>
      <c r="EUW147" s="5"/>
      <c r="EUX147" s="5"/>
      <c r="EUY147" s="5"/>
      <c r="EUZ147" s="5"/>
      <c r="EVA147" s="5"/>
      <c r="EVB147" s="5"/>
      <c r="EVC147" s="5"/>
      <c r="EVD147" s="5"/>
      <c r="EVE147" s="5"/>
      <c r="EVF147" s="5"/>
      <c r="EVG147" s="5"/>
      <c r="EVH147" s="5"/>
      <c r="EVI147" s="5"/>
      <c r="EVJ147" s="5"/>
      <c r="EVK147" s="5"/>
      <c r="EVL147" s="5"/>
      <c r="EVM147" s="5"/>
      <c r="EVN147" s="5"/>
      <c r="EVO147" s="5"/>
      <c r="EVP147" s="5"/>
      <c r="EVQ147" s="5"/>
      <c r="EVR147" s="5"/>
      <c r="EVS147" s="5"/>
      <c r="EVT147" s="5"/>
      <c r="EVU147" s="5"/>
      <c r="EVV147" s="5"/>
      <c r="EVW147" s="5"/>
      <c r="EVX147" s="5"/>
      <c r="EVY147" s="5"/>
      <c r="EVZ147" s="5"/>
      <c r="EWA147" s="5"/>
      <c r="EWB147" s="5"/>
      <c r="EWC147" s="5"/>
      <c r="EWD147" s="5"/>
      <c r="EWE147" s="5"/>
      <c r="EWF147" s="5"/>
      <c r="EWG147" s="5"/>
      <c r="EWH147" s="5"/>
      <c r="EWI147" s="5"/>
      <c r="EWJ147" s="5"/>
      <c r="EWK147" s="5"/>
      <c r="EWL147" s="5"/>
      <c r="EWM147" s="5"/>
      <c r="EWN147" s="5"/>
      <c r="EWO147" s="5"/>
      <c r="EWP147" s="5"/>
      <c r="EWQ147" s="5"/>
      <c r="EWR147" s="5"/>
      <c r="EWS147" s="5"/>
      <c r="EWT147" s="5"/>
      <c r="EWU147" s="5"/>
      <c r="EWV147" s="5"/>
      <c r="EWW147" s="5"/>
      <c r="EWX147" s="5"/>
      <c r="EWY147" s="5"/>
      <c r="EWZ147" s="5"/>
      <c r="EXA147" s="5"/>
      <c r="EXB147" s="5"/>
      <c r="EXC147" s="5"/>
      <c r="EXD147" s="5"/>
      <c r="EXE147" s="5"/>
      <c r="EXF147" s="5"/>
      <c r="EXG147" s="5"/>
      <c r="EXH147" s="5"/>
      <c r="EXI147" s="5"/>
      <c r="EXJ147" s="5"/>
      <c r="EXK147" s="5"/>
      <c r="EXL147" s="5"/>
      <c r="EXM147" s="5"/>
      <c r="EXN147" s="5"/>
      <c r="EXO147" s="5"/>
      <c r="EXP147" s="5"/>
      <c r="EXQ147" s="5"/>
      <c r="EXR147" s="5"/>
      <c r="EXS147" s="5"/>
      <c r="EXT147" s="5"/>
      <c r="EXU147" s="5"/>
      <c r="EXV147" s="5"/>
      <c r="EXW147" s="5"/>
      <c r="EXX147" s="5"/>
      <c r="EXY147" s="5"/>
      <c r="EXZ147" s="5"/>
      <c r="EYA147" s="5"/>
      <c r="EYB147" s="5"/>
      <c r="EYC147" s="5"/>
      <c r="EYD147" s="5"/>
      <c r="EYE147" s="5"/>
      <c r="EYF147" s="5"/>
      <c r="EYG147" s="5"/>
      <c r="EYH147" s="5"/>
      <c r="EYI147" s="5"/>
      <c r="EYJ147" s="5"/>
      <c r="EYK147" s="5"/>
      <c r="EYL147" s="5"/>
      <c r="EYM147" s="5"/>
      <c r="EYN147" s="5"/>
      <c r="EYO147" s="5"/>
      <c r="EYP147" s="5"/>
      <c r="EYQ147" s="5"/>
      <c r="EYR147" s="5"/>
      <c r="EYS147" s="5"/>
      <c r="EYT147" s="5"/>
      <c r="EYU147" s="5"/>
      <c r="EYV147" s="5"/>
      <c r="EYW147" s="5"/>
      <c r="EYX147" s="5"/>
      <c r="EYY147" s="5"/>
      <c r="EYZ147" s="5"/>
      <c r="EZA147" s="5"/>
      <c r="EZB147" s="5"/>
      <c r="EZC147" s="5"/>
      <c r="EZD147" s="5"/>
      <c r="EZE147" s="5"/>
      <c r="EZF147" s="5"/>
      <c r="EZG147" s="5"/>
      <c r="EZH147" s="5"/>
      <c r="EZI147" s="5"/>
      <c r="EZJ147" s="5"/>
      <c r="EZK147" s="5"/>
      <c r="EZL147" s="5"/>
      <c r="EZM147" s="5"/>
      <c r="EZN147" s="5"/>
      <c r="EZO147" s="5"/>
      <c r="EZP147" s="5"/>
      <c r="EZQ147" s="5"/>
      <c r="EZR147" s="5"/>
      <c r="EZS147" s="5"/>
      <c r="EZT147" s="5"/>
      <c r="EZU147" s="5"/>
      <c r="EZV147" s="5"/>
      <c r="EZW147" s="5"/>
      <c r="EZX147" s="5"/>
      <c r="EZY147" s="5"/>
      <c r="EZZ147" s="5"/>
      <c r="FAA147" s="5"/>
      <c r="FAB147" s="5"/>
      <c r="FAC147" s="5"/>
      <c r="FAD147" s="5"/>
      <c r="FAE147" s="5"/>
      <c r="FAF147" s="5"/>
      <c r="FAG147" s="5"/>
      <c r="FAH147" s="5"/>
      <c r="FAI147" s="5"/>
      <c r="FAJ147" s="5"/>
      <c r="FAK147" s="5"/>
      <c r="FAL147" s="5"/>
      <c r="FAM147" s="5"/>
      <c r="FAN147" s="5"/>
      <c r="FAO147" s="5"/>
      <c r="FAP147" s="5"/>
      <c r="FAQ147" s="5"/>
      <c r="FAR147" s="5"/>
      <c r="FAS147" s="5"/>
      <c r="FAT147" s="5"/>
      <c r="FAU147" s="5"/>
      <c r="FAV147" s="5"/>
      <c r="FAW147" s="5"/>
      <c r="FAX147" s="5"/>
      <c r="FAY147" s="5"/>
      <c r="FAZ147" s="5"/>
      <c r="FBA147" s="5"/>
      <c r="FBB147" s="5"/>
      <c r="FBC147" s="5"/>
      <c r="FBD147" s="5"/>
      <c r="FBE147" s="5"/>
      <c r="FBF147" s="5"/>
      <c r="FBG147" s="5"/>
      <c r="FBH147" s="5"/>
      <c r="FBI147" s="5"/>
      <c r="FBJ147" s="5"/>
      <c r="FBK147" s="5"/>
      <c r="FBL147" s="5"/>
      <c r="FBM147" s="5"/>
      <c r="FBN147" s="5"/>
      <c r="FBO147" s="5"/>
      <c r="FBP147" s="5"/>
      <c r="FBQ147" s="5"/>
      <c r="FBR147" s="5"/>
      <c r="FBS147" s="5"/>
      <c r="FBT147" s="5"/>
      <c r="FBU147" s="5"/>
      <c r="FBV147" s="5"/>
      <c r="FBW147" s="5"/>
      <c r="FBX147" s="5"/>
      <c r="FBY147" s="5"/>
      <c r="FBZ147" s="5"/>
      <c r="FCA147" s="5"/>
      <c r="FCB147" s="5"/>
      <c r="FCC147" s="5"/>
      <c r="FCD147" s="5"/>
      <c r="FCE147" s="5"/>
      <c r="FCF147" s="5"/>
      <c r="FCG147" s="5"/>
      <c r="FCH147" s="5"/>
      <c r="FCI147" s="5"/>
      <c r="FCJ147" s="5"/>
      <c r="FCK147" s="5"/>
      <c r="FCL147" s="5"/>
      <c r="FCM147" s="5"/>
      <c r="FCN147" s="5"/>
      <c r="FCO147" s="5"/>
      <c r="FCP147" s="5"/>
      <c r="FCQ147" s="5"/>
      <c r="FCR147" s="5"/>
      <c r="FCS147" s="5"/>
      <c r="FCT147" s="5"/>
      <c r="FCU147" s="5"/>
      <c r="FCV147" s="5"/>
      <c r="FCW147" s="5"/>
      <c r="FCX147" s="5"/>
      <c r="FCY147" s="5"/>
      <c r="FCZ147" s="5"/>
      <c r="FDA147" s="5"/>
      <c r="FDB147" s="5"/>
      <c r="FDC147" s="5"/>
      <c r="FDD147" s="5"/>
      <c r="FDE147" s="5"/>
      <c r="FDF147" s="5"/>
      <c r="FDG147" s="5"/>
      <c r="FDH147" s="5"/>
      <c r="FDI147" s="5"/>
      <c r="FDJ147" s="5"/>
      <c r="FDK147" s="5"/>
      <c r="FDL147" s="5"/>
      <c r="FDM147" s="5"/>
      <c r="FDN147" s="5"/>
      <c r="FDO147" s="5"/>
      <c r="FDP147" s="5"/>
      <c r="FDQ147" s="5"/>
      <c r="FDR147" s="5"/>
      <c r="FDS147" s="5"/>
      <c r="FDT147" s="5"/>
      <c r="FDU147" s="5"/>
      <c r="FDV147" s="5"/>
      <c r="FDW147" s="5"/>
      <c r="FDX147" s="5"/>
      <c r="FDY147" s="5"/>
      <c r="FDZ147" s="5"/>
      <c r="FEA147" s="5"/>
      <c r="FEB147" s="5"/>
      <c r="FEC147" s="5"/>
      <c r="FED147" s="5"/>
      <c r="FEE147" s="5"/>
      <c r="FEF147" s="5"/>
      <c r="FEG147" s="5"/>
      <c r="FEH147" s="5"/>
      <c r="FEI147" s="5"/>
      <c r="FEJ147" s="5"/>
      <c r="FEK147" s="5"/>
      <c r="FEL147" s="5"/>
      <c r="FEM147" s="5"/>
      <c r="FEN147" s="5"/>
      <c r="FEO147" s="5"/>
      <c r="FEP147" s="5"/>
      <c r="FEQ147" s="5"/>
      <c r="FER147" s="5"/>
      <c r="FES147" s="5"/>
      <c r="FET147" s="5"/>
      <c r="FEU147" s="5"/>
      <c r="FEV147" s="5"/>
      <c r="FEW147" s="5"/>
      <c r="FEX147" s="5"/>
      <c r="FEY147" s="5"/>
      <c r="FEZ147" s="5"/>
      <c r="FFA147" s="5"/>
      <c r="FFB147" s="5"/>
      <c r="FFC147" s="5"/>
      <c r="FFD147" s="5"/>
      <c r="FFE147" s="5"/>
      <c r="FFF147" s="5"/>
      <c r="FFG147" s="5"/>
      <c r="FFH147" s="5"/>
      <c r="FFI147" s="5"/>
      <c r="FFJ147" s="5"/>
      <c r="FFK147" s="5"/>
      <c r="FFL147" s="5"/>
      <c r="FFM147" s="5"/>
      <c r="FFN147" s="5"/>
      <c r="FFO147" s="5"/>
      <c r="FFP147" s="5"/>
      <c r="FFQ147" s="5"/>
      <c r="FFR147" s="5"/>
      <c r="FFS147" s="5"/>
      <c r="FFT147" s="5"/>
      <c r="FFU147" s="5"/>
      <c r="FFV147" s="5"/>
      <c r="FFW147" s="5"/>
      <c r="FFX147" s="5"/>
      <c r="FFY147" s="5"/>
      <c r="FFZ147" s="5"/>
      <c r="FGA147" s="5"/>
      <c r="FGB147" s="5"/>
      <c r="FGC147" s="5"/>
      <c r="FGD147" s="5"/>
      <c r="FGE147" s="5"/>
      <c r="FGF147" s="5"/>
      <c r="FGG147" s="5"/>
      <c r="FGH147" s="5"/>
      <c r="FGI147" s="5"/>
      <c r="FGJ147" s="5"/>
      <c r="FGK147" s="5"/>
      <c r="FGL147" s="5"/>
      <c r="FGM147" s="5"/>
      <c r="FGN147" s="5"/>
      <c r="FGO147" s="5"/>
      <c r="FGP147" s="5"/>
      <c r="FGQ147" s="5"/>
      <c r="FGR147" s="5"/>
      <c r="FGS147" s="5"/>
      <c r="FGT147" s="5"/>
      <c r="FGU147" s="5"/>
      <c r="FGV147" s="5"/>
      <c r="FGW147" s="5"/>
      <c r="FGX147" s="5"/>
      <c r="FGY147" s="5"/>
      <c r="FGZ147" s="5"/>
      <c r="FHA147" s="5"/>
      <c r="FHB147" s="5"/>
      <c r="FHC147" s="5"/>
      <c r="FHD147" s="5"/>
      <c r="FHE147" s="5"/>
      <c r="FHF147" s="5"/>
      <c r="FHG147" s="5"/>
      <c r="FHH147" s="5"/>
      <c r="FHI147" s="5"/>
      <c r="FHJ147" s="5"/>
      <c r="FHK147" s="5"/>
      <c r="FHL147" s="5"/>
      <c r="FHM147" s="5"/>
      <c r="FHN147" s="5"/>
      <c r="FHO147" s="5"/>
      <c r="FHP147" s="5"/>
      <c r="FHQ147" s="5"/>
      <c r="FHR147" s="5"/>
      <c r="FHS147" s="5"/>
      <c r="FHT147" s="5"/>
      <c r="FHU147" s="5"/>
      <c r="FHV147" s="5"/>
      <c r="FHW147" s="5"/>
      <c r="FHX147" s="5"/>
      <c r="FHY147" s="5"/>
      <c r="FHZ147" s="5"/>
      <c r="FIA147" s="5"/>
      <c r="FIB147" s="5"/>
      <c r="FIC147" s="5"/>
      <c r="FID147" s="5"/>
      <c r="FIE147" s="5"/>
      <c r="FIF147" s="5"/>
      <c r="FIG147" s="5"/>
      <c r="FIH147" s="5"/>
      <c r="FII147" s="5"/>
      <c r="FIJ147" s="5"/>
      <c r="FIK147" s="5"/>
      <c r="FIL147" s="5"/>
      <c r="FIM147" s="5"/>
      <c r="FIN147" s="5"/>
      <c r="FIO147" s="5"/>
      <c r="FIP147" s="5"/>
      <c r="FIQ147" s="5"/>
      <c r="FIR147" s="5"/>
      <c r="FIS147" s="5"/>
      <c r="FIT147" s="5"/>
      <c r="FIU147" s="5"/>
      <c r="FIV147" s="5"/>
      <c r="FIW147" s="5"/>
      <c r="FIX147" s="5"/>
      <c r="FIY147" s="5"/>
      <c r="FIZ147" s="5"/>
      <c r="FJA147" s="5"/>
      <c r="FJB147" s="5"/>
      <c r="FJC147" s="5"/>
      <c r="FJD147" s="5"/>
      <c r="FJE147" s="5"/>
      <c r="FJF147" s="5"/>
      <c r="FJG147" s="5"/>
      <c r="FJH147" s="5"/>
      <c r="FJI147" s="5"/>
      <c r="FJJ147" s="5"/>
      <c r="FJK147" s="5"/>
      <c r="FJL147" s="5"/>
      <c r="FJM147" s="5"/>
      <c r="FJN147" s="5"/>
      <c r="FJO147" s="5"/>
      <c r="FJP147" s="5"/>
      <c r="FJQ147" s="5"/>
      <c r="FJR147" s="5"/>
      <c r="FJS147" s="5"/>
      <c r="FJT147" s="5"/>
      <c r="FJU147" s="5"/>
      <c r="FJV147" s="5"/>
      <c r="FJW147" s="5"/>
      <c r="FJX147" s="5"/>
      <c r="FJY147" s="5"/>
      <c r="FJZ147" s="5"/>
      <c r="FKA147" s="5"/>
      <c r="FKB147" s="5"/>
      <c r="FKC147" s="5"/>
      <c r="FKD147" s="5"/>
      <c r="FKE147" s="5"/>
      <c r="FKF147" s="5"/>
      <c r="FKG147" s="5"/>
      <c r="FKH147" s="5"/>
      <c r="FKI147" s="5"/>
      <c r="FKJ147" s="5"/>
      <c r="FKK147" s="5"/>
      <c r="FKL147" s="5"/>
      <c r="FKM147" s="5"/>
      <c r="FKN147" s="5"/>
      <c r="FKO147" s="5"/>
      <c r="FKP147" s="5"/>
      <c r="FKQ147" s="5"/>
      <c r="FKR147" s="5"/>
      <c r="FKS147" s="5"/>
      <c r="FKT147" s="5"/>
      <c r="FKU147" s="5"/>
      <c r="FKV147" s="5"/>
      <c r="FKW147" s="5"/>
      <c r="FKX147" s="5"/>
      <c r="FKY147" s="5"/>
      <c r="FKZ147" s="5"/>
      <c r="FLA147" s="5"/>
      <c r="FLB147" s="5"/>
      <c r="FLC147" s="5"/>
      <c r="FLD147" s="5"/>
      <c r="FLE147" s="5"/>
      <c r="FLF147" s="5"/>
      <c r="FLG147" s="5"/>
      <c r="FLH147" s="5"/>
      <c r="FLI147" s="5"/>
      <c r="FLJ147" s="5"/>
      <c r="FLK147" s="5"/>
      <c r="FLL147" s="5"/>
      <c r="FLM147" s="5"/>
      <c r="FLN147" s="5"/>
      <c r="FLO147" s="5"/>
      <c r="FLP147" s="5"/>
      <c r="FLQ147" s="5"/>
      <c r="FLR147" s="5"/>
      <c r="FLS147" s="5"/>
      <c r="FLT147" s="5"/>
      <c r="FLU147" s="5"/>
      <c r="FLV147" s="5"/>
      <c r="FLW147" s="5"/>
      <c r="FLX147" s="5"/>
      <c r="FLY147" s="5"/>
      <c r="FLZ147" s="5"/>
      <c r="FMA147" s="5"/>
      <c r="FMB147" s="5"/>
      <c r="FMC147" s="5"/>
      <c r="FMD147" s="5"/>
      <c r="FME147" s="5"/>
      <c r="FMF147" s="5"/>
      <c r="FMG147" s="5"/>
      <c r="FMH147" s="5"/>
      <c r="FMI147" s="5"/>
      <c r="FMJ147" s="5"/>
      <c r="FMK147" s="5"/>
      <c r="FML147" s="5"/>
      <c r="FMM147" s="5"/>
      <c r="FMN147" s="5"/>
      <c r="FMO147" s="5"/>
      <c r="FMP147" s="5"/>
      <c r="FMQ147" s="5"/>
      <c r="FMR147" s="5"/>
      <c r="FMS147" s="5"/>
      <c r="FMT147" s="5"/>
      <c r="FMU147" s="5"/>
      <c r="FMV147" s="5"/>
      <c r="FMW147" s="5"/>
      <c r="FMX147" s="5"/>
      <c r="FMY147" s="5"/>
      <c r="FMZ147" s="5"/>
      <c r="FNA147" s="5"/>
      <c r="FNB147" s="5"/>
      <c r="FNC147" s="5"/>
      <c r="FND147" s="5"/>
      <c r="FNE147" s="5"/>
      <c r="FNF147" s="5"/>
      <c r="FNG147" s="5"/>
      <c r="FNH147" s="5"/>
      <c r="FNI147" s="5"/>
      <c r="FNJ147" s="5"/>
      <c r="FNK147" s="5"/>
      <c r="FNL147" s="5"/>
      <c r="FNM147" s="5"/>
      <c r="FNN147" s="5"/>
      <c r="FNO147" s="5"/>
      <c r="FNP147" s="5"/>
      <c r="FNQ147" s="5"/>
      <c r="FNR147" s="5"/>
      <c r="FNS147" s="5"/>
      <c r="FNT147" s="5"/>
      <c r="FNU147" s="5"/>
      <c r="FNV147" s="5"/>
      <c r="FNW147" s="5"/>
      <c r="FNX147" s="5"/>
      <c r="FNY147" s="5"/>
      <c r="FNZ147" s="5"/>
      <c r="FOA147" s="5"/>
      <c r="FOB147" s="5"/>
      <c r="FOC147" s="5"/>
      <c r="FOD147" s="5"/>
      <c r="FOE147" s="5"/>
      <c r="FOF147" s="5"/>
      <c r="FOG147" s="5"/>
      <c r="FOH147" s="5"/>
      <c r="FOI147" s="5"/>
      <c r="FOJ147" s="5"/>
      <c r="FOK147" s="5"/>
      <c r="FOL147" s="5"/>
      <c r="FOM147" s="5"/>
      <c r="FON147" s="5"/>
      <c r="FOO147" s="5"/>
      <c r="FOP147" s="5"/>
      <c r="FOQ147" s="5"/>
      <c r="FOR147" s="5"/>
      <c r="FOS147" s="5"/>
      <c r="FOT147" s="5"/>
      <c r="FOU147" s="5"/>
      <c r="FOV147" s="5"/>
      <c r="FOW147" s="5"/>
      <c r="FOX147" s="5"/>
      <c r="FOY147" s="5"/>
      <c r="FOZ147" s="5"/>
      <c r="FPA147" s="5"/>
      <c r="FPB147" s="5"/>
      <c r="FPC147" s="5"/>
      <c r="FPD147" s="5"/>
      <c r="FPE147" s="5"/>
      <c r="FPF147" s="5"/>
      <c r="FPG147" s="5"/>
      <c r="FPH147" s="5"/>
      <c r="FPI147" s="5"/>
      <c r="FPJ147" s="5"/>
      <c r="FPK147" s="5"/>
      <c r="FPL147" s="5"/>
      <c r="FPM147" s="5"/>
      <c r="FPN147" s="5"/>
      <c r="FPO147" s="5"/>
      <c r="FPP147" s="5"/>
      <c r="FPQ147" s="5"/>
      <c r="FPR147" s="5"/>
      <c r="FPS147" s="5"/>
      <c r="FPT147" s="5"/>
      <c r="FPU147" s="5"/>
      <c r="FPV147" s="5"/>
      <c r="FPW147" s="5"/>
      <c r="FPX147" s="5"/>
      <c r="FPY147" s="5"/>
      <c r="FPZ147" s="5"/>
      <c r="FQA147" s="5"/>
      <c r="FQB147" s="5"/>
      <c r="FQC147" s="5"/>
      <c r="FQD147" s="5"/>
      <c r="FQE147" s="5"/>
      <c r="FQF147" s="5"/>
      <c r="FQG147" s="5"/>
      <c r="FQH147" s="5"/>
      <c r="FQI147" s="5"/>
      <c r="FQJ147" s="5"/>
      <c r="FQK147" s="5"/>
      <c r="FQL147" s="5"/>
      <c r="FQM147" s="5"/>
      <c r="FQN147" s="5"/>
      <c r="FQO147" s="5"/>
      <c r="FQP147" s="5"/>
      <c r="FQQ147" s="5"/>
      <c r="FQR147" s="5"/>
      <c r="FQS147" s="5"/>
      <c r="FQT147" s="5"/>
      <c r="FQU147" s="5"/>
      <c r="FQV147" s="5"/>
      <c r="FQW147" s="5"/>
      <c r="FQX147" s="5"/>
      <c r="FQY147" s="5"/>
      <c r="FQZ147" s="5"/>
      <c r="FRA147" s="5"/>
      <c r="FRB147" s="5"/>
      <c r="FRC147" s="5"/>
      <c r="FRD147" s="5"/>
      <c r="FRE147" s="5"/>
      <c r="FRF147" s="5"/>
      <c r="FRG147" s="5"/>
      <c r="FRH147" s="5"/>
      <c r="FRI147" s="5"/>
      <c r="FRJ147" s="5"/>
      <c r="FRK147" s="5"/>
      <c r="FRL147" s="5"/>
      <c r="FRM147" s="5"/>
      <c r="FRN147" s="5"/>
      <c r="FRO147" s="5"/>
      <c r="FRP147" s="5"/>
      <c r="FRQ147" s="5"/>
      <c r="FRR147" s="5"/>
      <c r="FRS147" s="5"/>
      <c r="FRT147" s="5"/>
      <c r="FRU147" s="5"/>
      <c r="FRV147" s="5"/>
      <c r="FRW147" s="5"/>
      <c r="FRX147" s="5"/>
      <c r="FRY147" s="5"/>
      <c r="FRZ147" s="5"/>
      <c r="FSA147" s="5"/>
      <c r="FSB147" s="5"/>
      <c r="FSC147" s="5"/>
      <c r="FSD147" s="5"/>
      <c r="FSE147" s="5"/>
      <c r="FSF147" s="5"/>
      <c r="FSG147" s="5"/>
      <c r="FSH147" s="5"/>
      <c r="FSI147" s="5"/>
      <c r="FSJ147" s="5"/>
      <c r="FSK147" s="5"/>
      <c r="FSL147" s="5"/>
      <c r="FSM147" s="5"/>
      <c r="FSN147" s="5"/>
      <c r="FSO147" s="5"/>
      <c r="FSP147" s="5"/>
      <c r="FSQ147" s="5"/>
      <c r="FSR147" s="5"/>
      <c r="FSS147" s="5"/>
      <c r="FST147" s="5"/>
      <c r="FSU147" s="5"/>
      <c r="FSV147" s="5"/>
      <c r="FSW147" s="5"/>
      <c r="FSX147" s="5"/>
      <c r="FSY147" s="5"/>
      <c r="FSZ147" s="5"/>
      <c r="FTA147" s="5"/>
      <c r="FTB147" s="5"/>
      <c r="FTC147" s="5"/>
      <c r="FTD147" s="5"/>
      <c r="FTE147" s="5"/>
      <c r="FTF147" s="5"/>
      <c r="FTG147" s="5"/>
      <c r="FTH147" s="5"/>
      <c r="FTI147" s="5"/>
      <c r="FTJ147" s="5"/>
      <c r="FTK147" s="5"/>
      <c r="FTL147" s="5"/>
      <c r="FTM147" s="5"/>
      <c r="FTN147" s="5"/>
      <c r="FTO147" s="5"/>
      <c r="FTP147" s="5"/>
      <c r="FTQ147" s="5"/>
      <c r="FTR147" s="5"/>
      <c r="FTS147" s="5"/>
      <c r="FTT147" s="5"/>
      <c r="FTU147" s="5"/>
      <c r="FTV147" s="5"/>
      <c r="FTW147" s="5"/>
      <c r="FTX147" s="5"/>
      <c r="FTY147" s="5"/>
      <c r="FTZ147" s="5"/>
      <c r="FUA147" s="5"/>
      <c r="FUB147" s="5"/>
      <c r="FUC147" s="5"/>
      <c r="FUD147" s="5"/>
      <c r="FUE147" s="5"/>
      <c r="FUF147" s="5"/>
      <c r="FUG147" s="5"/>
      <c r="FUH147" s="5"/>
      <c r="FUI147" s="5"/>
      <c r="FUJ147" s="5"/>
      <c r="FUK147" s="5"/>
      <c r="FUL147" s="5"/>
      <c r="FUM147" s="5"/>
      <c r="FUN147" s="5"/>
      <c r="FUO147" s="5"/>
      <c r="FUP147" s="5"/>
      <c r="FUQ147" s="5"/>
      <c r="FUR147" s="5"/>
      <c r="FUS147" s="5"/>
      <c r="FUT147" s="5"/>
      <c r="FUU147" s="5"/>
      <c r="FUV147" s="5"/>
      <c r="FUW147" s="5"/>
      <c r="FUX147" s="5"/>
      <c r="FUY147" s="5"/>
      <c r="FUZ147" s="5"/>
      <c r="FVA147" s="5"/>
      <c r="FVB147" s="5"/>
      <c r="FVC147" s="5"/>
      <c r="FVD147" s="5"/>
      <c r="FVE147" s="5"/>
      <c r="FVF147" s="5"/>
      <c r="FVG147" s="5"/>
      <c r="FVH147" s="5"/>
      <c r="FVI147" s="5"/>
      <c r="FVJ147" s="5"/>
      <c r="FVK147" s="5"/>
      <c r="FVL147" s="5"/>
      <c r="FVM147" s="5"/>
      <c r="FVN147" s="5"/>
      <c r="FVO147" s="5"/>
      <c r="FVP147" s="5"/>
      <c r="FVQ147" s="5"/>
      <c r="FVR147" s="5"/>
      <c r="FVS147" s="5"/>
      <c r="FVT147" s="5"/>
      <c r="FVU147" s="5"/>
      <c r="FVV147" s="5"/>
      <c r="FVW147" s="5"/>
      <c r="FVX147" s="5"/>
      <c r="FVY147" s="5"/>
      <c r="FVZ147" s="5"/>
      <c r="FWA147" s="5"/>
      <c r="FWB147" s="5"/>
      <c r="FWC147" s="5"/>
      <c r="FWD147" s="5"/>
      <c r="FWE147" s="5"/>
      <c r="FWF147" s="5"/>
      <c r="FWG147" s="5"/>
      <c r="FWH147" s="5"/>
      <c r="FWI147" s="5"/>
      <c r="FWJ147" s="5"/>
      <c r="FWK147" s="5"/>
      <c r="FWL147" s="5"/>
      <c r="FWM147" s="5"/>
      <c r="FWN147" s="5"/>
      <c r="FWO147" s="5"/>
      <c r="FWP147" s="5"/>
      <c r="FWQ147" s="5"/>
      <c r="FWR147" s="5"/>
      <c r="FWS147" s="5"/>
      <c r="FWT147" s="5"/>
      <c r="FWU147" s="5"/>
      <c r="FWV147" s="5"/>
      <c r="FWW147" s="5"/>
      <c r="FWX147" s="5"/>
      <c r="FWY147" s="5"/>
      <c r="FWZ147" s="5"/>
      <c r="FXA147" s="5"/>
      <c r="FXB147" s="5"/>
      <c r="FXC147" s="5"/>
      <c r="FXD147" s="5"/>
      <c r="FXE147" s="5"/>
      <c r="FXF147" s="5"/>
      <c r="FXG147" s="5"/>
      <c r="FXH147" s="5"/>
      <c r="FXI147" s="5"/>
      <c r="FXJ147" s="5"/>
      <c r="FXK147" s="5"/>
      <c r="FXL147" s="5"/>
      <c r="FXM147" s="5"/>
      <c r="FXN147" s="5"/>
      <c r="FXO147" s="5"/>
      <c r="FXP147" s="5"/>
      <c r="FXQ147" s="5"/>
      <c r="FXR147" s="5"/>
      <c r="FXS147" s="5"/>
      <c r="FXT147" s="5"/>
      <c r="FXU147" s="5"/>
      <c r="FXV147" s="5"/>
      <c r="FXW147" s="5"/>
      <c r="FXX147" s="5"/>
      <c r="FXY147" s="5"/>
      <c r="FXZ147" s="5"/>
      <c r="FYA147" s="5"/>
      <c r="FYB147" s="5"/>
      <c r="FYC147" s="5"/>
      <c r="FYD147" s="5"/>
      <c r="FYE147" s="5"/>
      <c r="FYF147" s="5"/>
      <c r="FYG147" s="5"/>
      <c r="FYH147" s="5"/>
      <c r="FYI147" s="5"/>
      <c r="FYJ147" s="5"/>
      <c r="FYK147" s="5"/>
      <c r="FYL147" s="5"/>
      <c r="FYM147" s="5"/>
      <c r="FYN147" s="5"/>
      <c r="FYO147" s="5"/>
      <c r="FYP147" s="5"/>
      <c r="FYQ147" s="5"/>
      <c r="FYR147" s="5"/>
      <c r="FYS147" s="5"/>
      <c r="FYT147" s="5"/>
      <c r="FYU147" s="5"/>
      <c r="FYV147" s="5"/>
      <c r="FYW147" s="5"/>
      <c r="FYX147" s="5"/>
      <c r="FYY147" s="5"/>
      <c r="FYZ147" s="5"/>
      <c r="FZA147" s="5"/>
      <c r="FZB147" s="5"/>
      <c r="FZC147" s="5"/>
      <c r="FZD147" s="5"/>
      <c r="FZE147" s="5"/>
      <c r="FZF147" s="5"/>
      <c r="FZG147" s="5"/>
      <c r="FZH147" s="5"/>
      <c r="FZI147" s="5"/>
      <c r="FZJ147" s="5"/>
      <c r="FZK147" s="5"/>
      <c r="FZL147" s="5"/>
      <c r="FZM147" s="5"/>
      <c r="FZN147" s="5"/>
      <c r="FZO147" s="5"/>
      <c r="FZP147" s="5"/>
      <c r="FZQ147" s="5"/>
      <c r="FZR147" s="5"/>
      <c r="FZS147" s="5"/>
      <c r="FZT147" s="5"/>
      <c r="FZU147" s="5"/>
      <c r="FZV147" s="5"/>
      <c r="FZW147" s="5"/>
      <c r="FZX147" s="5"/>
      <c r="FZY147" s="5"/>
      <c r="FZZ147" s="5"/>
      <c r="GAA147" s="5"/>
      <c r="GAB147" s="5"/>
      <c r="GAC147" s="5"/>
      <c r="GAD147" s="5"/>
      <c r="GAE147" s="5"/>
      <c r="GAF147" s="5"/>
      <c r="GAG147" s="5"/>
      <c r="GAH147" s="5"/>
      <c r="GAI147" s="5"/>
      <c r="GAJ147" s="5"/>
      <c r="GAK147" s="5"/>
      <c r="GAL147" s="5"/>
      <c r="GAM147" s="5"/>
      <c r="GAN147" s="5"/>
      <c r="GAO147" s="5"/>
      <c r="GAP147" s="5"/>
      <c r="GAQ147" s="5"/>
      <c r="GAR147" s="5"/>
      <c r="GAS147" s="5"/>
      <c r="GAT147" s="5"/>
      <c r="GAU147" s="5"/>
      <c r="GAV147" s="5"/>
      <c r="GAW147" s="5"/>
      <c r="GAX147" s="5"/>
      <c r="GAY147" s="5"/>
      <c r="GAZ147" s="5"/>
      <c r="GBA147" s="5"/>
      <c r="GBB147" s="5"/>
      <c r="GBC147" s="5"/>
      <c r="GBD147" s="5"/>
      <c r="GBE147" s="5"/>
      <c r="GBF147" s="5"/>
      <c r="GBG147" s="5"/>
      <c r="GBH147" s="5"/>
      <c r="GBI147" s="5"/>
      <c r="GBJ147" s="5"/>
      <c r="GBK147" s="5"/>
      <c r="GBL147" s="5"/>
      <c r="GBM147" s="5"/>
      <c r="GBN147" s="5"/>
      <c r="GBO147" s="5"/>
      <c r="GBP147" s="5"/>
      <c r="GBQ147" s="5"/>
      <c r="GBR147" s="5"/>
      <c r="GBS147" s="5"/>
      <c r="GBT147" s="5"/>
      <c r="GBU147" s="5"/>
      <c r="GBV147" s="5"/>
      <c r="GBW147" s="5"/>
      <c r="GBX147" s="5"/>
      <c r="GBY147" s="5"/>
      <c r="GBZ147" s="5"/>
      <c r="GCA147" s="5"/>
      <c r="GCB147" s="5"/>
      <c r="GCC147" s="5"/>
      <c r="GCD147" s="5"/>
      <c r="GCE147" s="5"/>
      <c r="GCF147" s="5"/>
      <c r="GCG147" s="5"/>
      <c r="GCH147" s="5"/>
      <c r="GCI147" s="5"/>
      <c r="GCJ147" s="5"/>
      <c r="GCK147" s="5"/>
      <c r="GCL147" s="5"/>
      <c r="GCM147" s="5"/>
      <c r="GCN147" s="5"/>
      <c r="GCO147" s="5"/>
      <c r="GCP147" s="5"/>
      <c r="GCQ147" s="5"/>
      <c r="GCR147" s="5"/>
      <c r="GCS147" s="5"/>
      <c r="GCT147" s="5"/>
      <c r="GCU147" s="5"/>
      <c r="GCV147" s="5"/>
      <c r="GCW147" s="5"/>
      <c r="GCX147" s="5"/>
      <c r="GCY147" s="5"/>
      <c r="GCZ147" s="5"/>
      <c r="GDA147" s="5"/>
      <c r="GDB147" s="5"/>
      <c r="GDC147" s="5"/>
      <c r="GDD147" s="5"/>
      <c r="GDE147" s="5"/>
      <c r="GDF147" s="5"/>
      <c r="GDG147" s="5"/>
      <c r="GDH147" s="5"/>
      <c r="GDI147" s="5"/>
      <c r="GDJ147" s="5"/>
      <c r="GDK147" s="5"/>
      <c r="GDL147" s="5"/>
      <c r="GDM147" s="5"/>
      <c r="GDN147" s="5"/>
      <c r="GDO147" s="5"/>
      <c r="GDP147" s="5"/>
      <c r="GDQ147" s="5"/>
      <c r="GDR147" s="5"/>
      <c r="GDS147" s="5"/>
      <c r="GDT147" s="5"/>
      <c r="GDU147" s="5"/>
      <c r="GDV147" s="5"/>
      <c r="GDW147" s="5"/>
      <c r="GDX147" s="5"/>
      <c r="GDY147" s="5"/>
      <c r="GDZ147" s="5"/>
      <c r="GEA147" s="5"/>
      <c r="GEB147" s="5"/>
      <c r="GEC147" s="5"/>
      <c r="GED147" s="5"/>
      <c r="GEE147" s="5"/>
      <c r="GEF147" s="5"/>
      <c r="GEG147" s="5"/>
      <c r="GEH147" s="5"/>
      <c r="GEI147" s="5"/>
      <c r="GEJ147" s="5"/>
      <c r="GEK147" s="5"/>
      <c r="GEL147" s="5"/>
      <c r="GEM147" s="5"/>
      <c r="GEN147" s="5"/>
      <c r="GEO147" s="5"/>
      <c r="GEP147" s="5"/>
      <c r="GEQ147" s="5"/>
      <c r="GER147" s="5"/>
      <c r="GES147" s="5"/>
      <c r="GET147" s="5"/>
      <c r="GEU147" s="5"/>
      <c r="GEV147" s="5"/>
      <c r="GEW147" s="5"/>
      <c r="GEX147" s="5"/>
      <c r="GEY147" s="5"/>
      <c r="GEZ147" s="5"/>
      <c r="GFA147" s="5"/>
      <c r="GFB147" s="5"/>
      <c r="GFC147" s="5"/>
      <c r="GFD147" s="5"/>
      <c r="GFE147" s="5"/>
      <c r="GFF147" s="5"/>
      <c r="GFG147" s="5"/>
      <c r="GFH147" s="5"/>
      <c r="GFI147" s="5"/>
      <c r="GFJ147" s="5"/>
      <c r="GFK147" s="5"/>
      <c r="GFL147" s="5"/>
      <c r="GFM147" s="5"/>
      <c r="GFN147" s="5"/>
      <c r="GFO147" s="5"/>
      <c r="GFP147" s="5"/>
      <c r="GFQ147" s="5"/>
      <c r="GFR147" s="5"/>
      <c r="GFS147" s="5"/>
      <c r="GFT147" s="5"/>
      <c r="GFU147" s="5"/>
      <c r="GFV147" s="5"/>
      <c r="GFW147" s="5"/>
      <c r="GFX147" s="5"/>
      <c r="GFY147" s="5"/>
      <c r="GFZ147" s="5"/>
      <c r="GGA147" s="5"/>
      <c r="GGB147" s="5"/>
      <c r="GGC147" s="5"/>
      <c r="GGD147" s="5"/>
      <c r="GGE147" s="5"/>
      <c r="GGF147" s="5"/>
      <c r="GGG147" s="5"/>
      <c r="GGH147" s="5"/>
      <c r="GGI147" s="5"/>
      <c r="GGJ147" s="5"/>
      <c r="GGK147" s="5"/>
      <c r="GGL147" s="5"/>
      <c r="GGM147" s="5"/>
      <c r="GGN147" s="5"/>
      <c r="GGO147" s="5"/>
      <c r="GGP147" s="5"/>
      <c r="GGQ147" s="5"/>
      <c r="GGR147" s="5"/>
      <c r="GGS147" s="5"/>
      <c r="GGT147" s="5"/>
      <c r="GGU147" s="5"/>
      <c r="GGV147" s="5"/>
      <c r="GGW147" s="5"/>
      <c r="GGX147" s="5"/>
      <c r="GGY147" s="5"/>
      <c r="GGZ147" s="5"/>
      <c r="GHA147" s="5"/>
      <c r="GHB147" s="5"/>
      <c r="GHC147" s="5"/>
      <c r="GHD147" s="5"/>
      <c r="GHE147" s="5"/>
      <c r="GHF147" s="5"/>
      <c r="GHG147" s="5"/>
      <c r="GHH147" s="5"/>
      <c r="GHI147" s="5"/>
      <c r="GHJ147" s="5"/>
      <c r="GHK147" s="5"/>
      <c r="GHL147" s="5"/>
      <c r="GHM147" s="5"/>
      <c r="GHN147" s="5"/>
      <c r="GHO147" s="5"/>
      <c r="GHP147" s="5"/>
      <c r="GHQ147" s="5"/>
      <c r="GHR147" s="5"/>
      <c r="GHS147" s="5"/>
      <c r="GHT147" s="5"/>
      <c r="GHU147" s="5"/>
      <c r="GHV147" s="5"/>
      <c r="GHW147" s="5"/>
      <c r="GHX147" s="5"/>
      <c r="GHY147" s="5"/>
      <c r="GHZ147" s="5"/>
      <c r="GIA147" s="5"/>
      <c r="GIB147" s="5"/>
      <c r="GIC147" s="5"/>
      <c r="GID147" s="5"/>
      <c r="GIE147" s="5"/>
      <c r="GIF147" s="5"/>
      <c r="GIG147" s="5"/>
      <c r="GIH147" s="5"/>
      <c r="GII147" s="5"/>
      <c r="GIJ147" s="5"/>
      <c r="GIK147" s="5"/>
      <c r="GIL147" s="5"/>
      <c r="GIM147" s="5"/>
      <c r="GIN147" s="5"/>
      <c r="GIO147" s="5"/>
      <c r="GIP147" s="5"/>
      <c r="GIQ147" s="5"/>
      <c r="GIR147" s="5"/>
      <c r="GIS147" s="5"/>
      <c r="GIT147" s="5"/>
      <c r="GIU147" s="5"/>
      <c r="GIV147" s="5"/>
      <c r="GIW147" s="5"/>
      <c r="GIX147" s="5"/>
      <c r="GIY147" s="5"/>
      <c r="GIZ147" s="5"/>
      <c r="GJA147" s="5"/>
      <c r="GJB147" s="5"/>
      <c r="GJC147" s="5"/>
      <c r="GJD147" s="5"/>
      <c r="GJE147" s="5"/>
      <c r="GJF147" s="5"/>
      <c r="GJG147" s="5"/>
      <c r="GJH147" s="5"/>
      <c r="GJI147" s="5"/>
      <c r="GJJ147" s="5"/>
      <c r="GJK147" s="5"/>
      <c r="GJL147" s="5"/>
      <c r="GJM147" s="5"/>
      <c r="GJN147" s="5"/>
      <c r="GJO147" s="5"/>
      <c r="GJP147" s="5"/>
      <c r="GJQ147" s="5"/>
      <c r="GJR147" s="5"/>
      <c r="GJS147" s="5"/>
      <c r="GJT147" s="5"/>
      <c r="GJU147" s="5"/>
      <c r="GJV147" s="5"/>
      <c r="GJW147" s="5"/>
      <c r="GJX147" s="5"/>
      <c r="GJY147" s="5"/>
      <c r="GJZ147" s="5"/>
      <c r="GKA147" s="5"/>
      <c r="GKB147" s="5"/>
      <c r="GKC147" s="5"/>
      <c r="GKD147" s="5"/>
      <c r="GKE147" s="5"/>
      <c r="GKF147" s="5"/>
      <c r="GKG147" s="5"/>
      <c r="GKH147" s="5"/>
      <c r="GKI147" s="5"/>
      <c r="GKJ147" s="5"/>
      <c r="GKK147" s="5"/>
      <c r="GKL147" s="5"/>
      <c r="GKM147" s="5"/>
      <c r="GKN147" s="5"/>
      <c r="GKO147" s="5"/>
      <c r="GKP147" s="5"/>
      <c r="GKQ147" s="5"/>
      <c r="GKR147" s="5"/>
      <c r="GKS147" s="5"/>
      <c r="GKT147" s="5"/>
      <c r="GKU147" s="5"/>
      <c r="GKV147" s="5"/>
      <c r="GKW147" s="5"/>
      <c r="GKX147" s="5"/>
      <c r="GKY147" s="5"/>
      <c r="GKZ147" s="5"/>
      <c r="GLA147" s="5"/>
      <c r="GLB147" s="5"/>
      <c r="GLC147" s="5"/>
      <c r="GLD147" s="5"/>
      <c r="GLE147" s="5"/>
      <c r="GLF147" s="5"/>
      <c r="GLG147" s="5"/>
      <c r="GLH147" s="5"/>
      <c r="GLI147" s="5"/>
      <c r="GLJ147" s="5"/>
      <c r="GLK147" s="5"/>
      <c r="GLL147" s="5"/>
      <c r="GLM147" s="5"/>
      <c r="GLN147" s="5"/>
      <c r="GLO147" s="5"/>
      <c r="GLP147" s="5"/>
      <c r="GLQ147" s="5"/>
      <c r="GLR147" s="5"/>
      <c r="GLS147" s="5"/>
      <c r="GLT147" s="5"/>
      <c r="GLU147" s="5"/>
      <c r="GLV147" s="5"/>
      <c r="GLW147" s="5"/>
      <c r="GLX147" s="5"/>
      <c r="GLY147" s="5"/>
      <c r="GLZ147" s="5"/>
      <c r="GMA147" s="5"/>
      <c r="GMB147" s="5"/>
      <c r="GMC147" s="5"/>
      <c r="GMD147" s="5"/>
      <c r="GME147" s="5"/>
      <c r="GMF147" s="5"/>
      <c r="GMG147" s="5"/>
      <c r="GMH147" s="5"/>
      <c r="GMI147" s="5"/>
      <c r="GMJ147" s="5"/>
      <c r="GMK147" s="5"/>
      <c r="GML147" s="5"/>
      <c r="GMM147" s="5"/>
      <c r="GMN147" s="5"/>
      <c r="GMO147" s="5"/>
      <c r="GMP147" s="5"/>
      <c r="GMQ147" s="5"/>
      <c r="GMR147" s="5"/>
      <c r="GMS147" s="5"/>
      <c r="GMT147" s="5"/>
      <c r="GMU147" s="5"/>
      <c r="GMV147" s="5"/>
      <c r="GMW147" s="5"/>
      <c r="GMX147" s="5"/>
      <c r="GMY147" s="5"/>
      <c r="GMZ147" s="5"/>
      <c r="GNA147" s="5"/>
      <c r="GNB147" s="5"/>
      <c r="GNC147" s="5"/>
      <c r="GND147" s="5"/>
      <c r="GNE147" s="5"/>
      <c r="GNF147" s="5"/>
      <c r="GNG147" s="5"/>
      <c r="GNH147" s="5"/>
      <c r="GNI147" s="5"/>
      <c r="GNJ147" s="5"/>
      <c r="GNK147" s="5"/>
      <c r="GNL147" s="5"/>
      <c r="GNM147" s="5"/>
      <c r="GNN147" s="5"/>
      <c r="GNO147" s="5"/>
      <c r="GNP147" s="5"/>
      <c r="GNQ147" s="5"/>
      <c r="GNR147" s="5"/>
      <c r="GNS147" s="5"/>
      <c r="GNT147" s="5"/>
      <c r="GNU147" s="5"/>
      <c r="GNV147" s="5"/>
      <c r="GNW147" s="5"/>
      <c r="GNX147" s="5"/>
      <c r="GNY147" s="5"/>
      <c r="GNZ147" s="5"/>
      <c r="GOA147" s="5"/>
      <c r="GOB147" s="5"/>
      <c r="GOC147" s="5"/>
      <c r="GOD147" s="5"/>
      <c r="GOE147" s="5"/>
      <c r="GOF147" s="5"/>
      <c r="GOG147" s="5"/>
      <c r="GOH147" s="5"/>
      <c r="GOI147" s="5"/>
      <c r="GOJ147" s="5"/>
      <c r="GOK147" s="5"/>
      <c r="GOL147" s="5"/>
      <c r="GOM147" s="5"/>
      <c r="GON147" s="5"/>
      <c r="GOO147" s="5"/>
      <c r="GOP147" s="5"/>
      <c r="GOQ147" s="5"/>
      <c r="GOR147" s="5"/>
      <c r="GOS147" s="5"/>
      <c r="GOT147" s="5"/>
      <c r="GOU147" s="5"/>
      <c r="GOV147" s="5"/>
      <c r="GOW147" s="5"/>
      <c r="GOX147" s="5"/>
      <c r="GOY147" s="5"/>
      <c r="GOZ147" s="5"/>
      <c r="GPA147" s="5"/>
      <c r="GPB147" s="5"/>
      <c r="GPC147" s="5"/>
      <c r="GPD147" s="5"/>
      <c r="GPE147" s="5"/>
      <c r="GPF147" s="5"/>
      <c r="GPG147" s="5"/>
      <c r="GPH147" s="5"/>
      <c r="GPI147" s="5"/>
      <c r="GPJ147" s="5"/>
      <c r="GPK147" s="5"/>
      <c r="GPL147" s="5"/>
      <c r="GPM147" s="5"/>
      <c r="GPN147" s="5"/>
      <c r="GPO147" s="5"/>
      <c r="GPP147" s="5"/>
      <c r="GPQ147" s="5"/>
      <c r="GPR147" s="5"/>
      <c r="GPS147" s="5"/>
      <c r="GPT147" s="5"/>
      <c r="GPU147" s="5"/>
      <c r="GPV147" s="5"/>
      <c r="GPW147" s="5"/>
      <c r="GPX147" s="5"/>
      <c r="GPY147" s="5"/>
      <c r="GPZ147" s="5"/>
      <c r="GQA147" s="5"/>
      <c r="GQB147" s="5"/>
      <c r="GQC147" s="5"/>
      <c r="GQD147" s="5"/>
      <c r="GQE147" s="5"/>
      <c r="GQF147" s="5"/>
      <c r="GQG147" s="5"/>
      <c r="GQH147" s="5"/>
      <c r="GQI147" s="5"/>
      <c r="GQJ147" s="5"/>
      <c r="GQK147" s="5"/>
      <c r="GQL147" s="5"/>
      <c r="GQM147" s="5"/>
      <c r="GQN147" s="5"/>
      <c r="GQO147" s="5"/>
      <c r="GQP147" s="5"/>
      <c r="GQQ147" s="5"/>
      <c r="GQR147" s="5"/>
      <c r="GQS147" s="5"/>
      <c r="GQT147" s="5"/>
      <c r="GQU147" s="5"/>
      <c r="GQV147" s="5"/>
      <c r="GQW147" s="5"/>
      <c r="GQX147" s="5"/>
      <c r="GQY147" s="5"/>
      <c r="GQZ147" s="5"/>
      <c r="GRA147" s="5"/>
      <c r="GRB147" s="5"/>
      <c r="GRC147" s="5"/>
      <c r="GRD147" s="5"/>
      <c r="GRE147" s="5"/>
      <c r="GRF147" s="5"/>
      <c r="GRG147" s="5"/>
      <c r="GRH147" s="5"/>
      <c r="GRI147" s="5"/>
      <c r="GRJ147" s="5"/>
      <c r="GRK147" s="5"/>
      <c r="GRL147" s="5"/>
      <c r="GRM147" s="5"/>
      <c r="GRN147" s="5"/>
      <c r="GRO147" s="5"/>
      <c r="GRP147" s="5"/>
      <c r="GRQ147" s="5"/>
      <c r="GRR147" s="5"/>
      <c r="GRS147" s="5"/>
      <c r="GRT147" s="5"/>
      <c r="GRU147" s="5"/>
      <c r="GRV147" s="5"/>
      <c r="GRW147" s="5"/>
      <c r="GRX147" s="5"/>
      <c r="GRY147" s="5"/>
      <c r="GRZ147" s="5"/>
      <c r="GSA147" s="5"/>
      <c r="GSB147" s="5"/>
      <c r="GSC147" s="5"/>
      <c r="GSD147" s="5"/>
      <c r="GSE147" s="5"/>
      <c r="GSF147" s="5"/>
      <c r="GSG147" s="5"/>
      <c r="GSH147" s="5"/>
      <c r="GSI147" s="5"/>
      <c r="GSJ147" s="5"/>
      <c r="GSK147" s="5"/>
      <c r="GSL147" s="5"/>
      <c r="GSM147" s="5"/>
      <c r="GSN147" s="5"/>
      <c r="GSO147" s="5"/>
      <c r="GSP147" s="5"/>
      <c r="GSQ147" s="5"/>
      <c r="GSR147" s="5"/>
      <c r="GSS147" s="5"/>
      <c r="GST147" s="5"/>
      <c r="GSU147" s="5"/>
      <c r="GSV147" s="5"/>
      <c r="GSW147" s="5"/>
      <c r="GSX147" s="5"/>
      <c r="GSY147" s="5"/>
      <c r="GSZ147" s="5"/>
      <c r="GTA147" s="5"/>
      <c r="GTB147" s="5"/>
      <c r="GTC147" s="5"/>
      <c r="GTD147" s="5"/>
      <c r="GTE147" s="5"/>
      <c r="GTF147" s="5"/>
      <c r="GTG147" s="5"/>
      <c r="GTH147" s="5"/>
      <c r="GTI147" s="5"/>
      <c r="GTJ147" s="5"/>
      <c r="GTK147" s="5"/>
      <c r="GTL147" s="5"/>
      <c r="GTM147" s="5"/>
      <c r="GTN147" s="5"/>
      <c r="GTO147" s="5"/>
      <c r="GTP147" s="5"/>
      <c r="GTQ147" s="5"/>
      <c r="GTR147" s="5"/>
      <c r="GTS147" s="5"/>
      <c r="GTT147" s="5"/>
      <c r="GTU147" s="5"/>
      <c r="GTV147" s="5"/>
      <c r="GTW147" s="5"/>
      <c r="GTX147" s="5"/>
      <c r="GTY147" s="5"/>
      <c r="GTZ147" s="5"/>
      <c r="GUA147" s="5"/>
      <c r="GUB147" s="5"/>
      <c r="GUC147" s="5"/>
      <c r="GUD147" s="5"/>
      <c r="GUE147" s="5"/>
      <c r="GUF147" s="5"/>
      <c r="GUG147" s="5"/>
      <c r="GUH147" s="5"/>
      <c r="GUI147" s="5"/>
      <c r="GUJ147" s="5"/>
      <c r="GUK147" s="5"/>
      <c r="GUL147" s="5"/>
      <c r="GUM147" s="5"/>
      <c r="GUN147" s="5"/>
      <c r="GUO147" s="5"/>
      <c r="GUP147" s="5"/>
      <c r="GUQ147" s="5"/>
      <c r="GUR147" s="5"/>
      <c r="GUS147" s="5"/>
      <c r="GUT147" s="5"/>
      <c r="GUU147" s="5"/>
      <c r="GUV147" s="5"/>
      <c r="GUW147" s="5"/>
      <c r="GUX147" s="5"/>
      <c r="GUY147" s="5"/>
      <c r="GUZ147" s="5"/>
      <c r="GVA147" s="5"/>
      <c r="GVB147" s="5"/>
      <c r="GVC147" s="5"/>
      <c r="GVD147" s="5"/>
      <c r="GVE147" s="5"/>
      <c r="GVF147" s="5"/>
      <c r="GVG147" s="5"/>
      <c r="GVH147" s="5"/>
      <c r="GVI147" s="5"/>
      <c r="GVJ147" s="5"/>
      <c r="GVK147" s="5"/>
      <c r="GVL147" s="5"/>
      <c r="GVM147" s="5"/>
      <c r="GVN147" s="5"/>
      <c r="GVO147" s="5"/>
      <c r="GVP147" s="5"/>
      <c r="GVQ147" s="5"/>
      <c r="GVR147" s="5"/>
      <c r="GVS147" s="5"/>
      <c r="GVT147" s="5"/>
      <c r="GVU147" s="5"/>
      <c r="GVV147" s="5"/>
      <c r="GVW147" s="5"/>
      <c r="GVX147" s="5"/>
      <c r="GVY147" s="5"/>
      <c r="GVZ147" s="5"/>
      <c r="GWA147" s="5"/>
      <c r="GWB147" s="5"/>
      <c r="GWC147" s="5"/>
      <c r="GWD147" s="5"/>
      <c r="GWE147" s="5"/>
      <c r="GWF147" s="5"/>
      <c r="GWG147" s="5"/>
      <c r="GWH147" s="5"/>
      <c r="GWI147" s="5"/>
      <c r="GWJ147" s="5"/>
      <c r="GWK147" s="5"/>
      <c r="GWL147" s="5"/>
      <c r="GWM147" s="5"/>
      <c r="GWN147" s="5"/>
      <c r="GWO147" s="5"/>
      <c r="GWP147" s="5"/>
      <c r="GWQ147" s="5"/>
      <c r="GWR147" s="5"/>
      <c r="GWS147" s="5"/>
      <c r="GWT147" s="5"/>
      <c r="GWU147" s="5"/>
      <c r="GWV147" s="5"/>
      <c r="GWW147" s="5"/>
      <c r="GWX147" s="5"/>
      <c r="GWY147" s="5"/>
      <c r="GWZ147" s="5"/>
      <c r="GXA147" s="5"/>
      <c r="GXB147" s="5"/>
      <c r="GXC147" s="5"/>
      <c r="GXD147" s="5"/>
      <c r="GXE147" s="5"/>
      <c r="GXF147" s="5"/>
      <c r="GXG147" s="5"/>
      <c r="GXH147" s="5"/>
      <c r="GXI147" s="5"/>
      <c r="GXJ147" s="5"/>
      <c r="GXK147" s="5"/>
      <c r="GXL147" s="5"/>
      <c r="GXM147" s="5"/>
      <c r="GXN147" s="5"/>
      <c r="GXO147" s="5"/>
      <c r="GXP147" s="5"/>
      <c r="GXQ147" s="5"/>
      <c r="GXR147" s="5"/>
      <c r="GXS147" s="5"/>
      <c r="GXT147" s="5"/>
      <c r="GXU147" s="5"/>
      <c r="GXV147" s="5"/>
      <c r="GXW147" s="5"/>
      <c r="GXX147" s="5"/>
      <c r="GXY147" s="5"/>
      <c r="GXZ147" s="5"/>
      <c r="GYA147" s="5"/>
      <c r="GYB147" s="5"/>
      <c r="GYC147" s="5"/>
      <c r="GYD147" s="5"/>
      <c r="GYE147" s="5"/>
      <c r="GYF147" s="5"/>
      <c r="GYG147" s="5"/>
      <c r="GYH147" s="5"/>
      <c r="GYI147" s="5"/>
      <c r="GYJ147" s="5"/>
      <c r="GYK147" s="5"/>
      <c r="GYL147" s="5"/>
      <c r="GYM147" s="5"/>
      <c r="GYN147" s="5"/>
      <c r="GYO147" s="5"/>
      <c r="GYP147" s="5"/>
      <c r="GYQ147" s="5"/>
      <c r="GYR147" s="5"/>
      <c r="GYS147" s="5"/>
      <c r="GYT147" s="5"/>
      <c r="GYU147" s="5"/>
      <c r="GYV147" s="5"/>
      <c r="GYW147" s="5"/>
      <c r="GYX147" s="5"/>
      <c r="GYY147" s="5"/>
      <c r="GYZ147" s="5"/>
      <c r="GZA147" s="5"/>
      <c r="GZB147" s="5"/>
      <c r="GZC147" s="5"/>
      <c r="GZD147" s="5"/>
      <c r="GZE147" s="5"/>
      <c r="GZF147" s="5"/>
      <c r="GZG147" s="5"/>
      <c r="GZH147" s="5"/>
      <c r="GZI147" s="5"/>
      <c r="GZJ147" s="5"/>
      <c r="GZK147" s="5"/>
      <c r="GZL147" s="5"/>
      <c r="GZM147" s="5"/>
      <c r="GZN147" s="5"/>
      <c r="GZO147" s="5"/>
      <c r="GZP147" s="5"/>
      <c r="GZQ147" s="5"/>
      <c r="GZR147" s="5"/>
      <c r="GZS147" s="5"/>
      <c r="GZT147" s="5"/>
      <c r="GZU147" s="5"/>
      <c r="GZV147" s="5"/>
      <c r="GZW147" s="5"/>
      <c r="GZX147" s="5"/>
      <c r="GZY147" s="5"/>
      <c r="GZZ147" s="5"/>
      <c r="HAA147" s="5"/>
      <c r="HAB147" s="5"/>
      <c r="HAC147" s="5"/>
      <c r="HAD147" s="5"/>
      <c r="HAE147" s="5"/>
      <c r="HAF147" s="5"/>
      <c r="HAG147" s="5"/>
      <c r="HAH147" s="5"/>
      <c r="HAI147" s="5"/>
      <c r="HAJ147" s="5"/>
      <c r="HAK147" s="5"/>
      <c r="HAL147" s="5"/>
      <c r="HAM147" s="5"/>
      <c r="HAN147" s="5"/>
      <c r="HAO147" s="5"/>
      <c r="HAP147" s="5"/>
      <c r="HAQ147" s="5"/>
      <c r="HAR147" s="5"/>
      <c r="HAS147" s="5"/>
      <c r="HAT147" s="5"/>
      <c r="HAU147" s="5"/>
      <c r="HAV147" s="5"/>
      <c r="HAW147" s="5"/>
      <c r="HAX147" s="5"/>
      <c r="HAY147" s="5"/>
      <c r="HAZ147" s="5"/>
      <c r="HBA147" s="5"/>
      <c r="HBB147" s="5"/>
      <c r="HBC147" s="5"/>
      <c r="HBD147" s="5"/>
      <c r="HBE147" s="5"/>
      <c r="HBF147" s="5"/>
      <c r="HBG147" s="5"/>
      <c r="HBH147" s="5"/>
      <c r="HBI147" s="5"/>
      <c r="HBJ147" s="5"/>
      <c r="HBK147" s="5"/>
      <c r="HBL147" s="5"/>
      <c r="HBM147" s="5"/>
      <c r="HBN147" s="5"/>
      <c r="HBO147" s="5"/>
      <c r="HBP147" s="5"/>
      <c r="HBQ147" s="5"/>
      <c r="HBR147" s="5"/>
      <c r="HBS147" s="5"/>
      <c r="HBT147" s="5"/>
      <c r="HBU147" s="5"/>
      <c r="HBV147" s="5"/>
      <c r="HBW147" s="5"/>
      <c r="HBX147" s="5"/>
      <c r="HBY147" s="5"/>
      <c r="HBZ147" s="5"/>
      <c r="HCA147" s="5"/>
      <c r="HCB147" s="5"/>
      <c r="HCC147" s="5"/>
      <c r="HCD147" s="5"/>
      <c r="HCE147" s="5"/>
      <c r="HCF147" s="5"/>
      <c r="HCG147" s="5"/>
      <c r="HCH147" s="5"/>
      <c r="HCI147" s="5"/>
      <c r="HCJ147" s="5"/>
      <c r="HCK147" s="5"/>
      <c r="HCL147" s="5"/>
      <c r="HCM147" s="5"/>
      <c r="HCN147" s="5"/>
      <c r="HCO147" s="5"/>
      <c r="HCP147" s="5"/>
      <c r="HCQ147" s="5"/>
      <c r="HCR147" s="5"/>
      <c r="HCS147" s="5"/>
      <c r="HCT147" s="5"/>
      <c r="HCU147" s="5"/>
      <c r="HCV147" s="5"/>
      <c r="HCW147" s="5"/>
      <c r="HCX147" s="5"/>
      <c r="HCY147" s="5"/>
      <c r="HCZ147" s="5"/>
      <c r="HDA147" s="5"/>
      <c r="HDB147" s="5"/>
      <c r="HDC147" s="5"/>
      <c r="HDD147" s="5"/>
      <c r="HDE147" s="5"/>
      <c r="HDF147" s="5"/>
      <c r="HDG147" s="5"/>
      <c r="HDH147" s="5"/>
      <c r="HDI147" s="5"/>
      <c r="HDJ147" s="5"/>
      <c r="HDK147" s="5"/>
      <c r="HDL147" s="5"/>
      <c r="HDM147" s="5"/>
      <c r="HDN147" s="5"/>
      <c r="HDO147" s="5"/>
      <c r="HDP147" s="5"/>
      <c r="HDQ147" s="5"/>
      <c r="HDR147" s="5"/>
      <c r="HDS147" s="5"/>
      <c r="HDT147" s="5"/>
      <c r="HDU147" s="5"/>
      <c r="HDV147" s="5"/>
      <c r="HDW147" s="5"/>
      <c r="HDX147" s="5"/>
      <c r="HDY147" s="5"/>
      <c r="HDZ147" s="5"/>
      <c r="HEA147" s="5"/>
      <c r="HEB147" s="5"/>
      <c r="HEC147" s="5"/>
      <c r="HED147" s="5"/>
      <c r="HEE147" s="5"/>
      <c r="HEF147" s="5"/>
      <c r="HEG147" s="5"/>
      <c r="HEH147" s="5"/>
      <c r="HEI147" s="5"/>
      <c r="HEJ147" s="5"/>
      <c r="HEK147" s="5"/>
      <c r="HEL147" s="5"/>
      <c r="HEM147" s="5"/>
      <c r="HEN147" s="5"/>
      <c r="HEO147" s="5"/>
      <c r="HEP147" s="5"/>
      <c r="HEQ147" s="5"/>
      <c r="HER147" s="5"/>
      <c r="HES147" s="5"/>
      <c r="HET147" s="5"/>
      <c r="HEU147" s="5"/>
      <c r="HEV147" s="5"/>
      <c r="HEW147" s="5"/>
      <c r="HEX147" s="5"/>
      <c r="HEY147" s="5"/>
      <c r="HEZ147" s="5"/>
      <c r="HFA147" s="5"/>
      <c r="HFB147" s="5"/>
      <c r="HFC147" s="5"/>
      <c r="HFD147" s="5"/>
      <c r="HFE147" s="5"/>
      <c r="HFF147" s="5"/>
      <c r="HFG147" s="5"/>
      <c r="HFH147" s="5"/>
      <c r="HFI147" s="5"/>
      <c r="HFJ147" s="5"/>
      <c r="HFK147" s="5"/>
      <c r="HFL147" s="5"/>
      <c r="HFM147" s="5"/>
      <c r="HFN147" s="5"/>
      <c r="HFO147" s="5"/>
      <c r="HFP147" s="5"/>
      <c r="HFQ147" s="5"/>
      <c r="HFR147" s="5"/>
      <c r="HFS147" s="5"/>
      <c r="HFT147" s="5"/>
      <c r="HFU147" s="5"/>
      <c r="HFV147" s="5"/>
      <c r="HFW147" s="5"/>
      <c r="HFX147" s="5"/>
      <c r="HFY147" s="5"/>
      <c r="HFZ147" s="5"/>
      <c r="HGA147" s="5"/>
      <c r="HGB147" s="5"/>
      <c r="HGC147" s="5"/>
      <c r="HGD147" s="5"/>
      <c r="HGE147" s="5"/>
      <c r="HGF147" s="5"/>
      <c r="HGG147" s="5"/>
      <c r="HGH147" s="5"/>
      <c r="HGI147" s="5"/>
      <c r="HGJ147" s="5"/>
      <c r="HGK147" s="5"/>
      <c r="HGL147" s="5"/>
      <c r="HGM147" s="5"/>
      <c r="HGN147" s="5"/>
      <c r="HGO147" s="5"/>
      <c r="HGP147" s="5"/>
      <c r="HGQ147" s="5"/>
      <c r="HGR147" s="5"/>
      <c r="HGS147" s="5"/>
      <c r="HGT147" s="5"/>
      <c r="HGU147" s="5"/>
      <c r="HGV147" s="5"/>
      <c r="HGW147" s="5"/>
      <c r="HGX147" s="5"/>
      <c r="HGY147" s="5"/>
      <c r="HGZ147" s="5"/>
      <c r="HHA147" s="5"/>
      <c r="HHB147" s="5"/>
      <c r="HHC147" s="5"/>
      <c r="HHD147" s="5"/>
      <c r="HHE147" s="5"/>
      <c r="HHF147" s="5"/>
      <c r="HHG147" s="5"/>
      <c r="HHH147" s="5"/>
      <c r="HHI147" s="5"/>
      <c r="HHJ147" s="5"/>
      <c r="HHK147" s="5"/>
      <c r="HHL147" s="5"/>
      <c r="HHM147" s="5"/>
      <c r="HHN147" s="5"/>
      <c r="HHO147" s="5"/>
      <c r="HHP147" s="5"/>
      <c r="HHQ147" s="5"/>
      <c r="HHR147" s="5"/>
      <c r="HHS147" s="5"/>
      <c r="HHT147" s="5"/>
      <c r="HHU147" s="5"/>
      <c r="HHV147" s="5"/>
      <c r="HHW147" s="5"/>
      <c r="HHX147" s="5"/>
      <c r="HHY147" s="5"/>
      <c r="HHZ147" s="5"/>
      <c r="HIA147" s="5"/>
      <c r="HIB147" s="5"/>
      <c r="HIC147" s="5"/>
      <c r="HID147" s="5"/>
      <c r="HIE147" s="5"/>
      <c r="HIF147" s="5"/>
      <c r="HIG147" s="5"/>
      <c r="HIH147" s="5"/>
      <c r="HII147" s="5"/>
      <c r="HIJ147" s="5"/>
      <c r="HIK147" s="5"/>
      <c r="HIL147" s="5"/>
      <c r="HIM147" s="5"/>
      <c r="HIN147" s="5"/>
      <c r="HIO147" s="5"/>
      <c r="HIP147" s="5"/>
      <c r="HIQ147" s="5"/>
      <c r="HIR147" s="5"/>
      <c r="HIS147" s="5"/>
      <c r="HIT147" s="5"/>
      <c r="HIU147" s="5"/>
      <c r="HIV147" s="5"/>
      <c r="HIW147" s="5"/>
      <c r="HIX147" s="5"/>
      <c r="HIY147" s="5"/>
      <c r="HIZ147" s="5"/>
      <c r="HJA147" s="5"/>
      <c r="HJB147" s="5"/>
      <c r="HJC147" s="5"/>
      <c r="HJD147" s="5"/>
      <c r="HJE147" s="5"/>
      <c r="HJF147" s="5"/>
      <c r="HJG147" s="5"/>
      <c r="HJH147" s="5"/>
      <c r="HJI147" s="5"/>
      <c r="HJJ147" s="5"/>
      <c r="HJK147" s="5"/>
      <c r="HJL147" s="5"/>
      <c r="HJM147" s="5"/>
      <c r="HJN147" s="5"/>
      <c r="HJO147" s="5"/>
      <c r="HJP147" s="5"/>
      <c r="HJQ147" s="5"/>
      <c r="HJR147" s="5"/>
      <c r="HJS147" s="5"/>
      <c r="HJT147" s="5"/>
      <c r="HJU147" s="5"/>
      <c r="HJV147" s="5"/>
      <c r="HJW147" s="5"/>
      <c r="HJX147" s="5"/>
      <c r="HJY147" s="5"/>
      <c r="HJZ147" s="5"/>
      <c r="HKA147" s="5"/>
      <c r="HKB147" s="5"/>
      <c r="HKC147" s="5"/>
      <c r="HKD147" s="5"/>
      <c r="HKE147" s="5"/>
      <c r="HKF147" s="5"/>
      <c r="HKG147" s="5"/>
      <c r="HKH147" s="5"/>
      <c r="HKI147" s="5"/>
      <c r="HKJ147" s="5"/>
      <c r="HKK147" s="5"/>
      <c r="HKL147" s="5"/>
      <c r="HKM147" s="5"/>
      <c r="HKN147" s="5"/>
      <c r="HKO147" s="5"/>
      <c r="HKP147" s="5"/>
      <c r="HKQ147" s="5"/>
      <c r="HKR147" s="5"/>
      <c r="HKS147" s="5"/>
      <c r="HKT147" s="5"/>
      <c r="HKU147" s="5"/>
      <c r="HKV147" s="5"/>
      <c r="HKW147" s="5"/>
      <c r="HKX147" s="5"/>
      <c r="HKY147" s="5"/>
      <c r="HKZ147" s="5"/>
      <c r="HLA147" s="5"/>
      <c r="HLB147" s="5"/>
      <c r="HLC147" s="5"/>
      <c r="HLD147" s="5"/>
      <c r="HLE147" s="5"/>
      <c r="HLF147" s="5"/>
      <c r="HLG147" s="5"/>
      <c r="HLH147" s="5"/>
      <c r="HLI147" s="5"/>
      <c r="HLJ147" s="5"/>
      <c r="HLK147" s="5"/>
      <c r="HLL147" s="5"/>
      <c r="HLM147" s="5"/>
      <c r="HLN147" s="5"/>
      <c r="HLO147" s="5"/>
      <c r="HLP147" s="5"/>
      <c r="HLQ147" s="5"/>
      <c r="HLR147" s="5"/>
      <c r="HLS147" s="5"/>
      <c r="HLT147" s="5"/>
      <c r="HLU147" s="5"/>
      <c r="HLV147" s="5"/>
      <c r="HLW147" s="5"/>
      <c r="HLX147" s="5"/>
      <c r="HLY147" s="5"/>
      <c r="HLZ147" s="5"/>
      <c r="HMA147" s="5"/>
      <c r="HMB147" s="5"/>
      <c r="HMC147" s="5"/>
      <c r="HMD147" s="5"/>
      <c r="HME147" s="5"/>
      <c r="HMF147" s="5"/>
      <c r="HMG147" s="5"/>
      <c r="HMH147" s="5"/>
      <c r="HMI147" s="5"/>
      <c r="HMJ147" s="5"/>
      <c r="HMK147" s="5"/>
      <c r="HML147" s="5"/>
      <c r="HMM147" s="5"/>
      <c r="HMN147" s="5"/>
      <c r="HMO147" s="5"/>
      <c r="HMP147" s="5"/>
      <c r="HMQ147" s="5"/>
      <c r="HMR147" s="5"/>
      <c r="HMS147" s="5"/>
      <c r="HMT147" s="5"/>
      <c r="HMU147" s="5"/>
      <c r="HMV147" s="5"/>
      <c r="HMW147" s="5"/>
      <c r="HMX147" s="5"/>
      <c r="HMY147" s="5"/>
      <c r="HMZ147" s="5"/>
      <c r="HNA147" s="5"/>
      <c r="HNB147" s="5"/>
      <c r="HNC147" s="5"/>
      <c r="HND147" s="5"/>
      <c r="HNE147" s="5"/>
      <c r="HNF147" s="5"/>
      <c r="HNG147" s="5"/>
      <c r="HNH147" s="5"/>
      <c r="HNI147" s="5"/>
      <c r="HNJ147" s="5"/>
      <c r="HNK147" s="5"/>
      <c r="HNL147" s="5"/>
      <c r="HNM147" s="5"/>
      <c r="HNN147" s="5"/>
      <c r="HNO147" s="5"/>
      <c r="HNP147" s="5"/>
      <c r="HNQ147" s="5"/>
      <c r="HNR147" s="5"/>
      <c r="HNS147" s="5"/>
      <c r="HNT147" s="5"/>
      <c r="HNU147" s="5"/>
      <c r="HNV147" s="5"/>
      <c r="HNW147" s="5"/>
      <c r="HNX147" s="5"/>
      <c r="HNY147" s="5"/>
      <c r="HNZ147" s="5"/>
      <c r="HOA147" s="5"/>
      <c r="HOB147" s="5"/>
      <c r="HOC147" s="5"/>
      <c r="HOD147" s="5"/>
      <c r="HOE147" s="5"/>
      <c r="HOF147" s="5"/>
      <c r="HOG147" s="5"/>
      <c r="HOH147" s="5"/>
      <c r="HOI147" s="5"/>
      <c r="HOJ147" s="5"/>
      <c r="HOK147" s="5"/>
      <c r="HOL147" s="5"/>
      <c r="HOM147" s="5"/>
      <c r="HON147" s="5"/>
      <c r="HOO147" s="5"/>
      <c r="HOP147" s="5"/>
      <c r="HOQ147" s="5"/>
      <c r="HOR147" s="5"/>
      <c r="HOS147" s="5"/>
      <c r="HOT147" s="5"/>
      <c r="HOU147" s="5"/>
      <c r="HOV147" s="5"/>
      <c r="HOW147" s="5"/>
      <c r="HOX147" s="5"/>
      <c r="HOY147" s="5"/>
      <c r="HOZ147" s="5"/>
      <c r="HPA147" s="5"/>
      <c r="HPB147" s="5"/>
      <c r="HPC147" s="5"/>
      <c r="HPD147" s="5"/>
      <c r="HPE147" s="5"/>
      <c r="HPF147" s="5"/>
      <c r="HPG147" s="5"/>
      <c r="HPH147" s="5"/>
      <c r="HPI147" s="5"/>
      <c r="HPJ147" s="5"/>
      <c r="HPK147" s="5"/>
      <c r="HPL147" s="5"/>
      <c r="HPM147" s="5"/>
      <c r="HPN147" s="5"/>
      <c r="HPO147" s="5"/>
      <c r="HPP147" s="5"/>
      <c r="HPQ147" s="5"/>
      <c r="HPR147" s="5"/>
      <c r="HPS147" s="5"/>
      <c r="HPT147" s="5"/>
      <c r="HPU147" s="5"/>
      <c r="HPV147" s="5"/>
      <c r="HPW147" s="5"/>
      <c r="HPX147" s="5"/>
      <c r="HPY147" s="5"/>
      <c r="HPZ147" s="5"/>
      <c r="HQA147" s="5"/>
      <c r="HQB147" s="5"/>
      <c r="HQC147" s="5"/>
      <c r="HQD147" s="5"/>
      <c r="HQE147" s="5"/>
      <c r="HQF147" s="5"/>
      <c r="HQG147" s="5"/>
      <c r="HQH147" s="5"/>
      <c r="HQI147" s="5"/>
      <c r="HQJ147" s="5"/>
      <c r="HQK147" s="5"/>
      <c r="HQL147" s="5"/>
      <c r="HQM147" s="5"/>
      <c r="HQN147" s="5"/>
      <c r="HQO147" s="5"/>
      <c r="HQP147" s="5"/>
      <c r="HQQ147" s="5"/>
      <c r="HQR147" s="5"/>
      <c r="HQS147" s="5"/>
      <c r="HQT147" s="5"/>
      <c r="HQU147" s="5"/>
      <c r="HQV147" s="5"/>
      <c r="HQW147" s="5"/>
      <c r="HQX147" s="5"/>
      <c r="HQY147" s="5"/>
      <c r="HQZ147" s="5"/>
      <c r="HRA147" s="5"/>
      <c r="HRB147" s="5"/>
      <c r="HRC147" s="5"/>
      <c r="HRD147" s="5"/>
      <c r="HRE147" s="5"/>
      <c r="HRF147" s="5"/>
      <c r="HRG147" s="5"/>
      <c r="HRH147" s="5"/>
      <c r="HRI147" s="5"/>
      <c r="HRJ147" s="5"/>
      <c r="HRK147" s="5"/>
      <c r="HRL147" s="5"/>
      <c r="HRM147" s="5"/>
      <c r="HRN147" s="5"/>
      <c r="HRO147" s="5"/>
      <c r="HRP147" s="5"/>
      <c r="HRQ147" s="5"/>
      <c r="HRR147" s="5"/>
      <c r="HRS147" s="5"/>
      <c r="HRT147" s="5"/>
      <c r="HRU147" s="5"/>
      <c r="HRV147" s="5"/>
      <c r="HRW147" s="5"/>
      <c r="HRX147" s="5"/>
      <c r="HRY147" s="5"/>
      <c r="HRZ147" s="5"/>
      <c r="HSA147" s="5"/>
      <c r="HSB147" s="5"/>
      <c r="HSC147" s="5"/>
      <c r="HSD147" s="5"/>
      <c r="HSE147" s="5"/>
      <c r="HSF147" s="5"/>
      <c r="HSG147" s="5"/>
      <c r="HSH147" s="5"/>
      <c r="HSI147" s="5"/>
      <c r="HSJ147" s="5"/>
      <c r="HSK147" s="5"/>
      <c r="HSL147" s="5"/>
      <c r="HSM147" s="5"/>
      <c r="HSN147" s="5"/>
      <c r="HSO147" s="5"/>
      <c r="HSP147" s="5"/>
      <c r="HSQ147" s="5"/>
      <c r="HSR147" s="5"/>
      <c r="HSS147" s="5"/>
      <c r="HST147" s="5"/>
      <c r="HSU147" s="5"/>
      <c r="HSV147" s="5"/>
      <c r="HSW147" s="5"/>
      <c r="HSX147" s="5"/>
      <c r="HSY147" s="5"/>
      <c r="HSZ147" s="5"/>
      <c r="HTA147" s="5"/>
      <c r="HTB147" s="5"/>
      <c r="HTC147" s="5"/>
      <c r="HTD147" s="5"/>
      <c r="HTE147" s="5"/>
      <c r="HTF147" s="5"/>
      <c r="HTG147" s="5"/>
      <c r="HTH147" s="5"/>
      <c r="HTI147" s="5"/>
      <c r="HTJ147" s="5"/>
      <c r="HTK147" s="5"/>
      <c r="HTL147" s="5"/>
      <c r="HTM147" s="5"/>
      <c r="HTN147" s="5"/>
      <c r="HTO147" s="5"/>
      <c r="HTP147" s="5"/>
      <c r="HTQ147" s="5"/>
      <c r="HTR147" s="5"/>
      <c r="HTS147" s="5"/>
      <c r="HTT147" s="5"/>
      <c r="HTU147" s="5"/>
      <c r="HTV147" s="5"/>
      <c r="HTW147" s="5"/>
      <c r="HTX147" s="5"/>
      <c r="HTY147" s="5"/>
      <c r="HTZ147" s="5"/>
      <c r="HUA147" s="5"/>
      <c r="HUB147" s="5"/>
      <c r="HUC147" s="5"/>
      <c r="HUD147" s="5"/>
      <c r="HUE147" s="5"/>
      <c r="HUF147" s="5"/>
      <c r="HUG147" s="5"/>
      <c r="HUH147" s="5"/>
      <c r="HUI147" s="5"/>
      <c r="HUJ147" s="5"/>
      <c r="HUK147" s="5"/>
      <c r="HUL147" s="5"/>
      <c r="HUM147" s="5"/>
      <c r="HUN147" s="5"/>
      <c r="HUO147" s="5"/>
      <c r="HUP147" s="5"/>
      <c r="HUQ147" s="5"/>
      <c r="HUR147" s="5"/>
      <c r="HUS147" s="5"/>
      <c r="HUT147" s="5"/>
      <c r="HUU147" s="5"/>
      <c r="HUV147" s="5"/>
      <c r="HUW147" s="5"/>
      <c r="HUX147" s="5"/>
      <c r="HUY147" s="5"/>
      <c r="HUZ147" s="5"/>
      <c r="HVA147" s="5"/>
      <c r="HVB147" s="5"/>
      <c r="HVC147" s="5"/>
      <c r="HVD147" s="5"/>
      <c r="HVE147" s="5"/>
      <c r="HVF147" s="5"/>
      <c r="HVG147" s="5"/>
      <c r="HVH147" s="5"/>
      <c r="HVI147" s="5"/>
      <c r="HVJ147" s="5"/>
      <c r="HVK147" s="5"/>
      <c r="HVL147" s="5"/>
      <c r="HVM147" s="5"/>
      <c r="HVN147" s="5"/>
      <c r="HVO147" s="5"/>
      <c r="HVP147" s="5"/>
      <c r="HVQ147" s="5"/>
      <c r="HVR147" s="5"/>
      <c r="HVS147" s="5"/>
      <c r="HVT147" s="5"/>
      <c r="HVU147" s="5"/>
      <c r="HVV147" s="5"/>
      <c r="HVW147" s="5"/>
      <c r="HVX147" s="5"/>
      <c r="HVY147" s="5"/>
      <c r="HVZ147" s="5"/>
      <c r="HWA147" s="5"/>
      <c r="HWB147" s="5"/>
      <c r="HWC147" s="5"/>
      <c r="HWD147" s="5"/>
      <c r="HWE147" s="5"/>
      <c r="HWF147" s="5"/>
      <c r="HWG147" s="5"/>
      <c r="HWH147" s="5"/>
      <c r="HWI147" s="5"/>
      <c r="HWJ147" s="5"/>
      <c r="HWK147" s="5"/>
      <c r="HWL147" s="5"/>
      <c r="HWM147" s="5"/>
      <c r="HWN147" s="5"/>
      <c r="HWO147" s="5"/>
      <c r="HWP147" s="5"/>
      <c r="HWQ147" s="5"/>
      <c r="HWR147" s="5"/>
      <c r="HWS147" s="5"/>
      <c r="HWT147" s="5"/>
      <c r="HWU147" s="5"/>
      <c r="HWV147" s="5"/>
      <c r="HWW147" s="5"/>
      <c r="HWX147" s="5"/>
      <c r="HWY147" s="5"/>
      <c r="HWZ147" s="5"/>
      <c r="HXA147" s="5"/>
      <c r="HXB147" s="5"/>
      <c r="HXC147" s="5"/>
      <c r="HXD147" s="5"/>
      <c r="HXE147" s="5"/>
      <c r="HXF147" s="5"/>
      <c r="HXG147" s="5"/>
      <c r="HXH147" s="5"/>
      <c r="HXI147" s="5"/>
      <c r="HXJ147" s="5"/>
      <c r="HXK147" s="5"/>
      <c r="HXL147" s="5"/>
      <c r="HXM147" s="5"/>
      <c r="HXN147" s="5"/>
      <c r="HXO147" s="5"/>
      <c r="HXP147" s="5"/>
      <c r="HXQ147" s="5"/>
      <c r="HXR147" s="5"/>
      <c r="HXS147" s="5"/>
      <c r="HXT147" s="5"/>
      <c r="HXU147" s="5"/>
      <c r="HXV147" s="5"/>
      <c r="HXW147" s="5"/>
      <c r="HXX147" s="5"/>
      <c r="HXY147" s="5"/>
      <c r="HXZ147" s="5"/>
      <c r="HYA147" s="5"/>
      <c r="HYB147" s="5"/>
      <c r="HYC147" s="5"/>
      <c r="HYD147" s="5"/>
      <c r="HYE147" s="5"/>
      <c r="HYF147" s="5"/>
      <c r="HYG147" s="5"/>
      <c r="HYH147" s="5"/>
      <c r="HYI147" s="5"/>
      <c r="HYJ147" s="5"/>
      <c r="HYK147" s="5"/>
      <c r="HYL147" s="5"/>
      <c r="HYM147" s="5"/>
      <c r="HYN147" s="5"/>
      <c r="HYO147" s="5"/>
      <c r="HYP147" s="5"/>
      <c r="HYQ147" s="5"/>
      <c r="HYR147" s="5"/>
      <c r="HYS147" s="5"/>
      <c r="HYT147" s="5"/>
      <c r="HYU147" s="5"/>
      <c r="HYV147" s="5"/>
      <c r="HYW147" s="5"/>
      <c r="HYX147" s="5"/>
      <c r="HYY147" s="5"/>
      <c r="HYZ147" s="5"/>
      <c r="HZA147" s="5"/>
      <c r="HZB147" s="5"/>
      <c r="HZC147" s="5"/>
      <c r="HZD147" s="5"/>
      <c r="HZE147" s="5"/>
      <c r="HZF147" s="5"/>
      <c r="HZG147" s="5"/>
      <c r="HZH147" s="5"/>
      <c r="HZI147" s="5"/>
      <c r="HZJ147" s="5"/>
      <c r="HZK147" s="5"/>
      <c r="HZL147" s="5"/>
      <c r="HZM147" s="5"/>
      <c r="HZN147" s="5"/>
      <c r="HZO147" s="5"/>
      <c r="HZP147" s="5"/>
      <c r="HZQ147" s="5"/>
      <c r="HZR147" s="5"/>
      <c r="HZS147" s="5"/>
      <c r="HZT147" s="5"/>
      <c r="HZU147" s="5"/>
      <c r="HZV147" s="5"/>
      <c r="HZW147" s="5"/>
      <c r="HZX147" s="5"/>
      <c r="HZY147" s="5"/>
      <c r="HZZ147" s="5"/>
      <c r="IAA147" s="5"/>
      <c r="IAB147" s="5"/>
      <c r="IAC147" s="5"/>
      <c r="IAD147" s="5"/>
      <c r="IAE147" s="5"/>
      <c r="IAF147" s="5"/>
      <c r="IAG147" s="5"/>
      <c r="IAH147" s="5"/>
      <c r="IAI147" s="5"/>
      <c r="IAJ147" s="5"/>
      <c r="IAK147" s="5"/>
      <c r="IAL147" s="5"/>
      <c r="IAM147" s="5"/>
      <c r="IAN147" s="5"/>
      <c r="IAO147" s="5"/>
      <c r="IAP147" s="5"/>
      <c r="IAQ147" s="5"/>
      <c r="IAR147" s="5"/>
      <c r="IAS147" s="5"/>
      <c r="IAT147" s="5"/>
      <c r="IAU147" s="5"/>
      <c r="IAV147" s="5"/>
      <c r="IAW147" s="5"/>
      <c r="IAX147" s="5"/>
      <c r="IAY147" s="5"/>
      <c r="IAZ147" s="5"/>
      <c r="IBA147" s="5"/>
      <c r="IBB147" s="5"/>
      <c r="IBC147" s="5"/>
      <c r="IBD147" s="5"/>
      <c r="IBE147" s="5"/>
      <c r="IBF147" s="5"/>
      <c r="IBG147" s="5"/>
      <c r="IBH147" s="5"/>
      <c r="IBI147" s="5"/>
      <c r="IBJ147" s="5"/>
      <c r="IBK147" s="5"/>
      <c r="IBL147" s="5"/>
      <c r="IBM147" s="5"/>
      <c r="IBN147" s="5"/>
      <c r="IBO147" s="5"/>
      <c r="IBP147" s="5"/>
      <c r="IBQ147" s="5"/>
      <c r="IBR147" s="5"/>
      <c r="IBS147" s="5"/>
      <c r="IBT147" s="5"/>
      <c r="IBU147" s="5"/>
      <c r="IBV147" s="5"/>
      <c r="IBW147" s="5"/>
      <c r="IBX147" s="5"/>
      <c r="IBY147" s="5"/>
      <c r="IBZ147" s="5"/>
      <c r="ICA147" s="5"/>
      <c r="ICB147" s="5"/>
      <c r="ICC147" s="5"/>
      <c r="ICD147" s="5"/>
      <c r="ICE147" s="5"/>
      <c r="ICF147" s="5"/>
      <c r="ICG147" s="5"/>
      <c r="ICH147" s="5"/>
      <c r="ICI147" s="5"/>
      <c r="ICJ147" s="5"/>
      <c r="ICK147" s="5"/>
      <c r="ICL147" s="5"/>
      <c r="ICM147" s="5"/>
      <c r="ICN147" s="5"/>
      <c r="ICO147" s="5"/>
      <c r="ICP147" s="5"/>
      <c r="ICQ147" s="5"/>
      <c r="ICR147" s="5"/>
      <c r="ICS147" s="5"/>
      <c r="ICT147" s="5"/>
      <c r="ICU147" s="5"/>
      <c r="ICV147" s="5"/>
      <c r="ICW147" s="5"/>
      <c r="ICX147" s="5"/>
      <c r="ICY147" s="5"/>
      <c r="ICZ147" s="5"/>
      <c r="IDA147" s="5"/>
      <c r="IDB147" s="5"/>
      <c r="IDC147" s="5"/>
      <c r="IDD147" s="5"/>
      <c r="IDE147" s="5"/>
      <c r="IDF147" s="5"/>
      <c r="IDG147" s="5"/>
      <c r="IDH147" s="5"/>
      <c r="IDI147" s="5"/>
      <c r="IDJ147" s="5"/>
      <c r="IDK147" s="5"/>
      <c r="IDL147" s="5"/>
      <c r="IDM147" s="5"/>
      <c r="IDN147" s="5"/>
      <c r="IDO147" s="5"/>
      <c r="IDP147" s="5"/>
      <c r="IDQ147" s="5"/>
      <c r="IDR147" s="5"/>
      <c r="IDS147" s="5"/>
      <c r="IDT147" s="5"/>
      <c r="IDU147" s="5"/>
      <c r="IDV147" s="5"/>
      <c r="IDW147" s="5"/>
      <c r="IDX147" s="5"/>
      <c r="IDY147" s="5"/>
      <c r="IDZ147" s="5"/>
      <c r="IEA147" s="5"/>
      <c r="IEB147" s="5"/>
      <c r="IEC147" s="5"/>
      <c r="IED147" s="5"/>
      <c r="IEE147" s="5"/>
      <c r="IEF147" s="5"/>
      <c r="IEG147" s="5"/>
      <c r="IEH147" s="5"/>
      <c r="IEI147" s="5"/>
      <c r="IEJ147" s="5"/>
      <c r="IEK147" s="5"/>
      <c r="IEL147" s="5"/>
      <c r="IEM147" s="5"/>
      <c r="IEN147" s="5"/>
      <c r="IEO147" s="5"/>
      <c r="IEP147" s="5"/>
      <c r="IEQ147" s="5"/>
      <c r="IER147" s="5"/>
      <c r="IES147" s="5"/>
      <c r="IET147" s="5"/>
      <c r="IEU147" s="5"/>
      <c r="IEV147" s="5"/>
      <c r="IEW147" s="5"/>
      <c r="IEX147" s="5"/>
      <c r="IEY147" s="5"/>
      <c r="IEZ147" s="5"/>
      <c r="IFA147" s="5"/>
      <c r="IFB147" s="5"/>
      <c r="IFC147" s="5"/>
      <c r="IFD147" s="5"/>
      <c r="IFE147" s="5"/>
      <c r="IFF147" s="5"/>
      <c r="IFG147" s="5"/>
      <c r="IFH147" s="5"/>
      <c r="IFI147" s="5"/>
      <c r="IFJ147" s="5"/>
      <c r="IFK147" s="5"/>
      <c r="IFL147" s="5"/>
      <c r="IFM147" s="5"/>
      <c r="IFN147" s="5"/>
      <c r="IFO147" s="5"/>
      <c r="IFP147" s="5"/>
      <c r="IFQ147" s="5"/>
      <c r="IFR147" s="5"/>
      <c r="IFS147" s="5"/>
      <c r="IFT147" s="5"/>
      <c r="IFU147" s="5"/>
      <c r="IFV147" s="5"/>
      <c r="IFW147" s="5"/>
      <c r="IFX147" s="5"/>
      <c r="IFY147" s="5"/>
      <c r="IFZ147" s="5"/>
      <c r="IGA147" s="5"/>
      <c r="IGB147" s="5"/>
      <c r="IGC147" s="5"/>
      <c r="IGD147" s="5"/>
      <c r="IGE147" s="5"/>
      <c r="IGF147" s="5"/>
      <c r="IGG147" s="5"/>
      <c r="IGH147" s="5"/>
      <c r="IGI147" s="5"/>
      <c r="IGJ147" s="5"/>
      <c r="IGK147" s="5"/>
      <c r="IGL147" s="5"/>
      <c r="IGM147" s="5"/>
      <c r="IGN147" s="5"/>
      <c r="IGO147" s="5"/>
      <c r="IGP147" s="5"/>
      <c r="IGQ147" s="5"/>
      <c r="IGR147" s="5"/>
      <c r="IGS147" s="5"/>
      <c r="IGT147" s="5"/>
      <c r="IGU147" s="5"/>
      <c r="IGV147" s="5"/>
      <c r="IGW147" s="5"/>
      <c r="IGX147" s="5"/>
      <c r="IGY147" s="5"/>
      <c r="IGZ147" s="5"/>
      <c r="IHA147" s="5"/>
      <c r="IHB147" s="5"/>
      <c r="IHC147" s="5"/>
      <c r="IHD147" s="5"/>
      <c r="IHE147" s="5"/>
      <c r="IHF147" s="5"/>
      <c r="IHG147" s="5"/>
      <c r="IHH147" s="5"/>
      <c r="IHI147" s="5"/>
      <c r="IHJ147" s="5"/>
      <c r="IHK147" s="5"/>
      <c r="IHL147" s="5"/>
      <c r="IHM147" s="5"/>
      <c r="IHN147" s="5"/>
      <c r="IHO147" s="5"/>
      <c r="IHP147" s="5"/>
      <c r="IHQ147" s="5"/>
      <c r="IHR147" s="5"/>
      <c r="IHS147" s="5"/>
      <c r="IHT147" s="5"/>
      <c r="IHU147" s="5"/>
      <c r="IHV147" s="5"/>
      <c r="IHW147" s="5"/>
      <c r="IHX147" s="5"/>
      <c r="IHY147" s="5"/>
      <c r="IHZ147" s="5"/>
      <c r="IIA147" s="5"/>
      <c r="IIB147" s="5"/>
      <c r="IIC147" s="5"/>
      <c r="IID147" s="5"/>
      <c r="IIE147" s="5"/>
      <c r="IIF147" s="5"/>
      <c r="IIG147" s="5"/>
      <c r="IIH147" s="5"/>
      <c r="III147" s="5"/>
      <c r="IIJ147" s="5"/>
      <c r="IIK147" s="5"/>
      <c r="IIL147" s="5"/>
      <c r="IIM147" s="5"/>
      <c r="IIN147" s="5"/>
      <c r="IIO147" s="5"/>
      <c r="IIP147" s="5"/>
      <c r="IIQ147" s="5"/>
      <c r="IIR147" s="5"/>
      <c r="IIS147" s="5"/>
      <c r="IIT147" s="5"/>
      <c r="IIU147" s="5"/>
      <c r="IIV147" s="5"/>
      <c r="IIW147" s="5"/>
      <c r="IIX147" s="5"/>
      <c r="IIY147" s="5"/>
      <c r="IIZ147" s="5"/>
      <c r="IJA147" s="5"/>
      <c r="IJB147" s="5"/>
      <c r="IJC147" s="5"/>
      <c r="IJD147" s="5"/>
      <c r="IJE147" s="5"/>
      <c r="IJF147" s="5"/>
      <c r="IJG147" s="5"/>
      <c r="IJH147" s="5"/>
      <c r="IJI147" s="5"/>
      <c r="IJJ147" s="5"/>
      <c r="IJK147" s="5"/>
      <c r="IJL147" s="5"/>
      <c r="IJM147" s="5"/>
      <c r="IJN147" s="5"/>
      <c r="IJO147" s="5"/>
      <c r="IJP147" s="5"/>
      <c r="IJQ147" s="5"/>
      <c r="IJR147" s="5"/>
      <c r="IJS147" s="5"/>
      <c r="IJT147" s="5"/>
      <c r="IJU147" s="5"/>
      <c r="IJV147" s="5"/>
      <c r="IJW147" s="5"/>
      <c r="IJX147" s="5"/>
      <c r="IJY147" s="5"/>
      <c r="IJZ147" s="5"/>
      <c r="IKA147" s="5"/>
      <c r="IKB147" s="5"/>
      <c r="IKC147" s="5"/>
      <c r="IKD147" s="5"/>
      <c r="IKE147" s="5"/>
      <c r="IKF147" s="5"/>
      <c r="IKG147" s="5"/>
      <c r="IKH147" s="5"/>
      <c r="IKI147" s="5"/>
      <c r="IKJ147" s="5"/>
      <c r="IKK147" s="5"/>
      <c r="IKL147" s="5"/>
      <c r="IKM147" s="5"/>
      <c r="IKN147" s="5"/>
      <c r="IKO147" s="5"/>
      <c r="IKP147" s="5"/>
      <c r="IKQ147" s="5"/>
      <c r="IKR147" s="5"/>
      <c r="IKS147" s="5"/>
      <c r="IKT147" s="5"/>
      <c r="IKU147" s="5"/>
      <c r="IKV147" s="5"/>
      <c r="IKW147" s="5"/>
      <c r="IKX147" s="5"/>
      <c r="IKY147" s="5"/>
      <c r="IKZ147" s="5"/>
      <c r="ILA147" s="5"/>
      <c r="ILB147" s="5"/>
      <c r="ILC147" s="5"/>
      <c r="ILD147" s="5"/>
      <c r="ILE147" s="5"/>
      <c r="ILF147" s="5"/>
      <c r="ILG147" s="5"/>
      <c r="ILH147" s="5"/>
      <c r="ILI147" s="5"/>
      <c r="ILJ147" s="5"/>
      <c r="ILK147" s="5"/>
      <c r="ILL147" s="5"/>
      <c r="ILM147" s="5"/>
      <c r="ILN147" s="5"/>
      <c r="ILO147" s="5"/>
      <c r="ILP147" s="5"/>
      <c r="ILQ147" s="5"/>
      <c r="ILR147" s="5"/>
      <c r="ILS147" s="5"/>
      <c r="ILT147" s="5"/>
      <c r="ILU147" s="5"/>
      <c r="ILV147" s="5"/>
      <c r="ILW147" s="5"/>
      <c r="ILX147" s="5"/>
      <c r="ILY147" s="5"/>
      <c r="ILZ147" s="5"/>
      <c r="IMA147" s="5"/>
      <c r="IMB147" s="5"/>
      <c r="IMC147" s="5"/>
      <c r="IMD147" s="5"/>
      <c r="IME147" s="5"/>
      <c r="IMF147" s="5"/>
      <c r="IMG147" s="5"/>
      <c r="IMH147" s="5"/>
      <c r="IMI147" s="5"/>
      <c r="IMJ147" s="5"/>
      <c r="IMK147" s="5"/>
      <c r="IML147" s="5"/>
      <c r="IMM147" s="5"/>
      <c r="IMN147" s="5"/>
      <c r="IMO147" s="5"/>
      <c r="IMP147" s="5"/>
      <c r="IMQ147" s="5"/>
      <c r="IMR147" s="5"/>
      <c r="IMS147" s="5"/>
      <c r="IMT147" s="5"/>
      <c r="IMU147" s="5"/>
      <c r="IMV147" s="5"/>
      <c r="IMW147" s="5"/>
      <c r="IMX147" s="5"/>
      <c r="IMY147" s="5"/>
      <c r="IMZ147" s="5"/>
      <c r="INA147" s="5"/>
      <c r="INB147" s="5"/>
      <c r="INC147" s="5"/>
      <c r="IND147" s="5"/>
      <c r="INE147" s="5"/>
      <c r="INF147" s="5"/>
      <c r="ING147" s="5"/>
      <c r="INH147" s="5"/>
      <c r="INI147" s="5"/>
      <c r="INJ147" s="5"/>
      <c r="INK147" s="5"/>
      <c r="INL147" s="5"/>
      <c r="INM147" s="5"/>
      <c r="INN147" s="5"/>
      <c r="INO147" s="5"/>
      <c r="INP147" s="5"/>
      <c r="INQ147" s="5"/>
      <c r="INR147" s="5"/>
      <c r="INS147" s="5"/>
      <c r="INT147" s="5"/>
      <c r="INU147" s="5"/>
      <c r="INV147" s="5"/>
      <c r="INW147" s="5"/>
      <c r="INX147" s="5"/>
      <c r="INY147" s="5"/>
      <c r="INZ147" s="5"/>
      <c r="IOA147" s="5"/>
      <c r="IOB147" s="5"/>
      <c r="IOC147" s="5"/>
      <c r="IOD147" s="5"/>
      <c r="IOE147" s="5"/>
      <c r="IOF147" s="5"/>
      <c r="IOG147" s="5"/>
      <c r="IOH147" s="5"/>
      <c r="IOI147" s="5"/>
      <c r="IOJ147" s="5"/>
      <c r="IOK147" s="5"/>
      <c r="IOL147" s="5"/>
      <c r="IOM147" s="5"/>
      <c r="ION147" s="5"/>
      <c r="IOO147" s="5"/>
      <c r="IOP147" s="5"/>
      <c r="IOQ147" s="5"/>
      <c r="IOR147" s="5"/>
      <c r="IOS147" s="5"/>
      <c r="IOT147" s="5"/>
      <c r="IOU147" s="5"/>
      <c r="IOV147" s="5"/>
      <c r="IOW147" s="5"/>
      <c r="IOX147" s="5"/>
      <c r="IOY147" s="5"/>
      <c r="IOZ147" s="5"/>
      <c r="IPA147" s="5"/>
      <c r="IPB147" s="5"/>
      <c r="IPC147" s="5"/>
      <c r="IPD147" s="5"/>
      <c r="IPE147" s="5"/>
      <c r="IPF147" s="5"/>
      <c r="IPG147" s="5"/>
      <c r="IPH147" s="5"/>
      <c r="IPI147" s="5"/>
      <c r="IPJ147" s="5"/>
      <c r="IPK147" s="5"/>
      <c r="IPL147" s="5"/>
      <c r="IPM147" s="5"/>
      <c r="IPN147" s="5"/>
      <c r="IPO147" s="5"/>
      <c r="IPP147" s="5"/>
      <c r="IPQ147" s="5"/>
      <c r="IPR147" s="5"/>
      <c r="IPS147" s="5"/>
      <c r="IPT147" s="5"/>
      <c r="IPU147" s="5"/>
      <c r="IPV147" s="5"/>
      <c r="IPW147" s="5"/>
      <c r="IPX147" s="5"/>
      <c r="IPY147" s="5"/>
      <c r="IPZ147" s="5"/>
      <c r="IQA147" s="5"/>
      <c r="IQB147" s="5"/>
      <c r="IQC147" s="5"/>
      <c r="IQD147" s="5"/>
      <c r="IQE147" s="5"/>
      <c r="IQF147" s="5"/>
      <c r="IQG147" s="5"/>
      <c r="IQH147" s="5"/>
      <c r="IQI147" s="5"/>
      <c r="IQJ147" s="5"/>
      <c r="IQK147" s="5"/>
      <c r="IQL147" s="5"/>
      <c r="IQM147" s="5"/>
      <c r="IQN147" s="5"/>
      <c r="IQO147" s="5"/>
      <c r="IQP147" s="5"/>
      <c r="IQQ147" s="5"/>
      <c r="IQR147" s="5"/>
      <c r="IQS147" s="5"/>
      <c r="IQT147" s="5"/>
      <c r="IQU147" s="5"/>
      <c r="IQV147" s="5"/>
      <c r="IQW147" s="5"/>
      <c r="IQX147" s="5"/>
      <c r="IQY147" s="5"/>
      <c r="IQZ147" s="5"/>
      <c r="IRA147" s="5"/>
      <c r="IRB147" s="5"/>
      <c r="IRC147" s="5"/>
      <c r="IRD147" s="5"/>
      <c r="IRE147" s="5"/>
      <c r="IRF147" s="5"/>
      <c r="IRG147" s="5"/>
      <c r="IRH147" s="5"/>
      <c r="IRI147" s="5"/>
      <c r="IRJ147" s="5"/>
      <c r="IRK147" s="5"/>
      <c r="IRL147" s="5"/>
      <c r="IRM147" s="5"/>
      <c r="IRN147" s="5"/>
      <c r="IRO147" s="5"/>
      <c r="IRP147" s="5"/>
      <c r="IRQ147" s="5"/>
      <c r="IRR147" s="5"/>
      <c r="IRS147" s="5"/>
      <c r="IRT147" s="5"/>
      <c r="IRU147" s="5"/>
      <c r="IRV147" s="5"/>
      <c r="IRW147" s="5"/>
      <c r="IRX147" s="5"/>
      <c r="IRY147" s="5"/>
      <c r="IRZ147" s="5"/>
      <c r="ISA147" s="5"/>
      <c r="ISB147" s="5"/>
      <c r="ISC147" s="5"/>
      <c r="ISD147" s="5"/>
      <c r="ISE147" s="5"/>
      <c r="ISF147" s="5"/>
      <c r="ISG147" s="5"/>
      <c r="ISH147" s="5"/>
      <c r="ISI147" s="5"/>
      <c r="ISJ147" s="5"/>
      <c r="ISK147" s="5"/>
      <c r="ISL147" s="5"/>
      <c r="ISM147" s="5"/>
      <c r="ISN147" s="5"/>
      <c r="ISO147" s="5"/>
      <c r="ISP147" s="5"/>
      <c r="ISQ147" s="5"/>
      <c r="ISR147" s="5"/>
      <c r="ISS147" s="5"/>
      <c r="IST147" s="5"/>
      <c r="ISU147" s="5"/>
      <c r="ISV147" s="5"/>
      <c r="ISW147" s="5"/>
      <c r="ISX147" s="5"/>
      <c r="ISY147" s="5"/>
      <c r="ISZ147" s="5"/>
      <c r="ITA147" s="5"/>
      <c r="ITB147" s="5"/>
      <c r="ITC147" s="5"/>
      <c r="ITD147" s="5"/>
      <c r="ITE147" s="5"/>
      <c r="ITF147" s="5"/>
      <c r="ITG147" s="5"/>
      <c r="ITH147" s="5"/>
      <c r="ITI147" s="5"/>
      <c r="ITJ147" s="5"/>
      <c r="ITK147" s="5"/>
      <c r="ITL147" s="5"/>
      <c r="ITM147" s="5"/>
      <c r="ITN147" s="5"/>
      <c r="ITO147" s="5"/>
      <c r="ITP147" s="5"/>
      <c r="ITQ147" s="5"/>
      <c r="ITR147" s="5"/>
      <c r="ITS147" s="5"/>
      <c r="ITT147" s="5"/>
      <c r="ITU147" s="5"/>
      <c r="ITV147" s="5"/>
      <c r="ITW147" s="5"/>
      <c r="ITX147" s="5"/>
      <c r="ITY147" s="5"/>
      <c r="ITZ147" s="5"/>
      <c r="IUA147" s="5"/>
      <c r="IUB147" s="5"/>
      <c r="IUC147" s="5"/>
      <c r="IUD147" s="5"/>
      <c r="IUE147" s="5"/>
      <c r="IUF147" s="5"/>
      <c r="IUG147" s="5"/>
      <c r="IUH147" s="5"/>
      <c r="IUI147" s="5"/>
      <c r="IUJ147" s="5"/>
      <c r="IUK147" s="5"/>
      <c r="IUL147" s="5"/>
      <c r="IUM147" s="5"/>
      <c r="IUN147" s="5"/>
      <c r="IUO147" s="5"/>
      <c r="IUP147" s="5"/>
      <c r="IUQ147" s="5"/>
      <c r="IUR147" s="5"/>
      <c r="IUS147" s="5"/>
      <c r="IUT147" s="5"/>
      <c r="IUU147" s="5"/>
      <c r="IUV147" s="5"/>
      <c r="IUW147" s="5"/>
      <c r="IUX147" s="5"/>
      <c r="IUY147" s="5"/>
      <c r="IUZ147" s="5"/>
      <c r="IVA147" s="5"/>
      <c r="IVB147" s="5"/>
      <c r="IVC147" s="5"/>
      <c r="IVD147" s="5"/>
      <c r="IVE147" s="5"/>
      <c r="IVF147" s="5"/>
      <c r="IVG147" s="5"/>
      <c r="IVH147" s="5"/>
      <c r="IVI147" s="5"/>
      <c r="IVJ147" s="5"/>
      <c r="IVK147" s="5"/>
      <c r="IVL147" s="5"/>
      <c r="IVM147" s="5"/>
      <c r="IVN147" s="5"/>
      <c r="IVO147" s="5"/>
      <c r="IVP147" s="5"/>
      <c r="IVQ147" s="5"/>
      <c r="IVR147" s="5"/>
      <c r="IVS147" s="5"/>
      <c r="IVT147" s="5"/>
      <c r="IVU147" s="5"/>
      <c r="IVV147" s="5"/>
      <c r="IVW147" s="5"/>
      <c r="IVX147" s="5"/>
      <c r="IVY147" s="5"/>
      <c r="IVZ147" s="5"/>
      <c r="IWA147" s="5"/>
      <c r="IWB147" s="5"/>
      <c r="IWC147" s="5"/>
      <c r="IWD147" s="5"/>
      <c r="IWE147" s="5"/>
      <c r="IWF147" s="5"/>
      <c r="IWG147" s="5"/>
      <c r="IWH147" s="5"/>
      <c r="IWI147" s="5"/>
      <c r="IWJ147" s="5"/>
      <c r="IWK147" s="5"/>
      <c r="IWL147" s="5"/>
      <c r="IWM147" s="5"/>
      <c r="IWN147" s="5"/>
      <c r="IWO147" s="5"/>
      <c r="IWP147" s="5"/>
      <c r="IWQ147" s="5"/>
      <c r="IWR147" s="5"/>
      <c r="IWS147" s="5"/>
      <c r="IWT147" s="5"/>
      <c r="IWU147" s="5"/>
      <c r="IWV147" s="5"/>
      <c r="IWW147" s="5"/>
      <c r="IWX147" s="5"/>
      <c r="IWY147" s="5"/>
      <c r="IWZ147" s="5"/>
      <c r="IXA147" s="5"/>
      <c r="IXB147" s="5"/>
      <c r="IXC147" s="5"/>
      <c r="IXD147" s="5"/>
      <c r="IXE147" s="5"/>
      <c r="IXF147" s="5"/>
      <c r="IXG147" s="5"/>
      <c r="IXH147" s="5"/>
      <c r="IXI147" s="5"/>
      <c r="IXJ147" s="5"/>
      <c r="IXK147" s="5"/>
      <c r="IXL147" s="5"/>
      <c r="IXM147" s="5"/>
      <c r="IXN147" s="5"/>
      <c r="IXO147" s="5"/>
      <c r="IXP147" s="5"/>
      <c r="IXQ147" s="5"/>
      <c r="IXR147" s="5"/>
      <c r="IXS147" s="5"/>
      <c r="IXT147" s="5"/>
      <c r="IXU147" s="5"/>
      <c r="IXV147" s="5"/>
      <c r="IXW147" s="5"/>
      <c r="IXX147" s="5"/>
      <c r="IXY147" s="5"/>
      <c r="IXZ147" s="5"/>
      <c r="IYA147" s="5"/>
      <c r="IYB147" s="5"/>
      <c r="IYC147" s="5"/>
      <c r="IYD147" s="5"/>
      <c r="IYE147" s="5"/>
      <c r="IYF147" s="5"/>
      <c r="IYG147" s="5"/>
      <c r="IYH147" s="5"/>
      <c r="IYI147" s="5"/>
      <c r="IYJ147" s="5"/>
      <c r="IYK147" s="5"/>
      <c r="IYL147" s="5"/>
      <c r="IYM147" s="5"/>
      <c r="IYN147" s="5"/>
      <c r="IYO147" s="5"/>
      <c r="IYP147" s="5"/>
      <c r="IYQ147" s="5"/>
      <c r="IYR147" s="5"/>
      <c r="IYS147" s="5"/>
      <c r="IYT147" s="5"/>
      <c r="IYU147" s="5"/>
      <c r="IYV147" s="5"/>
      <c r="IYW147" s="5"/>
      <c r="IYX147" s="5"/>
      <c r="IYY147" s="5"/>
      <c r="IYZ147" s="5"/>
      <c r="IZA147" s="5"/>
      <c r="IZB147" s="5"/>
      <c r="IZC147" s="5"/>
      <c r="IZD147" s="5"/>
      <c r="IZE147" s="5"/>
      <c r="IZF147" s="5"/>
      <c r="IZG147" s="5"/>
      <c r="IZH147" s="5"/>
      <c r="IZI147" s="5"/>
      <c r="IZJ147" s="5"/>
      <c r="IZK147" s="5"/>
      <c r="IZL147" s="5"/>
      <c r="IZM147" s="5"/>
      <c r="IZN147" s="5"/>
      <c r="IZO147" s="5"/>
      <c r="IZP147" s="5"/>
      <c r="IZQ147" s="5"/>
      <c r="IZR147" s="5"/>
      <c r="IZS147" s="5"/>
      <c r="IZT147" s="5"/>
      <c r="IZU147" s="5"/>
      <c r="IZV147" s="5"/>
      <c r="IZW147" s="5"/>
      <c r="IZX147" s="5"/>
      <c r="IZY147" s="5"/>
      <c r="IZZ147" s="5"/>
      <c r="JAA147" s="5"/>
      <c r="JAB147" s="5"/>
      <c r="JAC147" s="5"/>
      <c r="JAD147" s="5"/>
      <c r="JAE147" s="5"/>
      <c r="JAF147" s="5"/>
      <c r="JAG147" s="5"/>
      <c r="JAH147" s="5"/>
      <c r="JAI147" s="5"/>
      <c r="JAJ147" s="5"/>
      <c r="JAK147" s="5"/>
      <c r="JAL147" s="5"/>
      <c r="JAM147" s="5"/>
      <c r="JAN147" s="5"/>
      <c r="JAO147" s="5"/>
      <c r="JAP147" s="5"/>
      <c r="JAQ147" s="5"/>
      <c r="JAR147" s="5"/>
      <c r="JAS147" s="5"/>
      <c r="JAT147" s="5"/>
      <c r="JAU147" s="5"/>
      <c r="JAV147" s="5"/>
      <c r="JAW147" s="5"/>
      <c r="JAX147" s="5"/>
      <c r="JAY147" s="5"/>
      <c r="JAZ147" s="5"/>
      <c r="JBA147" s="5"/>
      <c r="JBB147" s="5"/>
      <c r="JBC147" s="5"/>
      <c r="JBD147" s="5"/>
      <c r="JBE147" s="5"/>
      <c r="JBF147" s="5"/>
      <c r="JBG147" s="5"/>
      <c r="JBH147" s="5"/>
      <c r="JBI147" s="5"/>
      <c r="JBJ147" s="5"/>
      <c r="JBK147" s="5"/>
      <c r="JBL147" s="5"/>
      <c r="JBM147" s="5"/>
      <c r="JBN147" s="5"/>
      <c r="JBO147" s="5"/>
      <c r="JBP147" s="5"/>
      <c r="JBQ147" s="5"/>
      <c r="JBR147" s="5"/>
      <c r="JBS147" s="5"/>
      <c r="JBT147" s="5"/>
      <c r="JBU147" s="5"/>
      <c r="JBV147" s="5"/>
      <c r="JBW147" s="5"/>
      <c r="JBX147" s="5"/>
      <c r="JBY147" s="5"/>
      <c r="JBZ147" s="5"/>
      <c r="JCA147" s="5"/>
      <c r="JCB147" s="5"/>
      <c r="JCC147" s="5"/>
      <c r="JCD147" s="5"/>
      <c r="JCE147" s="5"/>
      <c r="JCF147" s="5"/>
      <c r="JCG147" s="5"/>
      <c r="JCH147" s="5"/>
      <c r="JCI147" s="5"/>
      <c r="JCJ147" s="5"/>
      <c r="JCK147" s="5"/>
      <c r="JCL147" s="5"/>
      <c r="JCM147" s="5"/>
      <c r="JCN147" s="5"/>
      <c r="JCO147" s="5"/>
      <c r="JCP147" s="5"/>
      <c r="JCQ147" s="5"/>
      <c r="JCR147" s="5"/>
      <c r="JCS147" s="5"/>
      <c r="JCT147" s="5"/>
      <c r="JCU147" s="5"/>
      <c r="JCV147" s="5"/>
      <c r="JCW147" s="5"/>
      <c r="JCX147" s="5"/>
      <c r="JCY147" s="5"/>
      <c r="JCZ147" s="5"/>
      <c r="JDA147" s="5"/>
      <c r="JDB147" s="5"/>
      <c r="JDC147" s="5"/>
      <c r="JDD147" s="5"/>
      <c r="JDE147" s="5"/>
      <c r="JDF147" s="5"/>
      <c r="JDG147" s="5"/>
      <c r="JDH147" s="5"/>
      <c r="JDI147" s="5"/>
      <c r="JDJ147" s="5"/>
      <c r="JDK147" s="5"/>
      <c r="JDL147" s="5"/>
      <c r="JDM147" s="5"/>
      <c r="JDN147" s="5"/>
      <c r="JDO147" s="5"/>
      <c r="JDP147" s="5"/>
      <c r="JDQ147" s="5"/>
      <c r="JDR147" s="5"/>
      <c r="JDS147" s="5"/>
      <c r="JDT147" s="5"/>
      <c r="JDU147" s="5"/>
      <c r="JDV147" s="5"/>
      <c r="JDW147" s="5"/>
      <c r="JDX147" s="5"/>
      <c r="JDY147" s="5"/>
      <c r="JDZ147" s="5"/>
      <c r="JEA147" s="5"/>
      <c r="JEB147" s="5"/>
      <c r="JEC147" s="5"/>
      <c r="JED147" s="5"/>
      <c r="JEE147" s="5"/>
      <c r="JEF147" s="5"/>
      <c r="JEG147" s="5"/>
      <c r="JEH147" s="5"/>
      <c r="JEI147" s="5"/>
      <c r="JEJ147" s="5"/>
      <c r="JEK147" s="5"/>
      <c r="JEL147" s="5"/>
      <c r="JEM147" s="5"/>
      <c r="JEN147" s="5"/>
      <c r="JEO147" s="5"/>
      <c r="JEP147" s="5"/>
      <c r="JEQ147" s="5"/>
      <c r="JER147" s="5"/>
      <c r="JES147" s="5"/>
      <c r="JET147" s="5"/>
      <c r="JEU147" s="5"/>
      <c r="JEV147" s="5"/>
      <c r="JEW147" s="5"/>
      <c r="JEX147" s="5"/>
      <c r="JEY147" s="5"/>
      <c r="JEZ147" s="5"/>
      <c r="JFA147" s="5"/>
      <c r="JFB147" s="5"/>
      <c r="JFC147" s="5"/>
      <c r="JFD147" s="5"/>
      <c r="JFE147" s="5"/>
      <c r="JFF147" s="5"/>
      <c r="JFG147" s="5"/>
      <c r="JFH147" s="5"/>
      <c r="JFI147" s="5"/>
      <c r="JFJ147" s="5"/>
      <c r="JFK147" s="5"/>
      <c r="JFL147" s="5"/>
      <c r="JFM147" s="5"/>
      <c r="JFN147" s="5"/>
      <c r="JFO147" s="5"/>
      <c r="JFP147" s="5"/>
      <c r="JFQ147" s="5"/>
      <c r="JFR147" s="5"/>
      <c r="JFS147" s="5"/>
      <c r="JFT147" s="5"/>
      <c r="JFU147" s="5"/>
      <c r="JFV147" s="5"/>
      <c r="JFW147" s="5"/>
      <c r="JFX147" s="5"/>
      <c r="JFY147" s="5"/>
      <c r="JFZ147" s="5"/>
      <c r="JGA147" s="5"/>
      <c r="JGB147" s="5"/>
      <c r="JGC147" s="5"/>
      <c r="JGD147" s="5"/>
      <c r="JGE147" s="5"/>
      <c r="JGF147" s="5"/>
      <c r="JGG147" s="5"/>
      <c r="JGH147" s="5"/>
      <c r="JGI147" s="5"/>
      <c r="JGJ147" s="5"/>
      <c r="JGK147" s="5"/>
      <c r="JGL147" s="5"/>
      <c r="JGM147" s="5"/>
      <c r="JGN147" s="5"/>
      <c r="JGO147" s="5"/>
      <c r="JGP147" s="5"/>
      <c r="JGQ147" s="5"/>
      <c r="JGR147" s="5"/>
      <c r="JGS147" s="5"/>
      <c r="JGT147" s="5"/>
      <c r="JGU147" s="5"/>
      <c r="JGV147" s="5"/>
      <c r="JGW147" s="5"/>
      <c r="JGX147" s="5"/>
      <c r="JGY147" s="5"/>
      <c r="JGZ147" s="5"/>
      <c r="JHA147" s="5"/>
      <c r="JHB147" s="5"/>
      <c r="JHC147" s="5"/>
      <c r="JHD147" s="5"/>
      <c r="JHE147" s="5"/>
      <c r="JHF147" s="5"/>
      <c r="JHG147" s="5"/>
      <c r="JHH147" s="5"/>
      <c r="JHI147" s="5"/>
      <c r="JHJ147" s="5"/>
      <c r="JHK147" s="5"/>
      <c r="JHL147" s="5"/>
      <c r="JHM147" s="5"/>
      <c r="JHN147" s="5"/>
      <c r="JHO147" s="5"/>
      <c r="JHP147" s="5"/>
      <c r="JHQ147" s="5"/>
      <c r="JHR147" s="5"/>
      <c r="JHS147" s="5"/>
      <c r="JHT147" s="5"/>
      <c r="JHU147" s="5"/>
      <c r="JHV147" s="5"/>
      <c r="JHW147" s="5"/>
      <c r="JHX147" s="5"/>
      <c r="JHY147" s="5"/>
      <c r="JHZ147" s="5"/>
      <c r="JIA147" s="5"/>
      <c r="JIB147" s="5"/>
      <c r="JIC147" s="5"/>
      <c r="JID147" s="5"/>
      <c r="JIE147" s="5"/>
      <c r="JIF147" s="5"/>
      <c r="JIG147" s="5"/>
      <c r="JIH147" s="5"/>
      <c r="JII147" s="5"/>
      <c r="JIJ147" s="5"/>
      <c r="JIK147" s="5"/>
      <c r="JIL147" s="5"/>
      <c r="JIM147" s="5"/>
      <c r="JIN147" s="5"/>
      <c r="JIO147" s="5"/>
      <c r="JIP147" s="5"/>
      <c r="JIQ147" s="5"/>
      <c r="JIR147" s="5"/>
      <c r="JIS147" s="5"/>
      <c r="JIT147" s="5"/>
      <c r="JIU147" s="5"/>
      <c r="JIV147" s="5"/>
      <c r="JIW147" s="5"/>
      <c r="JIX147" s="5"/>
      <c r="JIY147" s="5"/>
      <c r="JIZ147" s="5"/>
      <c r="JJA147" s="5"/>
      <c r="JJB147" s="5"/>
      <c r="JJC147" s="5"/>
      <c r="JJD147" s="5"/>
      <c r="JJE147" s="5"/>
      <c r="JJF147" s="5"/>
      <c r="JJG147" s="5"/>
      <c r="JJH147" s="5"/>
      <c r="JJI147" s="5"/>
      <c r="JJJ147" s="5"/>
      <c r="JJK147" s="5"/>
      <c r="JJL147" s="5"/>
      <c r="JJM147" s="5"/>
      <c r="JJN147" s="5"/>
      <c r="JJO147" s="5"/>
      <c r="JJP147" s="5"/>
      <c r="JJQ147" s="5"/>
      <c r="JJR147" s="5"/>
      <c r="JJS147" s="5"/>
      <c r="JJT147" s="5"/>
      <c r="JJU147" s="5"/>
      <c r="JJV147" s="5"/>
      <c r="JJW147" s="5"/>
      <c r="JJX147" s="5"/>
      <c r="JJY147" s="5"/>
      <c r="JJZ147" s="5"/>
      <c r="JKA147" s="5"/>
      <c r="JKB147" s="5"/>
      <c r="JKC147" s="5"/>
      <c r="JKD147" s="5"/>
      <c r="JKE147" s="5"/>
      <c r="JKF147" s="5"/>
      <c r="JKG147" s="5"/>
      <c r="JKH147" s="5"/>
      <c r="JKI147" s="5"/>
      <c r="JKJ147" s="5"/>
      <c r="JKK147" s="5"/>
      <c r="JKL147" s="5"/>
      <c r="JKM147" s="5"/>
      <c r="JKN147" s="5"/>
      <c r="JKO147" s="5"/>
      <c r="JKP147" s="5"/>
      <c r="JKQ147" s="5"/>
      <c r="JKR147" s="5"/>
      <c r="JKS147" s="5"/>
      <c r="JKT147" s="5"/>
      <c r="JKU147" s="5"/>
      <c r="JKV147" s="5"/>
      <c r="JKW147" s="5"/>
      <c r="JKX147" s="5"/>
      <c r="JKY147" s="5"/>
      <c r="JKZ147" s="5"/>
      <c r="JLA147" s="5"/>
      <c r="JLB147" s="5"/>
      <c r="JLC147" s="5"/>
      <c r="JLD147" s="5"/>
      <c r="JLE147" s="5"/>
      <c r="JLF147" s="5"/>
      <c r="JLG147" s="5"/>
      <c r="JLH147" s="5"/>
      <c r="JLI147" s="5"/>
      <c r="JLJ147" s="5"/>
      <c r="JLK147" s="5"/>
      <c r="JLL147" s="5"/>
      <c r="JLM147" s="5"/>
      <c r="JLN147" s="5"/>
      <c r="JLO147" s="5"/>
      <c r="JLP147" s="5"/>
      <c r="JLQ147" s="5"/>
      <c r="JLR147" s="5"/>
      <c r="JLS147" s="5"/>
      <c r="JLT147" s="5"/>
      <c r="JLU147" s="5"/>
      <c r="JLV147" s="5"/>
      <c r="JLW147" s="5"/>
      <c r="JLX147" s="5"/>
      <c r="JLY147" s="5"/>
      <c r="JLZ147" s="5"/>
      <c r="JMA147" s="5"/>
      <c r="JMB147" s="5"/>
      <c r="JMC147" s="5"/>
      <c r="JMD147" s="5"/>
      <c r="JME147" s="5"/>
      <c r="JMF147" s="5"/>
      <c r="JMG147" s="5"/>
      <c r="JMH147" s="5"/>
      <c r="JMI147" s="5"/>
      <c r="JMJ147" s="5"/>
      <c r="JMK147" s="5"/>
      <c r="JML147" s="5"/>
      <c r="JMM147" s="5"/>
      <c r="JMN147" s="5"/>
      <c r="JMO147" s="5"/>
      <c r="JMP147" s="5"/>
      <c r="JMQ147" s="5"/>
      <c r="JMR147" s="5"/>
      <c r="JMS147" s="5"/>
      <c r="JMT147" s="5"/>
      <c r="JMU147" s="5"/>
      <c r="JMV147" s="5"/>
      <c r="JMW147" s="5"/>
      <c r="JMX147" s="5"/>
      <c r="JMY147" s="5"/>
      <c r="JMZ147" s="5"/>
      <c r="JNA147" s="5"/>
      <c r="JNB147" s="5"/>
      <c r="JNC147" s="5"/>
      <c r="JND147" s="5"/>
      <c r="JNE147" s="5"/>
      <c r="JNF147" s="5"/>
      <c r="JNG147" s="5"/>
      <c r="JNH147" s="5"/>
      <c r="JNI147" s="5"/>
      <c r="JNJ147" s="5"/>
      <c r="JNK147" s="5"/>
      <c r="JNL147" s="5"/>
      <c r="JNM147" s="5"/>
      <c r="JNN147" s="5"/>
      <c r="JNO147" s="5"/>
      <c r="JNP147" s="5"/>
      <c r="JNQ147" s="5"/>
      <c r="JNR147" s="5"/>
      <c r="JNS147" s="5"/>
      <c r="JNT147" s="5"/>
      <c r="JNU147" s="5"/>
      <c r="JNV147" s="5"/>
      <c r="JNW147" s="5"/>
      <c r="JNX147" s="5"/>
      <c r="JNY147" s="5"/>
      <c r="JNZ147" s="5"/>
      <c r="JOA147" s="5"/>
      <c r="JOB147" s="5"/>
      <c r="JOC147" s="5"/>
      <c r="JOD147" s="5"/>
      <c r="JOE147" s="5"/>
      <c r="JOF147" s="5"/>
      <c r="JOG147" s="5"/>
      <c r="JOH147" s="5"/>
      <c r="JOI147" s="5"/>
      <c r="JOJ147" s="5"/>
      <c r="JOK147" s="5"/>
      <c r="JOL147" s="5"/>
      <c r="JOM147" s="5"/>
      <c r="JON147" s="5"/>
      <c r="JOO147" s="5"/>
      <c r="JOP147" s="5"/>
      <c r="JOQ147" s="5"/>
      <c r="JOR147" s="5"/>
      <c r="JOS147" s="5"/>
      <c r="JOT147" s="5"/>
      <c r="JOU147" s="5"/>
      <c r="JOV147" s="5"/>
      <c r="JOW147" s="5"/>
      <c r="JOX147" s="5"/>
      <c r="JOY147" s="5"/>
      <c r="JOZ147" s="5"/>
      <c r="JPA147" s="5"/>
      <c r="JPB147" s="5"/>
      <c r="JPC147" s="5"/>
      <c r="JPD147" s="5"/>
      <c r="JPE147" s="5"/>
      <c r="JPF147" s="5"/>
      <c r="JPG147" s="5"/>
      <c r="JPH147" s="5"/>
      <c r="JPI147" s="5"/>
      <c r="JPJ147" s="5"/>
      <c r="JPK147" s="5"/>
      <c r="JPL147" s="5"/>
      <c r="JPM147" s="5"/>
      <c r="JPN147" s="5"/>
      <c r="JPO147" s="5"/>
      <c r="JPP147" s="5"/>
      <c r="JPQ147" s="5"/>
      <c r="JPR147" s="5"/>
      <c r="JPS147" s="5"/>
      <c r="JPT147" s="5"/>
      <c r="JPU147" s="5"/>
      <c r="JPV147" s="5"/>
      <c r="JPW147" s="5"/>
      <c r="JPX147" s="5"/>
      <c r="JPY147" s="5"/>
      <c r="JPZ147" s="5"/>
      <c r="JQA147" s="5"/>
      <c r="JQB147" s="5"/>
      <c r="JQC147" s="5"/>
      <c r="JQD147" s="5"/>
      <c r="JQE147" s="5"/>
      <c r="JQF147" s="5"/>
      <c r="JQG147" s="5"/>
      <c r="JQH147" s="5"/>
      <c r="JQI147" s="5"/>
      <c r="JQJ147" s="5"/>
      <c r="JQK147" s="5"/>
      <c r="JQL147" s="5"/>
      <c r="JQM147" s="5"/>
      <c r="JQN147" s="5"/>
      <c r="JQO147" s="5"/>
      <c r="JQP147" s="5"/>
      <c r="JQQ147" s="5"/>
      <c r="JQR147" s="5"/>
      <c r="JQS147" s="5"/>
      <c r="JQT147" s="5"/>
      <c r="JQU147" s="5"/>
      <c r="JQV147" s="5"/>
      <c r="JQW147" s="5"/>
      <c r="JQX147" s="5"/>
      <c r="JQY147" s="5"/>
      <c r="JQZ147" s="5"/>
      <c r="JRA147" s="5"/>
      <c r="JRB147" s="5"/>
      <c r="JRC147" s="5"/>
      <c r="JRD147" s="5"/>
      <c r="JRE147" s="5"/>
      <c r="JRF147" s="5"/>
      <c r="JRG147" s="5"/>
      <c r="JRH147" s="5"/>
      <c r="JRI147" s="5"/>
      <c r="JRJ147" s="5"/>
      <c r="JRK147" s="5"/>
      <c r="JRL147" s="5"/>
      <c r="JRM147" s="5"/>
      <c r="JRN147" s="5"/>
      <c r="JRO147" s="5"/>
      <c r="JRP147" s="5"/>
      <c r="JRQ147" s="5"/>
      <c r="JRR147" s="5"/>
      <c r="JRS147" s="5"/>
      <c r="JRT147" s="5"/>
      <c r="JRU147" s="5"/>
      <c r="JRV147" s="5"/>
      <c r="JRW147" s="5"/>
      <c r="JRX147" s="5"/>
      <c r="JRY147" s="5"/>
      <c r="JRZ147" s="5"/>
      <c r="JSA147" s="5"/>
      <c r="JSB147" s="5"/>
      <c r="JSC147" s="5"/>
      <c r="JSD147" s="5"/>
      <c r="JSE147" s="5"/>
      <c r="JSF147" s="5"/>
      <c r="JSG147" s="5"/>
      <c r="JSH147" s="5"/>
      <c r="JSI147" s="5"/>
      <c r="JSJ147" s="5"/>
      <c r="JSK147" s="5"/>
      <c r="JSL147" s="5"/>
      <c r="JSM147" s="5"/>
      <c r="JSN147" s="5"/>
      <c r="JSO147" s="5"/>
      <c r="JSP147" s="5"/>
      <c r="JSQ147" s="5"/>
      <c r="JSR147" s="5"/>
      <c r="JSS147" s="5"/>
      <c r="JST147" s="5"/>
      <c r="JSU147" s="5"/>
      <c r="JSV147" s="5"/>
      <c r="JSW147" s="5"/>
      <c r="JSX147" s="5"/>
      <c r="JSY147" s="5"/>
      <c r="JSZ147" s="5"/>
      <c r="JTA147" s="5"/>
      <c r="JTB147" s="5"/>
      <c r="JTC147" s="5"/>
      <c r="JTD147" s="5"/>
      <c r="JTE147" s="5"/>
      <c r="JTF147" s="5"/>
      <c r="JTG147" s="5"/>
      <c r="JTH147" s="5"/>
      <c r="JTI147" s="5"/>
      <c r="JTJ147" s="5"/>
      <c r="JTK147" s="5"/>
      <c r="JTL147" s="5"/>
      <c r="JTM147" s="5"/>
      <c r="JTN147" s="5"/>
      <c r="JTO147" s="5"/>
      <c r="JTP147" s="5"/>
      <c r="JTQ147" s="5"/>
      <c r="JTR147" s="5"/>
      <c r="JTS147" s="5"/>
      <c r="JTT147" s="5"/>
      <c r="JTU147" s="5"/>
      <c r="JTV147" s="5"/>
      <c r="JTW147" s="5"/>
      <c r="JTX147" s="5"/>
      <c r="JTY147" s="5"/>
      <c r="JTZ147" s="5"/>
      <c r="JUA147" s="5"/>
      <c r="JUB147" s="5"/>
      <c r="JUC147" s="5"/>
      <c r="JUD147" s="5"/>
      <c r="JUE147" s="5"/>
      <c r="JUF147" s="5"/>
      <c r="JUG147" s="5"/>
      <c r="JUH147" s="5"/>
      <c r="JUI147" s="5"/>
      <c r="JUJ147" s="5"/>
      <c r="JUK147" s="5"/>
      <c r="JUL147" s="5"/>
      <c r="JUM147" s="5"/>
      <c r="JUN147" s="5"/>
      <c r="JUO147" s="5"/>
      <c r="JUP147" s="5"/>
      <c r="JUQ147" s="5"/>
      <c r="JUR147" s="5"/>
      <c r="JUS147" s="5"/>
      <c r="JUT147" s="5"/>
      <c r="JUU147" s="5"/>
      <c r="JUV147" s="5"/>
      <c r="JUW147" s="5"/>
      <c r="JUX147" s="5"/>
      <c r="JUY147" s="5"/>
      <c r="JUZ147" s="5"/>
      <c r="JVA147" s="5"/>
      <c r="JVB147" s="5"/>
      <c r="JVC147" s="5"/>
      <c r="JVD147" s="5"/>
      <c r="JVE147" s="5"/>
      <c r="JVF147" s="5"/>
      <c r="JVG147" s="5"/>
      <c r="JVH147" s="5"/>
      <c r="JVI147" s="5"/>
      <c r="JVJ147" s="5"/>
      <c r="JVK147" s="5"/>
      <c r="JVL147" s="5"/>
      <c r="JVM147" s="5"/>
      <c r="JVN147" s="5"/>
      <c r="JVO147" s="5"/>
      <c r="JVP147" s="5"/>
      <c r="JVQ147" s="5"/>
      <c r="JVR147" s="5"/>
      <c r="JVS147" s="5"/>
      <c r="JVT147" s="5"/>
      <c r="JVU147" s="5"/>
      <c r="JVV147" s="5"/>
      <c r="JVW147" s="5"/>
      <c r="JVX147" s="5"/>
      <c r="JVY147" s="5"/>
      <c r="JVZ147" s="5"/>
      <c r="JWA147" s="5"/>
      <c r="JWB147" s="5"/>
      <c r="JWC147" s="5"/>
      <c r="JWD147" s="5"/>
      <c r="JWE147" s="5"/>
      <c r="JWF147" s="5"/>
      <c r="JWG147" s="5"/>
      <c r="JWH147" s="5"/>
      <c r="JWI147" s="5"/>
      <c r="JWJ147" s="5"/>
      <c r="JWK147" s="5"/>
      <c r="JWL147" s="5"/>
      <c r="JWM147" s="5"/>
      <c r="JWN147" s="5"/>
      <c r="JWO147" s="5"/>
      <c r="JWP147" s="5"/>
      <c r="JWQ147" s="5"/>
      <c r="JWR147" s="5"/>
      <c r="JWS147" s="5"/>
      <c r="JWT147" s="5"/>
      <c r="JWU147" s="5"/>
      <c r="JWV147" s="5"/>
      <c r="JWW147" s="5"/>
      <c r="JWX147" s="5"/>
      <c r="JWY147" s="5"/>
      <c r="JWZ147" s="5"/>
      <c r="JXA147" s="5"/>
      <c r="JXB147" s="5"/>
      <c r="JXC147" s="5"/>
      <c r="JXD147" s="5"/>
      <c r="JXE147" s="5"/>
      <c r="JXF147" s="5"/>
      <c r="JXG147" s="5"/>
      <c r="JXH147" s="5"/>
      <c r="JXI147" s="5"/>
      <c r="JXJ147" s="5"/>
      <c r="JXK147" s="5"/>
      <c r="JXL147" s="5"/>
      <c r="JXM147" s="5"/>
      <c r="JXN147" s="5"/>
      <c r="JXO147" s="5"/>
      <c r="JXP147" s="5"/>
      <c r="JXQ147" s="5"/>
      <c r="JXR147" s="5"/>
      <c r="JXS147" s="5"/>
      <c r="JXT147" s="5"/>
      <c r="JXU147" s="5"/>
      <c r="JXV147" s="5"/>
      <c r="JXW147" s="5"/>
      <c r="JXX147" s="5"/>
      <c r="JXY147" s="5"/>
      <c r="JXZ147" s="5"/>
      <c r="JYA147" s="5"/>
      <c r="JYB147" s="5"/>
      <c r="JYC147" s="5"/>
      <c r="JYD147" s="5"/>
      <c r="JYE147" s="5"/>
      <c r="JYF147" s="5"/>
      <c r="JYG147" s="5"/>
      <c r="JYH147" s="5"/>
      <c r="JYI147" s="5"/>
      <c r="JYJ147" s="5"/>
      <c r="JYK147" s="5"/>
      <c r="JYL147" s="5"/>
      <c r="JYM147" s="5"/>
      <c r="JYN147" s="5"/>
      <c r="JYO147" s="5"/>
      <c r="JYP147" s="5"/>
      <c r="JYQ147" s="5"/>
      <c r="JYR147" s="5"/>
      <c r="JYS147" s="5"/>
      <c r="JYT147" s="5"/>
      <c r="JYU147" s="5"/>
      <c r="JYV147" s="5"/>
      <c r="JYW147" s="5"/>
      <c r="JYX147" s="5"/>
      <c r="JYY147" s="5"/>
      <c r="JYZ147" s="5"/>
      <c r="JZA147" s="5"/>
      <c r="JZB147" s="5"/>
      <c r="JZC147" s="5"/>
      <c r="JZD147" s="5"/>
      <c r="JZE147" s="5"/>
      <c r="JZF147" s="5"/>
      <c r="JZG147" s="5"/>
      <c r="JZH147" s="5"/>
      <c r="JZI147" s="5"/>
      <c r="JZJ147" s="5"/>
      <c r="JZK147" s="5"/>
      <c r="JZL147" s="5"/>
      <c r="JZM147" s="5"/>
      <c r="JZN147" s="5"/>
      <c r="JZO147" s="5"/>
      <c r="JZP147" s="5"/>
      <c r="JZQ147" s="5"/>
      <c r="JZR147" s="5"/>
      <c r="JZS147" s="5"/>
      <c r="JZT147" s="5"/>
      <c r="JZU147" s="5"/>
      <c r="JZV147" s="5"/>
      <c r="JZW147" s="5"/>
      <c r="JZX147" s="5"/>
      <c r="JZY147" s="5"/>
      <c r="JZZ147" s="5"/>
      <c r="KAA147" s="5"/>
      <c r="KAB147" s="5"/>
      <c r="KAC147" s="5"/>
      <c r="KAD147" s="5"/>
      <c r="KAE147" s="5"/>
      <c r="KAF147" s="5"/>
      <c r="KAG147" s="5"/>
      <c r="KAH147" s="5"/>
      <c r="KAI147" s="5"/>
      <c r="KAJ147" s="5"/>
      <c r="KAK147" s="5"/>
      <c r="KAL147" s="5"/>
      <c r="KAM147" s="5"/>
      <c r="KAN147" s="5"/>
      <c r="KAO147" s="5"/>
      <c r="KAP147" s="5"/>
      <c r="KAQ147" s="5"/>
      <c r="KAR147" s="5"/>
      <c r="KAS147" s="5"/>
      <c r="KAT147" s="5"/>
      <c r="KAU147" s="5"/>
      <c r="KAV147" s="5"/>
      <c r="KAW147" s="5"/>
      <c r="KAX147" s="5"/>
      <c r="KAY147" s="5"/>
      <c r="KAZ147" s="5"/>
      <c r="KBA147" s="5"/>
      <c r="KBB147" s="5"/>
      <c r="KBC147" s="5"/>
      <c r="KBD147" s="5"/>
      <c r="KBE147" s="5"/>
      <c r="KBF147" s="5"/>
      <c r="KBG147" s="5"/>
      <c r="KBH147" s="5"/>
      <c r="KBI147" s="5"/>
      <c r="KBJ147" s="5"/>
      <c r="KBK147" s="5"/>
      <c r="KBL147" s="5"/>
      <c r="KBM147" s="5"/>
      <c r="KBN147" s="5"/>
      <c r="KBO147" s="5"/>
      <c r="KBP147" s="5"/>
      <c r="KBQ147" s="5"/>
      <c r="KBR147" s="5"/>
      <c r="KBS147" s="5"/>
      <c r="KBT147" s="5"/>
      <c r="KBU147" s="5"/>
      <c r="KBV147" s="5"/>
      <c r="KBW147" s="5"/>
      <c r="KBX147" s="5"/>
      <c r="KBY147" s="5"/>
      <c r="KBZ147" s="5"/>
      <c r="KCA147" s="5"/>
      <c r="KCB147" s="5"/>
      <c r="KCC147" s="5"/>
      <c r="KCD147" s="5"/>
      <c r="KCE147" s="5"/>
      <c r="KCF147" s="5"/>
      <c r="KCG147" s="5"/>
      <c r="KCH147" s="5"/>
      <c r="KCI147" s="5"/>
      <c r="KCJ147" s="5"/>
      <c r="KCK147" s="5"/>
      <c r="KCL147" s="5"/>
      <c r="KCM147" s="5"/>
      <c r="KCN147" s="5"/>
      <c r="KCO147" s="5"/>
      <c r="KCP147" s="5"/>
      <c r="KCQ147" s="5"/>
      <c r="KCR147" s="5"/>
      <c r="KCS147" s="5"/>
      <c r="KCT147" s="5"/>
      <c r="KCU147" s="5"/>
      <c r="KCV147" s="5"/>
      <c r="KCW147" s="5"/>
      <c r="KCX147" s="5"/>
      <c r="KCY147" s="5"/>
      <c r="KCZ147" s="5"/>
      <c r="KDA147" s="5"/>
      <c r="KDB147" s="5"/>
      <c r="KDC147" s="5"/>
      <c r="KDD147" s="5"/>
      <c r="KDE147" s="5"/>
      <c r="KDF147" s="5"/>
      <c r="KDG147" s="5"/>
      <c r="KDH147" s="5"/>
      <c r="KDI147" s="5"/>
      <c r="KDJ147" s="5"/>
      <c r="KDK147" s="5"/>
      <c r="KDL147" s="5"/>
      <c r="KDM147" s="5"/>
      <c r="KDN147" s="5"/>
      <c r="KDO147" s="5"/>
      <c r="KDP147" s="5"/>
      <c r="KDQ147" s="5"/>
      <c r="KDR147" s="5"/>
      <c r="KDS147" s="5"/>
      <c r="KDT147" s="5"/>
      <c r="KDU147" s="5"/>
      <c r="KDV147" s="5"/>
      <c r="KDW147" s="5"/>
      <c r="KDX147" s="5"/>
      <c r="KDY147" s="5"/>
      <c r="KDZ147" s="5"/>
      <c r="KEA147" s="5"/>
      <c r="KEB147" s="5"/>
      <c r="KEC147" s="5"/>
      <c r="KED147" s="5"/>
      <c r="KEE147" s="5"/>
      <c r="KEF147" s="5"/>
      <c r="KEG147" s="5"/>
      <c r="KEH147" s="5"/>
      <c r="KEI147" s="5"/>
      <c r="KEJ147" s="5"/>
      <c r="KEK147" s="5"/>
      <c r="KEL147" s="5"/>
      <c r="KEM147" s="5"/>
      <c r="KEN147" s="5"/>
      <c r="KEO147" s="5"/>
      <c r="KEP147" s="5"/>
      <c r="KEQ147" s="5"/>
      <c r="KER147" s="5"/>
      <c r="KES147" s="5"/>
      <c r="KET147" s="5"/>
      <c r="KEU147" s="5"/>
      <c r="KEV147" s="5"/>
      <c r="KEW147" s="5"/>
      <c r="KEX147" s="5"/>
      <c r="KEY147" s="5"/>
      <c r="KEZ147" s="5"/>
      <c r="KFA147" s="5"/>
      <c r="KFB147" s="5"/>
      <c r="KFC147" s="5"/>
      <c r="KFD147" s="5"/>
      <c r="KFE147" s="5"/>
      <c r="KFF147" s="5"/>
      <c r="KFG147" s="5"/>
      <c r="KFH147" s="5"/>
      <c r="KFI147" s="5"/>
      <c r="KFJ147" s="5"/>
      <c r="KFK147" s="5"/>
      <c r="KFL147" s="5"/>
      <c r="KFM147" s="5"/>
      <c r="KFN147" s="5"/>
      <c r="KFO147" s="5"/>
      <c r="KFP147" s="5"/>
      <c r="KFQ147" s="5"/>
      <c r="KFR147" s="5"/>
      <c r="KFS147" s="5"/>
      <c r="KFT147" s="5"/>
      <c r="KFU147" s="5"/>
      <c r="KFV147" s="5"/>
      <c r="KFW147" s="5"/>
      <c r="KFX147" s="5"/>
      <c r="KFY147" s="5"/>
      <c r="KFZ147" s="5"/>
      <c r="KGA147" s="5"/>
      <c r="KGB147" s="5"/>
      <c r="KGC147" s="5"/>
      <c r="KGD147" s="5"/>
      <c r="KGE147" s="5"/>
      <c r="KGF147" s="5"/>
      <c r="KGG147" s="5"/>
      <c r="KGH147" s="5"/>
      <c r="KGI147" s="5"/>
      <c r="KGJ147" s="5"/>
      <c r="KGK147" s="5"/>
      <c r="KGL147" s="5"/>
      <c r="KGM147" s="5"/>
      <c r="KGN147" s="5"/>
      <c r="KGO147" s="5"/>
      <c r="KGP147" s="5"/>
      <c r="KGQ147" s="5"/>
      <c r="KGR147" s="5"/>
      <c r="KGS147" s="5"/>
      <c r="KGT147" s="5"/>
      <c r="KGU147" s="5"/>
      <c r="KGV147" s="5"/>
      <c r="KGW147" s="5"/>
      <c r="KGX147" s="5"/>
      <c r="KGY147" s="5"/>
      <c r="KGZ147" s="5"/>
      <c r="KHA147" s="5"/>
      <c r="KHB147" s="5"/>
      <c r="KHC147" s="5"/>
      <c r="KHD147" s="5"/>
      <c r="KHE147" s="5"/>
      <c r="KHF147" s="5"/>
      <c r="KHG147" s="5"/>
      <c r="KHH147" s="5"/>
      <c r="KHI147" s="5"/>
      <c r="KHJ147" s="5"/>
      <c r="KHK147" s="5"/>
      <c r="KHL147" s="5"/>
      <c r="KHM147" s="5"/>
      <c r="KHN147" s="5"/>
      <c r="KHO147" s="5"/>
      <c r="KHP147" s="5"/>
      <c r="KHQ147" s="5"/>
      <c r="KHR147" s="5"/>
      <c r="KHS147" s="5"/>
      <c r="KHT147" s="5"/>
      <c r="KHU147" s="5"/>
      <c r="KHV147" s="5"/>
      <c r="KHW147" s="5"/>
      <c r="KHX147" s="5"/>
      <c r="KHY147" s="5"/>
      <c r="KHZ147" s="5"/>
      <c r="KIA147" s="5"/>
      <c r="KIB147" s="5"/>
      <c r="KIC147" s="5"/>
      <c r="KID147" s="5"/>
      <c r="KIE147" s="5"/>
      <c r="KIF147" s="5"/>
      <c r="KIG147" s="5"/>
      <c r="KIH147" s="5"/>
      <c r="KII147" s="5"/>
      <c r="KIJ147" s="5"/>
      <c r="KIK147" s="5"/>
      <c r="KIL147" s="5"/>
      <c r="KIM147" s="5"/>
      <c r="KIN147" s="5"/>
      <c r="KIO147" s="5"/>
      <c r="KIP147" s="5"/>
      <c r="KIQ147" s="5"/>
      <c r="KIR147" s="5"/>
      <c r="KIS147" s="5"/>
      <c r="KIT147" s="5"/>
      <c r="KIU147" s="5"/>
      <c r="KIV147" s="5"/>
      <c r="KIW147" s="5"/>
      <c r="KIX147" s="5"/>
      <c r="KIY147" s="5"/>
      <c r="KIZ147" s="5"/>
      <c r="KJA147" s="5"/>
      <c r="KJB147" s="5"/>
      <c r="KJC147" s="5"/>
      <c r="KJD147" s="5"/>
      <c r="KJE147" s="5"/>
      <c r="KJF147" s="5"/>
      <c r="KJG147" s="5"/>
      <c r="KJH147" s="5"/>
      <c r="KJI147" s="5"/>
      <c r="KJJ147" s="5"/>
      <c r="KJK147" s="5"/>
      <c r="KJL147" s="5"/>
      <c r="KJM147" s="5"/>
      <c r="KJN147" s="5"/>
      <c r="KJO147" s="5"/>
      <c r="KJP147" s="5"/>
      <c r="KJQ147" s="5"/>
      <c r="KJR147" s="5"/>
      <c r="KJS147" s="5"/>
      <c r="KJT147" s="5"/>
      <c r="KJU147" s="5"/>
      <c r="KJV147" s="5"/>
      <c r="KJW147" s="5"/>
      <c r="KJX147" s="5"/>
      <c r="KJY147" s="5"/>
      <c r="KJZ147" s="5"/>
      <c r="KKA147" s="5"/>
      <c r="KKB147" s="5"/>
      <c r="KKC147" s="5"/>
      <c r="KKD147" s="5"/>
      <c r="KKE147" s="5"/>
      <c r="KKF147" s="5"/>
      <c r="KKG147" s="5"/>
      <c r="KKH147" s="5"/>
      <c r="KKI147" s="5"/>
      <c r="KKJ147" s="5"/>
      <c r="KKK147" s="5"/>
      <c r="KKL147" s="5"/>
      <c r="KKM147" s="5"/>
      <c r="KKN147" s="5"/>
      <c r="KKO147" s="5"/>
      <c r="KKP147" s="5"/>
      <c r="KKQ147" s="5"/>
      <c r="KKR147" s="5"/>
      <c r="KKS147" s="5"/>
      <c r="KKT147" s="5"/>
      <c r="KKU147" s="5"/>
      <c r="KKV147" s="5"/>
      <c r="KKW147" s="5"/>
      <c r="KKX147" s="5"/>
      <c r="KKY147" s="5"/>
      <c r="KKZ147" s="5"/>
      <c r="KLA147" s="5"/>
      <c r="KLB147" s="5"/>
      <c r="KLC147" s="5"/>
      <c r="KLD147" s="5"/>
      <c r="KLE147" s="5"/>
      <c r="KLF147" s="5"/>
      <c r="KLG147" s="5"/>
      <c r="KLH147" s="5"/>
      <c r="KLI147" s="5"/>
      <c r="KLJ147" s="5"/>
      <c r="KLK147" s="5"/>
      <c r="KLL147" s="5"/>
      <c r="KLM147" s="5"/>
      <c r="KLN147" s="5"/>
      <c r="KLO147" s="5"/>
      <c r="KLP147" s="5"/>
      <c r="KLQ147" s="5"/>
      <c r="KLR147" s="5"/>
      <c r="KLS147" s="5"/>
      <c r="KLT147" s="5"/>
      <c r="KLU147" s="5"/>
      <c r="KLV147" s="5"/>
      <c r="KLW147" s="5"/>
      <c r="KLX147" s="5"/>
      <c r="KLY147" s="5"/>
      <c r="KLZ147" s="5"/>
      <c r="KMA147" s="5"/>
      <c r="KMB147" s="5"/>
      <c r="KMC147" s="5"/>
      <c r="KMD147" s="5"/>
      <c r="KME147" s="5"/>
      <c r="KMF147" s="5"/>
      <c r="KMG147" s="5"/>
      <c r="KMH147" s="5"/>
      <c r="KMI147" s="5"/>
      <c r="KMJ147" s="5"/>
      <c r="KMK147" s="5"/>
      <c r="KML147" s="5"/>
      <c r="KMM147" s="5"/>
      <c r="KMN147" s="5"/>
      <c r="KMO147" s="5"/>
      <c r="KMP147" s="5"/>
      <c r="KMQ147" s="5"/>
      <c r="KMR147" s="5"/>
      <c r="KMS147" s="5"/>
      <c r="KMT147" s="5"/>
      <c r="KMU147" s="5"/>
      <c r="KMV147" s="5"/>
      <c r="KMW147" s="5"/>
      <c r="KMX147" s="5"/>
      <c r="KMY147" s="5"/>
      <c r="KMZ147" s="5"/>
      <c r="KNA147" s="5"/>
      <c r="KNB147" s="5"/>
      <c r="KNC147" s="5"/>
      <c r="KND147" s="5"/>
      <c r="KNE147" s="5"/>
      <c r="KNF147" s="5"/>
      <c r="KNG147" s="5"/>
      <c r="KNH147" s="5"/>
      <c r="KNI147" s="5"/>
      <c r="KNJ147" s="5"/>
      <c r="KNK147" s="5"/>
      <c r="KNL147" s="5"/>
      <c r="KNM147" s="5"/>
      <c r="KNN147" s="5"/>
      <c r="KNO147" s="5"/>
      <c r="KNP147" s="5"/>
      <c r="KNQ147" s="5"/>
      <c r="KNR147" s="5"/>
      <c r="KNS147" s="5"/>
      <c r="KNT147" s="5"/>
      <c r="KNU147" s="5"/>
      <c r="KNV147" s="5"/>
      <c r="KNW147" s="5"/>
      <c r="KNX147" s="5"/>
      <c r="KNY147" s="5"/>
      <c r="KNZ147" s="5"/>
      <c r="KOA147" s="5"/>
      <c r="KOB147" s="5"/>
      <c r="KOC147" s="5"/>
      <c r="KOD147" s="5"/>
      <c r="KOE147" s="5"/>
      <c r="KOF147" s="5"/>
      <c r="KOG147" s="5"/>
      <c r="KOH147" s="5"/>
      <c r="KOI147" s="5"/>
      <c r="KOJ147" s="5"/>
      <c r="KOK147" s="5"/>
      <c r="KOL147" s="5"/>
      <c r="KOM147" s="5"/>
      <c r="KON147" s="5"/>
      <c r="KOO147" s="5"/>
      <c r="KOP147" s="5"/>
      <c r="KOQ147" s="5"/>
      <c r="KOR147" s="5"/>
      <c r="KOS147" s="5"/>
      <c r="KOT147" s="5"/>
      <c r="KOU147" s="5"/>
      <c r="KOV147" s="5"/>
      <c r="KOW147" s="5"/>
      <c r="KOX147" s="5"/>
      <c r="KOY147" s="5"/>
      <c r="KOZ147" s="5"/>
      <c r="KPA147" s="5"/>
      <c r="KPB147" s="5"/>
      <c r="KPC147" s="5"/>
      <c r="KPD147" s="5"/>
      <c r="KPE147" s="5"/>
      <c r="KPF147" s="5"/>
      <c r="KPG147" s="5"/>
      <c r="KPH147" s="5"/>
      <c r="KPI147" s="5"/>
      <c r="KPJ147" s="5"/>
      <c r="KPK147" s="5"/>
      <c r="KPL147" s="5"/>
      <c r="KPM147" s="5"/>
      <c r="KPN147" s="5"/>
      <c r="KPO147" s="5"/>
      <c r="KPP147" s="5"/>
      <c r="KPQ147" s="5"/>
      <c r="KPR147" s="5"/>
      <c r="KPS147" s="5"/>
      <c r="KPT147" s="5"/>
      <c r="KPU147" s="5"/>
      <c r="KPV147" s="5"/>
      <c r="KPW147" s="5"/>
      <c r="KPX147" s="5"/>
      <c r="KPY147" s="5"/>
      <c r="KPZ147" s="5"/>
      <c r="KQA147" s="5"/>
      <c r="KQB147" s="5"/>
      <c r="KQC147" s="5"/>
      <c r="KQD147" s="5"/>
      <c r="KQE147" s="5"/>
      <c r="KQF147" s="5"/>
      <c r="KQG147" s="5"/>
      <c r="KQH147" s="5"/>
      <c r="KQI147" s="5"/>
      <c r="KQJ147" s="5"/>
      <c r="KQK147" s="5"/>
      <c r="KQL147" s="5"/>
      <c r="KQM147" s="5"/>
      <c r="KQN147" s="5"/>
      <c r="KQO147" s="5"/>
      <c r="KQP147" s="5"/>
      <c r="KQQ147" s="5"/>
      <c r="KQR147" s="5"/>
      <c r="KQS147" s="5"/>
      <c r="KQT147" s="5"/>
      <c r="KQU147" s="5"/>
      <c r="KQV147" s="5"/>
      <c r="KQW147" s="5"/>
      <c r="KQX147" s="5"/>
      <c r="KQY147" s="5"/>
      <c r="KQZ147" s="5"/>
      <c r="KRA147" s="5"/>
      <c r="KRB147" s="5"/>
      <c r="KRC147" s="5"/>
      <c r="KRD147" s="5"/>
      <c r="KRE147" s="5"/>
      <c r="KRF147" s="5"/>
      <c r="KRG147" s="5"/>
      <c r="KRH147" s="5"/>
      <c r="KRI147" s="5"/>
      <c r="KRJ147" s="5"/>
      <c r="KRK147" s="5"/>
      <c r="KRL147" s="5"/>
      <c r="KRM147" s="5"/>
      <c r="KRN147" s="5"/>
      <c r="KRO147" s="5"/>
      <c r="KRP147" s="5"/>
      <c r="KRQ147" s="5"/>
      <c r="KRR147" s="5"/>
      <c r="KRS147" s="5"/>
      <c r="KRT147" s="5"/>
      <c r="KRU147" s="5"/>
      <c r="KRV147" s="5"/>
      <c r="KRW147" s="5"/>
      <c r="KRX147" s="5"/>
      <c r="KRY147" s="5"/>
      <c r="KRZ147" s="5"/>
      <c r="KSA147" s="5"/>
      <c r="KSB147" s="5"/>
      <c r="KSC147" s="5"/>
      <c r="KSD147" s="5"/>
      <c r="KSE147" s="5"/>
      <c r="KSF147" s="5"/>
      <c r="KSG147" s="5"/>
      <c r="KSH147" s="5"/>
      <c r="KSI147" s="5"/>
      <c r="KSJ147" s="5"/>
      <c r="KSK147" s="5"/>
      <c r="KSL147" s="5"/>
      <c r="KSM147" s="5"/>
      <c r="KSN147" s="5"/>
      <c r="KSO147" s="5"/>
      <c r="KSP147" s="5"/>
      <c r="KSQ147" s="5"/>
      <c r="KSR147" s="5"/>
      <c r="KSS147" s="5"/>
      <c r="KST147" s="5"/>
      <c r="KSU147" s="5"/>
      <c r="KSV147" s="5"/>
      <c r="KSW147" s="5"/>
      <c r="KSX147" s="5"/>
      <c r="KSY147" s="5"/>
      <c r="KSZ147" s="5"/>
      <c r="KTA147" s="5"/>
      <c r="KTB147" s="5"/>
      <c r="KTC147" s="5"/>
      <c r="KTD147" s="5"/>
      <c r="KTE147" s="5"/>
      <c r="KTF147" s="5"/>
      <c r="KTG147" s="5"/>
      <c r="KTH147" s="5"/>
      <c r="KTI147" s="5"/>
      <c r="KTJ147" s="5"/>
      <c r="KTK147" s="5"/>
      <c r="KTL147" s="5"/>
      <c r="KTM147" s="5"/>
      <c r="KTN147" s="5"/>
      <c r="KTO147" s="5"/>
      <c r="KTP147" s="5"/>
      <c r="KTQ147" s="5"/>
      <c r="KTR147" s="5"/>
      <c r="KTS147" s="5"/>
      <c r="KTT147" s="5"/>
      <c r="KTU147" s="5"/>
      <c r="KTV147" s="5"/>
      <c r="KTW147" s="5"/>
      <c r="KTX147" s="5"/>
      <c r="KTY147" s="5"/>
      <c r="KTZ147" s="5"/>
      <c r="KUA147" s="5"/>
      <c r="KUB147" s="5"/>
      <c r="KUC147" s="5"/>
      <c r="KUD147" s="5"/>
      <c r="KUE147" s="5"/>
      <c r="KUF147" s="5"/>
      <c r="KUG147" s="5"/>
      <c r="KUH147" s="5"/>
      <c r="KUI147" s="5"/>
      <c r="KUJ147" s="5"/>
      <c r="KUK147" s="5"/>
      <c r="KUL147" s="5"/>
      <c r="KUM147" s="5"/>
      <c r="KUN147" s="5"/>
      <c r="KUO147" s="5"/>
      <c r="KUP147" s="5"/>
      <c r="KUQ147" s="5"/>
      <c r="KUR147" s="5"/>
      <c r="KUS147" s="5"/>
      <c r="KUT147" s="5"/>
      <c r="KUU147" s="5"/>
      <c r="KUV147" s="5"/>
      <c r="KUW147" s="5"/>
      <c r="KUX147" s="5"/>
      <c r="KUY147" s="5"/>
      <c r="KUZ147" s="5"/>
      <c r="KVA147" s="5"/>
      <c r="KVB147" s="5"/>
      <c r="KVC147" s="5"/>
      <c r="KVD147" s="5"/>
      <c r="KVE147" s="5"/>
      <c r="KVF147" s="5"/>
      <c r="KVG147" s="5"/>
      <c r="KVH147" s="5"/>
      <c r="KVI147" s="5"/>
      <c r="KVJ147" s="5"/>
      <c r="KVK147" s="5"/>
      <c r="KVL147" s="5"/>
      <c r="KVM147" s="5"/>
      <c r="KVN147" s="5"/>
      <c r="KVO147" s="5"/>
      <c r="KVP147" s="5"/>
      <c r="KVQ147" s="5"/>
      <c r="KVR147" s="5"/>
      <c r="KVS147" s="5"/>
      <c r="KVT147" s="5"/>
      <c r="KVU147" s="5"/>
      <c r="KVV147" s="5"/>
      <c r="KVW147" s="5"/>
      <c r="KVX147" s="5"/>
      <c r="KVY147" s="5"/>
      <c r="KVZ147" s="5"/>
      <c r="KWA147" s="5"/>
      <c r="KWB147" s="5"/>
      <c r="KWC147" s="5"/>
      <c r="KWD147" s="5"/>
      <c r="KWE147" s="5"/>
      <c r="KWF147" s="5"/>
      <c r="KWG147" s="5"/>
      <c r="KWH147" s="5"/>
      <c r="KWI147" s="5"/>
      <c r="KWJ147" s="5"/>
      <c r="KWK147" s="5"/>
      <c r="KWL147" s="5"/>
      <c r="KWM147" s="5"/>
      <c r="KWN147" s="5"/>
      <c r="KWO147" s="5"/>
      <c r="KWP147" s="5"/>
      <c r="KWQ147" s="5"/>
      <c r="KWR147" s="5"/>
      <c r="KWS147" s="5"/>
      <c r="KWT147" s="5"/>
      <c r="KWU147" s="5"/>
      <c r="KWV147" s="5"/>
      <c r="KWW147" s="5"/>
      <c r="KWX147" s="5"/>
      <c r="KWY147" s="5"/>
      <c r="KWZ147" s="5"/>
      <c r="KXA147" s="5"/>
      <c r="KXB147" s="5"/>
      <c r="KXC147" s="5"/>
      <c r="KXD147" s="5"/>
      <c r="KXE147" s="5"/>
      <c r="KXF147" s="5"/>
      <c r="KXG147" s="5"/>
      <c r="KXH147" s="5"/>
      <c r="KXI147" s="5"/>
      <c r="KXJ147" s="5"/>
      <c r="KXK147" s="5"/>
      <c r="KXL147" s="5"/>
      <c r="KXM147" s="5"/>
      <c r="KXN147" s="5"/>
      <c r="KXO147" s="5"/>
      <c r="KXP147" s="5"/>
      <c r="KXQ147" s="5"/>
      <c r="KXR147" s="5"/>
      <c r="KXS147" s="5"/>
      <c r="KXT147" s="5"/>
      <c r="KXU147" s="5"/>
      <c r="KXV147" s="5"/>
      <c r="KXW147" s="5"/>
      <c r="KXX147" s="5"/>
      <c r="KXY147" s="5"/>
      <c r="KXZ147" s="5"/>
      <c r="KYA147" s="5"/>
      <c r="KYB147" s="5"/>
      <c r="KYC147" s="5"/>
      <c r="KYD147" s="5"/>
      <c r="KYE147" s="5"/>
      <c r="KYF147" s="5"/>
      <c r="KYG147" s="5"/>
      <c r="KYH147" s="5"/>
      <c r="KYI147" s="5"/>
      <c r="KYJ147" s="5"/>
      <c r="KYK147" s="5"/>
      <c r="KYL147" s="5"/>
      <c r="KYM147" s="5"/>
      <c r="KYN147" s="5"/>
      <c r="KYO147" s="5"/>
      <c r="KYP147" s="5"/>
      <c r="KYQ147" s="5"/>
      <c r="KYR147" s="5"/>
      <c r="KYS147" s="5"/>
      <c r="KYT147" s="5"/>
      <c r="KYU147" s="5"/>
      <c r="KYV147" s="5"/>
      <c r="KYW147" s="5"/>
      <c r="KYX147" s="5"/>
      <c r="KYY147" s="5"/>
      <c r="KYZ147" s="5"/>
      <c r="KZA147" s="5"/>
      <c r="KZB147" s="5"/>
      <c r="KZC147" s="5"/>
      <c r="KZD147" s="5"/>
      <c r="KZE147" s="5"/>
      <c r="KZF147" s="5"/>
      <c r="KZG147" s="5"/>
      <c r="KZH147" s="5"/>
      <c r="KZI147" s="5"/>
      <c r="KZJ147" s="5"/>
      <c r="KZK147" s="5"/>
      <c r="KZL147" s="5"/>
      <c r="KZM147" s="5"/>
      <c r="KZN147" s="5"/>
      <c r="KZO147" s="5"/>
      <c r="KZP147" s="5"/>
      <c r="KZQ147" s="5"/>
      <c r="KZR147" s="5"/>
      <c r="KZS147" s="5"/>
      <c r="KZT147" s="5"/>
      <c r="KZU147" s="5"/>
      <c r="KZV147" s="5"/>
      <c r="KZW147" s="5"/>
      <c r="KZX147" s="5"/>
      <c r="KZY147" s="5"/>
      <c r="KZZ147" s="5"/>
      <c r="LAA147" s="5"/>
      <c r="LAB147" s="5"/>
      <c r="LAC147" s="5"/>
      <c r="LAD147" s="5"/>
      <c r="LAE147" s="5"/>
      <c r="LAF147" s="5"/>
      <c r="LAG147" s="5"/>
      <c r="LAH147" s="5"/>
      <c r="LAI147" s="5"/>
      <c r="LAJ147" s="5"/>
      <c r="LAK147" s="5"/>
      <c r="LAL147" s="5"/>
      <c r="LAM147" s="5"/>
      <c r="LAN147" s="5"/>
      <c r="LAO147" s="5"/>
      <c r="LAP147" s="5"/>
      <c r="LAQ147" s="5"/>
      <c r="LAR147" s="5"/>
      <c r="LAS147" s="5"/>
      <c r="LAT147" s="5"/>
      <c r="LAU147" s="5"/>
      <c r="LAV147" s="5"/>
      <c r="LAW147" s="5"/>
      <c r="LAX147" s="5"/>
      <c r="LAY147" s="5"/>
      <c r="LAZ147" s="5"/>
      <c r="LBA147" s="5"/>
      <c r="LBB147" s="5"/>
      <c r="LBC147" s="5"/>
      <c r="LBD147" s="5"/>
      <c r="LBE147" s="5"/>
      <c r="LBF147" s="5"/>
      <c r="LBG147" s="5"/>
      <c r="LBH147" s="5"/>
      <c r="LBI147" s="5"/>
      <c r="LBJ147" s="5"/>
      <c r="LBK147" s="5"/>
      <c r="LBL147" s="5"/>
      <c r="LBM147" s="5"/>
      <c r="LBN147" s="5"/>
      <c r="LBO147" s="5"/>
      <c r="LBP147" s="5"/>
      <c r="LBQ147" s="5"/>
      <c r="LBR147" s="5"/>
      <c r="LBS147" s="5"/>
      <c r="LBT147" s="5"/>
      <c r="LBU147" s="5"/>
      <c r="LBV147" s="5"/>
      <c r="LBW147" s="5"/>
      <c r="LBX147" s="5"/>
      <c r="LBY147" s="5"/>
      <c r="LBZ147" s="5"/>
      <c r="LCA147" s="5"/>
      <c r="LCB147" s="5"/>
      <c r="LCC147" s="5"/>
      <c r="LCD147" s="5"/>
      <c r="LCE147" s="5"/>
      <c r="LCF147" s="5"/>
      <c r="LCG147" s="5"/>
      <c r="LCH147" s="5"/>
      <c r="LCI147" s="5"/>
      <c r="LCJ147" s="5"/>
      <c r="LCK147" s="5"/>
      <c r="LCL147" s="5"/>
      <c r="LCM147" s="5"/>
      <c r="LCN147" s="5"/>
      <c r="LCO147" s="5"/>
      <c r="LCP147" s="5"/>
      <c r="LCQ147" s="5"/>
      <c r="LCR147" s="5"/>
      <c r="LCS147" s="5"/>
      <c r="LCT147" s="5"/>
      <c r="LCU147" s="5"/>
      <c r="LCV147" s="5"/>
      <c r="LCW147" s="5"/>
      <c r="LCX147" s="5"/>
      <c r="LCY147" s="5"/>
      <c r="LCZ147" s="5"/>
      <c r="LDA147" s="5"/>
      <c r="LDB147" s="5"/>
      <c r="LDC147" s="5"/>
      <c r="LDD147" s="5"/>
      <c r="LDE147" s="5"/>
      <c r="LDF147" s="5"/>
      <c r="LDG147" s="5"/>
      <c r="LDH147" s="5"/>
      <c r="LDI147" s="5"/>
      <c r="LDJ147" s="5"/>
      <c r="LDK147" s="5"/>
      <c r="LDL147" s="5"/>
      <c r="LDM147" s="5"/>
      <c r="LDN147" s="5"/>
      <c r="LDO147" s="5"/>
      <c r="LDP147" s="5"/>
      <c r="LDQ147" s="5"/>
      <c r="LDR147" s="5"/>
      <c r="LDS147" s="5"/>
      <c r="LDT147" s="5"/>
      <c r="LDU147" s="5"/>
      <c r="LDV147" s="5"/>
      <c r="LDW147" s="5"/>
      <c r="LDX147" s="5"/>
      <c r="LDY147" s="5"/>
      <c r="LDZ147" s="5"/>
      <c r="LEA147" s="5"/>
      <c r="LEB147" s="5"/>
      <c r="LEC147" s="5"/>
      <c r="LED147" s="5"/>
      <c r="LEE147" s="5"/>
      <c r="LEF147" s="5"/>
      <c r="LEG147" s="5"/>
      <c r="LEH147" s="5"/>
      <c r="LEI147" s="5"/>
      <c r="LEJ147" s="5"/>
      <c r="LEK147" s="5"/>
      <c r="LEL147" s="5"/>
      <c r="LEM147" s="5"/>
      <c r="LEN147" s="5"/>
      <c r="LEO147" s="5"/>
      <c r="LEP147" s="5"/>
      <c r="LEQ147" s="5"/>
      <c r="LER147" s="5"/>
      <c r="LES147" s="5"/>
      <c r="LET147" s="5"/>
      <c r="LEU147" s="5"/>
      <c r="LEV147" s="5"/>
      <c r="LEW147" s="5"/>
      <c r="LEX147" s="5"/>
      <c r="LEY147" s="5"/>
      <c r="LEZ147" s="5"/>
      <c r="LFA147" s="5"/>
      <c r="LFB147" s="5"/>
      <c r="LFC147" s="5"/>
      <c r="LFD147" s="5"/>
      <c r="LFE147" s="5"/>
      <c r="LFF147" s="5"/>
      <c r="LFG147" s="5"/>
      <c r="LFH147" s="5"/>
      <c r="LFI147" s="5"/>
      <c r="LFJ147" s="5"/>
      <c r="LFK147" s="5"/>
      <c r="LFL147" s="5"/>
      <c r="LFM147" s="5"/>
      <c r="LFN147" s="5"/>
      <c r="LFO147" s="5"/>
      <c r="LFP147" s="5"/>
      <c r="LFQ147" s="5"/>
      <c r="LFR147" s="5"/>
      <c r="LFS147" s="5"/>
      <c r="LFT147" s="5"/>
      <c r="LFU147" s="5"/>
      <c r="LFV147" s="5"/>
      <c r="LFW147" s="5"/>
      <c r="LFX147" s="5"/>
      <c r="LFY147" s="5"/>
      <c r="LFZ147" s="5"/>
      <c r="LGA147" s="5"/>
      <c r="LGB147" s="5"/>
      <c r="LGC147" s="5"/>
      <c r="LGD147" s="5"/>
      <c r="LGE147" s="5"/>
      <c r="LGF147" s="5"/>
      <c r="LGG147" s="5"/>
      <c r="LGH147" s="5"/>
      <c r="LGI147" s="5"/>
      <c r="LGJ147" s="5"/>
      <c r="LGK147" s="5"/>
      <c r="LGL147" s="5"/>
      <c r="LGM147" s="5"/>
      <c r="LGN147" s="5"/>
      <c r="LGO147" s="5"/>
      <c r="LGP147" s="5"/>
      <c r="LGQ147" s="5"/>
      <c r="LGR147" s="5"/>
      <c r="LGS147" s="5"/>
      <c r="LGT147" s="5"/>
      <c r="LGU147" s="5"/>
      <c r="LGV147" s="5"/>
      <c r="LGW147" s="5"/>
      <c r="LGX147" s="5"/>
      <c r="LGY147" s="5"/>
      <c r="LGZ147" s="5"/>
      <c r="LHA147" s="5"/>
      <c r="LHB147" s="5"/>
      <c r="LHC147" s="5"/>
      <c r="LHD147" s="5"/>
      <c r="LHE147" s="5"/>
      <c r="LHF147" s="5"/>
      <c r="LHG147" s="5"/>
      <c r="LHH147" s="5"/>
      <c r="LHI147" s="5"/>
      <c r="LHJ147" s="5"/>
      <c r="LHK147" s="5"/>
      <c r="LHL147" s="5"/>
      <c r="LHM147" s="5"/>
      <c r="LHN147" s="5"/>
      <c r="LHO147" s="5"/>
      <c r="LHP147" s="5"/>
      <c r="LHQ147" s="5"/>
      <c r="LHR147" s="5"/>
      <c r="LHS147" s="5"/>
      <c r="LHT147" s="5"/>
      <c r="LHU147" s="5"/>
      <c r="LHV147" s="5"/>
      <c r="LHW147" s="5"/>
      <c r="LHX147" s="5"/>
      <c r="LHY147" s="5"/>
      <c r="LHZ147" s="5"/>
      <c r="LIA147" s="5"/>
      <c r="LIB147" s="5"/>
      <c r="LIC147" s="5"/>
      <c r="LID147" s="5"/>
      <c r="LIE147" s="5"/>
      <c r="LIF147" s="5"/>
      <c r="LIG147" s="5"/>
      <c r="LIH147" s="5"/>
      <c r="LII147" s="5"/>
      <c r="LIJ147" s="5"/>
      <c r="LIK147" s="5"/>
      <c r="LIL147" s="5"/>
      <c r="LIM147" s="5"/>
      <c r="LIN147" s="5"/>
      <c r="LIO147" s="5"/>
      <c r="LIP147" s="5"/>
      <c r="LIQ147" s="5"/>
      <c r="LIR147" s="5"/>
      <c r="LIS147" s="5"/>
      <c r="LIT147" s="5"/>
      <c r="LIU147" s="5"/>
      <c r="LIV147" s="5"/>
      <c r="LIW147" s="5"/>
      <c r="LIX147" s="5"/>
      <c r="LIY147" s="5"/>
      <c r="LIZ147" s="5"/>
      <c r="LJA147" s="5"/>
      <c r="LJB147" s="5"/>
      <c r="LJC147" s="5"/>
      <c r="LJD147" s="5"/>
      <c r="LJE147" s="5"/>
      <c r="LJF147" s="5"/>
      <c r="LJG147" s="5"/>
      <c r="LJH147" s="5"/>
      <c r="LJI147" s="5"/>
      <c r="LJJ147" s="5"/>
      <c r="LJK147" s="5"/>
      <c r="LJL147" s="5"/>
      <c r="LJM147" s="5"/>
      <c r="LJN147" s="5"/>
      <c r="LJO147" s="5"/>
      <c r="LJP147" s="5"/>
      <c r="LJQ147" s="5"/>
      <c r="LJR147" s="5"/>
      <c r="LJS147" s="5"/>
      <c r="LJT147" s="5"/>
      <c r="LJU147" s="5"/>
      <c r="LJV147" s="5"/>
      <c r="LJW147" s="5"/>
      <c r="LJX147" s="5"/>
      <c r="LJY147" s="5"/>
      <c r="LJZ147" s="5"/>
      <c r="LKA147" s="5"/>
      <c r="LKB147" s="5"/>
      <c r="LKC147" s="5"/>
      <c r="LKD147" s="5"/>
      <c r="LKE147" s="5"/>
      <c r="LKF147" s="5"/>
      <c r="LKG147" s="5"/>
      <c r="LKH147" s="5"/>
      <c r="LKI147" s="5"/>
      <c r="LKJ147" s="5"/>
      <c r="LKK147" s="5"/>
      <c r="LKL147" s="5"/>
      <c r="LKM147" s="5"/>
      <c r="LKN147" s="5"/>
      <c r="LKO147" s="5"/>
      <c r="LKP147" s="5"/>
      <c r="LKQ147" s="5"/>
      <c r="LKR147" s="5"/>
      <c r="LKS147" s="5"/>
      <c r="LKT147" s="5"/>
      <c r="LKU147" s="5"/>
      <c r="LKV147" s="5"/>
      <c r="LKW147" s="5"/>
      <c r="LKX147" s="5"/>
      <c r="LKY147" s="5"/>
      <c r="LKZ147" s="5"/>
      <c r="LLA147" s="5"/>
      <c r="LLB147" s="5"/>
      <c r="LLC147" s="5"/>
      <c r="LLD147" s="5"/>
      <c r="LLE147" s="5"/>
      <c r="LLF147" s="5"/>
      <c r="LLG147" s="5"/>
      <c r="LLH147" s="5"/>
      <c r="LLI147" s="5"/>
      <c r="LLJ147" s="5"/>
      <c r="LLK147" s="5"/>
      <c r="LLL147" s="5"/>
      <c r="LLM147" s="5"/>
      <c r="LLN147" s="5"/>
      <c r="LLO147" s="5"/>
      <c r="LLP147" s="5"/>
      <c r="LLQ147" s="5"/>
      <c r="LLR147" s="5"/>
      <c r="LLS147" s="5"/>
      <c r="LLT147" s="5"/>
      <c r="LLU147" s="5"/>
      <c r="LLV147" s="5"/>
      <c r="LLW147" s="5"/>
      <c r="LLX147" s="5"/>
      <c r="LLY147" s="5"/>
      <c r="LLZ147" s="5"/>
      <c r="LMA147" s="5"/>
      <c r="LMB147" s="5"/>
      <c r="LMC147" s="5"/>
      <c r="LMD147" s="5"/>
      <c r="LME147" s="5"/>
      <c r="LMF147" s="5"/>
      <c r="LMG147" s="5"/>
      <c r="LMH147" s="5"/>
      <c r="LMI147" s="5"/>
      <c r="LMJ147" s="5"/>
      <c r="LMK147" s="5"/>
      <c r="LML147" s="5"/>
      <c r="LMM147" s="5"/>
      <c r="LMN147" s="5"/>
      <c r="LMO147" s="5"/>
      <c r="LMP147" s="5"/>
      <c r="LMQ147" s="5"/>
      <c r="LMR147" s="5"/>
      <c r="LMS147" s="5"/>
      <c r="LMT147" s="5"/>
      <c r="LMU147" s="5"/>
      <c r="LMV147" s="5"/>
      <c r="LMW147" s="5"/>
      <c r="LMX147" s="5"/>
      <c r="LMY147" s="5"/>
      <c r="LMZ147" s="5"/>
      <c r="LNA147" s="5"/>
      <c r="LNB147" s="5"/>
      <c r="LNC147" s="5"/>
      <c r="LND147" s="5"/>
      <c r="LNE147" s="5"/>
      <c r="LNF147" s="5"/>
      <c r="LNG147" s="5"/>
      <c r="LNH147" s="5"/>
      <c r="LNI147" s="5"/>
      <c r="LNJ147" s="5"/>
      <c r="LNK147" s="5"/>
      <c r="LNL147" s="5"/>
      <c r="LNM147" s="5"/>
      <c r="LNN147" s="5"/>
      <c r="LNO147" s="5"/>
      <c r="LNP147" s="5"/>
      <c r="LNQ147" s="5"/>
      <c r="LNR147" s="5"/>
      <c r="LNS147" s="5"/>
      <c r="LNT147" s="5"/>
      <c r="LNU147" s="5"/>
      <c r="LNV147" s="5"/>
      <c r="LNW147" s="5"/>
      <c r="LNX147" s="5"/>
      <c r="LNY147" s="5"/>
      <c r="LNZ147" s="5"/>
      <c r="LOA147" s="5"/>
      <c r="LOB147" s="5"/>
      <c r="LOC147" s="5"/>
      <c r="LOD147" s="5"/>
      <c r="LOE147" s="5"/>
      <c r="LOF147" s="5"/>
      <c r="LOG147" s="5"/>
      <c r="LOH147" s="5"/>
      <c r="LOI147" s="5"/>
      <c r="LOJ147" s="5"/>
      <c r="LOK147" s="5"/>
      <c r="LOL147" s="5"/>
      <c r="LOM147" s="5"/>
      <c r="LON147" s="5"/>
      <c r="LOO147" s="5"/>
      <c r="LOP147" s="5"/>
      <c r="LOQ147" s="5"/>
      <c r="LOR147" s="5"/>
      <c r="LOS147" s="5"/>
      <c r="LOT147" s="5"/>
      <c r="LOU147" s="5"/>
      <c r="LOV147" s="5"/>
      <c r="LOW147" s="5"/>
      <c r="LOX147" s="5"/>
      <c r="LOY147" s="5"/>
      <c r="LOZ147" s="5"/>
      <c r="LPA147" s="5"/>
      <c r="LPB147" s="5"/>
      <c r="LPC147" s="5"/>
      <c r="LPD147" s="5"/>
      <c r="LPE147" s="5"/>
      <c r="LPF147" s="5"/>
      <c r="LPG147" s="5"/>
      <c r="LPH147" s="5"/>
      <c r="LPI147" s="5"/>
      <c r="LPJ147" s="5"/>
      <c r="LPK147" s="5"/>
      <c r="LPL147" s="5"/>
      <c r="LPM147" s="5"/>
      <c r="LPN147" s="5"/>
      <c r="LPO147" s="5"/>
      <c r="LPP147" s="5"/>
      <c r="LPQ147" s="5"/>
      <c r="LPR147" s="5"/>
      <c r="LPS147" s="5"/>
      <c r="LPT147" s="5"/>
      <c r="LPU147" s="5"/>
      <c r="LPV147" s="5"/>
      <c r="LPW147" s="5"/>
      <c r="LPX147" s="5"/>
      <c r="LPY147" s="5"/>
      <c r="LPZ147" s="5"/>
      <c r="LQA147" s="5"/>
      <c r="LQB147" s="5"/>
      <c r="LQC147" s="5"/>
      <c r="LQD147" s="5"/>
      <c r="LQE147" s="5"/>
      <c r="LQF147" s="5"/>
      <c r="LQG147" s="5"/>
      <c r="LQH147" s="5"/>
      <c r="LQI147" s="5"/>
      <c r="LQJ147" s="5"/>
      <c r="LQK147" s="5"/>
      <c r="LQL147" s="5"/>
      <c r="LQM147" s="5"/>
      <c r="LQN147" s="5"/>
      <c r="LQO147" s="5"/>
      <c r="LQP147" s="5"/>
      <c r="LQQ147" s="5"/>
      <c r="LQR147" s="5"/>
      <c r="LQS147" s="5"/>
      <c r="LQT147" s="5"/>
      <c r="LQU147" s="5"/>
      <c r="LQV147" s="5"/>
      <c r="LQW147" s="5"/>
      <c r="LQX147" s="5"/>
      <c r="LQY147" s="5"/>
      <c r="LQZ147" s="5"/>
      <c r="LRA147" s="5"/>
      <c r="LRB147" s="5"/>
      <c r="LRC147" s="5"/>
      <c r="LRD147" s="5"/>
      <c r="LRE147" s="5"/>
      <c r="LRF147" s="5"/>
      <c r="LRG147" s="5"/>
      <c r="LRH147" s="5"/>
      <c r="LRI147" s="5"/>
      <c r="LRJ147" s="5"/>
      <c r="LRK147" s="5"/>
      <c r="LRL147" s="5"/>
      <c r="LRM147" s="5"/>
      <c r="LRN147" s="5"/>
      <c r="LRO147" s="5"/>
      <c r="LRP147" s="5"/>
      <c r="LRQ147" s="5"/>
      <c r="LRR147" s="5"/>
      <c r="LRS147" s="5"/>
      <c r="LRT147" s="5"/>
      <c r="LRU147" s="5"/>
      <c r="LRV147" s="5"/>
      <c r="LRW147" s="5"/>
      <c r="LRX147" s="5"/>
      <c r="LRY147" s="5"/>
      <c r="LRZ147" s="5"/>
      <c r="LSA147" s="5"/>
      <c r="LSB147" s="5"/>
      <c r="LSC147" s="5"/>
      <c r="LSD147" s="5"/>
      <c r="LSE147" s="5"/>
      <c r="LSF147" s="5"/>
      <c r="LSG147" s="5"/>
      <c r="LSH147" s="5"/>
      <c r="LSI147" s="5"/>
      <c r="LSJ147" s="5"/>
      <c r="LSK147" s="5"/>
      <c r="LSL147" s="5"/>
      <c r="LSM147" s="5"/>
      <c r="LSN147" s="5"/>
      <c r="LSO147" s="5"/>
      <c r="LSP147" s="5"/>
      <c r="LSQ147" s="5"/>
      <c r="LSR147" s="5"/>
      <c r="LSS147" s="5"/>
      <c r="LST147" s="5"/>
      <c r="LSU147" s="5"/>
      <c r="LSV147" s="5"/>
      <c r="LSW147" s="5"/>
      <c r="LSX147" s="5"/>
      <c r="LSY147" s="5"/>
      <c r="LSZ147" s="5"/>
      <c r="LTA147" s="5"/>
      <c r="LTB147" s="5"/>
      <c r="LTC147" s="5"/>
      <c r="LTD147" s="5"/>
      <c r="LTE147" s="5"/>
      <c r="LTF147" s="5"/>
      <c r="LTG147" s="5"/>
      <c r="LTH147" s="5"/>
      <c r="LTI147" s="5"/>
      <c r="LTJ147" s="5"/>
      <c r="LTK147" s="5"/>
      <c r="LTL147" s="5"/>
      <c r="LTM147" s="5"/>
      <c r="LTN147" s="5"/>
      <c r="LTO147" s="5"/>
      <c r="LTP147" s="5"/>
      <c r="LTQ147" s="5"/>
      <c r="LTR147" s="5"/>
      <c r="LTS147" s="5"/>
      <c r="LTT147" s="5"/>
      <c r="LTU147" s="5"/>
      <c r="LTV147" s="5"/>
      <c r="LTW147" s="5"/>
      <c r="LTX147" s="5"/>
      <c r="LTY147" s="5"/>
      <c r="LTZ147" s="5"/>
      <c r="LUA147" s="5"/>
      <c r="LUB147" s="5"/>
      <c r="LUC147" s="5"/>
      <c r="LUD147" s="5"/>
      <c r="LUE147" s="5"/>
      <c r="LUF147" s="5"/>
      <c r="LUG147" s="5"/>
      <c r="LUH147" s="5"/>
      <c r="LUI147" s="5"/>
      <c r="LUJ147" s="5"/>
      <c r="LUK147" s="5"/>
      <c r="LUL147" s="5"/>
      <c r="LUM147" s="5"/>
      <c r="LUN147" s="5"/>
      <c r="LUO147" s="5"/>
      <c r="LUP147" s="5"/>
      <c r="LUQ147" s="5"/>
      <c r="LUR147" s="5"/>
      <c r="LUS147" s="5"/>
      <c r="LUT147" s="5"/>
      <c r="LUU147" s="5"/>
      <c r="LUV147" s="5"/>
      <c r="LUW147" s="5"/>
      <c r="LUX147" s="5"/>
      <c r="LUY147" s="5"/>
      <c r="LUZ147" s="5"/>
      <c r="LVA147" s="5"/>
      <c r="LVB147" s="5"/>
      <c r="LVC147" s="5"/>
      <c r="LVD147" s="5"/>
      <c r="LVE147" s="5"/>
      <c r="LVF147" s="5"/>
      <c r="LVG147" s="5"/>
      <c r="LVH147" s="5"/>
      <c r="LVI147" s="5"/>
      <c r="LVJ147" s="5"/>
      <c r="LVK147" s="5"/>
      <c r="LVL147" s="5"/>
      <c r="LVM147" s="5"/>
      <c r="LVN147" s="5"/>
      <c r="LVO147" s="5"/>
      <c r="LVP147" s="5"/>
      <c r="LVQ147" s="5"/>
      <c r="LVR147" s="5"/>
      <c r="LVS147" s="5"/>
      <c r="LVT147" s="5"/>
      <c r="LVU147" s="5"/>
      <c r="LVV147" s="5"/>
      <c r="LVW147" s="5"/>
      <c r="LVX147" s="5"/>
      <c r="LVY147" s="5"/>
      <c r="LVZ147" s="5"/>
      <c r="LWA147" s="5"/>
      <c r="LWB147" s="5"/>
      <c r="LWC147" s="5"/>
      <c r="LWD147" s="5"/>
      <c r="LWE147" s="5"/>
      <c r="LWF147" s="5"/>
      <c r="LWG147" s="5"/>
      <c r="LWH147" s="5"/>
      <c r="LWI147" s="5"/>
      <c r="LWJ147" s="5"/>
      <c r="LWK147" s="5"/>
      <c r="LWL147" s="5"/>
      <c r="LWM147" s="5"/>
      <c r="LWN147" s="5"/>
      <c r="LWO147" s="5"/>
      <c r="LWP147" s="5"/>
      <c r="LWQ147" s="5"/>
      <c r="LWR147" s="5"/>
      <c r="LWS147" s="5"/>
      <c r="LWT147" s="5"/>
      <c r="LWU147" s="5"/>
      <c r="LWV147" s="5"/>
      <c r="LWW147" s="5"/>
      <c r="LWX147" s="5"/>
      <c r="LWY147" s="5"/>
      <c r="LWZ147" s="5"/>
      <c r="LXA147" s="5"/>
      <c r="LXB147" s="5"/>
      <c r="LXC147" s="5"/>
      <c r="LXD147" s="5"/>
      <c r="LXE147" s="5"/>
      <c r="LXF147" s="5"/>
      <c r="LXG147" s="5"/>
      <c r="LXH147" s="5"/>
      <c r="LXI147" s="5"/>
      <c r="LXJ147" s="5"/>
      <c r="LXK147" s="5"/>
      <c r="LXL147" s="5"/>
      <c r="LXM147" s="5"/>
      <c r="LXN147" s="5"/>
      <c r="LXO147" s="5"/>
      <c r="LXP147" s="5"/>
      <c r="LXQ147" s="5"/>
      <c r="LXR147" s="5"/>
      <c r="LXS147" s="5"/>
      <c r="LXT147" s="5"/>
      <c r="LXU147" s="5"/>
      <c r="LXV147" s="5"/>
      <c r="LXW147" s="5"/>
      <c r="LXX147" s="5"/>
      <c r="LXY147" s="5"/>
      <c r="LXZ147" s="5"/>
      <c r="LYA147" s="5"/>
      <c r="LYB147" s="5"/>
      <c r="LYC147" s="5"/>
      <c r="LYD147" s="5"/>
      <c r="LYE147" s="5"/>
      <c r="LYF147" s="5"/>
      <c r="LYG147" s="5"/>
      <c r="LYH147" s="5"/>
      <c r="LYI147" s="5"/>
      <c r="LYJ147" s="5"/>
      <c r="LYK147" s="5"/>
      <c r="LYL147" s="5"/>
      <c r="LYM147" s="5"/>
      <c r="LYN147" s="5"/>
      <c r="LYO147" s="5"/>
      <c r="LYP147" s="5"/>
      <c r="LYQ147" s="5"/>
      <c r="LYR147" s="5"/>
      <c r="LYS147" s="5"/>
      <c r="LYT147" s="5"/>
      <c r="LYU147" s="5"/>
      <c r="LYV147" s="5"/>
      <c r="LYW147" s="5"/>
      <c r="LYX147" s="5"/>
      <c r="LYY147" s="5"/>
      <c r="LYZ147" s="5"/>
      <c r="LZA147" s="5"/>
      <c r="LZB147" s="5"/>
      <c r="LZC147" s="5"/>
      <c r="LZD147" s="5"/>
      <c r="LZE147" s="5"/>
      <c r="LZF147" s="5"/>
      <c r="LZG147" s="5"/>
      <c r="LZH147" s="5"/>
      <c r="LZI147" s="5"/>
      <c r="LZJ147" s="5"/>
      <c r="LZK147" s="5"/>
      <c r="LZL147" s="5"/>
      <c r="LZM147" s="5"/>
      <c r="LZN147" s="5"/>
      <c r="LZO147" s="5"/>
      <c r="LZP147" s="5"/>
      <c r="LZQ147" s="5"/>
      <c r="LZR147" s="5"/>
      <c r="LZS147" s="5"/>
      <c r="LZT147" s="5"/>
      <c r="LZU147" s="5"/>
      <c r="LZV147" s="5"/>
      <c r="LZW147" s="5"/>
      <c r="LZX147" s="5"/>
      <c r="LZY147" s="5"/>
      <c r="LZZ147" s="5"/>
      <c r="MAA147" s="5"/>
      <c r="MAB147" s="5"/>
      <c r="MAC147" s="5"/>
      <c r="MAD147" s="5"/>
      <c r="MAE147" s="5"/>
      <c r="MAF147" s="5"/>
      <c r="MAG147" s="5"/>
      <c r="MAH147" s="5"/>
      <c r="MAI147" s="5"/>
      <c r="MAJ147" s="5"/>
      <c r="MAK147" s="5"/>
      <c r="MAL147" s="5"/>
      <c r="MAM147" s="5"/>
      <c r="MAN147" s="5"/>
      <c r="MAO147" s="5"/>
      <c r="MAP147" s="5"/>
      <c r="MAQ147" s="5"/>
      <c r="MAR147" s="5"/>
      <c r="MAS147" s="5"/>
      <c r="MAT147" s="5"/>
      <c r="MAU147" s="5"/>
      <c r="MAV147" s="5"/>
      <c r="MAW147" s="5"/>
      <c r="MAX147" s="5"/>
      <c r="MAY147" s="5"/>
      <c r="MAZ147" s="5"/>
      <c r="MBA147" s="5"/>
      <c r="MBB147" s="5"/>
      <c r="MBC147" s="5"/>
      <c r="MBD147" s="5"/>
      <c r="MBE147" s="5"/>
      <c r="MBF147" s="5"/>
      <c r="MBG147" s="5"/>
      <c r="MBH147" s="5"/>
      <c r="MBI147" s="5"/>
      <c r="MBJ147" s="5"/>
      <c r="MBK147" s="5"/>
      <c r="MBL147" s="5"/>
      <c r="MBM147" s="5"/>
      <c r="MBN147" s="5"/>
      <c r="MBO147" s="5"/>
      <c r="MBP147" s="5"/>
      <c r="MBQ147" s="5"/>
      <c r="MBR147" s="5"/>
      <c r="MBS147" s="5"/>
      <c r="MBT147" s="5"/>
      <c r="MBU147" s="5"/>
      <c r="MBV147" s="5"/>
      <c r="MBW147" s="5"/>
      <c r="MBX147" s="5"/>
      <c r="MBY147" s="5"/>
      <c r="MBZ147" s="5"/>
      <c r="MCA147" s="5"/>
      <c r="MCB147" s="5"/>
      <c r="MCC147" s="5"/>
      <c r="MCD147" s="5"/>
      <c r="MCE147" s="5"/>
      <c r="MCF147" s="5"/>
      <c r="MCG147" s="5"/>
      <c r="MCH147" s="5"/>
      <c r="MCI147" s="5"/>
      <c r="MCJ147" s="5"/>
      <c r="MCK147" s="5"/>
      <c r="MCL147" s="5"/>
      <c r="MCM147" s="5"/>
      <c r="MCN147" s="5"/>
      <c r="MCO147" s="5"/>
      <c r="MCP147" s="5"/>
      <c r="MCQ147" s="5"/>
      <c r="MCR147" s="5"/>
      <c r="MCS147" s="5"/>
      <c r="MCT147" s="5"/>
      <c r="MCU147" s="5"/>
      <c r="MCV147" s="5"/>
      <c r="MCW147" s="5"/>
      <c r="MCX147" s="5"/>
      <c r="MCY147" s="5"/>
      <c r="MCZ147" s="5"/>
      <c r="MDA147" s="5"/>
      <c r="MDB147" s="5"/>
      <c r="MDC147" s="5"/>
      <c r="MDD147" s="5"/>
      <c r="MDE147" s="5"/>
      <c r="MDF147" s="5"/>
      <c r="MDG147" s="5"/>
      <c r="MDH147" s="5"/>
      <c r="MDI147" s="5"/>
      <c r="MDJ147" s="5"/>
      <c r="MDK147" s="5"/>
      <c r="MDL147" s="5"/>
      <c r="MDM147" s="5"/>
      <c r="MDN147" s="5"/>
      <c r="MDO147" s="5"/>
      <c r="MDP147" s="5"/>
      <c r="MDQ147" s="5"/>
      <c r="MDR147" s="5"/>
      <c r="MDS147" s="5"/>
      <c r="MDT147" s="5"/>
      <c r="MDU147" s="5"/>
      <c r="MDV147" s="5"/>
      <c r="MDW147" s="5"/>
      <c r="MDX147" s="5"/>
      <c r="MDY147" s="5"/>
      <c r="MDZ147" s="5"/>
      <c r="MEA147" s="5"/>
      <c r="MEB147" s="5"/>
      <c r="MEC147" s="5"/>
      <c r="MED147" s="5"/>
      <c r="MEE147" s="5"/>
      <c r="MEF147" s="5"/>
      <c r="MEG147" s="5"/>
      <c r="MEH147" s="5"/>
      <c r="MEI147" s="5"/>
      <c r="MEJ147" s="5"/>
      <c r="MEK147" s="5"/>
      <c r="MEL147" s="5"/>
      <c r="MEM147" s="5"/>
      <c r="MEN147" s="5"/>
      <c r="MEO147" s="5"/>
      <c r="MEP147" s="5"/>
      <c r="MEQ147" s="5"/>
      <c r="MER147" s="5"/>
      <c r="MES147" s="5"/>
      <c r="MET147" s="5"/>
      <c r="MEU147" s="5"/>
      <c r="MEV147" s="5"/>
      <c r="MEW147" s="5"/>
      <c r="MEX147" s="5"/>
      <c r="MEY147" s="5"/>
      <c r="MEZ147" s="5"/>
      <c r="MFA147" s="5"/>
      <c r="MFB147" s="5"/>
      <c r="MFC147" s="5"/>
      <c r="MFD147" s="5"/>
      <c r="MFE147" s="5"/>
      <c r="MFF147" s="5"/>
      <c r="MFG147" s="5"/>
      <c r="MFH147" s="5"/>
      <c r="MFI147" s="5"/>
      <c r="MFJ147" s="5"/>
      <c r="MFK147" s="5"/>
      <c r="MFL147" s="5"/>
      <c r="MFM147" s="5"/>
      <c r="MFN147" s="5"/>
      <c r="MFO147" s="5"/>
      <c r="MFP147" s="5"/>
      <c r="MFQ147" s="5"/>
      <c r="MFR147" s="5"/>
      <c r="MFS147" s="5"/>
      <c r="MFT147" s="5"/>
      <c r="MFU147" s="5"/>
      <c r="MFV147" s="5"/>
      <c r="MFW147" s="5"/>
      <c r="MFX147" s="5"/>
      <c r="MFY147" s="5"/>
      <c r="MFZ147" s="5"/>
      <c r="MGA147" s="5"/>
      <c r="MGB147" s="5"/>
      <c r="MGC147" s="5"/>
      <c r="MGD147" s="5"/>
      <c r="MGE147" s="5"/>
      <c r="MGF147" s="5"/>
      <c r="MGG147" s="5"/>
      <c r="MGH147" s="5"/>
      <c r="MGI147" s="5"/>
      <c r="MGJ147" s="5"/>
      <c r="MGK147" s="5"/>
      <c r="MGL147" s="5"/>
      <c r="MGM147" s="5"/>
      <c r="MGN147" s="5"/>
      <c r="MGO147" s="5"/>
      <c r="MGP147" s="5"/>
      <c r="MGQ147" s="5"/>
      <c r="MGR147" s="5"/>
      <c r="MGS147" s="5"/>
      <c r="MGT147" s="5"/>
      <c r="MGU147" s="5"/>
      <c r="MGV147" s="5"/>
      <c r="MGW147" s="5"/>
      <c r="MGX147" s="5"/>
      <c r="MGY147" s="5"/>
      <c r="MGZ147" s="5"/>
      <c r="MHA147" s="5"/>
      <c r="MHB147" s="5"/>
      <c r="MHC147" s="5"/>
      <c r="MHD147" s="5"/>
      <c r="MHE147" s="5"/>
      <c r="MHF147" s="5"/>
      <c r="MHG147" s="5"/>
      <c r="MHH147" s="5"/>
      <c r="MHI147" s="5"/>
      <c r="MHJ147" s="5"/>
      <c r="MHK147" s="5"/>
      <c r="MHL147" s="5"/>
      <c r="MHM147" s="5"/>
      <c r="MHN147" s="5"/>
      <c r="MHO147" s="5"/>
      <c r="MHP147" s="5"/>
      <c r="MHQ147" s="5"/>
      <c r="MHR147" s="5"/>
      <c r="MHS147" s="5"/>
      <c r="MHT147" s="5"/>
      <c r="MHU147" s="5"/>
      <c r="MHV147" s="5"/>
      <c r="MHW147" s="5"/>
      <c r="MHX147" s="5"/>
      <c r="MHY147" s="5"/>
      <c r="MHZ147" s="5"/>
      <c r="MIA147" s="5"/>
      <c r="MIB147" s="5"/>
      <c r="MIC147" s="5"/>
      <c r="MID147" s="5"/>
      <c r="MIE147" s="5"/>
      <c r="MIF147" s="5"/>
      <c r="MIG147" s="5"/>
      <c r="MIH147" s="5"/>
      <c r="MII147" s="5"/>
      <c r="MIJ147" s="5"/>
      <c r="MIK147" s="5"/>
      <c r="MIL147" s="5"/>
      <c r="MIM147" s="5"/>
      <c r="MIN147" s="5"/>
      <c r="MIO147" s="5"/>
      <c r="MIP147" s="5"/>
      <c r="MIQ147" s="5"/>
      <c r="MIR147" s="5"/>
      <c r="MIS147" s="5"/>
      <c r="MIT147" s="5"/>
      <c r="MIU147" s="5"/>
      <c r="MIV147" s="5"/>
      <c r="MIW147" s="5"/>
      <c r="MIX147" s="5"/>
      <c r="MIY147" s="5"/>
      <c r="MIZ147" s="5"/>
      <c r="MJA147" s="5"/>
      <c r="MJB147" s="5"/>
      <c r="MJC147" s="5"/>
      <c r="MJD147" s="5"/>
      <c r="MJE147" s="5"/>
      <c r="MJF147" s="5"/>
      <c r="MJG147" s="5"/>
      <c r="MJH147" s="5"/>
      <c r="MJI147" s="5"/>
      <c r="MJJ147" s="5"/>
      <c r="MJK147" s="5"/>
      <c r="MJL147" s="5"/>
      <c r="MJM147" s="5"/>
      <c r="MJN147" s="5"/>
      <c r="MJO147" s="5"/>
      <c r="MJP147" s="5"/>
      <c r="MJQ147" s="5"/>
      <c r="MJR147" s="5"/>
      <c r="MJS147" s="5"/>
      <c r="MJT147" s="5"/>
      <c r="MJU147" s="5"/>
      <c r="MJV147" s="5"/>
      <c r="MJW147" s="5"/>
      <c r="MJX147" s="5"/>
      <c r="MJY147" s="5"/>
      <c r="MJZ147" s="5"/>
      <c r="MKA147" s="5"/>
      <c r="MKB147" s="5"/>
      <c r="MKC147" s="5"/>
      <c r="MKD147" s="5"/>
      <c r="MKE147" s="5"/>
      <c r="MKF147" s="5"/>
      <c r="MKG147" s="5"/>
      <c r="MKH147" s="5"/>
      <c r="MKI147" s="5"/>
      <c r="MKJ147" s="5"/>
      <c r="MKK147" s="5"/>
      <c r="MKL147" s="5"/>
      <c r="MKM147" s="5"/>
      <c r="MKN147" s="5"/>
      <c r="MKO147" s="5"/>
      <c r="MKP147" s="5"/>
      <c r="MKQ147" s="5"/>
      <c r="MKR147" s="5"/>
      <c r="MKS147" s="5"/>
      <c r="MKT147" s="5"/>
      <c r="MKU147" s="5"/>
      <c r="MKV147" s="5"/>
      <c r="MKW147" s="5"/>
      <c r="MKX147" s="5"/>
      <c r="MKY147" s="5"/>
      <c r="MKZ147" s="5"/>
      <c r="MLA147" s="5"/>
      <c r="MLB147" s="5"/>
      <c r="MLC147" s="5"/>
      <c r="MLD147" s="5"/>
      <c r="MLE147" s="5"/>
      <c r="MLF147" s="5"/>
      <c r="MLG147" s="5"/>
      <c r="MLH147" s="5"/>
      <c r="MLI147" s="5"/>
      <c r="MLJ147" s="5"/>
      <c r="MLK147" s="5"/>
      <c r="MLL147" s="5"/>
      <c r="MLM147" s="5"/>
      <c r="MLN147" s="5"/>
      <c r="MLO147" s="5"/>
      <c r="MLP147" s="5"/>
      <c r="MLQ147" s="5"/>
      <c r="MLR147" s="5"/>
      <c r="MLS147" s="5"/>
      <c r="MLT147" s="5"/>
      <c r="MLU147" s="5"/>
      <c r="MLV147" s="5"/>
      <c r="MLW147" s="5"/>
      <c r="MLX147" s="5"/>
      <c r="MLY147" s="5"/>
      <c r="MLZ147" s="5"/>
      <c r="MMA147" s="5"/>
      <c r="MMB147" s="5"/>
      <c r="MMC147" s="5"/>
      <c r="MMD147" s="5"/>
      <c r="MME147" s="5"/>
      <c r="MMF147" s="5"/>
      <c r="MMG147" s="5"/>
      <c r="MMH147" s="5"/>
      <c r="MMI147" s="5"/>
      <c r="MMJ147" s="5"/>
      <c r="MMK147" s="5"/>
      <c r="MML147" s="5"/>
      <c r="MMM147" s="5"/>
      <c r="MMN147" s="5"/>
      <c r="MMO147" s="5"/>
      <c r="MMP147" s="5"/>
      <c r="MMQ147" s="5"/>
      <c r="MMR147" s="5"/>
      <c r="MMS147" s="5"/>
      <c r="MMT147" s="5"/>
      <c r="MMU147" s="5"/>
      <c r="MMV147" s="5"/>
      <c r="MMW147" s="5"/>
      <c r="MMX147" s="5"/>
      <c r="MMY147" s="5"/>
      <c r="MMZ147" s="5"/>
      <c r="MNA147" s="5"/>
      <c r="MNB147" s="5"/>
      <c r="MNC147" s="5"/>
      <c r="MND147" s="5"/>
      <c r="MNE147" s="5"/>
      <c r="MNF147" s="5"/>
      <c r="MNG147" s="5"/>
      <c r="MNH147" s="5"/>
      <c r="MNI147" s="5"/>
      <c r="MNJ147" s="5"/>
      <c r="MNK147" s="5"/>
      <c r="MNL147" s="5"/>
      <c r="MNM147" s="5"/>
      <c r="MNN147" s="5"/>
      <c r="MNO147" s="5"/>
      <c r="MNP147" s="5"/>
      <c r="MNQ147" s="5"/>
      <c r="MNR147" s="5"/>
      <c r="MNS147" s="5"/>
      <c r="MNT147" s="5"/>
      <c r="MNU147" s="5"/>
      <c r="MNV147" s="5"/>
      <c r="MNW147" s="5"/>
      <c r="MNX147" s="5"/>
      <c r="MNY147" s="5"/>
      <c r="MNZ147" s="5"/>
      <c r="MOA147" s="5"/>
      <c r="MOB147" s="5"/>
      <c r="MOC147" s="5"/>
      <c r="MOD147" s="5"/>
      <c r="MOE147" s="5"/>
      <c r="MOF147" s="5"/>
      <c r="MOG147" s="5"/>
      <c r="MOH147" s="5"/>
      <c r="MOI147" s="5"/>
      <c r="MOJ147" s="5"/>
      <c r="MOK147" s="5"/>
      <c r="MOL147" s="5"/>
      <c r="MOM147" s="5"/>
      <c r="MON147" s="5"/>
      <c r="MOO147" s="5"/>
      <c r="MOP147" s="5"/>
      <c r="MOQ147" s="5"/>
      <c r="MOR147" s="5"/>
      <c r="MOS147" s="5"/>
      <c r="MOT147" s="5"/>
      <c r="MOU147" s="5"/>
      <c r="MOV147" s="5"/>
      <c r="MOW147" s="5"/>
      <c r="MOX147" s="5"/>
      <c r="MOY147" s="5"/>
      <c r="MOZ147" s="5"/>
      <c r="MPA147" s="5"/>
      <c r="MPB147" s="5"/>
      <c r="MPC147" s="5"/>
      <c r="MPD147" s="5"/>
      <c r="MPE147" s="5"/>
      <c r="MPF147" s="5"/>
      <c r="MPG147" s="5"/>
      <c r="MPH147" s="5"/>
      <c r="MPI147" s="5"/>
      <c r="MPJ147" s="5"/>
      <c r="MPK147" s="5"/>
      <c r="MPL147" s="5"/>
      <c r="MPM147" s="5"/>
      <c r="MPN147" s="5"/>
      <c r="MPO147" s="5"/>
      <c r="MPP147" s="5"/>
      <c r="MPQ147" s="5"/>
      <c r="MPR147" s="5"/>
      <c r="MPS147" s="5"/>
      <c r="MPT147" s="5"/>
      <c r="MPU147" s="5"/>
      <c r="MPV147" s="5"/>
      <c r="MPW147" s="5"/>
      <c r="MPX147" s="5"/>
      <c r="MPY147" s="5"/>
      <c r="MPZ147" s="5"/>
      <c r="MQA147" s="5"/>
      <c r="MQB147" s="5"/>
      <c r="MQC147" s="5"/>
      <c r="MQD147" s="5"/>
      <c r="MQE147" s="5"/>
      <c r="MQF147" s="5"/>
      <c r="MQG147" s="5"/>
      <c r="MQH147" s="5"/>
      <c r="MQI147" s="5"/>
      <c r="MQJ147" s="5"/>
      <c r="MQK147" s="5"/>
      <c r="MQL147" s="5"/>
      <c r="MQM147" s="5"/>
      <c r="MQN147" s="5"/>
      <c r="MQO147" s="5"/>
      <c r="MQP147" s="5"/>
      <c r="MQQ147" s="5"/>
      <c r="MQR147" s="5"/>
      <c r="MQS147" s="5"/>
      <c r="MQT147" s="5"/>
      <c r="MQU147" s="5"/>
      <c r="MQV147" s="5"/>
      <c r="MQW147" s="5"/>
      <c r="MQX147" s="5"/>
      <c r="MQY147" s="5"/>
      <c r="MQZ147" s="5"/>
      <c r="MRA147" s="5"/>
      <c r="MRB147" s="5"/>
      <c r="MRC147" s="5"/>
      <c r="MRD147" s="5"/>
      <c r="MRE147" s="5"/>
      <c r="MRF147" s="5"/>
      <c r="MRG147" s="5"/>
      <c r="MRH147" s="5"/>
      <c r="MRI147" s="5"/>
      <c r="MRJ147" s="5"/>
      <c r="MRK147" s="5"/>
      <c r="MRL147" s="5"/>
      <c r="MRM147" s="5"/>
      <c r="MRN147" s="5"/>
      <c r="MRO147" s="5"/>
      <c r="MRP147" s="5"/>
      <c r="MRQ147" s="5"/>
      <c r="MRR147" s="5"/>
      <c r="MRS147" s="5"/>
      <c r="MRT147" s="5"/>
      <c r="MRU147" s="5"/>
      <c r="MRV147" s="5"/>
      <c r="MRW147" s="5"/>
      <c r="MRX147" s="5"/>
      <c r="MRY147" s="5"/>
      <c r="MRZ147" s="5"/>
      <c r="MSA147" s="5"/>
      <c r="MSB147" s="5"/>
      <c r="MSC147" s="5"/>
      <c r="MSD147" s="5"/>
      <c r="MSE147" s="5"/>
      <c r="MSF147" s="5"/>
      <c r="MSG147" s="5"/>
      <c r="MSH147" s="5"/>
      <c r="MSI147" s="5"/>
      <c r="MSJ147" s="5"/>
      <c r="MSK147" s="5"/>
      <c r="MSL147" s="5"/>
      <c r="MSM147" s="5"/>
      <c r="MSN147" s="5"/>
      <c r="MSO147" s="5"/>
      <c r="MSP147" s="5"/>
      <c r="MSQ147" s="5"/>
      <c r="MSR147" s="5"/>
      <c r="MSS147" s="5"/>
      <c r="MST147" s="5"/>
      <c r="MSU147" s="5"/>
      <c r="MSV147" s="5"/>
      <c r="MSW147" s="5"/>
      <c r="MSX147" s="5"/>
      <c r="MSY147" s="5"/>
      <c r="MSZ147" s="5"/>
      <c r="MTA147" s="5"/>
      <c r="MTB147" s="5"/>
      <c r="MTC147" s="5"/>
      <c r="MTD147" s="5"/>
      <c r="MTE147" s="5"/>
      <c r="MTF147" s="5"/>
      <c r="MTG147" s="5"/>
      <c r="MTH147" s="5"/>
      <c r="MTI147" s="5"/>
      <c r="MTJ147" s="5"/>
      <c r="MTK147" s="5"/>
      <c r="MTL147" s="5"/>
      <c r="MTM147" s="5"/>
      <c r="MTN147" s="5"/>
      <c r="MTO147" s="5"/>
      <c r="MTP147" s="5"/>
      <c r="MTQ147" s="5"/>
      <c r="MTR147" s="5"/>
      <c r="MTS147" s="5"/>
      <c r="MTT147" s="5"/>
      <c r="MTU147" s="5"/>
      <c r="MTV147" s="5"/>
      <c r="MTW147" s="5"/>
      <c r="MTX147" s="5"/>
      <c r="MTY147" s="5"/>
      <c r="MTZ147" s="5"/>
      <c r="MUA147" s="5"/>
      <c r="MUB147" s="5"/>
      <c r="MUC147" s="5"/>
      <c r="MUD147" s="5"/>
      <c r="MUE147" s="5"/>
      <c r="MUF147" s="5"/>
      <c r="MUG147" s="5"/>
      <c r="MUH147" s="5"/>
      <c r="MUI147" s="5"/>
      <c r="MUJ147" s="5"/>
      <c r="MUK147" s="5"/>
      <c r="MUL147" s="5"/>
      <c r="MUM147" s="5"/>
      <c r="MUN147" s="5"/>
      <c r="MUO147" s="5"/>
      <c r="MUP147" s="5"/>
      <c r="MUQ147" s="5"/>
      <c r="MUR147" s="5"/>
      <c r="MUS147" s="5"/>
      <c r="MUT147" s="5"/>
      <c r="MUU147" s="5"/>
      <c r="MUV147" s="5"/>
      <c r="MUW147" s="5"/>
      <c r="MUX147" s="5"/>
      <c r="MUY147" s="5"/>
      <c r="MUZ147" s="5"/>
      <c r="MVA147" s="5"/>
      <c r="MVB147" s="5"/>
      <c r="MVC147" s="5"/>
      <c r="MVD147" s="5"/>
      <c r="MVE147" s="5"/>
      <c r="MVF147" s="5"/>
      <c r="MVG147" s="5"/>
      <c r="MVH147" s="5"/>
      <c r="MVI147" s="5"/>
      <c r="MVJ147" s="5"/>
      <c r="MVK147" s="5"/>
      <c r="MVL147" s="5"/>
      <c r="MVM147" s="5"/>
      <c r="MVN147" s="5"/>
      <c r="MVO147" s="5"/>
      <c r="MVP147" s="5"/>
      <c r="MVQ147" s="5"/>
      <c r="MVR147" s="5"/>
      <c r="MVS147" s="5"/>
      <c r="MVT147" s="5"/>
      <c r="MVU147" s="5"/>
      <c r="MVV147" s="5"/>
      <c r="MVW147" s="5"/>
      <c r="MVX147" s="5"/>
      <c r="MVY147" s="5"/>
      <c r="MVZ147" s="5"/>
      <c r="MWA147" s="5"/>
      <c r="MWB147" s="5"/>
      <c r="MWC147" s="5"/>
      <c r="MWD147" s="5"/>
      <c r="MWE147" s="5"/>
      <c r="MWF147" s="5"/>
      <c r="MWG147" s="5"/>
      <c r="MWH147" s="5"/>
      <c r="MWI147" s="5"/>
      <c r="MWJ147" s="5"/>
      <c r="MWK147" s="5"/>
      <c r="MWL147" s="5"/>
      <c r="MWM147" s="5"/>
      <c r="MWN147" s="5"/>
      <c r="MWO147" s="5"/>
      <c r="MWP147" s="5"/>
      <c r="MWQ147" s="5"/>
      <c r="MWR147" s="5"/>
      <c r="MWS147" s="5"/>
      <c r="MWT147" s="5"/>
      <c r="MWU147" s="5"/>
      <c r="MWV147" s="5"/>
      <c r="MWW147" s="5"/>
      <c r="MWX147" s="5"/>
      <c r="MWY147" s="5"/>
      <c r="MWZ147" s="5"/>
      <c r="MXA147" s="5"/>
      <c r="MXB147" s="5"/>
      <c r="MXC147" s="5"/>
      <c r="MXD147" s="5"/>
      <c r="MXE147" s="5"/>
      <c r="MXF147" s="5"/>
      <c r="MXG147" s="5"/>
      <c r="MXH147" s="5"/>
      <c r="MXI147" s="5"/>
      <c r="MXJ147" s="5"/>
      <c r="MXK147" s="5"/>
      <c r="MXL147" s="5"/>
      <c r="MXM147" s="5"/>
      <c r="MXN147" s="5"/>
      <c r="MXO147" s="5"/>
      <c r="MXP147" s="5"/>
      <c r="MXQ147" s="5"/>
      <c r="MXR147" s="5"/>
      <c r="MXS147" s="5"/>
      <c r="MXT147" s="5"/>
      <c r="MXU147" s="5"/>
      <c r="MXV147" s="5"/>
      <c r="MXW147" s="5"/>
      <c r="MXX147" s="5"/>
      <c r="MXY147" s="5"/>
      <c r="MXZ147" s="5"/>
      <c r="MYA147" s="5"/>
      <c r="MYB147" s="5"/>
      <c r="MYC147" s="5"/>
      <c r="MYD147" s="5"/>
      <c r="MYE147" s="5"/>
      <c r="MYF147" s="5"/>
      <c r="MYG147" s="5"/>
      <c r="MYH147" s="5"/>
      <c r="MYI147" s="5"/>
      <c r="MYJ147" s="5"/>
      <c r="MYK147" s="5"/>
      <c r="MYL147" s="5"/>
      <c r="MYM147" s="5"/>
      <c r="MYN147" s="5"/>
      <c r="MYO147" s="5"/>
      <c r="MYP147" s="5"/>
      <c r="MYQ147" s="5"/>
      <c r="MYR147" s="5"/>
      <c r="MYS147" s="5"/>
      <c r="MYT147" s="5"/>
      <c r="MYU147" s="5"/>
      <c r="MYV147" s="5"/>
      <c r="MYW147" s="5"/>
      <c r="MYX147" s="5"/>
      <c r="MYY147" s="5"/>
      <c r="MYZ147" s="5"/>
      <c r="MZA147" s="5"/>
      <c r="MZB147" s="5"/>
      <c r="MZC147" s="5"/>
      <c r="MZD147" s="5"/>
      <c r="MZE147" s="5"/>
      <c r="MZF147" s="5"/>
      <c r="MZG147" s="5"/>
      <c r="MZH147" s="5"/>
      <c r="MZI147" s="5"/>
      <c r="MZJ147" s="5"/>
      <c r="MZK147" s="5"/>
      <c r="MZL147" s="5"/>
      <c r="MZM147" s="5"/>
      <c r="MZN147" s="5"/>
      <c r="MZO147" s="5"/>
      <c r="MZP147" s="5"/>
      <c r="MZQ147" s="5"/>
      <c r="MZR147" s="5"/>
      <c r="MZS147" s="5"/>
      <c r="MZT147" s="5"/>
      <c r="MZU147" s="5"/>
      <c r="MZV147" s="5"/>
      <c r="MZW147" s="5"/>
      <c r="MZX147" s="5"/>
      <c r="MZY147" s="5"/>
      <c r="MZZ147" s="5"/>
      <c r="NAA147" s="5"/>
      <c r="NAB147" s="5"/>
      <c r="NAC147" s="5"/>
      <c r="NAD147" s="5"/>
      <c r="NAE147" s="5"/>
      <c r="NAF147" s="5"/>
      <c r="NAG147" s="5"/>
      <c r="NAH147" s="5"/>
      <c r="NAI147" s="5"/>
      <c r="NAJ147" s="5"/>
      <c r="NAK147" s="5"/>
      <c r="NAL147" s="5"/>
      <c r="NAM147" s="5"/>
      <c r="NAN147" s="5"/>
      <c r="NAO147" s="5"/>
      <c r="NAP147" s="5"/>
      <c r="NAQ147" s="5"/>
      <c r="NAR147" s="5"/>
      <c r="NAS147" s="5"/>
      <c r="NAT147" s="5"/>
      <c r="NAU147" s="5"/>
      <c r="NAV147" s="5"/>
      <c r="NAW147" s="5"/>
      <c r="NAX147" s="5"/>
      <c r="NAY147" s="5"/>
      <c r="NAZ147" s="5"/>
      <c r="NBA147" s="5"/>
      <c r="NBB147" s="5"/>
      <c r="NBC147" s="5"/>
      <c r="NBD147" s="5"/>
      <c r="NBE147" s="5"/>
      <c r="NBF147" s="5"/>
      <c r="NBG147" s="5"/>
      <c r="NBH147" s="5"/>
      <c r="NBI147" s="5"/>
      <c r="NBJ147" s="5"/>
      <c r="NBK147" s="5"/>
      <c r="NBL147" s="5"/>
      <c r="NBM147" s="5"/>
      <c r="NBN147" s="5"/>
      <c r="NBO147" s="5"/>
      <c r="NBP147" s="5"/>
      <c r="NBQ147" s="5"/>
      <c r="NBR147" s="5"/>
      <c r="NBS147" s="5"/>
      <c r="NBT147" s="5"/>
      <c r="NBU147" s="5"/>
      <c r="NBV147" s="5"/>
      <c r="NBW147" s="5"/>
      <c r="NBX147" s="5"/>
      <c r="NBY147" s="5"/>
      <c r="NBZ147" s="5"/>
      <c r="NCA147" s="5"/>
      <c r="NCB147" s="5"/>
      <c r="NCC147" s="5"/>
      <c r="NCD147" s="5"/>
      <c r="NCE147" s="5"/>
      <c r="NCF147" s="5"/>
      <c r="NCG147" s="5"/>
      <c r="NCH147" s="5"/>
      <c r="NCI147" s="5"/>
      <c r="NCJ147" s="5"/>
      <c r="NCK147" s="5"/>
      <c r="NCL147" s="5"/>
      <c r="NCM147" s="5"/>
      <c r="NCN147" s="5"/>
      <c r="NCO147" s="5"/>
      <c r="NCP147" s="5"/>
      <c r="NCQ147" s="5"/>
      <c r="NCR147" s="5"/>
      <c r="NCS147" s="5"/>
      <c r="NCT147" s="5"/>
      <c r="NCU147" s="5"/>
      <c r="NCV147" s="5"/>
      <c r="NCW147" s="5"/>
      <c r="NCX147" s="5"/>
      <c r="NCY147" s="5"/>
      <c r="NCZ147" s="5"/>
      <c r="NDA147" s="5"/>
      <c r="NDB147" s="5"/>
      <c r="NDC147" s="5"/>
      <c r="NDD147" s="5"/>
      <c r="NDE147" s="5"/>
      <c r="NDF147" s="5"/>
      <c r="NDG147" s="5"/>
      <c r="NDH147" s="5"/>
      <c r="NDI147" s="5"/>
      <c r="NDJ147" s="5"/>
      <c r="NDK147" s="5"/>
      <c r="NDL147" s="5"/>
      <c r="NDM147" s="5"/>
      <c r="NDN147" s="5"/>
      <c r="NDO147" s="5"/>
      <c r="NDP147" s="5"/>
      <c r="NDQ147" s="5"/>
      <c r="NDR147" s="5"/>
      <c r="NDS147" s="5"/>
      <c r="NDT147" s="5"/>
      <c r="NDU147" s="5"/>
      <c r="NDV147" s="5"/>
      <c r="NDW147" s="5"/>
      <c r="NDX147" s="5"/>
      <c r="NDY147" s="5"/>
      <c r="NDZ147" s="5"/>
      <c r="NEA147" s="5"/>
      <c r="NEB147" s="5"/>
      <c r="NEC147" s="5"/>
      <c r="NED147" s="5"/>
      <c r="NEE147" s="5"/>
      <c r="NEF147" s="5"/>
      <c r="NEG147" s="5"/>
      <c r="NEH147" s="5"/>
      <c r="NEI147" s="5"/>
      <c r="NEJ147" s="5"/>
      <c r="NEK147" s="5"/>
      <c r="NEL147" s="5"/>
      <c r="NEM147" s="5"/>
      <c r="NEN147" s="5"/>
      <c r="NEO147" s="5"/>
      <c r="NEP147" s="5"/>
      <c r="NEQ147" s="5"/>
      <c r="NER147" s="5"/>
      <c r="NES147" s="5"/>
      <c r="NET147" s="5"/>
      <c r="NEU147" s="5"/>
      <c r="NEV147" s="5"/>
      <c r="NEW147" s="5"/>
      <c r="NEX147" s="5"/>
      <c r="NEY147" s="5"/>
      <c r="NEZ147" s="5"/>
      <c r="NFA147" s="5"/>
      <c r="NFB147" s="5"/>
      <c r="NFC147" s="5"/>
      <c r="NFD147" s="5"/>
      <c r="NFE147" s="5"/>
      <c r="NFF147" s="5"/>
      <c r="NFG147" s="5"/>
      <c r="NFH147" s="5"/>
      <c r="NFI147" s="5"/>
      <c r="NFJ147" s="5"/>
      <c r="NFK147" s="5"/>
      <c r="NFL147" s="5"/>
      <c r="NFM147" s="5"/>
      <c r="NFN147" s="5"/>
      <c r="NFO147" s="5"/>
      <c r="NFP147" s="5"/>
      <c r="NFQ147" s="5"/>
      <c r="NFR147" s="5"/>
      <c r="NFS147" s="5"/>
      <c r="NFT147" s="5"/>
      <c r="NFU147" s="5"/>
      <c r="NFV147" s="5"/>
      <c r="NFW147" s="5"/>
      <c r="NFX147" s="5"/>
      <c r="NFY147" s="5"/>
      <c r="NFZ147" s="5"/>
      <c r="NGA147" s="5"/>
      <c r="NGB147" s="5"/>
      <c r="NGC147" s="5"/>
      <c r="NGD147" s="5"/>
      <c r="NGE147" s="5"/>
      <c r="NGF147" s="5"/>
      <c r="NGG147" s="5"/>
      <c r="NGH147" s="5"/>
      <c r="NGI147" s="5"/>
      <c r="NGJ147" s="5"/>
      <c r="NGK147" s="5"/>
      <c r="NGL147" s="5"/>
      <c r="NGM147" s="5"/>
      <c r="NGN147" s="5"/>
      <c r="NGO147" s="5"/>
      <c r="NGP147" s="5"/>
      <c r="NGQ147" s="5"/>
      <c r="NGR147" s="5"/>
      <c r="NGS147" s="5"/>
      <c r="NGT147" s="5"/>
      <c r="NGU147" s="5"/>
      <c r="NGV147" s="5"/>
      <c r="NGW147" s="5"/>
      <c r="NGX147" s="5"/>
      <c r="NGY147" s="5"/>
      <c r="NGZ147" s="5"/>
      <c r="NHA147" s="5"/>
      <c r="NHB147" s="5"/>
      <c r="NHC147" s="5"/>
      <c r="NHD147" s="5"/>
      <c r="NHE147" s="5"/>
      <c r="NHF147" s="5"/>
      <c r="NHG147" s="5"/>
      <c r="NHH147" s="5"/>
      <c r="NHI147" s="5"/>
      <c r="NHJ147" s="5"/>
      <c r="NHK147" s="5"/>
      <c r="NHL147" s="5"/>
      <c r="NHM147" s="5"/>
      <c r="NHN147" s="5"/>
      <c r="NHO147" s="5"/>
      <c r="NHP147" s="5"/>
      <c r="NHQ147" s="5"/>
      <c r="NHR147" s="5"/>
      <c r="NHS147" s="5"/>
      <c r="NHT147" s="5"/>
      <c r="NHU147" s="5"/>
      <c r="NHV147" s="5"/>
      <c r="NHW147" s="5"/>
      <c r="NHX147" s="5"/>
      <c r="NHY147" s="5"/>
      <c r="NHZ147" s="5"/>
      <c r="NIA147" s="5"/>
      <c r="NIB147" s="5"/>
      <c r="NIC147" s="5"/>
      <c r="NID147" s="5"/>
      <c r="NIE147" s="5"/>
      <c r="NIF147" s="5"/>
      <c r="NIG147" s="5"/>
      <c r="NIH147" s="5"/>
      <c r="NII147" s="5"/>
      <c r="NIJ147" s="5"/>
      <c r="NIK147" s="5"/>
      <c r="NIL147" s="5"/>
      <c r="NIM147" s="5"/>
      <c r="NIN147" s="5"/>
      <c r="NIO147" s="5"/>
      <c r="NIP147" s="5"/>
      <c r="NIQ147" s="5"/>
      <c r="NIR147" s="5"/>
      <c r="NIS147" s="5"/>
      <c r="NIT147" s="5"/>
      <c r="NIU147" s="5"/>
      <c r="NIV147" s="5"/>
      <c r="NIW147" s="5"/>
      <c r="NIX147" s="5"/>
      <c r="NIY147" s="5"/>
      <c r="NIZ147" s="5"/>
      <c r="NJA147" s="5"/>
      <c r="NJB147" s="5"/>
      <c r="NJC147" s="5"/>
      <c r="NJD147" s="5"/>
      <c r="NJE147" s="5"/>
      <c r="NJF147" s="5"/>
      <c r="NJG147" s="5"/>
      <c r="NJH147" s="5"/>
      <c r="NJI147" s="5"/>
      <c r="NJJ147" s="5"/>
      <c r="NJK147" s="5"/>
      <c r="NJL147" s="5"/>
      <c r="NJM147" s="5"/>
      <c r="NJN147" s="5"/>
      <c r="NJO147" s="5"/>
      <c r="NJP147" s="5"/>
      <c r="NJQ147" s="5"/>
      <c r="NJR147" s="5"/>
      <c r="NJS147" s="5"/>
      <c r="NJT147" s="5"/>
      <c r="NJU147" s="5"/>
      <c r="NJV147" s="5"/>
      <c r="NJW147" s="5"/>
      <c r="NJX147" s="5"/>
      <c r="NJY147" s="5"/>
      <c r="NJZ147" s="5"/>
      <c r="NKA147" s="5"/>
      <c r="NKB147" s="5"/>
      <c r="NKC147" s="5"/>
      <c r="NKD147" s="5"/>
      <c r="NKE147" s="5"/>
      <c r="NKF147" s="5"/>
      <c r="NKG147" s="5"/>
      <c r="NKH147" s="5"/>
      <c r="NKI147" s="5"/>
      <c r="NKJ147" s="5"/>
      <c r="NKK147" s="5"/>
      <c r="NKL147" s="5"/>
      <c r="NKM147" s="5"/>
      <c r="NKN147" s="5"/>
      <c r="NKO147" s="5"/>
      <c r="NKP147" s="5"/>
      <c r="NKQ147" s="5"/>
      <c r="NKR147" s="5"/>
      <c r="NKS147" s="5"/>
      <c r="NKT147" s="5"/>
      <c r="NKU147" s="5"/>
      <c r="NKV147" s="5"/>
      <c r="NKW147" s="5"/>
      <c r="NKX147" s="5"/>
      <c r="NKY147" s="5"/>
      <c r="NKZ147" s="5"/>
      <c r="NLA147" s="5"/>
      <c r="NLB147" s="5"/>
      <c r="NLC147" s="5"/>
      <c r="NLD147" s="5"/>
      <c r="NLE147" s="5"/>
      <c r="NLF147" s="5"/>
      <c r="NLG147" s="5"/>
      <c r="NLH147" s="5"/>
      <c r="NLI147" s="5"/>
      <c r="NLJ147" s="5"/>
      <c r="NLK147" s="5"/>
      <c r="NLL147" s="5"/>
      <c r="NLM147" s="5"/>
      <c r="NLN147" s="5"/>
      <c r="NLO147" s="5"/>
      <c r="NLP147" s="5"/>
      <c r="NLQ147" s="5"/>
      <c r="NLR147" s="5"/>
      <c r="NLS147" s="5"/>
      <c r="NLT147" s="5"/>
      <c r="NLU147" s="5"/>
      <c r="NLV147" s="5"/>
      <c r="NLW147" s="5"/>
      <c r="NLX147" s="5"/>
      <c r="NLY147" s="5"/>
      <c r="NLZ147" s="5"/>
      <c r="NMA147" s="5"/>
      <c r="NMB147" s="5"/>
      <c r="NMC147" s="5"/>
      <c r="NMD147" s="5"/>
      <c r="NME147" s="5"/>
      <c r="NMF147" s="5"/>
      <c r="NMG147" s="5"/>
      <c r="NMH147" s="5"/>
      <c r="NMI147" s="5"/>
      <c r="NMJ147" s="5"/>
      <c r="NMK147" s="5"/>
      <c r="NML147" s="5"/>
      <c r="NMM147" s="5"/>
      <c r="NMN147" s="5"/>
      <c r="NMO147" s="5"/>
      <c r="NMP147" s="5"/>
      <c r="NMQ147" s="5"/>
      <c r="NMR147" s="5"/>
      <c r="NMS147" s="5"/>
      <c r="NMT147" s="5"/>
      <c r="NMU147" s="5"/>
      <c r="NMV147" s="5"/>
      <c r="NMW147" s="5"/>
      <c r="NMX147" s="5"/>
      <c r="NMY147" s="5"/>
      <c r="NMZ147" s="5"/>
      <c r="NNA147" s="5"/>
      <c r="NNB147" s="5"/>
      <c r="NNC147" s="5"/>
      <c r="NND147" s="5"/>
      <c r="NNE147" s="5"/>
      <c r="NNF147" s="5"/>
      <c r="NNG147" s="5"/>
      <c r="NNH147" s="5"/>
      <c r="NNI147" s="5"/>
      <c r="NNJ147" s="5"/>
      <c r="NNK147" s="5"/>
      <c r="NNL147" s="5"/>
      <c r="NNM147" s="5"/>
      <c r="NNN147" s="5"/>
      <c r="NNO147" s="5"/>
      <c r="NNP147" s="5"/>
      <c r="NNQ147" s="5"/>
      <c r="NNR147" s="5"/>
      <c r="NNS147" s="5"/>
      <c r="NNT147" s="5"/>
      <c r="NNU147" s="5"/>
      <c r="NNV147" s="5"/>
      <c r="NNW147" s="5"/>
      <c r="NNX147" s="5"/>
      <c r="NNY147" s="5"/>
      <c r="NNZ147" s="5"/>
      <c r="NOA147" s="5"/>
      <c r="NOB147" s="5"/>
      <c r="NOC147" s="5"/>
      <c r="NOD147" s="5"/>
      <c r="NOE147" s="5"/>
      <c r="NOF147" s="5"/>
      <c r="NOG147" s="5"/>
      <c r="NOH147" s="5"/>
      <c r="NOI147" s="5"/>
      <c r="NOJ147" s="5"/>
      <c r="NOK147" s="5"/>
      <c r="NOL147" s="5"/>
      <c r="NOM147" s="5"/>
      <c r="NON147" s="5"/>
      <c r="NOO147" s="5"/>
      <c r="NOP147" s="5"/>
      <c r="NOQ147" s="5"/>
      <c r="NOR147" s="5"/>
      <c r="NOS147" s="5"/>
      <c r="NOT147" s="5"/>
      <c r="NOU147" s="5"/>
      <c r="NOV147" s="5"/>
      <c r="NOW147" s="5"/>
      <c r="NOX147" s="5"/>
      <c r="NOY147" s="5"/>
      <c r="NOZ147" s="5"/>
      <c r="NPA147" s="5"/>
      <c r="NPB147" s="5"/>
      <c r="NPC147" s="5"/>
      <c r="NPD147" s="5"/>
      <c r="NPE147" s="5"/>
      <c r="NPF147" s="5"/>
      <c r="NPG147" s="5"/>
      <c r="NPH147" s="5"/>
      <c r="NPI147" s="5"/>
      <c r="NPJ147" s="5"/>
      <c r="NPK147" s="5"/>
      <c r="NPL147" s="5"/>
      <c r="NPM147" s="5"/>
      <c r="NPN147" s="5"/>
      <c r="NPO147" s="5"/>
      <c r="NPP147" s="5"/>
      <c r="NPQ147" s="5"/>
      <c r="NPR147" s="5"/>
      <c r="NPS147" s="5"/>
      <c r="NPT147" s="5"/>
      <c r="NPU147" s="5"/>
      <c r="NPV147" s="5"/>
      <c r="NPW147" s="5"/>
      <c r="NPX147" s="5"/>
      <c r="NPY147" s="5"/>
      <c r="NPZ147" s="5"/>
      <c r="NQA147" s="5"/>
      <c r="NQB147" s="5"/>
      <c r="NQC147" s="5"/>
      <c r="NQD147" s="5"/>
      <c r="NQE147" s="5"/>
      <c r="NQF147" s="5"/>
      <c r="NQG147" s="5"/>
      <c r="NQH147" s="5"/>
      <c r="NQI147" s="5"/>
      <c r="NQJ147" s="5"/>
      <c r="NQK147" s="5"/>
      <c r="NQL147" s="5"/>
      <c r="NQM147" s="5"/>
      <c r="NQN147" s="5"/>
      <c r="NQO147" s="5"/>
      <c r="NQP147" s="5"/>
      <c r="NQQ147" s="5"/>
      <c r="NQR147" s="5"/>
      <c r="NQS147" s="5"/>
      <c r="NQT147" s="5"/>
      <c r="NQU147" s="5"/>
      <c r="NQV147" s="5"/>
      <c r="NQW147" s="5"/>
      <c r="NQX147" s="5"/>
      <c r="NQY147" s="5"/>
      <c r="NQZ147" s="5"/>
      <c r="NRA147" s="5"/>
      <c r="NRB147" s="5"/>
      <c r="NRC147" s="5"/>
      <c r="NRD147" s="5"/>
      <c r="NRE147" s="5"/>
      <c r="NRF147" s="5"/>
      <c r="NRG147" s="5"/>
      <c r="NRH147" s="5"/>
      <c r="NRI147" s="5"/>
      <c r="NRJ147" s="5"/>
      <c r="NRK147" s="5"/>
      <c r="NRL147" s="5"/>
      <c r="NRM147" s="5"/>
      <c r="NRN147" s="5"/>
      <c r="NRO147" s="5"/>
      <c r="NRP147" s="5"/>
      <c r="NRQ147" s="5"/>
      <c r="NRR147" s="5"/>
      <c r="NRS147" s="5"/>
      <c r="NRT147" s="5"/>
      <c r="NRU147" s="5"/>
      <c r="NRV147" s="5"/>
      <c r="NRW147" s="5"/>
      <c r="NRX147" s="5"/>
      <c r="NRY147" s="5"/>
      <c r="NRZ147" s="5"/>
      <c r="NSA147" s="5"/>
      <c r="NSB147" s="5"/>
      <c r="NSC147" s="5"/>
      <c r="NSD147" s="5"/>
      <c r="NSE147" s="5"/>
      <c r="NSF147" s="5"/>
      <c r="NSG147" s="5"/>
      <c r="NSH147" s="5"/>
      <c r="NSI147" s="5"/>
      <c r="NSJ147" s="5"/>
      <c r="NSK147" s="5"/>
      <c r="NSL147" s="5"/>
      <c r="NSM147" s="5"/>
      <c r="NSN147" s="5"/>
      <c r="NSO147" s="5"/>
      <c r="NSP147" s="5"/>
      <c r="NSQ147" s="5"/>
      <c r="NSR147" s="5"/>
      <c r="NSS147" s="5"/>
      <c r="NST147" s="5"/>
      <c r="NSU147" s="5"/>
      <c r="NSV147" s="5"/>
      <c r="NSW147" s="5"/>
      <c r="NSX147" s="5"/>
      <c r="NSY147" s="5"/>
      <c r="NSZ147" s="5"/>
      <c r="NTA147" s="5"/>
      <c r="NTB147" s="5"/>
      <c r="NTC147" s="5"/>
      <c r="NTD147" s="5"/>
      <c r="NTE147" s="5"/>
      <c r="NTF147" s="5"/>
      <c r="NTG147" s="5"/>
      <c r="NTH147" s="5"/>
      <c r="NTI147" s="5"/>
      <c r="NTJ147" s="5"/>
      <c r="NTK147" s="5"/>
      <c r="NTL147" s="5"/>
      <c r="NTM147" s="5"/>
      <c r="NTN147" s="5"/>
      <c r="NTO147" s="5"/>
      <c r="NTP147" s="5"/>
      <c r="NTQ147" s="5"/>
      <c r="NTR147" s="5"/>
      <c r="NTS147" s="5"/>
      <c r="NTT147" s="5"/>
      <c r="NTU147" s="5"/>
      <c r="NTV147" s="5"/>
      <c r="NTW147" s="5"/>
      <c r="NTX147" s="5"/>
      <c r="NTY147" s="5"/>
      <c r="NTZ147" s="5"/>
      <c r="NUA147" s="5"/>
      <c r="NUB147" s="5"/>
      <c r="NUC147" s="5"/>
      <c r="NUD147" s="5"/>
      <c r="NUE147" s="5"/>
      <c r="NUF147" s="5"/>
      <c r="NUG147" s="5"/>
      <c r="NUH147" s="5"/>
      <c r="NUI147" s="5"/>
      <c r="NUJ147" s="5"/>
      <c r="NUK147" s="5"/>
      <c r="NUL147" s="5"/>
      <c r="NUM147" s="5"/>
      <c r="NUN147" s="5"/>
      <c r="NUO147" s="5"/>
      <c r="NUP147" s="5"/>
      <c r="NUQ147" s="5"/>
      <c r="NUR147" s="5"/>
      <c r="NUS147" s="5"/>
      <c r="NUT147" s="5"/>
      <c r="NUU147" s="5"/>
      <c r="NUV147" s="5"/>
      <c r="NUW147" s="5"/>
      <c r="NUX147" s="5"/>
      <c r="NUY147" s="5"/>
      <c r="NUZ147" s="5"/>
      <c r="NVA147" s="5"/>
      <c r="NVB147" s="5"/>
      <c r="NVC147" s="5"/>
      <c r="NVD147" s="5"/>
      <c r="NVE147" s="5"/>
      <c r="NVF147" s="5"/>
      <c r="NVG147" s="5"/>
      <c r="NVH147" s="5"/>
      <c r="NVI147" s="5"/>
      <c r="NVJ147" s="5"/>
      <c r="NVK147" s="5"/>
      <c r="NVL147" s="5"/>
      <c r="NVM147" s="5"/>
      <c r="NVN147" s="5"/>
      <c r="NVO147" s="5"/>
      <c r="NVP147" s="5"/>
      <c r="NVQ147" s="5"/>
      <c r="NVR147" s="5"/>
      <c r="NVS147" s="5"/>
      <c r="NVT147" s="5"/>
      <c r="NVU147" s="5"/>
      <c r="NVV147" s="5"/>
      <c r="NVW147" s="5"/>
      <c r="NVX147" s="5"/>
      <c r="NVY147" s="5"/>
      <c r="NVZ147" s="5"/>
      <c r="NWA147" s="5"/>
      <c r="NWB147" s="5"/>
      <c r="NWC147" s="5"/>
      <c r="NWD147" s="5"/>
      <c r="NWE147" s="5"/>
      <c r="NWF147" s="5"/>
      <c r="NWG147" s="5"/>
      <c r="NWH147" s="5"/>
      <c r="NWI147" s="5"/>
      <c r="NWJ147" s="5"/>
      <c r="NWK147" s="5"/>
      <c r="NWL147" s="5"/>
      <c r="NWM147" s="5"/>
      <c r="NWN147" s="5"/>
      <c r="NWO147" s="5"/>
      <c r="NWP147" s="5"/>
      <c r="NWQ147" s="5"/>
      <c r="NWR147" s="5"/>
      <c r="NWS147" s="5"/>
      <c r="NWT147" s="5"/>
      <c r="NWU147" s="5"/>
      <c r="NWV147" s="5"/>
      <c r="NWW147" s="5"/>
      <c r="NWX147" s="5"/>
      <c r="NWY147" s="5"/>
      <c r="NWZ147" s="5"/>
      <c r="NXA147" s="5"/>
      <c r="NXB147" s="5"/>
      <c r="NXC147" s="5"/>
      <c r="NXD147" s="5"/>
      <c r="NXE147" s="5"/>
      <c r="NXF147" s="5"/>
      <c r="NXG147" s="5"/>
      <c r="NXH147" s="5"/>
      <c r="NXI147" s="5"/>
      <c r="NXJ147" s="5"/>
      <c r="NXK147" s="5"/>
      <c r="NXL147" s="5"/>
      <c r="NXM147" s="5"/>
      <c r="NXN147" s="5"/>
      <c r="NXO147" s="5"/>
      <c r="NXP147" s="5"/>
      <c r="NXQ147" s="5"/>
      <c r="NXR147" s="5"/>
      <c r="NXS147" s="5"/>
      <c r="NXT147" s="5"/>
      <c r="NXU147" s="5"/>
      <c r="NXV147" s="5"/>
      <c r="NXW147" s="5"/>
      <c r="NXX147" s="5"/>
      <c r="NXY147" s="5"/>
      <c r="NXZ147" s="5"/>
      <c r="NYA147" s="5"/>
      <c r="NYB147" s="5"/>
      <c r="NYC147" s="5"/>
      <c r="NYD147" s="5"/>
      <c r="NYE147" s="5"/>
      <c r="NYF147" s="5"/>
      <c r="NYG147" s="5"/>
      <c r="NYH147" s="5"/>
      <c r="NYI147" s="5"/>
      <c r="NYJ147" s="5"/>
      <c r="NYK147" s="5"/>
      <c r="NYL147" s="5"/>
      <c r="NYM147" s="5"/>
      <c r="NYN147" s="5"/>
      <c r="NYO147" s="5"/>
      <c r="NYP147" s="5"/>
      <c r="NYQ147" s="5"/>
      <c r="NYR147" s="5"/>
      <c r="NYS147" s="5"/>
      <c r="NYT147" s="5"/>
      <c r="NYU147" s="5"/>
      <c r="NYV147" s="5"/>
      <c r="NYW147" s="5"/>
      <c r="NYX147" s="5"/>
      <c r="NYY147" s="5"/>
      <c r="NYZ147" s="5"/>
      <c r="NZA147" s="5"/>
      <c r="NZB147" s="5"/>
      <c r="NZC147" s="5"/>
      <c r="NZD147" s="5"/>
      <c r="NZE147" s="5"/>
      <c r="NZF147" s="5"/>
      <c r="NZG147" s="5"/>
      <c r="NZH147" s="5"/>
      <c r="NZI147" s="5"/>
      <c r="NZJ147" s="5"/>
      <c r="NZK147" s="5"/>
      <c r="NZL147" s="5"/>
      <c r="NZM147" s="5"/>
      <c r="NZN147" s="5"/>
      <c r="NZO147" s="5"/>
      <c r="NZP147" s="5"/>
      <c r="NZQ147" s="5"/>
      <c r="NZR147" s="5"/>
      <c r="NZS147" s="5"/>
      <c r="NZT147" s="5"/>
      <c r="NZU147" s="5"/>
      <c r="NZV147" s="5"/>
      <c r="NZW147" s="5"/>
      <c r="NZX147" s="5"/>
      <c r="NZY147" s="5"/>
      <c r="NZZ147" s="5"/>
      <c r="OAA147" s="5"/>
      <c r="OAB147" s="5"/>
      <c r="OAC147" s="5"/>
      <c r="OAD147" s="5"/>
      <c r="OAE147" s="5"/>
      <c r="OAF147" s="5"/>
      <c r="OAG147" s="5"/>
      <c r="OAH147" s="5"/>
      <c r="OAI147" s="5"/>
      <c r="OAJ147" s="5"/>
      <c r="OAK147" s="5"/>
      <c r="OAL147" s="5"/>
      <c r="OAM147" s="5"/>
      <c r="OAN147" s="5"/>
      <c r="OAO147" s="5"/>
      <c r="OAP147" s="5"/>
      <c r="OAQ147" s="5"/>
      <c r="OAR147" s="5"/>
      <c r="OAS147" s="5"/>
      <c r="OAT147" s="5"/>
      <c r="OAU147" s="5"/>
      <c r="OAV147" s="5"/>
      <c r="OAW147" s="5"/>
      <c r="OAX147" s="5"/>
      <c r="OAY147" s="5"/>
      <c r="OAZ147" s="5"/>
      <c r="OBA147" s="5"/>
      <c r="OBB147" s="5"/>
      <c r="OBC147" s="5"/>
      <c r="OBD147" s="5"/>
      <c r="OBE147" s="5"/>
      <c r="OBF147" s="5"/>
      <c r="OBG147" s="5"/>
      <c r="OBH147" s="5"/>
      <c r="OBI147" s="5"/>
      <c r="OBJ147" s="5"/>
      <c r="OBK147" s="5"/>
      <c r="OBL147" s="5"/>
      <c r="OBM147" s="5"/>
      <c r="OBN147" s="5"/>
      <c r="OBO147" s="5"/>
      <c r="OBP147" s="5"/>
      <c r="OBQ147" s="5"/>
      <c r="OBR147" s="5"/>
      <c r="OBS147" s="5"/>
      <c r="OBT147" s="5"/>
      <c r="OBU147" s="5"/>
      <c r="OBV147" s="5"/>
      <c r="OBW147" s="5"/>
      <c r="OBX147" s="5"/>
      <c r="OBY147" s="5"/>
      <c r="OBZ147" s="5"/>
      <c r="OCA147" s="5"/>
      <c r="OCB147" s="5"/>
      <c r="OCC147" s="5"/>
      <c r="OCD147" s="5"/>
      <c r="OCE147" s="5"/>
      <c r="OCF147" s="5"/>
      <c r="OCG147" s="5"/>
      <c r="OCH147" s="5"/>
      <c r="OCI147" s="5"/>
      <c r="OCJ147" s="5"/>
      <c r="OCK147" s="5"/>
      <c r="OCL147" s="5"/>
      <c r="OCM147" s="5"/>
      <c r="OCN147" s="5"/>
      <c r="OCO147" s="5"/>
      <c r="OCP147" s="5"/>
      <c r="OCQ147" s="5"/>
      <c r="OCR147" s="5"/>
      <c r="OCS147" s="5"/>
      <c r="OCT147" s="5"/>
      <c r="OCU147" s="5"/>
      <c r="OCV147" s="5"/>
      <c r="OCW147" s="5"/>
      <c r="OCX147" s="5"/>
      <c r="OCY147" s="5"/>
      <c r="OCZ147" s="5"/>
      <c r="ODA147" s="5"/>
      <c r="ODB147" s="5"/>
      <c r="ODC147" s="5"/>
      <c r="ODD147" s="5"/>
      <c r="ODE147" s="5"/>
      <c r="ODF147" s="5"/>
      <c r="ODG147" s="5"/>
      <c r="ODH147" s="5"/>
      <c r="ODI147" s="5"/>
      <c r="ODJ147" s="5"/>
      <c r="ODK147" s="5"/>
      <c r="ODL147" s="5"/>
      <c r="ODM147" s="5"/>
      <c r="ODN147" s="5"/>
      <c r="ODO147" s="5"/>
      <c r="ODP147" s="5"/>
      <c r="ODQ147" s="5"/>
      <c r="ODR147" s="5"/>
      <c r="ODS147" s="5"/>
      <c r="ODT147" s="5"/>
      <c r="ODU147" s="5"/>
      <c r="ODV147" s="5"/>
      <c r="ODW147" s="5"/>
      <c r="ODX147" s="5"/>
      <c r="ODY147" s="5"/>
      <c r="ODZ147" s="5"/>
      <c r="OEA147" s="5"/>
      <c r="OEB147" s="5"/>
      <c r="OEC147" s="5"/>
      <c r="OED147" s="5"/>
      <c r="OEE147" s="5"/>
      <c r="OEF147" s="5"/>
      <c r="OEG147" s="5"/>
      <c r="OEH147" s="5"/>
      <c r="OEI147" s="5"/>
      <c r="OEJ147" s="5"/>
      <c r="OEK147" s="5"/>
      <c r="OEL147" s="5"/>
      <c r="OEM147" s="5"/>
      <c r="OEN147" s="5"/>
      <c r="OEO147" s="5"/>
      <c r="OEP147" s="5"/>
      <c r="OEQ147" s="5"/>
      <c r="OER147" s="5"/>
      <c r="OES147" s="5"/>
      <c r="OET147" s="5"/>
      <c r="OEU147" s="5"/>
      <c r="OEV147" s="5"/>
      <c r="OEW147" s="5"/>
      <c r="OEX147" s="5"/>
      <c r="OEY147" s="5"/>
      <c r="OEZ147" s="5"/>
      <c r="OFA147" s="5"/>
      <c r="OFB147" s="5"/>
      <c r="OFC147" s="5"/>
      <c r="OFD147" s="5"/>
      <c r="OFE147" s="5"/>
      <c r="OFF147" s="5"/>
      <c r="OFG147" s="5"/>
      <c r="OFH147" s="5"/>
      <c r="OFI147" s="5"/>
      <c r="OFJ147" s="5"/>
      <c r="OFK147" s="5"/>
      <c r="OFL147" s="5"/>
      <c r="OFM147" s="5"/>
      <c r="OFN147" s="5"/>
      <c r="OFO147" s="5"/>
      <c r="OFP147" s="5"/>
      <c r="OFQ147" s="5"/>
      <c r="OFR147" s="5"/>
      <c r="OFS147" s="5"/>
      <c r="OFT147" s="5"/>
      <c r="OFU147" s="5"/>
      <c r="OFV147" s="5"/>
      <c r="OFW147" s="5"/>
      <c r="OFX147" s="5"/>
      <c r="OFY147" s="5"/>
      <c r="OFZ147" s="5"/>
      <c r="OGA147" s="5"/>
      <c r="OGB147" s="5"/>
      <c r="OGC147" s="5"/>
      <c r="OGD147" s="5"/>
      <c r="OGE147" s="5"/>
      <c r="OGF147" s="5"/>
      <c r="OGG147" s="5"/>
      <c r="OGH147" s="5"/>
      <c r="OGI147" s="5"/>
      <c r="OGJ147" s="5"/>
      <c r="OGK147" s="5"/>
      <c r="OGL147" s="5"/>
      <c r="OGM147" s="5"/>
      <c r="OGN147" s="5"/>
      <c r="OGO147" s="5"/>
      <c r="OGP147" s="5"/>
      <c r="OGQ147" s="5"/>
      <c r="OGR147" s="5"/>
      <c r="OGS147" s="5"/>
      <c r="OGT147" s="5"/>
      <c r="OGU147" s="5"/>
      <c r="OGV147" s="5"/>
      <c r="OGW147" s="5"/>
      <c r="OGX147" s="5"/>
      <c r="OGY147" s="5"/>
      <c r="OGZ147" s="5"/>
      <c r="OHA147" s="5"/>
      <c r="OHB147" s="5"/>
      <c r="OHC147" s="5"/>
      <c r="OHD147" s="5"/>
      <c r="OHE147" s="5"/>
      <c r="OHF147" s="5"/>
      <c r="OHG147" s="5"/>
      <c r="OHH147" s="5"/>
      <c r="OHI147" s="5"/>
      <c r="OHJ147" s="5"/>
      <c r="OHK147" s="5"/>
      <c r="OHL147" s="5"/>
      <c r="OHM147" s="5"/>
      <c r="OHN147" s="5"/>
      <c r="OHO147" s="5"/>
      <c r="OHP147" s="5"/>
      <c r="OHQ147" s="5"/>
      <c r="OHR147" s="5"/>
      <c r="OHS147" s="5"/>
      <c r="OHT147" s="5"/>
      <c r="OHU147" s="5"/>
      <c r="OHV147" s="5"/>
      <c r="OHW147" s="5"/>
      <c r="OHX147" s="5"/>
      <c r="OHY147" s="5"/>
      <c r="OHZ147" s="5"/>
      <c r="OIA147" s="5"/>
      <c r="OIB147" s="5"/>
      <c r="OIC147" s="5"/>
      <c r="OID147" s="5"/>
      <c r="OIE147" s="5"/>
      <c r="OIF147" s="5"/>
      <c r="OIG147" s="5"/>
      <c r="OIH147" s="5"/>
      <c r="OII147" s="5"/>
      <c r="OIJ147" s="5"/>
      <c r="OIK147" s="5"/>
      <c r="OIL147" s="5"/>
      <c r="OIM147" s="5"/>
      <c r="OIN147" s="5"/>
      <c r="OIO147" s="5"/>
      <c r="OIP147" s="5"/>
      <c r="OIQ147" s="5"/>
      <c r="OIR147" s="5"/>
      <c r="OIS147" s="5"/>
      <c r="OIT147" s="5"/>
      <c r="OIU147" s="5"/>
      <c r="OIV147" s="5"/>
      <c r="OIW147" s="5"/>
      <c r="OIX147" s="5"/>
      <c r="OIY147" s="5"/>
      <c r="OIZ147" s="5"/>
      <c r="OJA147" s="5"/>
      <c r="OJB147" s="5"/>
      <c r="OJC147" s="5"/>
      <c r="OJD147" s="5"/>
      <c r="OJE147" s="5"/>
      <c r="OJF147" s="5"/>
      <c r="OJG147" s="5"/>
      <c r="OJH147" s="5"/>
      <c r="OJI147" s="5"/>
      <c r="OJJ147" s="5"/>
      <c r="OJK147" s="5"/>
      <c r="OJL147" s="5"/>
      <c r="OJM147" s="5"/>
      <c r="OJN147" s="5"/>
      <c r="OJO147" s="5"/>
      <c r="OJP147" s="5"/>
      <c r="OJQ147" s="5"/>
      <c r="OJR147" s="5"/>
      <c r="OJS147" s="5"/>
      <c r="OJT147" s="5"/>
      <c r="OJU147" s="5"/>
      <c r="OJV147" s="5"/>
      <c r="OJW147" s="5"/>
      <c r="OJX147" s="5"/>
      <c r="OJY147" s="5"/>
      <c r="OJZ147" s="5"/>
      <c r="OKA147" s="5"/>
      <c r="OKB147" s="5"/>
      <c r="OKC147" s="5"/>
      <c r="OKD147" s="5"/>
      <c r="OKE147" s="5"/>
      <c r="OKF147" s="5"/>
      <c r="OKG147" s="5"/>
      <c r="OKH147" s="5"/>
      <c r="OKI147" s="5"/>
      <c r="OKJ147" s="5"/>
      <c r="OKK147" s="5"/>
      <c r="OKL147" s="5"/>
      <c r="OKM147" s="5"/>
      <c r="OKN147" s="5"/>
      <c r="OKO147" s="5"/>
      <c r="OKP147" s="5"/>
      <c r="OKQ147" s="5"/>
      <c r="OKR147" s="5"/>
      <c r="OKS147" s="5"/>
      <c r="OKT147" s="5"/>
      <c r="OKU147" s="5"/>
      <c r="OKV147" s="5"/>
      <c r="OKW147" s="5"/>
      <c r="OKX147" s="5"/>
      <c r="OKY147" s="5"/>
      <c r="OKZ147" s="5"/>
      <c r="OLA147" s="5"/>
      <c r="OLB147" s="5"/>
      <c r="OLC147" s="5"/>
      <c r="OLD147" s="5"/>
      <c r="OLE147" s="5"/>
      <c r="OLF147" s="5"/>
      <c r="OLG147" s="5"/>
      <c r="OLH147" s="5"/>
      <c r="OLI147" s="5"/>
      <c r="OLJ147" s="5"/>
      <c r="OLK147" s="5"/>
      <c r="OLL147" s="5"/>
      <c r="OLM147" s="5"/>
      <c r="OLN147" s="5"/>
      <c r="OLO147" s="5"/>
      <c r="OLP147" s="5"/>
      <c r="OLQ147" s="5"/>
      <c r="OLR147" s="5"/>
      <c r="OLS147" s="5"/>
      <c r="OLT147" s="5"/>
      <c r="OLU147" s="5"/>
      <c r="OLV147" s="5"/>
      <c r="OLW147" s="5"/>
      <c r="OLX147" s="5"/>
      <c r="OLY147" s="5"/>
      <c r="OLZ147" s="5"/>
      <c r="OMA147" s="5"/>
      <c r="OMB147" s="5"/>
      <c r="OMC147" s="5"/>
      <c r="OMD147" s="5"/>
      <c r="OME147" s="5"/>
      <c r="OMF147" s="5"/>
      <c r="OMG147" s="5"/>
      <c r="OMH147" s="5"/>
      <c r="OMI147" s="5"/>
      <c r="OMJ147" s="5"/>
      <c r="OMK147" s="5"/>
      <c r="OML147" s="5"/>
      <c r="OMM147" s="5"/>
      <c r="OMN147" s="5"/>
      <c r="OMO147" s="5"/>
      <c r="OMP147" s="5"/>
      <c r="OMQ147" s="5"/>
      <c r="OMR147" s="5"/>
      <c r="OMS147" s="5"/>
      <c r="OMT147" s="5"/>
      <c r="OMU147" s="5"/>
      <c r="OMV147" s="5"/>
      <c r="OMW147" s="5"/>
      <c r="OMX147" s="5"/>
      <c r="OMY147" s="5"/>
      <c r="OMZ147" s="5"/>
      <c r="ONA147" s="5"/>
      <c r="ONB147" s="5"/>
      <c r="ONC147" s="5"/>
      <c r="OND147" s="5"/>
      <c r="ONE147" s="5"/>
      <c r="ONF147" s="5"/>
      <c r="ONG147" s="5"/>
      <c r="ONH147" s="5"/>
      <c r="ONI147" s="5"/>
      <c r="ONJ147" s="5"/>
      <c r="ONK147" s="5"/>
      <c r="ONL147" s="5"/>
      <c r="ONM147" s="5"/>
      <c r="ONN147" s="5"/>
      <c r="ONO147" s="5"/>
      <c r="ONP147" s="5"/>
      <c r="ONQ147" s="5"/>
      <c r="ONR147" s="5"/>
      <c r="ONS147" s="5"/>
      <c r="ONT147" s="5"/>
      <c r="ONU147" s="5"/>
      <c r="ONV147" s="5"/>
      <c r="ONW147" s="5"/>
      <c r="ONX147" s="5"/>
      <c r="ONY147" s="5"/>
      <c r="ONZ147" s="5"/>
      <c r="OOA147" s="5"/>
      <c r="OOB147" s="5"/>
      <c r="OOC147" s="5"/>
      <c r="OOD147" s="5"/>
      <c r="OOE147" s="5"/>
      <c r="OOF147" s="5"/>
      <c r="OOG147" s="5"/>
      <c r="OOH147" s="5"/>
      <c r="OOI147" s="5"/>
      <c r="OOJ147" s="5"/>
      <c r="OOK147" s="5"/>
      <c r="OOL147" s="5"/>
      <c r="OOM147" s="5"/>
      <c r="OON147" s="5"/>
      <c r="OOO147" s="5"/>
      <c r="OOP147" s="5"/>
      <c r="OOQ147" s="5"/>
      <c r="OOR147" s="5"/>
      <c r="OOS147" s="5"/>
      <c r="OOT147" s="5"/>
      <c r="OOU147" s="5"/>
      <c r="OOV147" s="5"/>
      <c r="OOW147" s="5"/>
      <c r="OOX147" s="5"/>
      <c r="OOY147" s="5"/>
      <c r="OOZ147" s="5"/>
      <c r="OPA147" s="5"/>
      <c r="OPB147" s="5"/>
      <c r="OPC147" s="5"/>
      <c r="OPD147" s="5"/>
      <c r="OPE147" s="5"/>
      <c r="OPF147" s="5"/>
      <c r="OPG147" s="5"/>
      <c r="OPH147" s="5"/>
      <c r="OPI147" s="5"/>
      <c r="OPJ147" s="5"/>
      <c r="OPK147" s="5"/>
      <c r="OPL147" s="5"/>
      <c r="OPM147" s="5"/>
      <c r="OPN147" s="5"/>
      <c r="OPO147" s="5"/>
      <c r="OPP147" s="5"/>
      <c r="OPQ147" s="5"/>
      <c r="OPR147" s="5"/>
      <c r="OPS147" s="5"/>
      <c r="OPT147" s="5"/>
      <c r="OPU147" s="5"/>
      <c r="OPV147" s="5"/>
      <c r="OPW147" s="5"/>
      <c r="OPX147" s="5"/>
      <c r="OPY147" s="5"/>
      <c r="OPZ147" s="5"/>
      <c r="OQA147" s="5"/>
      <c r="OQB147" s="5"/>
      <c r="OQC147" s="5"/>
      <c r="OQD147" s="5"/>
      <c r="OQE147" s="5"/>
      <c r="OQF147" s="5"/>
      <c r="OQG147" s="5"/>
      <c r="OQH147" s="5"/>
      <c r="OQI147" s="5"/>
      <c r="OQJ147" s="5"/>
      <c r="OQK147" s="5"/>
      <c r="OQL147" s="5"/>
      <c r="OQM147" s="5"/>
      <c r="OQN147" s="5"/>
      <c r="OQO147" s="5"/>
      <c r="OQP147" s="5"/>
      <c r="OQQ147" s="5"/>
      <c r="OQR147" s="5"/>
      <c r="OQS147" s="5"/>
      <c r="OQT147" s="5"/>
      <c r="OQU147" s="5"/>
      <c r="OQV147" s="5"/>
      <c r="OQW147" s="5"/>
      <c r="OQX147" s="5"/>
      <c r="OQY147" s="5"/>
      <c r="OQZ147" s="5"/>
      <c r="ORA147" s="5"/>
      <c r="ORB147" s="5"/>
      <c r="ORC147" s="5"/>
      <c r="ORD147" s="5"/>
      <c r="ORE147" s="5"/>
      <c r="ORF147" s="5"/>
      <c r="ORG147" s="5"/>
      <c r="ORH147" s="5"/>
      <c r="ORI147" s="5"/>
      <c r="ORJ147" s="5"/>
      <c r="ORK147" s="5"/>
      <c r="ORL147" s="5"/>
      <c r="ORM147" s="5"/>
      <c r="ORN147" s="5"/>
      <c r="ORO147" s="5"/>
      <c r="ORP147" s="5"/>
      <c r="ORQ147" s="5"/>
      <c r="ORR147" s="5"/>
      <c r="ORS147" s="5"/>
      <c r="ORT147" s="5"/>
      <c r="ORU147" s="5"/>
      <c r="ORV147" s="5"/>
      <c r="ORW147" s="5"/>
      <c r="ORX147" s="5"/>
      <c r="ORY147" s="5"/>
      <c r="ORZ147" s="5"/>
      <c r="OSA147" s="5"/>
      <c r="OSB147" s="5"/>
      <c r="OSC147" s="5"/>
      <c r="OSD147" s="5"/>
      <c r="OSE147" s="5"/>
      <c r="OSF147" s="5"/>
      <c r="OSG147" s="5"/>
      <c r="OSH147" s="5"/>
      <c r="OSI147" s="5"/>
      <c r="OSJ147" s="5"/>
      <c r="OSK147" s="5"/>
      <c r="OSL147" s="5"/>
      <c r="OSM147" s="5"/>
      <c r="OSN147" s="5"/>
      <c r="OSO147" s="5"/>
      <c r="OSP147" s="5"/>
      <c r="OSQ147" s="5"/>
      <c r="OSR147" s="5"/>
      <c r="OSS147" s="5"/>
      <c r="OST147" s="5"/>
      <c r="OSU147" s="5"/>
      <c r="OSV147" s="5"/>
      <c r="OSW147" s="5"/>
      <c r="OSX147" s="5"/>
      <c r="OSY147" s="5"/>
      <c r="OSZ147" s="5"/>
      <c r="OTA147" s="5"/>
      <c r="OTB147" s="5"/>
      <c r="OTC147" s="5"/>
      <c r="OTD147" s="5"/>
      <c r="OTE147" s="5"/>
      <c r="OTF147" s="5"/>
      <c r="OTG147" s="5"/>
      <c r="OTH147" s="5"/>
      <c r="OTI147" s="5"/>
      <c r="OTJ147" s="5"/>
      <c r="OTK147" s="5"/>
      <c r="OTL147" s="5"/>
      <c r="OTM147" s="5"/>
      <c r="OTN147" s="5"/>
      <c r="OTO147" s="5"/>
      <c r="OTP147" s="5"/>
      <c r="OTQ147" s="5"/>
      <c r="OTR147" s="5"/>
      <c r="OTS147" s="5"/>
      <c r="OTT147" s="5"/>
      <c r="OTU147" s="5"/>
      <c r="OTV147" s="5"/>
      <c r="OTW147" s="5"/>
      <c r="OTX147" s="5"/>
      <c r="OTY147" s="5"/>
      <c r="OTZ147" s="5"/>
      <c r="OUA147" s="5"/>
      <c r="OUB147" s="5"/>
      <c r="OUC147" s="5"/>
      <c r="OUD147" s="5"/>
      <c r="OUE147" s="5"/>
      <c r="OUF147" s="5"/>
      <c r="OUG147" s="5"/>
      <c r="OUH147" s="5"/>
      <c r="OUI147" s="5"/>
      <c r="OUJ147" s="5"/>
      <c r="OUK147" s="5"/>
      <c r="OUL147" s="5"/>
      <c r="OUM147" s="5"/>
      <c r="OUN147" s="5"/>
      <c r="OUO147" s="5"/>
      <c r="OUP147" s="5"/>
      <c r="OUQ147" s="5"/>
      <c r="OUR147" s="5"/>
      <c r="OUS147" s="5"/>
      <c r="OUT147" s="5"/>
      <c r="OUU147" s="5"/>
      <c r="OUV147" s="5"/>
      <c r="OUW147" s="5"/>
      <c r="OUX147" s="5"/>
      <c r="OUY147" s="5"/>
      <c r="OUZ147" s="5"/>
      <c r="OVA147" s="5"/>
      <c r="OVB147" s="5"/>
      <c r="OVC147" s="5"/>
      <c r="OVD147" s="5"/>
      <c r="OVE147" s="5"/>
      <c r="OVF147" s="5"/>
      <c r="OVG147" s="5"/>
      <c r="OVH147" s="5"/>
      <c r="OVI147" s="5"/>
      <c r="OVJ147" s="5"/>
      <c r="OVK147" s="5"/>
      <c r="OVL147" s="5"/>
      <c r="OVM147" s="5"/>
      <c r="OVN147" s="5"/>
      <c r="OVO147" s="5"/>
      <c r="OVP147" s="5"/>
      <c r="OVQ147" s="5"/>
      <c r="OVR147" s="5"/>
      <c r="OVS147" s="5"/>
      <c r="OVT147" s="5"/>
      <c r="OVU147" s="5"/>
      <c r="OVV147" s="5"/>
      <c r="OVW147" s="5"/>
      <c r="OVX147" s="5"/>
      <c r="OVY147" s="5"/>
      <c r="OVZ147" s="5"/>
      <c r="OWA147" s="5"/>
      <c r="OWB147" s="5"/>
      <c r="OWC147" s="5"/>
      <c r="OWD147" s="5"/>
      <c r="OWE147" s="5"/>
      <c r="OWF147" s="5"/>
      <c r="OWG147" s="5"/>
      <c r="OWH147" s="5"/>
      <c r="OWI147" s="5"/>
      <c r="OWJ147" s="5"/>
      <c r="OWK147" s="5"/>
      <c r="OWL147" s="5"/>
      <c r="OWM147" s="5"/>
      <c r="OWN147" s="5"/>
      <c r="OWO147" s="5"/>
      <c r="OWP147" s="5"/>
      <c r="OWQ147" s="5"/>
      <c r="OWR147" s="5"/>
      <c r="OWS147" s="5"/>
      <c r="OWT147" s="5"/>
      <c r="OWU147" s="5"/>
      <c r="OWV147" s="5"/>
      <c r="OWW147" s="5"/>
      <c r="OWX147" s="5"/>
      <c r="OWY147" s="5"/>
      <c r="OWZ147" s="5"/>
      <c r="OXA147" s="5"/>
      <c r="OXB147" s="5"/>
      <c r="OXC147" s="5"/>
      <c r="OXD147" s="5"/>
      <c r="OXE147" s="5"/>
      <c r="OXF147" s="5"/>
      <c r="OXG147" s="5"/>
      <c r="OXH147" s="5"/>
      <c r="OXI147" s="5"/>
      <c r="OXJ147" s="5"/>
      <c r="OXK147" s="5"/>
      <c r="OXL147" s="5"/>
      <c r="OXM147" s="5"/>
      <c r="OXN147" s="5"/>
      <c r="OXO147" s="5"/>
      <c r="OXP147" s="5"/>
      <c r="OXQ147" s="5"/>
      <c r="OXR147" s="5"/>
      <c r="OXS147" s="5"/>
      <c r="OXT147" s="5"/>
      <c r="OXU147" s="5"/>
      <c r="OXV147" s="5"/>
      <c r="OXW147" s="5"/>
      <c r="OXX147" s="5"/>
      <c r="OXY147" s="5"/>
      <c r="OXZ147" s="5"/>
      <c r="OYA147" s="5"/>
      <c r="OYB147" s="5"/>
      <c r="OYC147" s="5"/>
      <c r="OYD147" s="5"/>
      <c r="OYE147" s="5"/>
      <c r="OYF147" s="5"/>
      <c r="OYG147" s="5"/>
      <c r="OYH147" s="5"/>
      <c r="OYI147" s="5"/>
      <c r="OYJ147" s="5"/>
      <c r="OYK147" s="5"/>
      <c r="OYL147" s="5"/>
      <c r="OYM147" s="5"/>
      <c r="OYN147" s="5"/>
      <c r="OYO147" s="5"/>
      <c r="OYP147" s="5"/>
      <c r="OYQ147" s="5"/>
      <c r="OYR147" s="5"/>
      <c r="OYS147" s="5"/>
      <c r="OYT147" s="5"/>
      <c r="OYU147" s="5"/>
      <c r="OYV147" s="5"/>
      <c r="OYW147" s="5"/>
      <c r="OYX147" s="5"/>
      <c r="OYY147" s="5"/>
      <c r="OYZ147" s="5"/>
      <c r="OZA147" s="5"/>
      <c r="OZB147" s="5"/>
      <c r="OZC147" s="5"/>
      <c r="OZD147" s="5"/>
      <c r="OZE147" s="5"/>
      <c r="OZF147" s="5"/>
      <c r="OZG147" s="5"/>
      <c r="OZH147" s="5"/>
      <c r="OZI147" s="5"/>
      <c r="OZJ147" s="5"/>
      <c r="OZK147" s="5"/>
      <c r="OZL147" s="5"/>
      <c r="OZM147" s="5"/>
      <c r="OZN147" s="5"/>
      <c r="OZO147" s="5"/>
      <c r="OZP147" s="5"/>
      <c r="OZQ147" s="5"/>
      <c r="OZR147" s="5"/>
      <c r="OZS147" s="5"/>
      <c r="OZT147" s="5"/>
      <c r="OZU147" s="5"/>
      <c r="OZV147" s="5"/>
      <c r="OZW147" s="5"/>
      <c r="OZX147" s="5"/>
      <c r="OZY147" s="5"/>
      <c r="OZZ147" s="5"/>
      <c r="PAA147" s="5"/>
      <c r="PAB147" s="5"/>
      <c r="PAC147" s="5"/>
      <c r="PAD147" s="5"/>
      <c r="PAE147" s="5"/>
      <c r="PAF147" s="5"/>
      <c r="PAG147" s="5"/>
      <c r="PAH147" s="5"/>
      <c r="PAI147" s="5"/>
      <c r="PAJ147" s="5"/>
      <c r="PAK147" s="5"/>
      <c r="PAL147" s="5"/>
      <c r="PAM147" s="5"/>
      <c r="PAN147" s="5"/>
      <c r="PAO147" s="5"/>
      <c r="PAP147" s="5"/>
      <c r="PAQ147" s="5"/>
      <c r="PAR147" s="5"/>
      <c r="PAS147" s="5"/>
      <c r="PAT147" s="5"/>
      <c r="PAU147" s="5"/>
      <c r="PAV147" s="5"/>
      <c r="PAW147" s="5"/>
      <c r="PAX147" s="5"/>
      <c r="PAY147" s="5"/>
      <c r="PAZ147" s="5"/>
      <c r="PBA147" s="5"/>
      <c r="PBB147" s="5"/>
      <c r="PBC147" s="5"/>
      <c r="PBD147" s="5"/>
      <c r="PBE147" s="5"/>
      <c r="PBF147" s="5"/>
      <c r="PBG147" s="5"/>
      <c r="PBH147" s="5"/>
      <c r="PBI147" s="5"/>
      <c r="PBJ147" s="5"/>
      <c r="PBK147" s="5"/>
      <c r="PBL147" s="5"/>
      <c r="PBM147" s="5"/>
      <c r="PBN147" s="5"/>
      <c r="PBO147" s="5"/>
      <c r="PBP147" s="5"/>
      <c r="PBQ147" s="5"/>
      <c r="PBR147" s="5"/>
      <c r="PBS147" s="5"/>
      <c r="PBT147" s="5"/>
      <c r="PBU147" s="5"/>
      <c r="PBV147" s="5"/>
      <c r="PBW147" s="5"/>
      <c r="PBX147" s="5"/>
      <c r="PBY147" s="5"/>
      <c r="PBZ147" s="5"/>
      <c r="PCA147" s="5"/>
      <c r="PCB147" s="5"/>
      <c r="PCC147" s="5"/>
      <c r="PCD147" s="5"/>
      <c r="PCE147" s="5"/>
      <c r="PCF147" s="5"/>
      <c r="PCG147" s="5"/>
      <c r="PCH147" s="5"/>
      <c r="PCI147" s="5"/>
      <c r="PCJ147" s="5"/>
      <c r="PCK147" s="5"/>
      <c r="PCL147" s="5"/>
      <c r="PCM147" s="5"/>
      <c r="PCN147" s="5"/>
      <c r="PCO147" s="5"/>
      <c r="PCP147" s="5"/>
      <c r="PCQ147" s="5"/>
      <c r="PCR147" s="5"/>
      <c r="PCS147" s="5"/>
      <c r="PCT147" s="5"/>
      <c r="PCU147" s="5"/>
      <c r="PCV147" s="5"/>
      <c r="PCW147" s="5"/>
      <c r="PCX147" s="5"/>
      <c r="PCY147" s="5"/>
      <c r="PCZ147" s="5"/>
      <c r="PDA147" s="5"/>
      <c r="PDB147" s="5"/>
      <c r="PDC147" s="5"/>
      <c r="PDD147" s="5"/>
      <c r="PDE147" s="5"/>
      <c r="PDF147" s="5"/>
      <c r="PDG147" s="5"/>
      <c r="PDH147" s="5"/>
      <c r="PDI147" s="5"/>
      <c r="PDJ147" s="5"/>
      <c r="PDK147" s="5"/>
      <c r="PDL147" s="5"/>
      <c r="PDM147" s="5"/>
      <c r="PDN147" s="5"/>
      <c r="PDO147" s="5"/>
      <c r="PDP147" s="5"/>
      <c r="PDQ147" s="5"/>
      <c r="PDR147" s="5"/>
      <c r="PDS147" s="5"/>
      <c r="PDT147" s="5"/>
      <c r="PDU147" s="5"/>
      <c r="PDV147" s="5"/>
      <c r="PDW147" s="5"/>
      <c r="PDX147" s="5"/>
      <c r="PDY147" s="5"/>
      <c r="PDZ147" s="5"/>
      <c r="PEA147" s="5"/>
      <c r="PEB147" s="5"/>
      <c r="PEC147" s="5"/>
      <c r="PED147" s="5"/>
      <c r="PEE147" s="5"/>
      <c r="PEF147" s="5"/>
      <c r="PEG147" s="5"/>
      <c r="PEH147" s="5"/>
      <c r="PEI147" s="5"/>
      <c r="PEJ147" s="5"/>
      <c r="PEK147" s="5"/>
      <c r="PEL147" s="5"/>
      <c r="PEM147" s="5"/>
      <c r="PEN147" s="5"/>
      <c r="PEO147" s="5"/>
      <c r="PEP147" s="5"/>
      <c r="PEQ147" s="5"/>
      <c r="PER147" s="5"/>
      <c r="PES147" s="5"/>
      <c r="PET147" s="5"/>
      <c r="PEU147" s="5"/>
      <c r="PEV147" s="5"/>
      <c r="PEW147" s="5"/>
      <c r="PEX147" s="5"/>
      <c r="PEY147" s="5"/>
      <c r="PEZ147" s="5"/>
      <c r="PFA147" s="5"/>
      <c r="PFB147" s="5"/>
      <c r="PFC147" s="5"/>
      <c r="PFD147" s="5"/>
      <c r="PFE147" s="5"/>
      <c r="PFF147" s="5"/>
      <c r="PFG147" s="5"/>
      <c r="PFH147" s="5"/>
      <c r="PFI147" s="5"/>
      <c r="PFJ147" s="5"/>
      <c r="PFK147" s="5"/>
      <c r="PFL147" s="5"/>
      <c r="PFM147" s="5"/>
      <c r="PFN147" s="5"/>
      <c r="PFO147" s="5"/>
      <c r="PFP147" s="5"/>
      <c r="PFQ147" s="5"/>
      <c r="PFR147" s="5"/>
      <c r="PFS147" s="5"/>
      <c r="PFT147" s="5"/>
      <c r="PFU147" s="5"/>
      <c r="PFV147" s="5"/>
      <c r="PFW147" s="5"/>
      <c r="PFX147" s="5"/>
      <c r="PFY147" s="5"/>
      <c r="PFZ147" s="5"/>
      <c r="PGA147" s="5"/>
      <c r="PGB147" s="5"/>
      <c r="PGC147" s="5"/>
      <c r="PGD147" s="5"/>
      <c r="PGE147" s="5"/>
      <c r="PGF147" s="5"/>
      <c r="PGG147" s="5"/>
      <c r="PGH147" s="5"/>
      <c r="PGI147" s="5"/>
      <c r="PGJ147" s="5"/>
      <c r="PGK147" s="5"/>
      <c r="PGL147" s="5"/>
      <c r="PGM147" s="5"/>
      <c r="PGN147" s="5"/>
      <c r="PGO147" s="5"/>
      <c r="PGP147" s="5"/>
      <c r="PGQ147" s="5"/>
      <c r="PGR147" s="5"/>
      <c r="PGS147" s="5"/>
      <c r="PGT147" s="5"/>
      <c r="PGU147" s="5"/>
      <c r="PGV147" s="5"/>
      <c r="PGW147" s="5"/>
      <c r="PGX147" s="5"/>
      <c r="PGY147" s="5"/>
      <c r="PGZ147" s="5"/>
      <c r="PHA147" s="5"/>
      <c r="PHB147" s="5"/>
      <c r="PHC147" s="5"/>
      <c r="PHD147" s="5"/>
      <c r="PHE147" s="5"/>
      <c r="PHF147" s="5"/>
      <c r="PHG147" s="5"/>
      <c r="PHH147" s="5"/>
      <c r="PHI147" s="5"/>
      <c r="PHJ147" s="5"/>
      <c r="PHK147" s="5"/>
      <c r="PHL147" s="5"/>
      <c r="PHM147" s="5"/>
      <c r="PHN147" s="5"/>
      <c r="PHO147" s="5"/>
      <c r="PHP147" s="5"/>
      <c r="PHQ147" s="5"/>
      <c r="PHR147" s="5"/>
      <c r="PHS147" s="5"/>
      <c r="PHT147" s="5"/>
      <c r="PHU147" s="5"/>
      <c r="PHV147" s="5"/>
      <c r="PHW147" s="5"/>
      <c r="PHX147" s="5"/>
      <c r="PHY147" s="5"/>
      <c r="PHZ147" s="5"/>
      <c r="PIA147" s="5"/>
      <c r="PIB147" s="5"/>
      <c r="PIC147" s="5"/>
      <c r="PID147" s="5"/>
      <c r="PIE147" s="5"/>
      <c r="PIF147" s="5"/>
      <c r="PIG147" s="5"/>
      <c r="PIH147" s="5"/>
      <c r="PII147" s="5"/>
      <c r="PIJ147" s="5"/>
      <c r="PIK147" s="5"/>
      <c r="PIL147" s="5"/>
      <c r="PIM147" s="5"/>
      <c r="PIN147" s="5"/>
      <c r="PIO147" s="5"/>
      <c r="PIP147" s="5"/>
      <c r="PIQ147" s="5"/>
      <c r="PIR147" s="5"/>
      <c r="PIS147" s="5"/>
      <c r="PIT147" s="5"/>
      <c r="PIU147" s="5"/>
      <c r="PIV147" s="5"/>
      <c r="PIW147" s="5"/>
      <c r="PIX147" s="5"/>
      <c r="PIY147" s="5"/>
      <c r="PIZ147" s="5"/>
      <c r="PJA147" s="5"/>
      <c r="PJB147" s="5"/>
      <c r="PJC147" s="5"/>
      <c r="PJD147" s="5"/>
      <c r="PJE147" s="5"/>
      <c r="PJF147" s="5"/>
      <c r="PJG147" s="5"/>
      <c r="PJH147" s="5"/>
      <c r="PJI147" s="5"/>
      <c r="PJJ147" s="5"/>
      <c r="PJK147" s="5"/>
      <c r="PJL147" s="5"/>
      <c r="PJM147" s="5"/>
      <c r="PJN147" s="5"/>
      <c r="PJO147" s="5"/>
      <c r="PJP147" s="5"/>
      <c r="PJQ147" s="5"/>
      <c r="PJR147" s="5"/>
      <c r="PJS147" s="5"/>
      <c r="PJT147" s="5"/>
      <c r="PJU147" s="5"/>
      <c r="PJV147" s="5"/>
      <c r="PJW147" s="5"/>
      <c r="PJX147" s="5"/>
      <c r="PJY147" s="5"/>
      <c r="PJZ147" s="5"/>
      <c r="PKA147" s="5"/>
      <c r="PKB147" s="5"/>
      <c r="PKC147" s="5"/>
      <c r="PKD147" s="5"/>
      <c r="PKE147" s="5"/>
      <c r="PKF147" s="5"/>
      <c r="PKG147" s="5"/>
      <c r="PKH147" s="5"/>
      <c r="PKI147" s="5"/>
      <c r="PKJ147" s="5"/>
      <c r="PKK147" s="5"/>
      <c r="PKL147" s="5"/>
      <c r="PKM147" s="5"/>
      <c r="PKN147" s="5"/>
      <c r="PKO147" s="5"/>
      <c r="PKP147" s="5"/>
      <c r="PKQ147" s="5"/>
      <c r="PKR147" s="5"/>
      <c r="PKS147" s="5"/>
      <c r="PKT147" s="5"/>
      <c r="PKU147" s="5"/>
      <c r="PKV147" s="5"/>
      <c r="PKW147" s="5"/>
      <c r="PKX147" s="5"/>
      <c r="PKY147" s="5"/>
      <c r="PKZ147" s="5"/>
      <c r="PLA147" s="5"/>
      <c r="PLB147" s="5"/>
      <c r="PLC147" s="5"/>
      <c r="PLD147" s="5"/>
      <c r="PLE147" s="5"/>
      <c r="PLF147" s="5"/>
      <c r="PLG147" s="5"/>
      <c r="PLH147" s="5"/>
      <c r="PLI147" s="5"/>
      <c r="PLJ147" s="5"/>
      <c r="PLK147" s="5"/>
      <c r="PLL147" s="5"/>
      <c r="PLM147" s="5"/>
      <c r="PLN147" s="5"/>
      <c r="PLO147" s="5"/>
      <c r="PLP147" s="5"/>
      <c r="PLQ147" s="5"/>
      <c r="PLR147" s="5"/>
      <c r="PLS147" s="5"/>
      <c r="PLT147" s="5"/>
      <c r="PLU147" s="5"/>
      <c r="PLV147" s="5"/>
      <c r="PLW147" s="5"/>
      <c r="PLX147" s="5"/>
      <c r="PLY147" s="5"/>
      <c r="PLZ147" s="5"/>
      <c r="PMA147" s="5"/>
      <c r="PMB147" s="5"/>
      <c r="PMC147" s="5"/>
      <c r="PMD147" s="5"/>
      <c r="PME147" s="5"/>
      <c r="PMF147" s="5"/>
      <c r="PMG147" s="5"/>
      <c r="PMH147" s="5"/>
      <c r="PMI147" s="5"/>
      <c r="PMJ147" s="5"/>
      <c r="PMK147" s="5"/>
      <c r="PML147" s="5"/>
      <c r="PMM147" s="5"/>
      <c r="PMN147" s="5"/>
      <c r="PMO147" s="5"/>
      <c r="PMP147" s="5"/>
      <c r="PMQ147" s="5"/>
      <c r="PMR147" s="5"/>
      <c r="PMS147" s="5"/>
      <c r="PMT147" s="5"/>
      <c r="PMU147" s="5"/>
      <c r="PMV147" s="5"/>
      <c r="PMW147" s="5"/>
      <c r="PMX147" s="5"/>
      <c r="PMY147" s="5"/>
      <c r="PMZ147" s="5"/>
      <c r="PNA147" s="5"/>
      <c r="PNB147" s="5"/>
      <c r="PNC147" s="5"/>
      <c r="PND147" s="5"/>
      <c r="PNE147" s="5"/>
      <c r="PNF147" s="5"/>
      <c r="PNG147" s="5"/>
      <c r="PNH147" s="5"/>
      <c r="PNI147" s="5"/>
      <c r="PNJ147" s="5"/>
      <c r="PNK147" s="5"/>
      <c r="PNL147" s="5"/>
      <c r="PNM147" s="5"/>
      <c r="PNN147" s="5"/>
      <c r="PNO147" s="5"/>
      <c r="PNP147" s="5"/>
      <c r="PNQ147" s="5"/>
      <c r="PNR147" s="5"/>
      <c r="PNS147" s="5"/>
      <c r="PNT147" s="5"/>
      <c r="PNU147" s="5"/>
      <c r="PNV147" s="5"/>
      <c r="PNW147" s="5"/>
      <c r="PNX147" s="5"/>
      <c r="PNY147" s="5"/>
      <c r="PNZ147" s="5"/>
      <c r="POA147" s="5"/>
      <c r="POB147" s="5"/>
      <c r="POC147" s="5"/>
      <c r="POD147" s="5"/>
      <c r="POE147" s="5"/>
      <c r="POF147" s="5"/>
      <c r="POG147" s="5"/>
      <c r="POH147" s="5"/>
      <c r="POI147" s="5"/>
      <c r="POJ147" s="5"/>
      <c r="POK147" s="5"/>
      <c r="POL147" s="5"/>
      <c r="POM147" s="5"/>
      <c r="PON147" s="5"/>
      <c r="POO147" s="5"/>
      <c r="POP147" s="5"/>
      <c r="POQ147" s="5"/>
      <c r="POR147" s="5"/>
      <c r="POS147" s="5"/>
      <c r="POT147" s="5"/>
      <c r="POU147" s="5"/>
      <c r="POV147" s="5"/>
      <c r="POW147" s="5"/>
      <c r="POX147" s="5"/>
      <c r="POY147" s="5"/>
      <c r="POZ147" s="5"/>
      <c r="PPA147" s="5"/>
      <c r="PPB147" s="5"/>
      <c r="PPC147" s="5"/>
      <c r="PPD147" s="5"/>
      <c r="PPE147" s="5"/>
      <c r="PPF147" s="5"/>
      <c r="PPG147" s="5"/>
      <c r="PPH147" s="5"/>
      <c r="PPI147" s="5"/>
      <c r="PPJ147" s="5"/>
      <c r="PPK147" s="5"/>
      <c r="PPL147" s="5"/>
      <c r="PPM147" s="5"/>
      <c r="PPN147" s="5"/>
      <c r="PPO147" s="5"/>
      <c r="PPP147" s="5"/>
      <c r="PPQ147" s="5"/>
      <c r="PPR147" s="5"/>
      <c r="PPS147" s="5"/>
      <c r="PPT147" s="5"/>
      <c r="PPU147" s="5"/>
      <c r="PPV147" s="5"/>
      <c r="PPW147" s="5"/>
      <c r="PPX147" s="5"/>
      <c r="PPY147" s="5"/>
      <c r="PPZ147" s="5"/>
      <c r="PQA147" s="5"/>
      <c r="PQB147" s="5"/>
      <c r="PQC147" s="5"/>
      <c r="PQD147" s="5"/>
      <c r="PQE147" s="5"/>
      <c r="PQF147" s="5"/>
      <c r="PQG147" s="5"/>
      <c r="PQH147" s="5"/>
      <c r="PQI147" s="5"/>
      <c r="PQJ147" s="5"/>
      <c r="PQK147" s="5"/>
      <c r="PQL147" s="5"/>
      <c r="PQM147" s="5"/>
      <c r="PQN147" s="5"/>
      <c r="PQO147" s="5"/>
      <c r="PQP147" s="5"/>
      <c r="PQQ147" s="5"/>
      <c r="PQR147" s="5"/>
      <c r="PQS147" s="5"/>
      <c r="PQT147" s="5"/>
      <c r="PQU147" s="5"/>
      <c r="PQV147" s="5"/>
      <c r="PQW147" s="5"/>
      <c r="PQX147" s="5"/>
      <c r="PQY147" s="5"/>
      <c r="PQZ147" s="5"/>
      <c r="PRA147" s="5"/>
      <c r="PRB147" s="5"/>
      <c r="PRC147" s="5"/>
      <c r="PRD147" s="5"/>
      <c r="PRE147" s="5"/>
      <c r="PRF147" s="5"/>
      <c r="PRG147" s="5"/>
      <c r="PRH147" s="5"/>
      <c r="PRI147" s="5"/>
      <c r="PRJ147" s="5"/>
      <c r="PRK147" s="5"/>
      <c r="PRL147" s="5"/>
      <c r="PRM147" s="5"/>
      <c r="PRN147" s="5"/>
      <c r="PRO147" s="5"/>
      <c r="PRP147" s="5"/>
      <c r="PRQ147" s="5"/>
      <c r="PRR147" s="5"/>
      <c r="PRS147" s="5"/>
      <c r="PRT147" s="5"/>
      <c r="PRU147" s="5"/>
      <c r="PRV147" s="5"/>
      <c r="PRW147" s="5"/>
      <c r="PRX147" s="5"/>
      <c r="PRY147" s="5"/>
      <c r="PRZ147" s="5"/>
      <c r="PSA147" s="5"/>
      <c r="PSB147" s="5"/>
      <c r="PSC147" s="5"/>
      <c r="PSD147" s="5"/>
      <c r="PSE147" s="5"/>
      <c r="PSF147" s="5"/>
      <c r="PSG147" s="5"/>
      <c r="PSH147" s="5"/>
      <c r="PSI147" s="5"/>
      <c r="PSJ147" s="5"/>
      <c r="PSK147" s="5"/>
      <c r="PSL147" s="5"/>
      <c r="PSM147" s="5"/>
      <c r="PSN147" s="5"/>
      <c r="PSO147" s="5"/>
      <c r="PSP147" s="5"/>
      <c r="PSQ147" s="5"/>
      <c r="PSR147" s="5"/>
      <c r="PSS147" s="5"/>
      <c r="PST147" s="5"/>
      <c r="PSU147" s="5"/>
      <c r="PSV147" s="5"/>
      <c r="PSW147" s="5"/>
      <c r="PSX147" s="5"/>
      <c r="PSY147" s="5"/>
      <c r="PSZ147" s="5"/>
      <c r="PTA147" s="5"/>
      <c r="PTB147" s="5"/>
      <c r="PTC147" s="5"/>
      <c r="PTD147" s="5"/>
      <c r="PTE147" s="5"/>
      <c r="PTF147" s="5"/>
      <c r="PTG147" s="5"/>
      <c r="PTH147" s="5"/>
      <c r="PTI147" s="5"/>
      <c r="PTJ147" s="5"/>
      <c r="PTK147" s="5"/>
      <c r="PTL147" s="5"/>
      <c r="PTM147" s="5"/>
      <c r="PTN147" s="5"/>
      <c r="PTO147" s="5"/>
      <c r="PTP147" s="5"/>
      <c r="PTQ147" s="5"/>
      <c r="PTR147" s="5"/>
      <c r="PTS147" s="5"/>
      <c r="PTT147" s="5"/>
      <c r="PTU147" s="5"/>
      <c r="PTV147" s="5"/>
      <c r="PTW147" s="5"/>
      <c r="PTX147" s="5"/>
      <c r="PTY147" s="5"/>
      <c r="PTZ147" s="5"/>
      <c r="PUA147" s="5"/>
      <c r="PUB147" s="5"/>
      <c r="PUC147" s="5"/>
      <c r="PUD147" s="5"/>
      <c r="PUE147" s="5"/>
      <c r="PUF147" s="5"/>
      <c r="PUG147" s="5"/>
      <c r="PUH147" s="5"/>
      <c r="PUI147" s="5"/>
      <c r="PUJ147" s="5"/>
      <c r="PUK147" s="5"/>
      <c r="PUL147" s="5"/>
      <c r="PUM147" s="5"/>
      <c r="PUN147" s="5"/>
      <c r="PUO147" s="5"/>
      <c r="PUP147" s="5"/>
      <c r="PUQ147" s="5"/>
      <c r="PUR147" s="5"/>
      <c r="PUS147" s="5"/>
      <c r="PUT147" s="5"/>
      <c r="PUU147" s="5"/>
      <c r="PUV147" s="5"/>
      <c r="PUW147" s="5"/>
      <c r="PUX147" s="5"/>
      <c r="PUY147" s="5"/>
      <c r="PUZ147" s="5"/>
      <c r="PVA147" s="5"/>
      <c r="PVB147" s="5"/>
      <c r="PVC147" s="5"/>
      <c r="PVD147" s="5"/>
      <c r="PVE147" s="5"/>
      <c r="PVF147" s="5"/>
      <c r="PVG147" s="5"/>
      <c r="PVH147" s="5"/>
      <c r="PVI147" s="5"/>
      <c r="PVJ147" s="5"/>
      <c r="PVK147" s="5"/>
      <c r="PVL147" s="5"/>
      <c r="PVM147" s="5"/>
      <c r="PVN147" s="5"/>
      <c r="PVO147" s="5"/>
      <c r="PVP147" s="5"/>
      <c r="PVQ147" s="5"/>
      <c r="PVR147" s="5"/>
      <c r="PVS147" s="5"/>
      <c r="PVT147" s="5"/>
      <c r="PVU147" s="5"/>
      <c r="PVV147" s="5"/>
      <c r="PVW147" s="5"/>
      <c r="PVX147" s="5"/>
      <c r="PVY147" s="5"/>
      <c r="PVZ147" s="5"/>
      <c r="PWA147" s="5"/>
      <c r="PWB147" s="5"/>
      <c r="PWC147" s="5"/>
      <c r="PWD147" s="5"/>
      <c r="PWE147" s="5"/>
      <c r="PWF147" s="5"/>
      <c r="PWG147" s="5"/>
      <c r="PWH147" s="5"/>
      <c r="PWI147" s="5"/>
      <c r="PWJ147" s="5"/>
      <c r="PWK147" s="5"/>
      <c r="PWL147" s="5"/>
      <c r="PWM147" s="5"/>
      <c r="PWN147" s="5"/>
      <c r="PWO147" s="5"/>
      <c r="PWP147" s="5"/>
      <c r="PWQ147" s="5"/>
      <c r="PWR147" s="5"/>
      <c r="PWS147" s="5"/>
      <c r="PWT147" s="5"/>
      <c r="PWU147" s="5"/>
      <c r="PWV147" s="5"/>
      <c r="PWW147" s="5"/>
      <c r="PWX147" s="5"/>
      <c r="PWY147" s="5"/>
      <c r="PWZ147" s="5"/>
      <c r="PXA147" s="5"/>
      <c r="PXB147" s="5"/>
      <c r="PXC147" s="5"/>
      <c r="PXD147" s="5"/>
      <c r="PXE147" s="5"/>
      <c r="PXF147" s="5"/>
      <c r="PXG147" s="5"/>
      <c r="PXH147" s="5"/>
      <c r="PXI147" s="5"/>
      <c r="PXJ147" s="5"/>
      <c r="PXK147" s="5"/>
      <c r="PXL147" s="5"/>
      <c r="PXM147" s="5"/>
      <c r="PXN147" s="5"/>
      <c r="PXO147" s="5"/>
      <c r="PXP147" s="5"/>
      <c r="PXQ147" s="5"/>
      <c r="PXR147" s="5"/>
      <c r="PXS147" s="5"/>
      <c r="PXT147" s="5"/>
      <c r="PXU147" s="5"/>
      <c r="PXV147" s="5"/>
      <c r="PXW147" s="5"/>
      <c r="PXX147" s="5"/>
      <c r="PXY147" s="5"/>
      <c r="PXZ147" s="5"/>
      <c r="PYA147" s="5"/>
      <c r="PYB147" s="5"/>
      <c r="PYC147" s="5"/>
      <c r="PYD147" s="5"/>
      <c r="PYE147" s="5"/>
      <c r="PYF147" s="5"/>
      <c r="PYG147" s="5"/>
      <c r="PYH147" s="5"/>
      <c r="PYI147" s="5"/>
      <c r="PYJ147" s="5"/>
      <c r="PYK147" s="5"/>
      <c r="PYL147" s="5"/>
      <c r="PYM147" s="5"/>
      <c r="PYN147" s="5"/>
      <c r="PYO147" s="5"/>
      <c r="PYP147" s="5"/>
      <c r="PYQ147" s="5"/>
      <c r="PYR147" s="5"/>
      <c r="PYS147" s="5"/>
      <c r="PYT147" s="5"/>
      <c r="PYU147" s="5"/>
      <c r="PYV147" s="5"/>
      <c r="PYW147" s="5"/>
      <c r="PYX147" s="5"/>
      <c r="PYY147" s="5"/>
      <c r="PYZ147" s="5"/>
      <c r="PZA147" s="5"/>
      <c r="PZB147" s="5"/>
      <c r="PZC147" s="5"/>
      <c r="PZD147" s="5"/>
      <c r="PZE147" s="5"/>
      <c r="PZF147" s="5"/>
      <c r="PZG147" s="5"/>
      <c r="PZH147" s="5"/>
      <c r="PZI147" s="5"/>
      <c r="PZJ147" s="5"/>
      <c r="PZK147" s="5"/>
      <c r="PZL147" s="5"/>
      <c r="PZM147" s="5"/>
      <c r="PZN147" s="5"/>
      <c r="PZO147" s="5"/>
      <c r="PZP147" s="5"/>
      <c r="PZQ147" s="5"/>
      <c r="PZR147" s="5"/>
      <c r="PZS147" s="5"/>
      <c r="PZT147" s="5"/>
      <c r="PZU147" s="5"/>
      <c r="PZV147" s="5"/>
      <c r="PZW147" s="5"/>
      <c r="PZX147" s="5"/>
      <c r="PZY147" s="5"/>
      <c r="PZZ147" s="5"/>
      <c r="QAA147" s="5"/>
      <c r="QAB147" s="5"/>
      <c r="QAC147" s="5"/>
      <c r="QAD147" s="5"/>
      <c r="QAE147" s="5"/>
      <c r="QAF147" s="5"/>
      <c r="QAG147" s="5"/>
      <c r="QAH147" s="5"/>
      <c r="QAI147" s="5"/>
      <c r="QAJ147" s="5"/>
      <c r="QAK147" s="5"/>
      <c r="QAL147" s="5"/>
      <c r="QAM147" s="5"/>
      <c r="QAN147" s="5"/>
      <c r="QAO147" s="5"/>
      <c r="QAP147" s="5"/>
      <c r="QAQ147" s="5"/>
      <c r="QAR147" s="5"/>
      <c r="QAS147" s="5"/>
      <c r="QAT147" s="5"/>
      <c r="QAU147" s="5"/>
      <c r="QAV147" s="5"/>
      <c r="QAW147" s="5"/>
      <c r="QAX147" s="5"/>
      <c r="QAY147" s="5"/>
      <c r="QAZ147" s="5"/>
      <c r="QBA147" s="5"/>
      <c r="QBB147" s="5"/>
      <c r="QBC147" s="5"/>
      <c r="QBD147" s="5"/>
      <c r="QBE147" s="5"/>
      <c r="QBF147" s="5"/>
      <c r="QBG147" s="5"/>
      <c r="QBH147" s="5"/>
      <c r="QBI147" s="5"/>
      <c r="QBJ147" s="5"/>
      <c r="QBK147" s="5"/>
      <c r="QBL147" s="5"/>
      <c r="QBM147" s="5"/>
      <c r="QBN147" s="5"/>
      <c r="QBO147" s="5"/>
      <c r="QBP147" s="5"/>
      <c r="QBQ147" s="5"/>
      <c r="QBR147" s="5"/>
      <c r="QBS147" s="5"/>
      <c r="QBT147" s="5"/>
      <c r="QBU147" s="5"/>
      <c r="QBV147" s="5"/>
      <c r="QBW147" s="5"/>
      <c r="QBX147" s="5"/>
      <c r="QBY147" s="5"/>
      <c r="QBZ147" s="5"/>
      <c r="QCA147" s="5"/>
      <c r="QCB147" s="5"/>
      <c r="QCC147" s="5"/>
      <c r="QCD147" s="5"/>
      <c r="QCE147" s="5"/>
      <c r="QCF147" s="5"/>
      <c r="QCG147" s="5"/>
      <c r="QCH147" s="5"/>
      <c r="QCI147" s="5"/>
      <c r="QCJ147" s="5"/>
      <c r="QCK147" s="5"/>
      <c r="QCL147" s="5"/>
      <c r="QCM147" s="5"/>
      <c r="QCN147" s="5"/>
      <c r="QCO147" s="5"/>
      <c r="QCP147" s="5"/>
      <c r="QCQ147" s="5"/>
      <c r="QCR147" s="5"/>
      <c r="QCS147" s="5"/>
      <c r="QCT147" s="5"/>
      <c r="QCU147" s="5"/>
      <c r="QCV147" s="5"/>
      <c r="QCW147" s="5"/>
      <c r="QCX147" s="5"/>
      <c r="QCY147" s="5"/>
      <c r="QCZ147" s="5"/>
      <c r="QDA147" s="5"/>
      <c r="QDB147" s="5"/>
      <c r="QDC147" s="5"/>
      <c r="QDD147" s="5"/>
      <c r="QDE147" s="5"/>
      <c r="QDF147" s="5"/>
      <c r="QDG147" s="5"/>
      <c r="QDH147" s="5"/>
      <c r="QDI147" s="5"/>
      <c r="QDJ147" s="5"/>
      <c r="QDK147" s="5"/>
      <c r="QDL147" s="5"/>
      <c r="QDM147" s="5"/>
      <c r="QDN147" s="5"/>
      <c r="QDO147" s="5"/>
      <c r="QDP147" s="5"/>
      <c r="QDQ147" s="5"/>
      <c r="QDR147" s="5"/>
      <c r="QDS147" s="5"/>
      <c r="QDT147" s="5"/>
      <c r="QDU147" s="5"/>
      <c r="QDV147" s="5"/>
      <c r="QDW147" s="5"/>
      <c r="QDX147" s="5"/>
      <c r="QDY147" s="5"/>
      <c r="QDZ147" s="5"/>
      <c r="QEA147" s="5"/>
      <c r="QEB147" s="5"/>
      <c r="QEC147" s="5"/>
      <c r="QED147" s="5"/>
      <c r="QEE147" s="5"/>
      <c r="QEF147" s="5"/>
      <c r="QEG147" s="5"/>
      <c r="QEH147" s="5"/>
      <c r="QEI147" s="5"/>
      <c r="QEJ147" s="5"/>
      <c r="QEK147" s="5"/>
      <c r="QEL147" s="5"/>
      <c r="QEM147" s="5"/>
      <c r="QEN147" s="5"/>
      <c r="QEO147" s="5"/>
      <c r="QEP147" s="5"/>
      <c r="QEQ147" s="5"/>
      <c r="QER147" s="5"/>
      <c r="QES147" s="5"/>
      <c r="QET147" s="5"/>
      <c r="QEU147" s="5"/>
      <c r="QEV147" s="5"/>
      <c r="QEW147" s="5"/>
      <c r="QEX147" s="5"/>
      <c r="QEY147" s="5"/>
      <c r="QEZ147" s="5"/>
      <c r="QFA147" s="5"/>
      <c r="QFB147" s="5"/>
      <c r="QFC147" s="5"/>
      <c r="QFD147" s="5"/>
      <c r="QFE147" s="5"/>
      <c r="QFF147" s="5"/>
      <c r="QFG147" s="5"/>
      <c r="QFH147" s="5"/>
      <c r="QFI147" s="5"/>
      <c r="QFJ147" s="5"/>
      <c r="QFK147" s="5"/>
      <c r="QFL147" s="5"/>
      <c r="QFM147" s="5"/>
      <c r="QFN147" s="5"/>
      <c r="QFO147" s="5"/>
      <c r="QFP147" s="5"/>
      <c r="QFQ147" s="5"/>
      <c r="QFR147" s="5"/>
      <c r="QFS147" s="5"/>
      <c r="QFT147" s="5"/>
      <c r="QFU147" s="5"/>
      <c r="QFV147" s="5"/>
      <c r="QFW147" s="5"/>
      <c r="QFX147" s="5"/>
      <c r="QFY147" s="5"/>
      <c r="QFZ147" s="5"/>
      <c r="QGA147" s="5"/>
      <c r="QGB147" s="5"/>
      <c r="QGC147" s="5"/>
      <c r="QGD147" s="5"/>
      <c r="QGE147" s="5"/>
      <c r="QGF147" s="5"/>
      <c r="QGG147" s="5"/>
      <c r="QGH147" s="5"/>
      <c r="QGI147" s="5"/>
      <c r="QGJ147" s="5"/>
      <c r="QGK147" s="5"/>
      <c r="QGL147" s="5"/>
      <c r="QGM147" s="5"/>
      <c r="QGN147" s="5"/>
      <c r="QGO147" s="5"/>
      <c r="QGP147" s="5"/>
      <c r="QGQ147" s="5"/>
      <c r="QGR147" s="5"/>
      <c r="QGS147" s="5"/>
      <c r="QGT147" s="5"/>
      <c r="QGU147" s="5"/>
      <c r="QGV147" s="5"/>
      <c r="QGW147" s="5"/>
      <c r="QGX147" s="5"/>
      <c r="QGY147" s="5"/>
      <c r="QGZ147" s="5"/>
      <c r="QHA147" s="5"/>
      <c r="QHB147" s="5"/>
      <c r="QHC147" s="5"/>
      <c r="QHD147" s="5"/>
      <c r="QHE147" s="5"/>
      <c r="QHF147" s="5"/>
      <c r="QHG147" s="5"/>
      <c r="QHH147" s="5"/>
      <c r="QHI147" s="5"/>
      <c r="QHJ147" s="5"/>
      <c r="QHK147" s="5"/>
      <c r="QHL147" s="5"/>
      <c r="QHM147" s="5"/>
      <c r="QHN147" s="5"/>
      <c r="QHO147" s="5"/>
      <c r="QHP147" s="5"/>
      <c r="QHQ147" s="5"/>
      <c r="QHR147" s="5"/>
      <c r="QHS147" s="5"/>
      <c r="QHT147" s="5"/>
      <c r="QHU147" s="5"/>
      <c r="QHV147" s="5"/>
      <c r="QHW147" s="5"/>
      <c r="QHX147" s="5"/>
      <c r="QHY147" s="5"/>
      <c r="QHZ147" s="5"/>
      <c r="QIA147" s="5"/>
      <c r="QIB147" s="5"/>
      <c r="QIC147" s="5"/>
      <c r="QID147" s="5"/>
      <c r="QIE147" s="5"/>
      <c r="QIF147" s="5"/>
      <c r="QIG147" s="5"/>
      <c r="QIH147" s="5"/>
      <c r="QII147" s="5"/>
      <c r="QIJ147" s="5"/>
      <c r="QIK147" s="5"/>
      <c r="QIL147" s="5"/>
      <c r="QIM147" s="5"/>
      <c r="QIN147" s="5"/>
      <c r="QIO147" s="5"/>
      <c r="QIP147" s="5"/>
      <c r="QIQ147" s="5"/>
      <c r="QIR147" s="5"/>
      <c r="QIS147" s="5"/>
      <c r="QIT147" s="5"/>
      <c r="QIU147" s="5"/>
      <c r="QIV147" s="5"/>
      <c r="QIW147" s="5"/>
      <c r="QIX147" s="5"/>
      <c r="QIY147" s="5"/>
      <c r="QIZ147" s="5"/>
      <c r="QJA147" s="5"/>
      <c r="QJB147" s="5"/>
      <c r="QJC147" s="5"/>
      <c r="QJD147" s="5"/>
      <c r="QJE147" s="5"/>
      <c r="QJF147" s="5"/>
      <c r="QJG147" s="5"/>
      <c r="QJH147" s="5"/>
      <c r="QJI147" s="5"/>
      <c r="QJJ147" s="5"/>
      <c r="QJK147" s="5"/>
      <c r="QJL147" s="5"/>
      <c r="QJM147" s="5"/>
      <c r="QJN147" s="5"/>
      <c r="QJO147" s="5"/>
      <c r="QJP147" s="5"/>
      <c r="QJQ147" s="5"/>
      <c r="QJR147" s="5"/>
      <c r="QJS147" s="5"/>
      <c r="QJT147" s="5"/>
      <c r="QJU147" s="5"/>
      <c r="QJV147" s="5"/>
      <c r="QJW147" s="5"/>
      <c r="QJX147" s="5"/>
      <c r="QJY147" s="5"/>
      <c r="QJZ147" s="5"/>
      <c r="QKA147" s="5"/>
      <c r="QKB147" s="5"/>
      <c r="QKC147" s="5"/>
      <c r="QKD147" s="5"/>
      <c r="QKE147" s="5"/>
      <c r="QKF147" s="5"/>
      <c r="QKG147" s="5"/>
      <c r="QKH147" s="5"/>
      <c r="QKI147" s="5"/>
      <c r="QKJ147" s="5"/>
      <c r="QKK147" s="5"/>
      <c r="QKL147" s="5"/>
      <c r="QKM147" s="5"/>
      <c r="QKN147" s="5"/>
      <c r="QKO147" s="5"/>
      <c r="QKP147" s="5"/>
      <c r="QKQ147" s="5"/>
      <c r="QKR147" s="5"/>
      <c r="QKS147" s="5"/>
      <c r="QKT147" s="5"/>
      <c r="QKU147" s="5"/>
      <c r="QKV147" s="5"/>
      <c r="QKW147" s="5"/>
      <c r="QKX147" s="5"/>
      <c r="QKY147" s="5"/>
      <c r="QKZ147" s="5"/>
      <c r="QLA147" s="5"/>
      <c r="QLB147" s="5"/>
      <c r="QLC147" s="5"/>
      <c r="QLD147" s="5"/>
      <c r="QLE147" s="5"/>
      <c r="QLF147" s="5"/>
      <c r="QLG147" s="5"/>
      <c r="QLH147" s="5"/>
      <c r="QLI147" s="5"/>
      <c r="QLJ147" s="5"/>
      <c r="QLK147" s="5"/>
      <c r="QLL147" s="5"/>
      <c r="QLM147" s="5"/>
      <c r="QLN147" s="5"/>
      <c r="QLO147" s="5"/>
      <c r="QLP147" s="5"/>
      <c r="QLQ147" s="5"/>
      <c r="QLR147" s="5"/>
      <c r="QLS147" s="5"/>
      <c r="QLT147" s="5"/>
      <c r="QLU147" s="5"/>
      <c r="QLV147" s="5"/>
      <c r="QLW147" s="5"/>
      <c r="QLX147" s="5"/>
      <c r="QLY147" s="5"/>
      <c r="QLZ147" s="5"/>
      <c r="QMA147" s="5"/>
      <c r="QMB147" s="5"/>
      <c r="QMC147" s="5"/>
      <c r="QMD147" s="5"/>
      <c r="QME147" s="5"/>
      <c r="QMF147" s="5"/>
      <c r="QMG147" s="5"/>
      <c r="QMH147" s="5"/>
      <c r="QMI147" s="5"/>
      <c r="QMJ147" s="5"/>
      <c r="QMK147" s="5"/>
      <c r="QML147" s="5"/>
      <c r="QMM147" s="5"/>
      <c r="QMN147" s="5"/>
      <c r="QMO147" s="5"/>
      <c r="QMP147" s="5"/>
      <c r="QMQ147" s="5"/>
      <c r="QMR147" s="5"/>
      <c r="QMS147" s="5"/>
      <c r="QMT147" s="5"/>
      <c r="QMU147" s="5"/>
      <c r="QMV147" s="5"/>
      <c r="QMW147" s="5"/>
      <c r="QMX147" s="5"/>
      <c r="QMY147" s="5"/>
      <c r="QMZ147" s="5"/>
      <c r="QNA147" s="5"/>
      <c r="QNB147" s="5"/>
      <c r="QNC147" s="5"/>
      <c r="QND147" s="5"/>
      <c r="QNE147" s="5"/>
      <c r="QNF147" s="5"/>
      <c r="QNG147" s="5"/>
      <c r="QNH147" s="5"/>
      <c r="QNI147" s="5"/>
      <c r="QNJ147" s="5"/>
      <c r="QNK147" s="5"/>
      <c r="QNL147" s="5"/>
      <c r="QNM147" s="5"/>
      <c r="QNN147" s="5"/>
      <c r="QNO147" s="5"/>
      <c r="QNP147" s="5"/>
      <c r="QNQ147" s="5"/>
      <c r="QNR147" s="5"/>
      <c r="QNS147" s="5"/>
      <c r="QNT147" s="5"/>
      <c r="QNU147" s="5"/>
      <c r="QNV147" s="5"/>
      <c r="QNW147" s="5"/>
      <c r="QNX147" s="5"/>
      <c r="QNY147" s="5"/>
      <c r="QNZ147" s="5"/>
      <c r="QOA147" s="5"/>
      <c r="QOB147" s="5"/>
      <c r="QOC147" s="5"/>
      <c r="QOD147" s="5"/>
      <c r="QOE147" s="5"/>
      <c r="QOF147" s="5"/>
      <c r="QOG147" s="5"/>
      <c r="QOH147" s="5"/>
      <c r="QOI147" s="5"/>
      <c r="QOJ147" s="5"/>
      <c r="QOK147" s="5"/>
      <c r="QOL147" s="5"/>
      <c r="QOM147" s="5"/>
      <c r="QON147" s="5"/>
      <c r="QOO147" s="5"/>
      <c r="QOP147" s="5"/>
      <c r="QOQ147" s="5"/>
      <c r="QOR147" s="5"/>
      <c r="QOS147" s="5"/>
      <c r="QOT147" s="5"/>
      <c r="QOU147" s="5"/>
      <c r="QOV147" s="5"/>
      <c r="QOW147" s="5"/>
      <c r="QOX147" s="5"/>
      <c r="QOY147" s="5"/>
      <c r="QOZ147" s="5"/>
      <c r="QPA147" s="5"/>
      <c r="QPB147" s="5"/>
      <c r="QPC147" s="5"/>
      <c r="QPD147" s="5"/>
      <c r="QPE147" s="5"/>
      <c r="QPF147" s="5"/>
      <c r="QPG147" s="5"/>
      <c r="QPH147" s="5"/>
      <c r="QPI147" s="5"/>
      <c r="QPJ147" s="5"/>
      <c r="QPK147" s="5"/>
      <c r="QPL147" s="5"/>
      <c r="QPM147" s="5"/>
      <c r="QPN147" s="5"/>
      <c r="QPO147" s="5"/>
      <c r="QPP147" s="5"/>
      <c r="QPQ147" s="5"/>
      <c r="QPR147" s="5"/>
      <c r="QPS147" s="5"/>
      <c r="QPT147" s="5"/>
      <c r="QPU147" s="5"/>
      <c r="QPV147" s="5"/>
      <c r="QPW147" s="5"/>
      <c r="QPX147" s="5"/>
      <c r="QPY147" s="5"/>
      <c r="QPZ147" s="5"/>
      <c r="QQA147" s="5"/>
      <c r="QQB147" s="5"/>
      <c r="QQC147" s="5"/>
      <c r="QQD147" s="5"/>
      <c r="QQE147" s="5"/>
      <c r="QQF147" s="5"/>
      <c r="QQG147" s="5"/>
      <c r="QQH147" s="5"/>
      <c r="QQI147" s="5"/>
      <c r="QQJ147" s="5"/>
      <c r="QQK147" s="5"/>
      <c r="QQL147" s="5"/>
      <c r="QQM147" s="5"/>
      <c r="QQN147" s="5"/>
      <c r="QQO147" s="5"/>
      <c r="QQP147" s="5"/>
      <c r="QQQ147" s="5"/>
      <c r="QQR147" s="5"/>
      <c r="QQS147" s="5"/>
      <c r="QQT147" s="5"/>
      <c r="QQU147" s="5"/>
      <c r="QQV147" s="5"/>
      <c r="QQW147" s="5"/>
      <c r="QQX147" s="5"/>
      <c r="QQY147" s="5"/>
      <c r="QQZ147" s="5"/>
      <c r="QRA147" s="5"/>
      <c r="QRB147" s="5"/>
      <c r="QRC147" s="5"/>
      <c r="QRD147" s="5"/>
      <c r="QRE147" s="5"/>
      <c r="QRF147" s="5"/>
      <c r="QRG147" s="5"/>
      <c r="QRH147" s="5"/>
      <c r="QRI147" s="5"/>
      <c r="QRJ147" s="5"/>
      <c r="QRK147" s="5"/>
      <c r="QRL147" s="5"/>
      <c r="QRM147" s="5"/>
      <c r="QRN147" s="5"/>
      <c r="QRO147" s="5"/>
      <c r="QRP147" s="5"/>
      <c r="QRQ147" s="5"/>
      <c r="QRR147" s="5"/>
      <c r="QRS147" s="5"/>
      <c r="QRT147" s="5"/>
      <c r="QRU147" s="5"/>
      <c r="QRV147" s="5"/>
      <c r="QRW147" s="5"/>
      <c r="QRX147" s="5"/>
      <c r="QRY147" s="5"/>
      <c r="QRZ147" s="5"/>
      <c r="QSA147" s="5"/>
      <c r="QSB147" s="5"/>
      <c r="QSC147" s="5"/>
      <c r="QSD147" s="5"/>
      <c r="QSE147" s="5"/>
      <c r="QSF147" s="5"/>
      <c r="QSG147" s="5"/>
      <c r="QSH147" s="5"/>
      <c r="QSI147" s="5"/>
      <c r="QSJ147" s="5"/>
      <c r="QSK147" s="5"/>
      <c r="QSL147" s="5"/>
      <c r="QSM147" s="5"/>
      <c r="QSN147" s="5"/>
      <c r="QSO147" s="5"/>
      <c r="QSP147" s="5"/>
      <c r="QSQ147" s="5"/>
      <c r="QSR147" s="5"/>
      <c r="QSS147" s="5"/>
      <c r="QST147" s="5"/>
      <c r="QSU147" s="5"/>
      <c r="QSV147" s="5"/>
      <c r="QSW147" s="5"/>
      <c r="QSX147" s="5"/>
      <c r="QSY147" s="5"/>
      <c r="QSZ147" s="5"/>
      <c r="QTA147" s="5"/>
      <c r="QTB147" s="5"/>
      <c r="QTC147" s="5"/>
      <c r="QTD147" s="5"/>
      <c r="QTE147" s="5"/>
      <c r="QTF147" s="5"/>
      <c r="QTG147" s="5"/>
      <c r="QTH147" s="5"/>
      <c r="QTI147" s="5"/>
      <c r="QTJ147" s="5"/>
      <c r="QTK147" s="5"/>
      <c r="QTL147" s="5"/>
      <c r="QTM147" s="5"/>
      <c r="QTN147" s="5"/>
      <c r="QTO147" s="5"/>
      <c r="QTP147" s="5"/>
      <c r="QTQ147" s="5"/>
      <c r="QTR147" s="5"/>
      <c r="QTS147" s="5"/>
      <c r="QTT147" s="5"/>
      <c r="QTU147" s="5"/>
      <c r="QTV147" s="5"/>
      <c r="QTW147" s="5"/>
      <c r="QTX147" s="5"/>
      <c r="QTY147" s="5"/>
      <c r="QTZ147" s="5"/>
      <c r="QUA147" s="5"/>
      <c r="QUB147" s="5"/>
      <c r="QUC147" s="5"/>
      <c r="QUD147" s="5"/>
      <c r="QUE147" s="5"/>
      <c r="QUF147" s="5"/>
      <c r="QUG147" s="5"/>
      <c r="QUH147" s="5"/>
      <c r="QUI147" s="5"/>
      <c r="QUJ147" s="5"/>
      <c r="QUK147" s="5"/>
      <c r="QUL147" s="5"/>
      <c r="QUM147" s="5"/>
      <c r="QUN147" s="5"/>
      <c r="QUO147" s="5"/>
      <c r="QUP147" s="5"/>
      <c r="QUQ147" s="5"/>
      <c r="QUR147" s="5"/>
      <c r="QUS147" s="5"/>
      <c r="QUT147" s="5"/>
      <c r="QUU147" s="5"/>
      <c r="QUV147" s="5"/>
      <c r="QUW147" s="5"/>
      <c r="QUX147" s="5"/>
      <c r="QUY147" s="5"/>
      <c r="QUZ147" s="5"/>
      <c r="QVA147" s="5"/>
      <c r="QVB147" s="5"/>
      <c r="QVC147" s="5"/>
      <c r="QVD147" s="5"/>
      <c r="QVE147" s="5"/>
      <c r="QVF147" s="5"/>
      <c r="QVG147" s="5"/>
      <c r="QVH147" s="5"/>
      <c r="QVI147" s="5"/>
      <c r="QVJ147" s="5"/>
      <c r="QVK147" s="5"/>
      <c r="QVL147" s="5"/>
      <c r="QVM147" s="5"/>
      <c r="QVN147" s="5"/>
      <c r="QVO147" s="5"/>
      <c r="QVP147" s="5"/>
      <c r="QVQ147" s="5"/>
      <c r="QVR147" s="5"/>
      <c r="QVS147" s="5"/>
      <c r="QVT147" s="5"/>
      <c r="QVU147" s="5"/>
      <c r="QVV147" s="5"/>
      <c r="QVW147" s="5"/>
      <c r="QVX147" s="5"/>
      <c r="QVY147" s="5"/>
      <c r="QVZ147" s="5"/>
      <c r="QWA147" s="5"/>
      <c r="QWB147" s="5"/>
      <c r="QWC147" s="5"/>
      <c r="QWD147" s="5"/>
      <c r="QWE147" s="5"/>
      <c r="QWF147" s="5"/>
      <c r="QWG147" s="5"/>
      <c r="QWH147" s="5"/>
      <c r="QWI147" s="5"/>
      <c r="QWJ147" s="5"/>
      <c r="QWK147" s="5"/>
      <c r="QWL147" s="5"/>
      <c r="QWM147" s="5"/>
      <c r="QWN147" s="5"/>
      <c r="QWO147" s="5"/>
      <c r="QWP147" s="5"/>
      <c r="QWQ147" s="5"/>
      <c r="QWR147" s="5"/>
      <c r="QWS147" s="5"/>
      <c r="QWT147" s="5"/>
      <c r="QWU147" s="5"/>
      <c r="QWV147" s="5"/>
      <c r="QWW147" s="5"/>
      <c r="QWX147" s="5"/>
      <c r="QWY147" s="5"/>
      <c r="QWZ147" s="5"/>
      <c r="QXA147" s="5"/>
      <c r="QXB147" s="5"/>
      <c r="QXC147" s="5"/>
      <c r="QXD147" s="5"/>
      <c r="QXE147" s="5"/>
      <c r="QXF147" s="5"/>
      <c r="QXG147" s="5"/>
      <c r="QXH147" s="5"/>
      <c r="QXI147" s="5"/>
      <c r="QXJ147" s="5"/>
      <c r="QXK147" s="5"/>
      <c r="QXL147" s="5"/>
      <c r="QXM147" s="5"/>
      <c r="QXN147" s="5"/>
      <c r="QXO147" s="5"/>
      <c r="QXP147" s="5"/>
      <c r="QXQ147" s="5"/>
      <c r="QXR147" s="5"/>
      <c r="QXS147" s="5"/>
      <c r="QXT147" s="5"/>
      <c r="QXU147" s="5"/>
      <c r="QXV147" s="5"/>
      <c r="QXW147" s="5"/>
      <c r="QXX147" s="5"/>
      <c r="QXY147" s="5"/>
      <c r="QXZ147" s="5"/>
      <c r="QYA147" s="5"/>
      <c r="QYB147" s="5"/>
      <c r="QYC147" s="5"/>
      <c r="QYD147" s="5"/>
      <c r="QYE147" s="5"/>
      <c r="QYF147" s="5"/>
      <c r="QYG147" s="5"/>
      <c r="QYH147" s="5"/>
      <c r="QYI147" s="5"/>
      <c r="QYJ147" s="5"/>
      <c r="QYK147" s="5"/>
      <c r="QYL147" s="5"/>
      <c r="QYM147" s="5"/>
      <c r="QYN147" s="5"/>
      <c r="QYO147" s="5"/>
      <c r="QYP147" s="5"/>
      <c r="QYQ147" s="5"/>
      <c r="QYR147" s="5"/>
      <c r="QYS147" s="5"/>
      <c r="QYT147" s="5"/>
      <c r="QYU147" s="5"/>
      <c r="QYV147" s="5"/>
      <c r="QYW147" s="5"/>
      <c r="QYX147" s="5"/>
      <c r="QYY147" s="5"/>
      <c r="QYZ147" s="5"/>
      <c r="QZA147" s="5"/>
      <c r="QZB147" s="5"/>
      <c r="QZC147" s="5"/>
      <c r="QZD147" s="5"/>
      <c r="QZE147" s="5"/>
      <c r="QZF147" s="5"/>
      <c r="QZG147" s="5"/>
      <c r="QZH147" s="5"/>
      <c r="QZI147" s="5"/>
      <c r="QZJ147" s="5"/>
      <c r="QZK147" s="5"/>
      <c r="QZL147" s="5"/>
      <c r="QZM147" s="5"/>
      <c r="QZN147" s="5"/>
      <c r="QZO147" s="5"/>
      <c r="QZP147" s="5"/>
      <c r="QZQ147" s="5"/>
      <c r="QZR147" s="5"/>
      <c r="QZS147" s="5"/>
      <c r="QZT147" s="5"/>
      <c r="QZU147" s="5"/>
      <c r="QZV147" s="5"/>
      <c r="QZW147" s="5"/>
      <c r="QZX147" s="5"/>
      <c r="QZY147" s="5"/>
      <c r="QZZ147" s="5"/>
      <c r="RAA147" s="5"/>
      <c r="RAB147" s="5"/>
      <c r="RAC147" s="5"/>
      <c r="RAD147" s="5"/>
      <c r="RAE147" s="5"/>
      <c r="RAF147" s="5"/>
      <c r="RAG147" s="5"/>
      <c r="RAH147" s="5"/>
      <c r="RAI147" s="5"/>
      <c r="RAJ147" s="5"/>
      <c r="RAK147" s="5"/>
      <c r="RAL147" s="5"/>
      <c r="RAM147" s="5"/>
      <c r="RAN147" s="5"/>
      <c r="RAO147" s="5"/>
      <c r="RAP147" s="5"/>
      <c r="RAQ147" s="5"/>
      <c r="RAR147" s="5"/>
      <c r="RAS147" s="5"/>
      <c r="RAT147" s="5"/>
      <c r="RAU147" s="5"/>
      <c r="RAV147" s="5"/>
      <c r="RAW147" s="5"/>
      <c r="RAX147" s="5"/>
      <c r="RAY147" s="5"/>
      <c r="RAZ147" s="5"/>
      <c r="RBA147" s="5"/>
      <c r="RBB147" s="5"/>
      <c r="RBC147" s="5"/>
      <c r="RBD147" s="5"/>
      <c r="RBE147" s="5"/>
      <c r="RBF147" s="5"/>
      <c r="RBG147" s="5"/>
      <c r="RBH147" s="5"/>
      <c r="RBI147" s="5"/>
      <c r="RBJ147" s="5"/>
      <c r="RBK147" s="5"/>
      <c r="RBL147" s="5"/>
      <c r="RBM147" s="5"/>
      <c r="RBN147" s="5"/>
      <c r="RBO147" s="5"/>
      <c r="RBP147" s="5"/>
      <c r="RBQ147" s="5"/>
      <c r="RBR147" s="5"/>
      <c r="RBS147" s="5"/>
      <c r="RBT147" s="5"/>
      <c r="RBU147" s="5"/>
      <c r="RBV147" s="5"/>
      <c r="RBW147" s="5"/>
      <c r="RBX147" s="5"/>
      <c r="RBY147" s="5"/>
      <c r="RBZ147" s="5"/>
      <c r="RCA147" s="5"/>
      <c r="RCB147" s="5"/>
      <c r="RCC147" s="5"/>
      <c r="RCD147" s="5"/>
      <c r="RCE147" s="5"/>
      <c r="RCF147" s="5"/>
      <c r="RCG147" s="5"/>
      <c r="RCH147" s="5"/>
      <c r="RCI147" s="5"/>
      <c r="RCJ147" s="5"/>
      <c r="RCK147" s="5"/>
      <c r="RCL147" s="5"/>
      <c r="RCM147" s="5"/>
      <c r="RCN147" s="5"/>
      <c r="RCO147" s="5"/>
      <c r="RCP147" s="5"/>
      <c r="RCQ147" s="5"/>
      <c r="RCR147" s="5"/>
      <c r="RCS147" s="5"/>
      <c r="RCT147" s="5"/>
      <c r="RCU147" s="5"/>
      <c r="RCV147" s="5"/>
      <c r="RCW147" s="5"/>
      <c r="RCX147" s="5"/>
      <c r="RCY147" s="5"/>
      <c r="RCZ147" s="5"/>
      <c r="RDA147" s="5"/>
      <c r="RDB147" s="5"/>
      <c r="RDC147" s="5"/>
      <c r="RDD147" s="5"/>
      <c r="RDE147" s="5"/>
      <c r="RDF147" s="5"/>
      <c r="RDG147" s="5"/>
      <c r="RDH147" s="5"/>
      <c r="RDI147" s="5"/>
      <c r="RDJ147" s="5"/>
      <c r="RDK147" s="5"/>
      <c r="RDL147" s="5"/>
      <c r="RDM147" s="5"/>
      <c r="RDN147" s="5"/>
      <c r="RDO147" s="5"/>
      <c r="RDP147" s="5"/>
      <c r="RDQ147" s="5"/>
      <c r="RDR147" s="5"/>
      <c r="RDS147" s="5"/>
      <c r="RDT147" s="5"/>
      <c r="RDU147" s="5"/>
      <c r="RDV147" s="5"/>
      <c r="RDW147" s="5"/>
      <c r="RDX147" s="5"/>
      <c r="RDY147" s="5"/>
      <c r="RDZ147" s="5"/>
      <c r="REA147" s="5"/>
      <c r="REB147" s="5"/>
      <c r="REC147" s="5"/>
      <c r="RED147" s="5"/>
      <c r="REE147" s="5"/>
      <c r="REF147" s="5"/>
      <c r="REG147" s="5"/>
      <c r="REH147" s="5"/>
      <c r="REI147" s="5"/>
      <c r="REJ147" s="5"/>
      <c r="REK147" s="5"/>
      <c r="REL147" s="5"/>
      <c r="REM147" s="5"/>
      <c r="REN147" s="5"/>
      <c r="REO147" s="5"/>
      <c r="REP147" s="5"/>
      <c r="REQ147" s="5"/>
      <c r="RER147" s="5"/>
      <c r="RES147" s="5"/>
      <c r="RET147" s="5"/>
      <c r="REU147" s="5"/>
      <c r="REV147" s="5"/>
      <c r="REW147" s="5"/>
      <c r="REX147" s="5"/>
      <c r="REY147" s="5"/>
      <c r="REZ147" s="5"/>
      <c r="RFA147" s="5"/>
      <c r="RFB147" s="5"/>
      <c r="RFC147" s="5"/>
      <c r="RFD147" s="5"/>
      <c r="RFE147" s="5"/>
      <c r="RFF147" s="5"/>
      <c r="RFG147" s="5"/>
      <c r="RFH147" s="5"/>
      <c r="RFI147" s="5"/>
      <c r="RFJ147" s="5"/>
      <c r="RFK147" s="5"/>
      <c r="RFL147" s="5"/>
      <c r="RFM147" s="5"/>
      <c r="RFN147" s="5"/>
      <c r="RFO147" s="5"/>
      <c r="RFP147" s="5"/>
      <c r="RFQ147" s="5"/>
      <c r="RFR147" s="5"/>
      <c r="RFS147" s="5"/>
      <c r="RFT147" s="5"/>
      <c r="RFU147" s="5"/>
      <c r="RFV147" s="5"/>
      <c r="RFW147" s="5"/>
      <c r="RFX147" s="5"/>
      <c r="RFY147" s="5"/>
      <c r="RFZ147" s="5"/>
      <c r="RGA147" s="5"/>
      <c r="RGB147" s="5"/>
      <c r="RGC147" s="5"/>
      <c r="RGD147" s="5"/>
      <c r="RGE147" s="5"/>
      <c r="RGF147" s="5"/>
      <c r="RGG147" s="5"/>
      <c r="RGH147" s="5"/>
      <c r="RGI147" s="5"/>
      <c r="RGJ147" s="5"/>
      <c r="RGK147" s="5"/>
      <c r="RGL147" s="5"/>
      <c r="RGM147" s="5"/>
      <c r="RGN147" s="5"/>
      <c r="RGO147" s="5"/>
      <c r="RGP147" s="5"/>
      <c r="RGQ147" s="5"/>
      <c r="RGR147" s="5"/>
      <c r="RGS147" s="5"/>
      <c r="RGT147" s="5"/>
      <c r="RGU147" s="5"/>
      <c r="RGV147" s="5"/>
      <c r="RGW147" s="5"/>
      <c r="RGX147" s="5"/>
      <c r="RGY147" s="5"/>
      <c r="RGZ147" s="5"/>
      <c r="RHA147" s="5"/>
      <c r="RHB147" s="5"/>
      <c r="RHC147" s="5"/>
      <c r="RHD147" s="5"/>
      <c r="RHE147" s="5"/>
      <c r="RHF147" s="5"/>
      <c r="RHG147" s="5"/>
      <c r="RHH147" s="5"/>
      <c r="RHI147" s="5"/>
      <c r="RHJ147" s="5"/>
      <c r="RHK147" s="5"/>
      <c r="RHL147" s="5"/>
      <c r="RHM147" s="5"/>
      <c r="RHN147" s="5"/>
      <c r="RHO147" s="5"/>
      <c r="RHP147" s="5"/>
      <c r="RHQ147" s="5"/>
      <c r="RHR147" s="5"/>
      <c r="RHS147" s="5"/>
      <c r="RHT147" s="5"/>
      <c r="RHU147" s="5"/>
      <c r="RHV147" s="5"/>
      <c r="RHW147" s="5"/>
      <c r="RHX147" s="5"/>
      <c r="RHY147" s="5"/>
      <c r="RHZ147" s="5"/>
      <c r="RIA147" s="5"/>
      <c r="RIB147" s="5"/>
      <c r="RIC147" s="5"/>
      <c r="RID147" s="5"/>
      <c r="RIE147" s="5"/>
      <c r="RIF147" s="5"/>
      <c r="RIG147" s="5"/>
      <c r="RIH147" s="5"/>
      <c r="RII147" s="5"/>
      <c r="RIJ147" s="5"/>
      <c r="RIK147" s="5"/>
      <c r="RIL147" s="5"/>
      <c r="RIM147" s="5"/>
      <c r="RIN147" s="5"/>
      <c r="RIO147" s="5"/>
      <c r="RIP147" s="5"/>
      <c r="RIQ147" s="5"/>
      <c r="RIR147" s="5"/>
      <c r="RIS147" s="5"/>
      <c r="RIT147" s="5"/>
      <c r="RIU147" s="5"/>
      <c r="RIV147" s="5"/>
      <c r="RIW147" s="5"/>
      <c r="RIX147" s="5"/>
      <c r="RIY147" s="5"/>
      <c r="RIZ147" s="5"/>
      <c r="RJA147" s="5"/>
      <c r="RJB147" s="5"/>
      <c r="RJC147" s="5"/>
      <c r="RJD147" s="5"/>
      <c r="RJE147" s="5"/>
      <c r="RJF147" s="5"/>
      <c r="RJG147" s="5"/>
      <c r="RJH147" s="5"/>
      <c r="RJI147" s="5"/>
      <c r="RJJ147" s="5"/>
      <c r="RJK147" s="5"/>
      <c r="RJL147" s="5"/>
      <c r="RJM147" s="5"/>
      <c r="RJN147" s="5"/>
      <c r="RJO147" s="5"/>
      <c r="RJP147" s="5"/>
      <c r="RJQ147" s="5"/>
      <c r="RJR147" s="5"/>
      <c r="RJS147" s="5"/>
      <c r="RJT147" s="5"/>
      <c r="RJU147" s="5"/>
      <c r="RJV147" s="5"/>
      <c r="RJW147" s="5"/>
      <c r="RJX147" s="5"/>
      <c r="RJY147" s="5"/>
      <c r="RJZ147" s="5"/>
      <c r="RKA147" s="5"/>
      <c r="RKB147" s="5"/>
      <c r="RKC147" s="5"/>
      <c r="RKD147" s="5"/>
      <c r="RKE147" s="5"/>
      <c r="RKF147" s="5"/>
      <c r="RKG147" s="5"/>
      <c r="RKH147" s="5"/>
      <c r="RKI147" s="5"/>
      <c r="RKJ147" s="5"/>
      <c r="RKK147" s="5"/>
      <c r="RKL147" s="5"/>
      <c r="RKM147" s="5"/>
      <c r="RKN147" s="5"/>
      <c r="RKO147" s="5"/>
      <c r="RKP147" s="5"/>
      <c r="RKQ147" s="5"/>
      <c r="RKR147" s="5"/>
      <c r="RKS147" s="5"/>
      <c r="RKT147" s="5"/>
      <c r="RKU147" s="5"/>
      <c r="RKV147" s="5"/>
      <c r="RKW147" s="5"/>
      <c r="RKX147" s="5"/>
      <c r="RKY147" s="5"/>
      <c r="RKZ147" s="5"/>
      <c r="RLA147" s="5"/>
      <c r="RLB147" s="5"/>
      <c r="RLC147" s="5"/>
      <c r="RLD147" s="5"/>
      <c r="RLE147" s="5"/>
      <c r="RLF147" s="5"/>
      <c r="RLG147" s="5"/>
      <c r="RLH147" s="5"/>
      <c r="RLI147" s="5"/>
      <c r="RLJ147" s="5"/>
      <c r="RLK147" s="5"/>
      <c r="RLL147" s="5"/>
      <c r="RLM147" s="5"/>
      <c r="RLN147" s="5"/>
      <c r="RLO147" s="5"/>
      <c r="RLP147" s="5"/>
      <c r="RLQ147" s="5"/>
      <c r="RLR147" s="5"/>
      <c r="RLS147" s="5"/>
      <c r="RLT147" s="5"/>
      <c r="RLU147" s="5"/>
      <c r="RLV147" s="5"/>
      <c r="RLW147" s="5"/>
      <c r="RLX147" s="5"/>
      <c r="RLY147" s="5"/>
      <c r="RLZ147" s="5"/>
      <c r="RMA147" s="5"/>
      <c r="RMB147" s="5"/>
      <c r="RMC147" s="5"/>
      <c r="RMD147" s="5"/>
      <c r="RME147" s="5"/>
      <c r="RMF147" s="5"/>
      <c r="RMG147" s="5"/>
      <c r="RMH147" s="5"/>
      <c r="RMI147" s="5"/>
      <c r="RMJ147" s="5"/>
      <c r="RMK147" s="5"/>
      <c r="RML147" s="5"/>
      <c r="RMM147" s="5"/>
      <c r="RMN147" s="5"/>
      <c r="RMO147" s="5"/>
      <c r="RMP147" s="5"/>
      <c r="RMQ147" s="5"/>
      <c r="RMR147" s="5"/>
      <c r="RMS147" s="5"/>
      <c r="RMT147" s="5"/>
      <c r="RMU147" s="5"/>
      <c r="RMV147" s="5"/>
      <c r="RMW147" s="5"/>
      <c r="RMX147" s="5"/>
      <c r="RMY147" s="5"/>
      <c r="RMZ147" s="5"/>
      <c r="RNA147" s="5"/>
      <c r="RNB147" s="5"/>
      <c r="RNC147" s="5"/>
      <c r="RND147" s="5"/>
      <c r="RNE147" s="5"/>
      <c r="RNF147" s="5"/>
      <c r="RNG147" s="5"/>
      <c r="RNH147" s="5"/>
      <c r="RNI147" s="5"/>
      <c r="RNJ147" s="5"/>
      <c r="RNK147" s="5"/>
      <c r="RNL147" s="5"/>
      <c r="RNM147" s="5"/>
      <c r="RNN147" s="5"/>
      <c r="RNO147" s="5"/>
      <c r="RNP147" s="5"/>
      <c r="RNQ147" s="5"/>
      <c r="RNR147" s="5"/>
      <c r="RNS147" s="5"/>
      <c r="RNT147" s="5"/>
      <c r="RNU147" s="5"/>
      <c r="RNV147" s="5"/>
      <c r="RNW147" s="5"/>
      <c r="RNX147" s="5"/>
      <c r="RNY147" s="5"/>
      <c r="RNZ147" s="5"/>
      <c r="ROA147" s="5"/>
      <c r="ROB147" s="5"/>
      <c r="ROC147" s="5"/>
      <c r="ROD147" s="5"/>
      <c r="ROE147" s="5"/>
      <c r="ROF147" s="5"/>
      <c r="ROG147" s="5"/>
      <c r="ROH147" s="5"/>
      <c r="ROI147" s="5"/>
      <c r="ROJ147" s="5"/>
      <c r="ROK147" s="5"/>
      <c r="ROL147" s="5"/>
      <c r="ROM147" s="5"/>
      <c r="RON147" s="5"/>
      <c r="ROO147" s="5"/>
      <c r="ROP147" s="5"/>
      <c r="ROQ147" s="5"/>
      <c r="ROR147" s="5"/>
      <c r="ROS147" s="5"/>
      <c r="ROT147" s="5"/>
      <c r="ROU147" s="5"/>
      <c r="ROV147" s="5"/>
      <c r="ROW147" s="5"/>
      <c r="ROX147" s="5"/>
      <c r="ROY147" s="5"/>
      <c r="ROZ147" s="5"/>
      <c r="RPA147" s="5"/>
      <c r="RPB147" s="5"/>
      <c r="RPC147" s="5"/>
      <c r="RPD147" s="5"/>
      <c r="RPE147" s="5"/>
      <c r="RPF147" s="5"/>
      <c r="RPG147" s="5"/>
      <c r="RPH147" s="5"/>
      <c r="RPI147" s="5"/>
      <c r="RPJ147" s="5"/>
      <c r="RPK147" s="5"/>
      <c r="RPL147" s="5"/>
      <c r="RPM147" s="5"/>
      <c r="RPN147" s="5"/>
      <c r="RPO147" s="5"/>
      <c r="RPP147" s="5"/>
      <c r="RPQ147" s="5"/>
      <c r="RPR147" s="5"/>
      <c r="RPS147" s="5"/>
      <c r="RPT147" s="5"/>
      <c r="RPU147" s="5"/>
      <c r="RPV147" s="5"/>
      <c r="RPW147" s="5"/>
      <c r="RPX147" s="5"/>
      <c r="RPY147" s="5"/>
      <c r="RPZ147" s="5"/>
      <c r="RQA147" s="5"/>
      <c r="RQB147" s="5"/>
      <c r="RQC147" s="5"/>
      <c r="RQD147" s="5"/>
      <c r="RQE147" s="5"/>
      <c r="RQF147" s="5"/>
      <c r="RQG147" s="5"/>
      <c r="RQH147" s="5"/>
      <c r="RQI147" s="5"/>
      <c r="RQJ147" s="5"/>
      <c r="RQK147" s="5"/>
      <c r="RQL147" s="5"/>
      <c r="RQM147" s="5"/>
      <c r="RQN147" s="5"/>
      <c r="RQO147" s="5"/>
      <c r="RQP147" s="5"/>
      <c r="RQQ147" s="5"/>
      <c r="RQR147" s="5"/>
      <c r="RQS147" s="5"/>
      <c r="RQT147" s="5"/>
      <c r="RQU147" s="5"/>
      <c r="RQV147" s="5"/>
      <c r="RQW147" s="5"/>
      <c r="RQX147" s="5"/>
      <c r="RQY147" s="5"/>
      <c r="RQZ147" s="5"/>
      <c r="RRA147" s="5"/>
      <c r="RRB147" s="5"/>
      <c r="RRC147" s="5"/>
      <c r="RRD147" s="5"/>
      <c r="RRE147" s="5"/>
      <c r="RRF147" s="5"/>
      <c r="RRG147" s="5"/>
      <c r="RRH147" s="5"/>
      <c r="RRI147" s="5"/>
      <c r="RRJ147" s="5"/>
      <c r="RRK147" s="5"/>
      <c r="RRL147" s="5"/>
      <c r="RRM147" s="5"/>
      <c r="RRN147" s="5"/>
      <c r="RRO147" s="5"/>
      <c r="RRP147" s="5"/>
      <c r="RRQ147" s="5"/>
      <c r="RRR147" s="5"/>
      <c r="RRS147" s="5"/>
      <c r="RRT147" s="5"/>
      <c r="RRU147" s="5"/>
      <c r="RRV147" s="5"/>
      <c r="RRW147" s="5"/>
      <c r="RRX147" s="5"/>
      <c r="RRY147" s="5"/>
      <c r="RRZ147" s="5"/>
      <c r="RSA147" s="5"/>
      <c r="RSB147" s="5"/>
      <c r="RSC147" s="5"/>
      <c r="RSD147" s="5"/>
      <c r="RSE147" s="5"/>
      <c r="RSF147" s="5"/>
      <c r="RSG147" s="5"/>
      <c r="RSH147" s="5"/>
      <c r="RSI147" s="5"/>
      <c r="RSJ147" s="5"/>
      <c r="RSK147" s="5"/>
      <c r="RSL147" s="5"/>
      <c r="RSM147" s="5"/>
      <c r="RSN147" s="5"/>
      <c r="RSO147" s="5"/>
      <c r="RSP147" s="5"/>
      <c r="RSQ147" s="5"/>
      <c r="RSR147" s="5"/>
      <c r="RSS147" s="5"/>
      <c r="RST147" s="5"/>
      <c r="RSU147" s="5"/>
      <c r="RSV147" s="5"/>
      <c r="RSW147" s="5"/>
      <c r="RSX147" s="5"/>
      <c r="RSY147" s="5"/>
      <c r="RSZ147" s="5"/>
      <c r="RTA147" s="5"/>
      <c r="RTB147" s="5"/>
      <c r="RTC147" s="5"/>
      <c r="RTD147" s="5"/>
      <c r="RTE147" s="5"/>
      <c r="RTF147" s="5"/>
      <c r="RTG147" s="5"/>
      <c r="RTH147" s="5"/>
      <c r="RTI147" s="5"/>
      <c r="RTJ147" s="5"/>
      <c r="RTK147" s="5"/>
      <c r="RTL147" s="5"/>
      <c r="RTM147" s="5"/>
      <c r="RTN147" s="5"/>
      <c r="RTO147" s="5"/>
      <c r="RTP147" s="5"/>
      <c r="RTQ147" s="5"/>
      <c r="RTR147" s="5"/>
      <c r="RTS147" s="5"/>
      <c r="RTT147" s="5"/>
      <c r="RTU147" s="5"/>
      <c r="RTV147" s="5"/>
      <c r="RTW147" s="5"/>
      <c r="RTX147" s="5"/>
      <c r="RTY147" s="5"/>
      <c r="RTZ147" s="5"/>
      <c r="RUA147" s="5"/>
      <c r="RUB147" s="5"/>
      <c r="RUC147" s="5"/>
      <c r="RUD147" s="5"/>
      <c r="RUE147" s="5"/>
      <c r="RUF147" s="5"/>
      <c r="RUG147" s="5"/>
      <c r="RUH147" s="5"/>
      <c r="RUI147" s="5"/>
      <c r="RUJ147" s="5"/>
      <c r="RUK147" s="5"/>
      <c r="RUL147" s="5"/>
      <c r="RUM147" s="5"/>
      <c r="RUN147" s="5"/>
      <c r="RUO147" s="5"/>
      <c r="RUP147" s="5"/>
      <c r="RUQ147" s="5"/>
      <c r="RUR147" s="5"/>
      <c r="RUS147" s="5"/>
      <c r="RUT147" s="5"/>
      <c r="RUU147" s="5"/>
      <c r="RUV147" s="5"/>
      <c r="RUW147" s="5"/>
      <c r="RUX147" s="5"/>
      <c r="RUY147" s="5"/>
      <c r="RUZ147" s="5"/>
      <c r="RVA147" s="5"/>
      <c r="RVB147" s="5"/>
      <c r="RVC147" s="5"/>
      <c r="RVD147" s="5"/>
      <c r="RVE147" s="5"/>
      <c r="RVF147" s="5"/>
      <c r="RVG147" s="5"/>
      <c r="RVH147" s="5"/>
      <c r="RVI147" s="5"/>
      <c r="RVJ147" s="5"/>
      <c r="RVK147" s="5"/>
      <c r="RVL147" s="5"/>
      <c r="RVM147" s="5"/>
      <c r="RVN147" s="5"/>
      <c r="RVO147" s="5"/>
      <c r="RVP147" s="5"/>
      <c r="RVQ147" s="5"/>
      <c r="RVR147" s="5"/>
      <c r="RVS147" s="5"/>
      <c r="RVT147" s="5"/>
      <c r="RVU147" s="5"/>
      <c r="RVV147" s="5"/>
      <c r="RVW147" s="5"/>
      <c r="RVX147" s="5"/>
      <c r="RVY147" s="5"/>
      <c r="RVZ147" s="5"/>
      <c r="RWA147" s="5"/>
      <c r="RWB147" s="5"/>
      <c r="RWC147" s="5"/>
      <c r="RWD147" s="5"/>
      <c r="RWE147" s="5"/>
      <c r="RWF147" s="5"/>
      <c r="RWG147" s="5"/>
      <c r="RWH147" s="5"/>
      <c r="RWI147" s="5"/>
      <c r="RWJ147" s="5"/>
      <c r="RWK147" s="5"/>
      <c r="RWL147" s="5"/>
      <c r="RWM147" s="5"/>
      <c r="RWN147" s="5"/>
      <c r="RWO147" s="5"/>
      <c r="RWP147" s="5"/>
      <c r="RWQ147" s="5"/>
      <c r="RWR147" s="5"/>
      <c r="RWS147" s="5"/>
      <c r="RWT147" s="5"/>
      <c r="RWU147" s="5"/>
      <c r="RWV147" s="5"/>
      <c r="RWW147" s="5"/>
      <c r="RWX147" s="5"/>
      <c r="RWY147" s="5"/>
      <c r="RWZ147" s="5"/>
      <c r="RXA147" s="5"/>
      <c r="RXB147" s="5"/>
      <c r="RXC147" s="5"/>
      <c r="RXD147" s="5"/>
      <c r="RXE147" s="5"/>
      <c r="RXF147" s="5"/>
      <c r="RXG147" s="5"/>
      <c r="RXH147" s="5"/>
      <c r="RXI147" s="5"/>
      <c r="RXJ147" s="5"/>
      <c r="RXK147" s="5"/>
      <c r="RXL147" s="5"/>
      <c r="RXM147" s="5"/>
      <c r="RXN147" s="5"/>
      <c r="RXO147" s="5"/>
      <c r="RXP147" s="5"/>
      <c r="RXQ147" s="5"/>
      <c r="RXR147" s="5"/>
      <c r="RXS147" s="5"/>
      <c r="RXT147" s="5"/>
      <c r="RXU147" s="5"/>
      <c r="RXV147" s="5"/>
      <c r="RXW147" s="5"/>
      <c r="RXX147" s="5"/>
      <c r="RXY147" s="5"/>
      <c r="RXZ147" s="5"/>
      <c r="RYA147" s="5"/>
      <c r="RYB147" s="5"/>
      <c r="RYC147" s="5"/>
      <c r="RYD147" s="5"/>
      <c r="RYE147" s="5"/>
      <c r="RYF147" s="5"/>
      <c r="RYG147" s="5"/>
      <c r="RYH147" s="5"/>
      <c r="RYI147" s="5"/>
      <c r="RYJ147" s="5"/>
      <c r="RYK147" s="5"/>
      <c r="RYL147" s="5"/>
      <c r="RYM147" s="5"/>
      <c r="RYN147" s="5"/>
      <c r="RYO147" s="5"/>
      <c r="RYP147" s="5"/>
      <c r="RYQ147" s="5"/>
      <c r="RYR147" s="5"/>
      <c r="RYS147" s="5"/>
      <c r="RYT147" s="5"/>
      <c r="RYU147" s="5"/>
      <c r="RYV147" s="5"/>
      <c r="RYW147" s="5"/>
      <c r="RYX147" s="5"/>
      <c r="RYY147" s="5"/>
      <c r="RYZ147" s="5"/>
      <c r="RZA147" s="5"/>
      <c r="RZB147" s="5"/>
      <c r="RZC147" s="5"/>
      <c r="RZD147" s="5"/>
      <c r="RZE147" s="5"/>
      <c r="RZF147" s="5"/>
      <c r="RZG147" s="5"/>
      <c r="RZH147" s="5"/>
      <c r="RZI147" s="5"/>
      <c r="RZJ147" s="5"/>
      <c r="RZK147" s="5"/>
      <c r="RZL147" s="5"/>
      <c r="RZM147" s="5"/>
      <c r="RZN147" s="5"/>
      <c r="RZO147" s="5"/>
      <c r="RZP147" s="5"/>
      <c r="RZQ147" s="5"/>
      <c r="RZR147" s="5"/>
      <c r="RZS147" s="5"/>
      <c r="RZT147" s="5"/>
      <c r="RZU147" s="5"/>
      <c r="RZV147" s="5"/>
      <c r="RZW147" s="5"/>
      <c r="RZX147" s="5"/>
      <c r="RZY147" s="5"/>
      <c r="RZZ147" s="5"/>
      <c r="SAA147" s="5"/>
      <c r="SAB147" s="5"/>
      <c r="SAC147" s="5"/>
      <c r="SAD147" s="5"/>
      <c r="SAE147" s="5"/>
      <c r="SAF147" s="5"/>
      <c r="SAG147" s="5"/>
      <c r="SAH147" s="5"/>
      <c r="SAI147" s="5"/>
      <c r="SAJ147" s="5"/>
      <c r="SAK147" s="5"/>
      <c r="SAL147" s="5"/>
      <c r="SAM147" s="5"/>
      <c r="SAN147" s="5"/>
      <c r="SAO147" s="5"/>
      <c r="SAP147" s="5"/>
      <c r="SAQ147" s="5"/>
      <c r="SAR147" s="5"/>
      <c r="SAS147" s="5"/>
      <c r="SAT147" s="5"/>
      <c r="SAU147" s="5"/>
      <c r="SAV147" s="5"/>
      <c r="SAW147" s="5"/>
      <c r="SAX147" s="5"/>
      <c r="SAY147" s="5"/>
      <c r="SAZ147" s="5"/>
      <c r="SBA147" s="5"/>
      <c r="SBB147" s="5"/>
      <c r="SBC147" s="5"/>
      <c r="SBD147" s="5"/>
      <c r="SBE147" s="5"/>
      <c r="SBF147" s="5"/>
      <c r="SBG147" s="5"/>
      <c r="SBH147" s="5"/>
      <c r="SBI147" s="5"/>
      <c r="SBJ147" s="5"/>
      <c r="SBK147" s="5"/>
      <c r="SBL147" s="5"/>
      <c r="SBM147" s="5"/>
      <c r="SBN147" s="5"/>
      <c r="SBO147" s="5"/>
      <c r="SBP147" s="5"/>
      <c r="SBQ147" s="5"/>
      <c r="SBR147" s="5"/>
      <c r="SBS147" s="5"/>
      <c r="SBT147" s="5"/>
      <c r="SBU147" s="5"/>
      <c r="SBV147" s="5"/>
      <c r="SBW147" s="5"/>
      <c r="SBX147" s="5"/>
      <c r="SBY147" s="5"/>
      <c r="SBZ147" s="5"/>
      <c r="SCA147" s="5"/>
      <c r="SCB147" s="5"/>
      <c r="SCC147" s="5"/>
      <c r="SCD147" s="5"/>
      <c r="SCE147" s="5"/>
      <c r="SCF147" s="5"/>
      <c r="SCG147" s="5"/>
      <c r="SCH147" s="5"/>
      <c r="SCI147" s="5"/>
      <c r="SCJ147" s="5"/>
      <c r="SCK147" s="5"/>
      <c r="SCL147" s="5"/>
      <c r="SCM147" s="5"/>
      <c r="SCN147" s="5"/>
      <c r="SCO147" s="5"/>
      <c r="SCP147" s="5"/>
      <c r="SCQ147" s="5"/>
      <c r="SCR147" s="5"/>
      <c r="SCS147" s="5"/>
      <c r="SCT147" s="5"/>
      <c r="SCU147" s="5"/>
      <c r="SCV147" s="5"/>
      <c r="SCW147" s="5"/>
      <c r="SCX147" s="5"/>
      <c r="SCY147" s="5"/>
      <c r="SCZ147" s="5"/>
      <c r="SDA147" s="5"/>
      <c r="SDB147" s="5"/>
      <c r="SDC147" s="5"/>
      <c r="SDD147" s="5"/>
      <c r="SDE147" s="5"/>
      <c r="SDF147" s="5"/>
      <c r="SDG147" s="5"/>
      <c r="SDH147" s="5"/>
      <c r="SDI147" s="5"/>
      <c r="SDJ147" s="5"/>
      <c r="SDK147" s="5"/>
      <c r="SDL147" s="5"/>
      <c r="SDM147" s="5"/>
      <c r="SDN147" s="5"/>
      <c r="SDO147" s="5"/>
      <c r="SDP147" s="5"/>
      <c r="SDQ147" s="5"/>
      <c r="SDR147" s="5"/>
      <c r="SDS147" s="5"/>
      <c r="SDT147" s="5"/>
      <c r="SDU147" s="5"/>
      <c r="SDV147" s="5"/>
      <c r="SDW147" s="5"/>
      <c r="SDX147" s="5"/>
      <c r="SDY147" s="5"/>
      <c r="SDZ147" s="5"/>
      <c r="SEA147" s="5"/>
      <c r="SEB147" s="5"/>
      <c r="SEC147" s="5"/>
      <c r="SED147" s="5"/>
      <c r="SEE147" s="5"/>
      <c r="SEF147" s="5"/>
      <c r="SEG147" s="5"/>
      <c r="SEH147" s="5"/>
      <c r="SEI147" s="5"/>
      <c r="SEJ147" s="5"/>
      <c r="SEK147" s="5"/>
      <c r="SEL147" s="5"/>
      <c r="SEM147" s="5"/>
      <c r="SEN147" s="5"/>
      <c r="SEO147" s="5"/>
      <c r="SEP147" s="5"/>
      <c r="SEQ147" s="5"/>
      <c r="SER147" s="5"/>
      <c r="SES147" s="5"/>
      <c r="SET147" s="5"/>
      <c r="SEU147" s="5"/>
      <c r="SEV147" s="5"/>
      <c r="SEW147" s="5"/>
      <c r="SEX147" s="5"/>
      <c r="SEY147" s="5"/>
      <c r="SEZ147" s="5"/>
      <c r="SFA147" s="5"/>
      <c r="SFB147" s="5"/>
      <c r="SFC147" s="5"/>
      <c r="SFD147" s="5"/>
      <c r="SFE147" s="5"/>
      <c r="SFF147" s="5"/>
      <c r="SFG147" s="5"/>
      <c r="SFH147" s="5"/>
      <c r="SFI147" s="5"/>
      <c r="SFJ147" s="5"/>
      <c r="SFK147" s="5"/>
      <c r="SFL147" s="5"/>
      <c r="SFM147" s="5"/>
      <c r="SFN147" s="5"/>
      <c r="SFO147" s="5"/>
      <c r="SFP147" s="5"/>
      <c r="SFQ147" s="5"/>
      <c r="SFR147" s="5"/>
      <c r="SFS147" s="5"/>
      <c r="SFT147" s="5"/>
      <c r="SFU147" s="5"/>
      <c r="SFV147" s="5"/>
      <c r="SFW147" s="5"/>
      <c r="SFX147" s="5"/>
      <c r="SFY147" s="5"/>
      <c r="SFZ147" s="5"/>
      <c r="SGA147" s="5"/>
      <c r="SGB147" s="5"/>
      <c r="SGC147" s="5"/>
      <c r="SGD147" s="5"/>
      <c r="SGE147" s="5"/>
      <c r="SGF147" s="5"/>
      <c r="SGG147" s="5"/>
      <c r="SGH147" s="5"/>
      <c r="SGI147" s="5"/>
      <c r="SGJ147" s="5"/>
      <c r="SGK147" s="5"/>
      <c r="SGL147" s="5"/>
      <c r="SGM147" s="5"/>
      <c r="SGN147" s="5"/>
      <c r="SGO147" s="5"/>
      <c r="SGP147" s="5"/>
      <c r="SGQ147" s="5"/>
      <c r="SGR147" s="5"/>
      <c r="SGS147" s="5"/>
      <c r="SGT147" s="5"/>
      <c r="SGU147" s="5"/>
      <c r="SGV147" s="5"/>
      <c r="SGW147" s="5"/>
      <c r="SGX147" s="5"/>
      <c r="SGY147" s="5"/>
      <c r="SGZ147" s="5"/>
      <c r="SHA147" s="5"/>
      <c r="SHB147" s="5"/>
      <c r="SHC147" s="5"/>
      <c r="SHD147" s="5"/>
      <c r="SHE147" s="5"/>
      <c r="SHF147" s="5"/>
      <c r="SHG147" s="5"/>
      <c r="SHH147" s="5"/>
      <c r="SHI147" s="5"/>
      <c r="SHJ147" s="5"/>
      <c r="SHK147" s="5"/>
      <c r="SHL147" s="5"/>
      <c r="SHM147" s="5"/>
      <c r="SHN147" s="5"/>
      <c r="SHO147" s="5"/>
      <c r="SHP147" s="5"/>
      <c r="SHQ147" s="5"/>
      <c r="SHR147" s="5"/>
      <c r="SHS147" s="5"/>
      <c r="SHT147" s="5"/>
      <c r="SHU147" s="5"/>
      <c r="SHV147" s="5"/>
      <c r="SHW147" s="5"/>
      <c r="SHX147" s="5"/>
      <c r="SHY147" s="5"/>
      <c r="SHZ147" s="5"/>
      <c r="SIA147" s="5"/>
      <c r="SIB147" s="5"/>
      <c r="SIC147" s="5"/>
      <c r="SID147" s="5"/>
      <c r="SIE147" s="5"/>
      <c r="SIF147" s="5"/>
      <c r="SIG147" s="5"/>
      <c r="SIH147" s="5"/>
      <c r="SII147" s="5"/>
      <c r="SIJ147" s="5"/>
      <c r="SIK147" s="5"/>
      <c r="SIL147" s="5"/>
      <c r="SIM147" s="5"/>
      <c r="SIN147" s="5"/>
      <c r="SIO147" s="5"/>
      <c r="SIP147" s="5"/>
      <c r="SIQ147" s="5"/>
      <c r="SIR147" s="5"/>
      <c r="SIS147" s="5"/>
      <c r="SIT147" s="5"/>
      <c r="SIU147" s="5"/>
      <c r="SIV147" s="5"/>
      <c r="SIW147" s="5"/>
      <c r="SIX147" s="5"/>
      <c r="SIY147" s="5"/>
      <c r="SIZ147" s="5"/>
      <c r="SJA147" s="5"/>
      <c r="SJB147" s="5"/>
      <c r="SJC147" s="5"/>
      <c r="SJD147" s="5"/>
      <c r="SJE147" s="5"/>
      <c r="SJF147" s="5"/>
      <c r="SJG147" s="5"/>
      <c r="SJH147" s="5"/>
      <c r="SJI147" s="5"/>
      <c r="SJJ147" s="5"/>
      <c r="SJK147" s="5"/>
      <c r="SJL147" s="5"/>
      <c r="SJM147" s="5"/>
      <c r="SJN147" s="5"/>
      <c r="SJO147" s="5"/>
      <c r="SJP147" s="5"/>
      <c r="SJQ147" s="5"/>
      <c r="SJR147" s="5"/>
      <c r="SJS147" s="5"/>
      <c r="SJT147" s="5"/>
      <c r="SJU147" s="5"/>
      <c r="SJV147" s="5"/>
      <c r="SJW147" s="5"/>
      <c r="SJX147" s="5"/>
      <c r="SJY147" s="5"/>
      <c r="SJZ147" s="5"/>
      <c r="SKA147" s="5"/>
      <c r="SKB147" s="5"/>
      <c r="SKC147" s="5"/>
      <c r="SKD147" s="5"/>
      <c r="SKE147" s="5"/>
      <c r="SKF147" s="5"/>
      <c r="SKG147" s="5"/>
      <c r="SKH147" s="5"/>
      <c r="SKI147" s="5"/>
      <c r="SKJ147" s="5"/>
      <c r="SKK147" s="5"/>
      <c r="SKL147" s="5"/>
      <c r="SKM147" s="5"/>
      <c r="SKN147" s="5"/>
      <c r="SKO147" s="5"/>
      <c r="SKP147" s="5"/>
      <c r="SKQ147" s="5"/>
      <c r="SKR147" s="5"/>
      <c r="SKS147" s="5"/>
      <c r="SKT147" s="5"/>
      <c r="SKU147" s="5"/>
      <c r="SKV147" s="5"/>
      <c r="SKW147" s="5"/>
      <c r="SKX147" s="5"/>
      <c r="SKY147" s="5"/>
      <c r="SKZ147" s="5"/>
      <c r="SLA147" s="5"/>
      <c r="SLB147" s="5"/>
      <c r="SLC147" s="5"/>
      <c r="SLD147" s="5"/>
      <c r="SLE147" s="5"/>
      <c r="SLF147" s="5"/>
      <c r="SLG147" s="5"/>
      <c r="SLH147" s="5"/>
      <c r="SLI147" s="5"/>
      <c r="SLJ147" s="5"/>
      <c r="SLK147" s="5"/>
      <c r="SLL147" s="5"/>
      <c r="SLM147" s="5"/>
      <c r="SLN147" s="5"/>
      <c r="SLO147" s="5"/>
      <c r="SLP147" s="5"/>
      <c r="SLQ147" s="5"/>
      <c r="SLR147" s="5"/>
      <c r="SLS147" s="5"/>
      <c r="SLT147" s="5"/>
      <c r="SLU147" s="5"/>
      <c r="SLV147" s="5"/>
      <c r="SLW147" s="5"/>
      <c r="SLX147" s="5"/>
      <c r="SLY147" s="5"/>
      <c r="SLZ147" s="5"/>
      <c r="SMA147" s="5"/>
      <c r="SMB147" s="5"/>
      <c r="SMC147" s="5"/>
      <c r="SMD147" s="5"/>
      <c r="SME147" s="5"/>
      <c r="SMF147" s="5"/>
      <c r="SMG147" s="5"/>
      <c r="SMH147" s="5"/>
      <c r="SMI147" s="5"/>
      <c r="SMJ147" s="5"/>
      <c r="SMK147" s="5"/>
      <c r="SML147" s="5"/>
      <c r="SMM147" s="5"/>
      <c r="SMN147" s="5"/>
      <c r="SMO147" s="5"/>
      <c r="SMP147" s="5"/>
      <c r="SMQ147" s="5"/>
      <c r="SMR147" s="5"/>
      <c r="SMS147" s="5"/>
      <c r="SMT147" s="5"/>
      <c r="SMU147" s="5"/>
      <c r="SMV147" s="5"/>
      <c r="SMW147" s="5"/>
      <c r="SMX147" s="5"/>
      <c r="SMY147" s="5"/>
      <c r="SMZ147" s="5"/>
      <c r="SNA147" s="5"/>
      <c r="SNB147" s="5"/>
      <c r="SNC147" s="5"/>
      <c r="SND147" s="5"/>
      <c r="SNE147" s="5"/>
      <c r="SNF147" s="5"/>
      <c r="SNG147" s="5"/>
      <c r="SNH147" s="5"/>
      <c r="SNI147" s="5"/>
      <c r="SNJ147" s="5"/>
      <c r="SNK147" s="5"/>
      <c r="SNL147" s="5"/>
      <c r="SNM147" s="5"/>
      <c r="SNN147" s="5"/>
      <c r="SNO147" s="5"/>
      <c r="SNP147" s="5"/>
      <c r="SNQ147" s="5"/>
      <c r="SNR147" s="5"/>
      <c r="SNS147" s="5"/>
      <c r="SNT147" s="5"/>
      <c r="SNU147" s="5"/>
      <c r="SNV147" s="5"/>
      <c r="SNW147" s="5"/>
      <c r="SNX147" s="5"/>
      <c r="SNY147" s="5"/>
      <c r="SNZ147" s="5"/>
      <c r="SOA147" s="5"/>
      <c r="SOB147" s="5"/>
      <c r="SOC147" s="5"/>
      <c r="SOD147" s="5"/>
      <c r="SOE147" s="5"/>
      <c r="SOF147" s="5"/>
      <c r="SOG147" s="5"/>
      <c r="SOH147" s="5"/>
      <c r="SOI147" s="5"/>
      <c r="SOJ147" s="5"/>
      <c r="SOK147" s="5"/>
      <c r="SOL147" s="5"/>
      <c r="SOM147" s="5"/>
      <c r="SON147" s="5"/>
      <c r="SOO147" s="5"/>
      <c r="SOP147" s="5"/>
      <c r="SOQ147" s="5"/>
      <c r="SOR147" s="5"/>
      <c r="SOS147" s="5"/>
      <c r="SOT147" s="5"/>
      <c r="SOU147" s="5"/>
      <c r="SOV147" s="5"/>
      <c r="SOW147" s="5"/>
      <c r="SOX147" s="5"/>
      <c r="SOY147" s="5"/>
      <c r="SOZ147" s="5"/>
      <c r="SPA147" s="5"/>
      <c r="SPB147" s="5"/>
      <c r="SPC147" s="5"/>
      <c r="SPD147" s="5"/>
      <c r="SPE147" s="5"/>
      <c r="SPF147" s="5"/>
      <c r="SPG147" s="5"/>
      <c r="SPH147" s="5"/>
      <c r="SPI147" s="5"/>
      <c r="SPJ147" s="5"/>
      <c r="SPK147" s="5"/>
      <c r="SPL147" s="5"/>
      <c r="SPM147" s="5"/>
      <c r="SPN147" s="5"/>
      <c r="SPO147" s="5"/>
      <c r="SPP147" s="5"/>
      <c r="SPQ147" s="5"/>
      <c r="SPR147" s="5"/>
      <c r="SPS147" s="5"/>
      <c r="SPT147" s="5"/>
      <c r="SPU147" s="5"/>
      <c r="SPV147" s="5"/>
      <c r="SPW147" s="5"/>
      <c r="SPX147" s="5"/>
      <c r="SPY147" s="5"/>
      <c r="SPZ147" s="5"/>
      <c r="SQA147" s="5"/>
      <c r="SQB147" s="5"/>
      <c r="SQC147" s="5"/>
      <c r="SQD147" s="5"/>
      <c r="SQE147" s="5"/>
      <c r="SQF147" s="5"/>
      <c r="SQG147" s="5"/>
      <c r="SQH147" s="5"/>
      <c r="SQI147" s="5"/>
      <c r="SQJ147" s="5"/>
      <c r="SQK147" s="5"/>
      <c r="SQL147" s="5"/>
      <c r="SQM147" s="5"/>
      <c r="SQN147" s="5"/>
      <c r="SQO147" s="5"/>
      <c r="SQP147" s="5"/>
      <c r="SQQ147" s="5"/>
      <c r="SQR147" s="5"/>
      <c r="SQS147" s="5"/>
      <c r="SQT147" s="5"/>
      <c r="SQU147" s="5"/>
      <c r="SQV147" s="5"/>
      <c r="SQW147" s="5"/>
      <c r="SQX147" s="5"/>
      <c r="SQY147" s="5"/>
      <c r="SQZ147" s="5"/>
      <c r="SRA147" s="5"/>
      <c r="SRB147" s="5"/>
      <c r="SRC147" s="5"/>
      <c r="SRD147" s="5"/>
      <c r="SRE147" s="5"/>
      <c r="SRF147" s="5"/>
      <c r="SRG147" s="5"/>
      <c r="SRH147" s="5"/>
      <c r="SRI147" s="5"/>
      <c r="SRJ147" s="5"/>
      <c r="SRK147" s="5"/>
      <c r="SRL147" s="5"/>
      <c r="SRM147" s="5"/>
      <c r="SRN147" s="5"/>
      <c r="SRO147" s="5"/>
      <c r="SRP147" s="5"/>
      <c r="SRQ147" s="5"/>
      <c r="SRR147" s="5"/>
      <c r="SRS147" s="5"/>
      <c r="SRT147" s="5"/>
      <c r="SRU147" s="5"/>
      <c r="SRV147" s="5"/>
      <c r="SRW147" s="5"/>
      <c r="SRX147" s="5"/>
      <c r="SRY147" s="5"/>
      <c r="SRZ147" s="5"/>
      <c r="SSA147" s="5"/>
      <c r="SSB147" s="5"/>
      <c r="SSC147" s="5"/>
      <c r="SSD147" s="5"/>
      <c r="SSE147" s="5"/>
      <c r="SSF147" s="5"/>
      <c r="SSG147" s="5"/>
      <c r="SSH147" s="5"/>
      <c r="SSI147" s="5"/>
      <c r="SSJ147" s="5"/>
      <c r="SSK147" s="5"/>
      <c r="SSL147" s="5"/>
      <c r="SSM147" s="5"/>
      <c r="SSN147" s="5"/>
      <c r="SSO147" s="5"/>
      <c r="SSP147" s="5"/>
      <c r="SSQ147" s="5"/>
      <c r="SSR147" s="5"/>
      <c r="SSS147" s="5"/>
      <c r="SST147" s="5"/>
      <c r="SSU147" s="5"/>
      <c r="SSV147" s="5"/>
      <c r="SSW147" s="5"/>
      <c r="SSX147" s="5"/>
      <c r="SSY147" s="5"/>
      <c r="SSZ147" s="5"/>
      <c r="STA147" s="5"/>
      <c r="STB147" s="5"/>
      <c r="STC147" s="5"/>
      <c r="STD147" s="5"/>
      <c r="STE147" s="5"/>
      <c r="STF147" s="5"/>
      <c r="STG147" s="5"/>
      <c r="STH147" s="5"/>
      <c r="STI147" s="5"/>
      <c r="STJ147" s="5"/>
      <c r="STK147" s="5"/>
      <c r="STL147" s="5"/>
      <c r="STM147" s="5"/>
      <c r="STN147" s="5"/>
      <c r="STO147" s="5"/>
      <c r="STP147" s="5"/>
      <c r="STQ147" s="5"/>
      <c r="STR147" s="5"/>
      <c r="STS147" s="5"/>
      <c r="STT147" s="5"/>
      <c r="STU147" s="5"/>
      <c r="STV147" s="5"/>
      <c r="STW147" s="5"/>
      <c r="STX147" s="5"/>
      <c r="STY147" s="5"/>
      <c r="STZ147" s="5"/>
      <c r="SUA147" s="5"/>
      <c r="SUB147" s="5"/>
      <c r="SUC147" s="5"/>
      <c r="SUD147" s="5"/>
      <c r="SUE147" s="5"/>
      <c r="SUF147" s="5"/>
      <c r="SUG147" s="5"/>
      <c r="SUH147" s="5"/>
      <c r="SUI147" s="5"/>
      <c r="SUJ147" s="5"/>
      <c r="SUK147" s="5"/>
      <c r="SUL147" s="5"/>
      <c r="SUM147" s="5"/>
      <c r="SUN147" s="5"/>
      <c r="SUO147" s="5"/>
      <c r="SUP147" s="5"/>
      <c r="SUQ147" s="5"/>
      <c r="SUR147" s="5"/>
      <c r="SUS147" s="5"/>
      <c r="SUT147" s="5"/>
      <c r="SUU147" s="5"/>
      <c r="SUV147" s="5"/>
      <c r="SUW147" s="5"/>
      <c r="SUX147" s="5"/>
      <c r="SUY147" s="5"/>
      <c r="SUZ147" s="5"/>
      <c r="SVA147" s="5"/>
      <c r="SVB147" s="5"/>
      <c r="SVC147" s="5"/>
      <c r="SVD147" s="5"/>
      <c r="SVE147" s="5"/>
      <c r="SVF147" s="5"/>
      <c r="SVG147" s="5"/>
      <c r="SVH147" s="5"/>
      <c r="SVI147" s="5"/>
      <c r="SVJ147" s="5"/>
      <c r="SVK147" s="5"/>
      <c r="SVL147" s="5"/>
      <c r="SVM147" s="5"/>
      <c r="SVN147" s="5"/>
      <c r="SVO147" s="5"/>
      <c r="SVP147" s="5"/>
      <c r="SVQ147" s="5"/>
      <c r="SVR147" s="5"/>
      <c r="SVS147" s="5"/>
      <c r="SVT147" s="5"/>
      <c r="SVU147" s="5"/>
      <c r="SVV147" s="5"/>
      <c r="SVW147" s="5"/>
      <c r="SVX147" s="5"/>
      <c r="SVY147" s="5"/>
      <c r="SVZ147" s="5"/>
      <c r="SWA147" s="5"/>
      <c r="SWB147" s="5"/>
      <c r="SWC147" s="5"/>
      <c r="SWD147" s="5"/>
      <c r="SWE147" s="5"/>
      <c r="SWF147" s="5"/>
      <c r="SWG147" s="5"/>
      <c r="SWH147" s="5"/>
      <c r="SWI147" s="5"/>
      <c r="SWJ147" s="5"/>
      <c r="SWK147" s="5"/>
      <c r="SWL147" s="5"/>
      <c r="SWM147" s="5"/>
      <c r="SWN147" s="5"/>
      <c r="SWO147" s="5"/>
      <c r="SWP147" s="5"/>
      <c r="SWQ147" s="5"/>
      <c r="SWR147" s="5"/>
      <c r="SWS147" s="5"/>
      <c r="SWT147" s="5"/>
      <c r="SWU147" s="5"/>
      <c r="SWV147" s="5"/>
      <c r="SWW147" s="5"/>
      <c r="SWX147" s="5"/>
      <c r="SWY147" s="5"/>
      <c r="SWZ147" s="5"/>
      <c r="SXA147" s="5"/>
      <c r="SXB147" s="5"/>
      <c r="SXC147" s="5"/>
      <c r="SXD147" s="5"/>
      <c r="SXE147" s="5"/>
      <c r="SXF147" s="5"/>
      <c r="SXG147" s="5"/>
      <c r="SXH147" s="5"/>
      <c r="SXI147" s="5"/>
      <c r="SXJ147" s="5"/>
      <c r="SXK147" s="5"/>
      <c r="SXL147" s="5"/>
      <c r="SXM147" s="5"/>
      <c r="SXN147" s="5"/>
      <c r="SXO147" s="5"/>
      <c r="SXP147" s="5"/>
      <c r="SXQ147" s="5"/>
      <c r="SXR147" s="5"/>
      <c r="SXS147" s="5"/>
      <c r="SXT147" s="5"/>
      <c r="SXU147" s="5"/>
      <c r="SXV147" s="5"/>
      <c r="SXW147" s="5"/>
      <c r="SXX147" s="5"/>
      <c r="SXY147" s="5"/>
      <c r="SXZ147" s="5"/>
      <c r="SYA147" s="5"/>
      <c r="SYB147" s="5"/>
      <c r="SYC147" s="5"/>
      <c r="SYD147" s="5"/>
      <c r="SYE147" s="5"/>
      <c r="SYF147" s="5"/>
      <c r="SYG147" s="5"/>
      <c r="SYH147" s="5"/>
      <c r="SYI147" s="5"/>
      <c r="SYJ147" s="5"/>
      <c r="SYK147" s="5"/>
      <c r="SYL147" s="5"/>
      <c r="SYM147" s="5"/>
      <c r="SYN147" s="5"/>
      <c r="SYO147" s="5"/>
      <c r="SYP147" s="5"/>
      <c r="SYQ147" s="5"/>
      <c r="SYR147" s="5"/>
      <c r="SYS147" s="5"/>
      <c r="SYT147" s="5"/>
      <c r="SYU147" s="5"/>
      <c r="SYV147" s="5"/>
      <c r="SYW147" s="5"/>
      <c r="SYX147" s="5"/>
      <c r="SYY147" s="5"/>
      <c r="SYZ147" s="5"/>
      <c r="SZA147" s="5"/>
      <c r="SZB147" s="5"/>
      <c r="SZC147" s="5"/>
      <c r="SZD147" s="5"/>
      <c r="SZE147" s="5"/>
      <c r="SZF147" s="5"/>
      <c r="SZG147" s="5"/>
      <c r="SZH147" s="5"/>
      <c r="SZI147" s="5"/>
      <c r="SZJ147" s="5"/>
      <c r="SZK147" s="5"/>
      <c r="SZL147" s="5"/>
      <c r="SZM147" s="5"/>
      <c r="SZN147" s="5"/>
      <c r="SZO147" s="5"/>
      <c r="SZP147" s="5"/>
      <c r="SZQ147" s="5"/>
      <c r="SZR147" s="5"/>
      <c r="SZS147" s="5"/>
      <c r="SZT147" s="5"/>
      <c r="SZU147" s="5"/>
      <c r="SZV147" s="5"/>
      <c r="SZW147" s="5"/>
      <c r="SZX147" s="5"/>
      <c r="SZY147" s="5"/>
      <c r="SZZ147" s="5"/>
      <c r="TAA147" s="5"/>
      <c r="TAB147" s="5"/>
      <c r="TAC147" s="5"/>
      <c r="TAD147" s="5"/>
      <c r="TAE147" s="5"/>
      <c r="TAF147" s="5"/>
      <c r="TAG147" s="5"/>
      <c r="TAH147" s="5"/>
      <c r="TAI147" s="5"/>
      <c r="TAJ147" s="5"/>
      <c r="TAK147" s="5"/>
      <c r="TAL147" s="5"/>
      <c r="TAM147" s="5"/>
      <c r="TAN147" s="5"/>
      <c r="TAO147" s="5"/>
      <c r="TAP147" s="5"/>
      <c r="TAQ147" s="5"/>
      <c r="TAR147" s="5"/>
      <c r="TAS147" s="5"/>
      <c r="TAT147" s="5"/>
      <c r="TAU147" s="5"/>
      <c r="TAV147" s="5"/>
      <c r="TAW147" s="5"/>
      <c r="TAX147" s="5"/>
      <c r="TAY147" s="5"/>
      <c r="TAZ147" s="5"/>
      <c r="TBA147" s="5"/>
      <c r="TBB147" s="5"/>
      <c r="TBC147" s="5"/>
      <c r="TBD147" s="5"/>
      <c r="TBE147" s="5"/>
      <c r="TBF147" s="5"/>
      <c r="TBG147" s="5"/>
      <c r="TBH147" s="5"/>
      <c r="TBI147" s="5"/>
      <c r="TBJ147" s="5"/>
      <c r="TBK147" s="5"/>
      <c r="TBL147" s="5"/>
      <c r="TBM147" s="5"/>
      <c r="TBN147" s="5"/>
      <c r="TBO147" s="5"/>
      <c r="TBP147" s="5"/>
      <c r="TBQ147" s="5"/>
      <c r="TBR147" s="5"/>
      <c r="TBS147" s="5"/>
      <c r="TBT147" s="5"/>
      <c r="TBU147" s="5"/>
      <c r="TBV147" s="5"/>
      <c r="TBW147" s="5"/>
      <c r="TBX147" s="5"/>
      <c r="TBY147" s="5"/>
      <c r="TBZ147" s="5"/>
      <c r="TCA147" s="5"/>
      <c r="TCB147" s="5"/>
      <c r="TCC147" s="5"/>
      <c r="TCD147" s="5"/>
      <c r="TCE147" s="5"/>
      <c r="TCF147" s="5"/>
      <c r="TCG147" s="5"/>
      <c r="TCH147" s="5"/>
      <c r="TCI147" s="5"/>
      <c r="TCJ147" s="5"/>
      <c r="TCK147" s="5"/>
      <c r="TCL147" s="5"/>
      <c r="TCM147" s="5"/>
      <c r="TCN147" s="5"/>
      <c r="TCO147" s="5"/>
      <c r="TCP147" s="5"/>
      <c r="TCQ147" s="5"/>
      <c r="TCR147" s="5"/>
      <c r="TCS147" s="5"/>
      <c r="TCT147" s="5"/>
      <c r="TCU147" s="5"/>
      <c r="TCV147" s="5"/>
      <c r="TCW147" s="5"/>
      <c r="TCX147" s="5"/>
      <c r="TCY147" s="5"/>
      <c r="TCZ147" s="5"/>
      <c r="TDA147" s="5"/>
      <c r="TDB147" s="5"/>
      <c r="TDC147" s="5"/>
      <c r="TDD147" s="5"/>
      <c r="TDE147" s="5"/>
      <c r="TDF147" s="5"/>
      <c r="TDG147" s="5"/>
      <c r="TDH147" s="5"/>
      <c r="TDI147" s="5"/>
      <c r="TDJ147" s="5"/>
      <c r="TDK147" s="5"/>
      <c r="TDL147" s="5"/>
      <c r="TDM147" s="5"/>
      <c r="TDN147" s="5"/>
      <c r="TDO147" s="5"/>
      <c r="TDP147" s="5"/>
      <c r="TDQ147" s="5"/>
      <c r="TDR147" s="5"/>
      <c r="TDS147" s="5"/>
      <c r="TDT147" s="5"/>
      <c r="TDU147" s="5"/>
      <c r="TDV147" s="5"/>
      <c r="TDW147" s="5"/>
      <c r="TDX147" s="5"/>
      <c r="TDY147" s="5"/>
      <c r="TDZ147" s="5"/>
      <c r="TEA147" s="5"/>
      <c r="TEB147" s="5"/>
      <c r="TEC147" s="5"/>
      <c r="TED147" s="5"/>
      <c r="TEE147" s="5"/>
      <c r="TEF147" s="5"/>
      <c r="TEG147" s="5"/>
      <c r="TEH147" s="5"/>
      <c r="TEI147" s="5"/>
      <c r="TEJ147" s="5"/>
      <c r="TEK147" s="5"/>
      <c r="TEL147" s="5"/>
      <c r="TEM147" s="5"/>
      <c r="TEN147" s="5"/>
      <c r="TEO147" s="5"/>
      <c r="TEP147" s="5"/>
      <c r="TEQ147" s="5"/>
      <c r="TER147" s="5"/>
      <c r="TES147" s="5"/>
      <c r="TET147" s="5"/>
      <c r="TEU147" s="5"/>
      <c r="TEV147" s="5"/>
      <c r="TEW147" s="5"/>
      <c r="TEX147" s="5"/>
      <c r="TEY147" s="5"/>
      <c r="TEZ147" s="5"/>
      <c r="TFA147" s="5"/>
      <c r="TFB147" s="5"/>
      <c r="TFC147" s="5"/>
      <c r="TFD147" s="5"/>
      <c r="TFE147" s="5"/>
      <c r="TFF147" s="5"/>
      <c r="TFG147" s="5"/>
      <c r="TFH147" s="5"/>
      <c r="TFI147" s="5"/>
      <c r="TFJ147" s="5"/>
      <c r="TFK147" s="5"/>
      <c r="TFL147" s="5"/>
      <c r="TFM147" s="5"/>
      <c r="TFN147" s="5"/>
      <c r="TFO147" s="5"/>
      <c r="TFP147" s="5"/>
      <c r="TFQ147" s="5"/>
      <c r="TFR147" s="5"/>
      <c r="TFS147" s="5"/>
      <c r="TFT147" s="5"/>
      <c r="TFU147" s="5"/>
      <c r="TFV147" s="5"/>
      <c r="TFW147" s="5"/>
      <c r="TFX147" s="5"/>
      <c r="TFY147" s="5"/>
      <c r="TFZ147" s="5"/>
      <c r="TGA147" s="5"/>
      <c r="TGB147" s="5"/>
      <c r="TGC147" s="5"/>
      <c r="TGD147" s="5"/>
      <c r="TGE147" s="5"/>
      <c r="TGF147" s="5"/>
      <c r="TGG147" s="5"/>
      <c r="TGH147" s="5"/>
      <c r="TGI147" s="5"/>
      <c r="TGJ147" s="5"/>
      <c r="TGK147" s="5"/>
      <c r="TGL147" s="5"/>
      <c r="TGM147" s="5"/>
      <c r="TGN147" s="5"/>
      <c r="TGO147" s="5"/>
      <c r="TGP147" s="5"/>
      <c r="TGQ147" s="5"/>
      <c r="TGR147" s="5"/>
      <c r="TGS147" s="5"/>
      <c r="TGT147" s="5"/>
      <c r="TGU147" s="5"/>
      <c r="TGV147" s="5"/>
      <c r="TGW147" s="5"/>
      <c r="TGX147" s="5"/>
      <c r="TGY147" s="5"/>
      <c r="TGZ147" s="5"/>
      <c r="THA147" s="5"/>
      <c r="THB147" s="5"/>
      <c r="THC147" s="5"/>
      <c r="THD147" s="5"/>
      <c r="THE147" s="5"/>
      <c r="THF147" s="5"/>
      <c r="THG147" s="5"/>
      <c r="THH147" s="5"/>
      <c r="THI147" s="5"/>
      <c r="THJ147" s="5"/>
      <c r="THK147" s="5"/>
      <c r="THL147" s="5"/>
      <c r="THM147" s="5"/>
      <c r="THN147" s="5"/>
      <c r="THO147" s="5"/>
      <c r="THP147" s="5"/>
      <c r="THQ147" s="5"/>
      <c r="THR147" s="5"/>
      <c r="THS147" s="5"/>
      <c r="THT147" s="5"/>
      <c r="THU147" s="5"/>
      <c r="THV147" s="5"/>
      <c r="THW147" s="5"/>
      <c r="THX147" s="5"/>
      <c r="THY147" s="5"/>
      <c r="THZ147" s="5"/>
      <c r="TIA147" s="5"/>
      <c r="TIB147" s="5"/>
      <c r="TIC147" s="5"/>
      <c r="TID147" s="5"/>
      <c r="TIE147" s="5"/>
      <c r="TIF147" s="5"/>
      <c r="TIG147" s="5"/>
      <c r="TIH147" s="5"/>
      <c r="TII147" s="5"/>
      <c r="TIJ147" s="5"/>
      <c r="TIK147" s="5"/>
      <c r="TIL147" s="5"/>
      <c r="TIM147" s="5"/>
      <c r="TIN147" s="5"/>
      <c r="TIO147" s="5"/>
      <c r="TIP147" s="5"/>
      <c r="TIQ147" s="5"/>
      <c r="TIR147" s="5"/>
      <c r="TIS147" s="5"/>
      <c r="TIT147" s="5"/>
      <c r="TIU147" s="5"/>
      <c r="TIV147" s="5"/>
      <c r="TIW147" s="5"/>
      <c r="TIX147" s="5"/>
      <c r="TIY147" s="5"/>
      <c r="TIZ147" s="5"/>
      <c r="TJA147" s="5"/>
      <c r="TJB147" s="5"/>
      <c r="TJC147" s="5"/>
      <c r="TJD147" s="5"/>
      <c r="TJE147" s="5"/>
      <c r="TJF147" s="5"/>
      <c r="TJG147" s="5"/>
      <c r="TJH147" s="5"/>
      <c r="TJI147" s="5"/>
      <c r="TJJ147" s="5"/>
      <c r="TJK147" s="5"/>
      <c r="TJL147" s="5"/>
      <c r="TJM147" s="5"/>
      <c r="TJN147" s="5"/>
      <c r="TJO147" s="5"/>
      <c r="TJP147" s="5"/>
      <c r="TJQ147" s="5"/>
      <c r="TJR147" s="5"/>
      <c r="TJS147" s="5"/>
      <c r="TJT147" s="5"/>
      <c r="TJU147" s="5"/>
      <c r="TJV147" s="5"/>
      <c r="TJW147" s="5"/>
      <c r="TJX147" s="5"/>
      <c r="TJY147" s="5"/>
      <c r="TJZ147" s="5"/>
      <c r="TKA147" s="5"/>
      <c r="TKB147" s="5"/>
      <c r="TKC147" s="5"/>
      <c r="TKD147" s="5"/>
      <c r="TKE147" s="5"/>
      <c r="TKF147" s="5"/>
      <c r="TKG147" s="5"/>
      <c r="TKH147" s="5"/>
      <c r="TKI147" s="5"/>
      <c r="TKJ147" s="5"/>
      <c r="TKK147" s="5"/>
      <c r="TKL147" s="5"/>
      <c r="TKM147" s="5"/>
      <c r="TKN147" s="5"/>
      <c r="TKO147" s="5"/>
      <c r="TKP147" s="5"/>
      <c r="TKQ147" s="5"/>
      <c r="TKR147" s="5"/>
      <c r="TKS147" s="5"/>
      <c r="TKT147" s="5"/>
      <c r="TKU147" s="5"/>
      <c r="TKV147" s="5"/>
      <c r="TKW147" s="5"/>
      <c r="TKX147" s="5"/>
      <c r="TKY147" s="5"/>
      <c r="TKZ147" s="5"/>
      <c r="TLA147" s="5"/>
      <c r="TLB147" s="5"/>
      <c r="TLC147" s="5"/>
      <c r="TLD147" s="5"/>
      <c r="TLE147" s="5"/>
      <c r="TLF147" s="5"/>
      <c r="TLG147" s="5"/>
      <c r="TLH147" s="5"/>
      <c r="TLI147" s="5"/>
      <c r="TLJ147" s="5"/>
      <c r="TLK147" s="5"/>
      <c r="TLL147" s="5"/>
      <c r="TLM147" s="5"/>
      <c r="TLN147" s="5"/>
      <c r="TLO147" s="5"/>
      <c r="TLP147" s="5"/>
      <c r="TLQ147" s="5"/>
      <c r="TLR147" s="5"/>
      <c r="TLS147" s="5"/>
      <c r="TLT147" s="5"/>
      <c r="TLU147" s="5"/>
      <c r="TLV147" s="5"/>
      <c r="TLW147" s="5"/>
      <c r="TLX147" s="5"/>
      <c r="TLY147" s="5"/>
      <c r="TLZ147" s="5"/>
      <c r="TMA147" s="5"/>
      <c r="TMB147" s="5"/>
      <c r="TMC147" s="5"/>
      <c r="TMD147" s="5"/>
      <c r="TME147" s="5"/>
      <c r="TMF147" s="5"/>
      <c r="TMG147" s="5"/>
      <c r="TMH147" s="5"/>
      <c r="TMI147" s="5"/>
      <c r="TMJ147" s="5"/>
      <c r="TMK147" s="5"/>
      <c r="TML147" s="5"/>
      <c r="TMM147" s="5"/>
      <c r="TMN147" s="5"/>
      <c r="TMO147" s="5"/>
      <c r="TMP147" s="5"/>
      <c r="TMQ147" s="5"/>
      <c r="TMR147" s="5"/>
      <c r="TMS147" s="5"/>
      <c r="TMT147" s="5"/>
      <c r="TMU147" s="5"/>
      <c r="TMV147" s="5"/>
      <c r="TMW147" s="5"/>
      <c r="TMX147" s="5"/>
      <c r="TMY147" s="5"/>
      <c r="TMZ147" s="5"/>
      <c r="TNA147" s="5"/>
      <c r="TNB147" s="5"/>
      <c r="TNC147" s="5"/>
      <c r="TND147" s="5"/>
      <c r="TNE147" s="5"/>
      <c r="TNF147" s="5"/>
      <c r="TNG147" s="5"/>
      <c r="TNH147" s="5"/>
      <c r="TNI147" s="5"/>
      <c r="TNJ147" s="5"/>
      <c r="TNK147" s="5"/>
      <c r="TNL147" s="5"/>
      <c r="TNM147" s="5"/>
      <c r="TNN147" s="5"/>
      <c r="TNO147" s="5"/>
      <c r="TNP147" s="5"/>
      <c r="TNQ147" s="5"/>
      <c r="TNR147" s="5"/>
      <c r="TNS147" s="5"/>
      <c r="TNT147" s="5"/>
      <c r="TNU147" s="5"/>
      <c r="TNV147" s="5"/>
      <c r="TNW147" s="5"/>
      <c r="TNX147" s="5"/>
      <c r="TNY147" s="5"/>
      <c r="TNZ147" s="5"/>
      <c r="TOA147" s="5"/>
      <c r="TOB147" s="5"/>
      <c r="TOC147" s="5"/>
      <c r="TOD147" s="5"/>
      <c r="TOE147" s="5"/>
      <c r="TOF147" s="5"/>
      <c r="TOG147" s="5"/>
      <c r="TOH147" s="5"/>
      <c r="TOI147" s="5"/>
      <c r="TOJ147" s="5"/>
      <c r="TOK147" s="5"/>
      <c r="TOL147" s="5"/>
      <c r="TOM147" s="5"/>
      <c r="TON147" s="5"/>
      <c r="TOO147" s="5"/>
      <c r="TOP147" s="5"/>
      <c r="TOQ147" s="5"/>
      <c r="TOR147" s="5"/>
      <c r="TOS147" s="5"/>
      <c r="TOT147" s="5"/>
      <c r="TOU147" s="5"/>
      <c r="TOV147" s="5"/>
      <c r="TOW147" s="5"/>
      <c r="TOX147" s="5"/>
      <c r="TOY147" s="5"/>
      <c r="TOZ147" s="5"/>
      <c r="TPA147" s="5"/>
      <c r="TPB147" s="5"/>
      <c r="TPC147" s="5"/>
      <c r="TPD147" s="5"/>
      <c r="TPE147" s="5"/>
      <c r="TPF147" s="5"/>
      <c r="TPG147" s="5"/>
      <c r="TPH147" s="5"/>
      <c r="TPI147" s="5"/>
      <c r="TPJ147" s="5"/>
      <c r="TPK147" s="5"/>
      <c r="TPL147" s="5"/>
      <c r="TPM147" s="5"/>
      <c r="TPN147" s="5"/>
      <c r="TPO147" s="5"/>
      <c r="TPP147" s="5"/>
      <c r="TPQ147" s="5"/>
      <c r="TPR147" s="5"/>
      <c r="TPS147" s="5"/>
      <c r="TPT147" s="5"/>
      <c r="TPU147" s="5"/>
      <c r="TPV147" s="5"/>
      <c r="TPW147" s="5"/>
      <c r="TPX147" s="5"/>
      <c r="TPY147" s="5"/>
      <c r="TPZ147" s="5"/>
      <c r="TQA147" s="5"/>
      <c r="TQB147" s="5"/>
      <c r="TQC147" s="5"/>
      <c r="TQD147" s="5"/>
      <c r="TQE147" s="5"/>
      <c r="TQF147" s="5"/>
      <c r="TQG147" s="5"/>
      <c r="TQH147" s="5"/>
      <c r="TQI147" s="5"/>
      <c r="TQJ147" s="5"/>
      <c r="TQK147" s="5"/>
      <c r="TQL147" s="5"/>
      <c r="TQM147" s="5"/>
      <c r="TQN147" s="5"/>
      <c r="TQO147" s="5"/>
      <c r="TQP147" s="5"/>
      <c r="TQQ147" s="5"/>
      <c r="TQR147" s="5"/>
      <c r="TQS147" s="5"/>
      <c r="TQT147" s="5"/>
      <c r="TQU147" s="5"/>
      <c r="TQV147" s="5"/>
      <c r="TQW147" s="5"/>
      <c r="TQX147" s="5"/>
      <c r="TQY147" s="5"/>
      <c r="TQZ147" s="5"/>
      <c r="TRA147" s="5"/>
      <c r="TRB147" s="5"/>
      <c r="TRC147" s="5"/>
      <c r="TRD147" s="5"/>
      <c r="TRE147" s="5"/>
      <c r="TRF147" s="5"/>
      <c r="TRG147" s="5"/>
      <c r="TRH147" s="5"/>
      <c r="TRI147" s="5"/>
      <c r="TRJ147" s="5"/>
      <c r="TRK147" s="5"/>
      <c r="TRL147" s="5"/>
      <c r="TRM147" s="5"/>
      <c r="TRN147" s="5"/>
      <c r="TRO147" s="5"/>
      <c r="TRP147" s="5"/>
      <c r="TRQ147" s="5"/>
      <c r="TRR147" s="5"/>
      <c r="TRS147" s="5"/>
      <c r="TRT147" s="5"/>
      <c r="TRU147" s="5"/>
      <c r="TRV147" s="5"/>
      <c r="TRW147" s="5"/>
      <c r="TRX147" s="5"/>
      <c r="TRY147" s="5"/>
      <c r="TRZ147" s="5"/>
      <c r="TSA147" s="5"/>
      <c r="TSB147" s="5"/>
      <c r="TSC147" s="5"/>
      <c r="TSD147" s="5"/>
      <c r="TSE147" s="5"/>
      <c r="TSF147" s="5"/>
      <c r="TSG147" s="5"/>
      <c r="TSH147" s="5"/>
      <c r="TSI147" s="5"/>
      <c r="TSJ147" s="5"/>
      <c r="TSK147" s="5"/>
      <c r="TSL147" s="5"/>
      <c r="TSM147" s="5"/>
      <c r="TSN147" s="5"/>
      <c r="TSO147" s="5"/>
      <c r="TSP147" s="5"/>
      <c r="TSQ147" s="5"/>
      <c r="TSR147" s="5"/>
      <c r="TSS147" s="5"/>
      <c r="TST147" s="5"/>
      <c r="TSU147" s="5"/>
      <c r="TSV147" s="5"/>
      <c r="TSW147" s="5"/>
      <c r="TSX147" s="5"/>
      <c r="TSY147" s="5"/>
      <c r="TSZ147" s="5"/>
      <c r="TTA147" s="5"/>
      <c r="TTB147" s="5"/>
      <c r="TTC147" s="5"/>
      <c r="TTD147" s="5"/>
      <c r="TTE147" s="5"/>
      <c r="TTF147" s="5"/>
      <c r="TTG147" s="5"/>
      <c r="TTH147" s="5"/>
      <c r="TTI147" s="5"/>
      <c r="TTJ147" s="5"/>
      <c r="TTK147" s="5"/>
      <c r="TTL147" s="5"/>
      <c r="TTM147" s="5"/>
      <c r="TTN147" s="5"/>
      <c r="TTO147" s="5"/>
      <c r="TTP147" s="5"/>
      <c r="TTQ147" s="5"/>
      <c r="TTR147" s="5"/>
      <c r="TTS147" s="5"/>
      <c r="TTT147" s="5"/>
      <c r="TTU147" s="5"/>
      <c r="TTV147" s="5"/>
      <c r="TTW147" s="5"/>
      <c r="TTX147" s="5"/>
      <c r="TTY147" s="5"/>
      <c r="TTZ147" s="5"/>
      <c r="TUA147" s="5"/>
      <c r="TUB147" s="5"/>
      <c r="TUC147" s="5"/>
      <c r="TUD147" s="5"/>
      <c r="TUE147" s="5"/>
      <c r="TUF147" s="5"/>
      <c r="TUG147" s="5"/>
      <c r="TUH147" s="5"/>
      <c r="TUI147" s="5"/>
      <c r="TUJ147" s="5"/>
      <c r="TUK147" s="5"/>
      <c r="TUL147" s="5"/>
      <c r="TUM147" s="5"/>
      <c r="TUN147" s="5"/>
      <c r="TUO147" s="5"/>
      <c r="TUP147" s="5"/>
      <c r="TUQ147" s="5"/>
      <c r="TUR147" s="5"/>
      <c r="TUS147" s="5"/>
      <c r="TUT147" s="5"/>
      <c r="TUU147" s="5"/>
      <c r="TUV147" s="5"/>
      <c r="TUW147" s="5"/>
      <c r="TUX147" s="5"/>
      <c r="TUY147" s="5"/>
      <c r="TUZ147" s="5"/>
      <c r="TVA147" s="5"/>
      <c r="TVB147" s="5"/>
      <c r="TVC147" s="5"/>
      <c r="TVD147" s="5"/>
      <c r="TVE147" s="5"/>
      <c r="TVF147" s="5"/>
      <c r="TVG147" s="5"/>
      <c r="TVH147" s="5"/>
      <c r="TVI147" s="5"/>
      <c r="TVJ147" s="5"/>
      <c r="TVK147" s="5"/>
      <c r="TVL147" s="5"/>
      <c r="TVM147" s="5"/>
      <c r="TVN147" s="5"/>
      <c r="TVO147" s="5"/>
      <c r="TVP147" s="5"/>
      <c r="TVQ147" s="5"/>
      <c r="TVR147" s="5"/>
      <c r="TVS147" s="5"/>
      <c r="TVT147" s="5"/>
      <c r="TVU147" s="5"/>
      <c r="TVV147" s="5"/>
      <c r="TVW147" s="5"/>
      <c r="TVX147" s="5"/>
      <c r="TVY147" s="5"/>
      <c r="TVZ147" s="5"/>
      <c r="TWA147" s="5"/>
      <c r="TWB147" s="5"/>
      <c r="TWC147" s="5"/>
      <c r="TWD147" s="5"/>
      <c r="TWE147" s="5"/>
      <c r="TWF147" s="5"/>
      <c r="TWG147" s="5"/>
      <c r="TWH147" s="5"/>
      <c r="TWI147" s="5"/>
      <c r="TWJ147" s="5"/>
      <c r="TWK147" s="5"/>
      <c r="TWL147" s="5"/>
      <c r="TWM147" s="5"/>
      <c r="TWN147" s="5"/>
      <c r="TWO147" s="5"/>
      <c r="TWP147" s="5"/>
      <c r="TWQ147" s="5"/>
      <c r="TWR147" s="5"/>
      <c r="TWS147" s="5"/>
      <c r="TWT147" s="5"/>
      <c r="TWU147" s="5"/>
      <c r="TWV147" s="5"/>
      <c r="TWW147" s="5"/>
      <c r="TWX147" s="5"/>
      <c r="TWY147" s="5"/>
      <c r="TWZ147" s="5"/>
      <c r="TXA147" s="5"/>
      <c r="TXB147" s="5"/>
      <c r="TXC147" s="5"/>
      <c r="TXD147" s="5"/>
      <c r="TXE147" s="5"/>
      <c r="TXF147" s="5"/>
      <c r="TXG147" s="5"/>
      <c r="TXH147" s="5"/>
      <c r="TXI147" s="5"/>
      <c r="TXJ147" s="5"/>
      <c r="TXK147" s="5"/>
      <c r="TXL147" s="5"/>
      <c r="TXM147" s="5"/>
      <c r="TXN147" s="5"/>
      <c r="TXO147" s="5"/>
      <c r="TXP147" s="5"/>
      <c r="TXQ147" s="5"/>
      <c r="TXR147" s="5"/>
      <c r="TXS147" s="5"/>
      <c r="TXT147" s="5"/>
      <c r="TXU147" s="5"/>
      <c r="TXV147" s="5"/>
      <c r="TXW147" s="5"/>
      <c r="TXX147" s="5"/>
      <c r="TXY147" s="5"/>
      <c r="TXZ147" s="5"/>
      <c r="TYA147" s="5"/>
      <c r="TYB147" s="5"/>
      <c r="TYC147" s="5"/>
      <c r="TYD147" s="5"/>
      <c r="TYE147" s="5"/>
      <c r="TYF147" s="5"/>
      <c r="TYG147" s="5"/>
      <c r="TYH147" s="5"/>
      <c r="TYI147" s="5"/>
      <c r="TYJ147" s="5"/>
      <c r="TYK147" s="5"/>
      <c r="TYL147" s="5"/>
      <c r="TYM147" s="5"/>
      <c r="TYN147" s="5"/>
      <c r="TYO147" s="5"/>
      <c r="TYP147" s="5"/>
      <c r="TYQ147" s="5"/>
      <c r="TYR147" s="5"/>
      <c r="TYS147" s="5"/>
      <c r="TYT147" s="5"/>
      <c r="TYU147" s="5"/>
      <c r="TYV147" s="5"/>
      <c r="TYW147" s="5"/>
      <c r="TYX147" s="5"/>
      <c r="TYY147" s="5"/>
      <c r="TYZ147" s="5"/>
      <c r="TZA147" s="5"/>
      <c r="TZB147" s="5"/>
      <c r="TZC147" s="5"/>
      <c r="TZD147" s="5"/>
      <c r="TZE147" s="5"/>
      <c r="TZF147" s="5"/>
      <c r="TZG147" s="5"/>
      <c r="TZH147" s="5"/>
      <c r="TZI147" s="5"/>
      <c r="TZJ147" s="5"/>
      <c r="TZK147" s="5"/>
      <c r="TZL147" s="5"/>
      <c r="TZM147" s="5"/>
      <c r="TZN147" s="5"/>
      <c r="TZO147" s="5"/>
      <c r="TZP147" s="5"/>
      <c r="TZQ147" s="5"/>
      <c r="TZR147" s="5"/>
      <c r="TZS147" s="5"/>
      <c r="TZT147" s="5"/>
      <c r="TZU147" s="5"/>
      <c r="TZV147" s="5"/>
      <c r="TZW147" s="5"/>
      <c r="TZX147" s="5"/>
      <c r="TZY147" s="5"/>
      <c r="TZZ147" s="5"/>
      <c r="UAA147" s="5"/>
      <c r="UAB147" s="5"/>
      <c r="UAC147" s="5"/>
      <c r="UAD147" s="5"/>
      <c r="UAE147" s="5"/>
      <c r="UAF147" s="5"/>
      <c r="UAG147" s="5"/>
      <c r="UAH147" s="5"/>
      <c r="UAI147" s="5"/>
      <c r="UAJ147" s="5"/>
      <c r="UAK147" s="5"/>
      <c r="UAL147" s="5"/>
      <c r="UAM147" s="5"/>
      <c r="UAN147" s="5"/>
      <c r="UAO147" s="5"/>
      <c r="UAP147" s="5"/>
      <c r="UAQ147" s="5"/>
      <c r="UAR147" s="5"/>
      <c r="UAS147" s="5"/>
      <c r="UAT147" s="5"/>
      <c r="UAU147" s="5"/>
      <c r="UAV147" s="5"/>
      <c r="UAW147" s="5"/>
      <c r="UAX147" s="5"/>
      <c r="UAY147" s="5"/>
      <c r="UAZ147" s="5"/>
      <c r="UBA147" s="5"/>
      <c r="UBB147" s="5"/>
      <c r="UBC147" s="5"/>
      <c r="UBD147" s="5"/>
      <c r="UBE147" s="5"/>
      <c r="UBF147" s="5"/>
      <c r="UBG147" s="5"/>
      <c r="UBH147" s="5"/>
      <c r="UBI147" s="5"/>
      <c r="UBJ147" s="5"/>
      <c r="UBK147" s="5"/>
      <c r="UBL147" s="5"/>
      <c r="UBM147" s="5"/>
      <c r="UBN147" s="5"/>
      <c r="UBO147" s="5"/>
      <c r="UBP147" s="5"/>
      <c r="UBQ147" s="5"/>
      <c r="UBR147" s="5"/>
      <c r="UBS147" s="5"/>
      <c r="UBT147" s="5"/>
      <c r="UBU147" s="5"/>
      <c r="UBV147" s="5"/>
      <c r="UBW147" s="5"/>
      <c r="UBX147" s="5"/>
      <c r="UBY147" s="5"/>
      <c r="UBZ147" s="5"/>
      <c r="UCA147" s="5"/>
      <c r="UCB147" s="5"/>
      <c r="UCC147" s="5"/>
      <c r="UCD147" s="5"/>
      <c r="UCE147" s="5"/>
      <c r="UCF147" s="5"/>
      <c r="UCG147" s="5"/>
      <c r="UCH147" s="5"/>
      <c r="UCI147" s="5"/>
      <c r="UCJ147" s="5"/>
      <c r="UCK147" s="5"/>
      <c r="UCL147" s="5"/>
      <c r="UCM147" s="5"/>
      <c r="UCN147" s="5"/>
      <c r="UCO147" s="5"/>
      <c r="UCP147" s="5"/>
      <c r="UCQ147" s="5"/>
      <c r="UCR147" s="5"/>
      <c r="UCS147" s="5"/>
      <c r="UCT147" s="5"/>
      <c r="UCU147" s="5"/>
      <c r="UCV147" s="5"/>
      <c r="UCW147" s="5"/>
      <c r="UCX147" s="5"/>
      <c r="UCY147" s="5"/>
      <c r="UCZ147" s="5"/>
      <c r="UDA147" s="5"/>
      <c r="UDB147" s="5"/>
      <c r="UDC147" s="5"/>
      <c r="UDD147" s="5"/>
      <c r="UDE147" s="5"/>
      <c r="UDF147" s="5"/>
      <c r="UDG147" s="5"/>
      <c r="UDH147" s="5"/>
      <c r="UDI147" s="5"/>
      <c r="UDJ147" s="5"/>
      <c r="UDK147" s="5"/>
      <c r="UDL147" s="5"/>
      <c r="UDM147" s="5"/>
      <c r="UDN147" s="5"/>
      <c r="UDO147" s="5"/>
      <c r="UDP147" s="5"/>
      <c r="UDQ147" s="5"/>
      <c r="UDR147" s="5"/>
      <c r="UDS147" s="5"/>
      <c r="UDT147" s="5"/>
      <c r="UDU147" s="5"/>
      <c r="UDV147" s="5"/>
      <c r="UDW147" s="5"/>
      <c r="UDX147" s="5"/>
      <c r="UDY147" s="5"/>
      <c r="UDZ147" s="5"/>
      <c r="UEA147" s="5"/>
      <c r="UEB147" s="5"/>
      <c r="UEC147" s="5"/>
      <c r="UED147" s="5"/>
      <c r="UEE147" s="5"/>
      <c r="UEF147" s="5"/>
      <c r="UEG147" s="5"/>
      <c r="UEH147" s="5"/>
      <c r="UEI147" s="5"/>
      <c r="UEJ147" s="5"/>
      <c r="UEK147" s="5"/>
      <c r="UEL147" s="5"/>
      <c r="UEM147" s="5"/>
      <c r="UEN147" s="5"/>
      <c r="UEO147" s="5"/>
      <c r="UEP147" s="5"/>
      <c r="UEQ147" s="5"/>
      <c r="UER147" s="5"/>
      <c r="UES147" s="5"/>
      <c r="UET147" s="5"/>
      <c r="UEU147" s="5"/>
      <c r="UEV147" s="5"/>
      <c r="UEW147" s="5"/>
      <c r="UEX147" s="5"/>
      <c r="UEY147" s="5"/>
      <c r="UEZ147" s="5"/>
      <c r="UFA147" s="5"/>
      <c r="UFB147" s="5"/>
      <c r="UFC147" s="5"/>
      <c r="UFD147" s="5"/>
      <c r="UFE147" s="5"/>
      <c r="UFF147" s="5"/>
      <c r="UFG147" s="5"/>
      <c r="UFH147" s="5"/>
      <c r="UFI147" s="5"/>
      <c r="UFJ147" s="5"/>
      <c r="UFK147" s="5"/>
      <c r="UFL147" s="5"/>
      <c r="UFM147" s="5"/>
      <c r="UFN147" s="5"/>
      <c r="UFO147" s="5"/>
      <c r="UFP147" s="5"/>
      <c r="UFQ147" s="5"/>
      <c r="UFR147" s="5"/>
      <c r="UFS147" s="5"/>
      <c r="UFT147" s="5"/>
      <c r="UFU147" s="5"/>
      <c r="UFV147" s="5"/>
      <c r="UFW147" s="5"/>
      <c r="UFX147" s="5"/>
      <c r="UFY147" s="5"/>
      <c r="UFZ147" s="5"/>
      <c r="UGA147" s="5"/>
      <c r="UGB147" s="5"/>
      <c r="UGC147" s="5"/>
      <c r="UGD147" s="5"/>
      <c r="UGE147" s="5"/>
      <c r="UGF147" s="5"/>
      <c r="UGG147" s="5"/>
      <c r="UGH147" s="5"/>
      <c r="UGI147" s="5"/>
      <c r="UGJ147" s="5"/>
      <c r="UGK147" s="5"/>
      <c r="UGL147" s="5"/>
      <c r="UGM147" s="5"/>
      <c r="UGN147" s="5"/>
      <c r="UGO147" s="5"/>
      <c r="UGP147" s="5"/>
      <c r="UGQ147" s="5"/>
      <c r="UGR147" s="5"/>
      <c r="UGS147" s="5"/>
      <c r="UGT147" s="5"/>
      <c r="UGU147" s="5"/>
      <c r="UGV147" s="5"/>
      <c r="UGW147" s="5"/>
      <c r="UGX147" s="5"/>
      <c r="UGY147" s="5"/>
      <c r="UGZ147" s="5"/>
      <c r="UHA147" s="5"/>
      <c r="UHB147" s="5"/>
      <c r="UHC147" s="5"/>
      <c r="UHD147" s="5"/>
      <c r="UHE147" s="5"/>
      <c r="UHF147" s="5"/>
      <c r="UHG147" s="5"/>
      <c r="UHH147" s="5"/>
      <c r="UHI147" s="5"/>
      <c r="UHJ147" s="5"/>
      <c r="UHK147" s="5"/>
      <c r="UHL147" s="5"/>
      <c r="UHM147" s="5"/>
      <c r="UHN147" s="5"/>
      <c r="UHO147" s="5"/>
      <c r="UHP147" s="5"/>
      <c r="UHQ147" s="5"/>
      <c r="UHR147" s="5"/>
      <c r="UHS147" s="5"/>
      <c r="UHT147" s="5"/>
      <c r="UHU147" s="5"/>
      <c r="UHV147" s="5"/>
      <c r="UHW147" s="5"/>
      <c r="UHX147" s="5"/>
      <c r="UHY147" s="5"/>
      <c r="UHZ147" s="5"/>
      <c r="UIA147" s="5"/>
      <c r="UIB147" s="5"/>
      <c r="UIC147" s="5"/>
      <c r="UID147" s="5"/>
      <c r="UIE147" s="5"/>
      <c r="UIF147" s="5"/>
      <c r="UIG147" s="5"/>
      <c r="UIH147" s="5"/>
      <c r="UII147" s="5"/>
      <c r="UIJ147" s="5"/>
      <c r="UIK147" s="5"/>
      <c r="UIL147" s="5"/>
      <c r="UIM147" s="5"/>
      <c r="UIN147" s="5"/>
      <c r="UIO147" s="5"/>
      <c r="UIP147" s="5"/>
      <c r="UIQ147" s="5"/>
      <c r="UIR147" s="5"/>
      <c r="UIS147" s="5"/>
      <c r="UIT147" s="5"/>
      <c r="UIU147" s="5"/>
      <c r="UIV147" s="5"/>
      <c r="UIW147" s="5"/>
      <c r="UIX147" s="5"/>
      <c r="UIY147" s="5"/>
      <c r="UIZ147" s="5"/>
      <c r="UJA147" s="5"/>
      <c r="UJB147" s="5"/>
      <c r="UJC147" s="5"/>
      <c r="UJD147" s="5"/>
      <c r="UJE147" s="5"/>
      <c r="UJF147" s="5"/>
      <c r="UJG147" s="5"/>
      <c r="UJH147" s="5"/>
      <c r="UJI147" s="5"/>
      <c r="UJJ147" s="5"/>
      <c r="UJK147" s="5"/>
      <c r="UJL147" s="5"/>
      <c r="UJM147" s="5"/>
      <c r="UJN147" s="5"/>
      <c r="UJO147" s="5"/>
      <c r="UJP147" s="5"/>
      <c r="UJQ147" s="5"/>
      <c r="UJR147" s="5"/>
      <c r="UJS147" s="5"/>
      <c r="UJT147" s="5"/>
      <c r="UJU147" s="5"/>
      <c r="UJV147" s="5"/>
      <c r="UJW147" s="5"/>
      <c r="UJX147" s="5"/>
      <c r="UJY147" s="5"/>
      <c r="UJZ147" s="5"/>
      <c r="UKA147" s="5"/>
      <c r="UKB147" s="5"/>
      <c r="UKC147" s="5"/>
      <c r="UKD147" s="5"/>
      <c r="UKE147" s="5"/>
      <c r="UKF147" s="5"/>
      <c r="UKG147" s="5"/>
      <c r="UKH147" s="5"/>
      <c r="UKI147" s="5"/>
      <c r="UKJ147" s="5"/>
      <c r="UKK147" s="5"/>
      <c r="UKL147" s="5"/>
      <c r="UKM147" s="5"/>
      <c r="UKN147" s="5"/>
      <c r="UKO147" s="5"/>
      <c r="UKP147" s="5"/>
      <c r="UKQ147" s="5"/>
      <c r="UKR147" s="5"/>
      <c r="UKS147" s="5"/>
      <c r="UKT147" s="5"/>
      <c r="UKU147" s="5"/>
      <c r="UKV147" s="5"/>
      <c r="UKW147" s="5"/>
      <c r="UKX147" s="5"/>
      <c r="UKY147" s="5"/>
      <c r="UKZ147" s="5"/>
      <c r="ULA147" s="5"/>
      <c r="ULB147" s="5"/>
      <c r="ULC147" s="5"/>
      <c r="ULD147" s="5"/>
      <c r="ULE147" s="5"/>
      <c r="ULF147" s="5"/>
      <c r="ULG147" s="5"/>
      <c r="ULH147" s="5"/>
      <c r="ULI147" s="5"/>
      <c r="ULJ147" s="5"/>
      <c r="ULK147" s="5"/>
      <c r="ULL147" s="5"/>
      <c r="ULM147" s="5"/>
      <c r="ULN147" s="5"/>
      <c r="ULO147" s="5"/>
      <c r="ULP147" s="5"/>
      <c r="ULQ147" s="5"/>
      <c r="ULR147" s="5"/>
      <c r="ULS147" s="5"/>
      <c r="ULT147" s="5"/>
      <c r="ULU147" s="5"/>
      <c r="ULV147" s="5"/>
      <c r="ULW147" s="5"/>
      <c r="ULX147" s="5"/>
      <c r="ULY147" s="5"/>
      <c r="ULZ147" s="5"/>
      <c r="UMA147" s="5"/>
      <c r="UMB147" s="5"/>
      <c r="UMC147" s="5"/>
      <c r="UMD147" s="5"/>
      <c r="UME147" s="5"/>
      <c r="UMF147" s="5"/>
      <c r="UMG147" s="5"/>
      <c r="UMH147" s="5"/>
      <c r="UMI147" s="5"/>
      <c r="UMJ147" s="5"/>
      <c r="UMK147" s="5"/>
      <c r="UML147" s="5"/>
      <c r="UMM147" s="5"/>
      <c r="UMN147" s="5"/>
      <c r="UMO147" s="5"/>
      <c r="UMP147" s="5"/>
      <c r="UMQ147" s="5"/>
      <c r="UMR147" s="5"/>
      <c r="UMS147" s="5"/>
      <c r="UMT147" s="5"/>
      <c r="UMU147" s="5"/>
      <c r="UMV147" s="5"/>
      <c r="UMW147" s="5"/>
      <c r="UMX147" s="5"/>
      <c r="UMY147" s="5"/>
      <c r="UMZ147" s="5"/>
      <c r="UNA147" s="5"/>
      <c r="UNB147" s="5"/>
      <c r="UNC147" s="5"/>
      <c r="UND147" s="5"/>
      <c r="UNE147" s="5"/>
      <c r="UNF147" s="5"/>
      <c r="UNG147" s="5"/>
      <c r="UNH147" s="5"/>
      <c r="UNI147" s="5"/>
      <c r="UNJ147" s="5"/>
      <c r="UNK147" s="5"/>
      <c r="UNL147" s="5"/>
      <c r="UNM147" s="5"/>
      <c r="UNN147" s="5"/>
      <c r="UNO147" s="5"/>
      <c r="UNP147" s="5"/>
      <c r="UNQ147" s="5"/>
      <c r="UNR147" s="5"/>
      <c r="UNS147" s="5"/>
      <c r="UNT147" s="5"/>
      <c r="UNU147" s="5"/>
      <c r="UNV147" s="5"/>
      <c r="UNW147" s="5"/>
      <c r="UNX147" s="5"/>
      <c r="UNY147" s="5"/>
      <c r="UNZ147" s="5"/>
      <c r="UOA147" s="5"/>
      <c r="UOB147" s="5"/>
      <c r="UOC147" s="5"/>
      <c r="UOD147" s="5"/>
      <c r="UOE147" s="5"/>
      <c r="UOF147" s="5"/>
      <c r="UOG147" s="5"/>
      <c r="UOH147" s="5"/>
      <c r="UOI147" s="5"/>
      <c r="UOJ147" s="5"/>
      <c r="UOK147" s="5"/>
      <c r="UOL147" s="5"/>
      <c r="UOM147" s="5"/>
      <c r="UON147" s="5"/>
      <c r="UOO147" s="5"/>
      <c r="UOP147" s="5"/>
      <c r="UOQ147" s="5"/>
      <c r="UOR147" s="5"/>
      <c r="UOS147" s="5"/>
      <c r="UOT147" s="5"/>
      <c r="UOU147" s="5"/>
      <c r="UOV147" s="5"/>
      <c r="UOW147" s="5"/>
      <c r="UOX147" s="5"/>
      <c r="UOY147" s="5"/>
      <c r="UOZ147" s="5"/>
      <c r="UPA147" s="5"/>
      <c r="UPB147" s="5"/>
      <c r="UPC147" s="5"/>
      <c r="UPD147" s="5"/>
      <c r="UPE147" s="5"/>
      <c r="UPF147" s="5"/>
      <c r="UPG147" s="5"/>
      <c r="UPH147" s="5"/>
      <c r="UPI147" s="5"/>
      <c r="UPJ147" s="5"/>
      <c r="UPK147" s="5"/>
      <c r="UPL147" s="5"/>
      <c r="UPM147" s="5"/>
      <c r="UPN147" s="5"/>
      <c r="UPO147" s="5"/>
      <c r="UPP147" s="5"/>
      <c r="UPQ147" s="5"/>
      <c r="UPR147" s="5"/>
      <c r="UPS147" s="5"/>
      <c r="UPT147" s="5"/>
      <c r="UPU147" s="5"/>
      <c r="UPV147" s="5"/>
      <c r="UPW147" s="5"/>
      <c r="UPX147" s="5"/>
      <c r="UPY147" s="5"/>
      <c r="UPZ147" s="5"/>
      <c r="UQA147" s="5"/>
      <c r="UQB147" s="5"/>
      <c r="UQC147" s="5"/>
      <c r="UQD147" s="5"/>
      <c r="UQE147" s="5"/>
      <c r="UQF147" s="5"/>
      <c r="UQG147" s="5"/>
      <c r="UQH147" s="5"/>
      <c r="UQI147" s="5"/>
      <c r="UQJ147" s="5"/>
      <c r="UQK147" s="5"/>
      <c r="UQL147" s="5"/>
      <c r="UQM147" s="5"/>
      <c r="UQN147" s="5"/>
      <c r="UQO147" s="5"/>
      <c r="UQP147" s="5"/>
      <c r="UQQ147" s="5"/>
      <c r="UQR147" s="5"/>
      <c r="UQS147" s="5"/>
      <c r="UQT147" s="5"/>
      <c r="UQU147" s="5"/>
      <c r="UQV147" s="5"/>
      <c r="UQW147" s="5"/>
      <c r="UQX147" s="5"/>
      <c r="UQY147" s="5"/>
      <c r="UQZ147" s="5"/>
      <c r="URA147" s="5"/>
      <c r="URB147" s="5"/>
      <c r="URC147" s="5"/>
      <c r="URD147" s="5"/>
      <c r="URE147" s="5"/>
      <c r="URF147" s="5"/>
      <c r="URG147" s="5"/>
      <c r="URH147" s="5"/>
      <c r="URI147" s="5"/>
      <c r="URJ147" s="5"/>
      <c r="URK147" s="5"/>
      <c r="URL147" s="5"/>
      <c r="URM147" s="5"/>
      <c r="URN147" s="5"/>
      <c r="URO147" s="5"/>
      <c r="URP147" s="5"/>
      <c r="URQ147" s="5"/>
      <c r="URR147" s="5"/>
      <c r="URS147" s="5"/>
      <c r="URT147" s="5"/>
      <c r="URU147" s="5"/>
      <c r="URV147" s="5"/>
      <c r="URW147" s="5"/>
      <c r="URX147" s="5"/>
      <c r="URY147" s="5"/>
      <c r="URZ147" s="5"/>
      <c r="USA147" s="5"/>
      <c r="USB147" s="5"/>
      <c r="USC147" s="5"/>
      <c r="USD147" s="5"/>
      <c r="USE147" s="5"/>
      <c r="USF147" s="5"/>
      <c r="USG147" s="5"/>
      <c r="USH147" s="5"/>
      <c r="USI147" s="5"/>
      <c r="USJ147" s="5"/>
      <c r="USK147" s="5"/>
      <c r="USL147" s="5"/>
      <c r="USM147" s="5"/>
      <c r="USN147" s="5"/>
      <c r="USO147" s="5"/>
      <c r="USP147" s="5"/>
      <c r="USQ147" s="5"/>
      <c r="USR147" s="5"/>
      <c r="USS147" s="5"/>
      <c r="UST147" s="5"/>
      <c r="USU147" s="5"/>
      <c r="USV147" s="5"/>
      <c r="USW147" s="5"/>
      <c r="USX147" s="5"/>
      <c r="USY147" s="5"/>
      <c r="USZ147" s="5"/>
      <c r="UTA147" s="5"/>
      <c r="UTB147" s="5"/>
      <c r="UTC147" s="5"/>
      <c r="UTD147" s="5"/>
      <c r="UTE147" s="5"/>
      <c r="UTF147" s="5"/>
      <c r="UTG147" s="5"/>
      <c r="UTH147" s="5"/>
      <c r="UTI147" s="5"/>
      <c r="UTJ147" s="5"/>
      <c r="UTK147" s="5"/>
      <c r="UTL147" s="5"/>
      <c r="UTM147" s="5"/>
      <c r="UTN147" s="5"/>
      <c r="UTO147" s="5"/>
      <c r="UTP147" s="5"/>
      <c r="UTQ147" s="5"/>
      <c r="UTR147" s="5"/>
      <c r="UTS147" s="5"/>
      <c r="UTT147" s="5"/>
      <c r="UTU147" s="5"/>
      <c r="UTV147" s="5"/>
      <c r="UTW147" s="5"/>
      <c r="UTX147" s="5"/>
      <c r="UTY147" s="5"/>
      <c r="UTZ147" s="5"/>
      <c r="UUA147" s="5"/>
      <c r="UUB147" s="5"/>
      <c r="UUC147" s="5"/>
      <c r="UUD147" s="5"/>
      <c r="UUE147" s="5"/>
      <c r="UUF147" s="5"/>
      <c r="UUG147" s="5"/>
      <c r="UUH147" s="5"/>
      <c r="UUI147" s="5"/>
      <c r="UUJ147" s="5"/>
      <c r="UUK147" s="5"/>
      <c r="UUL147" s="5"/>
      <c r="UUM147" s="5"/>
      <c r="UUN147" s="5"/>
      <c r="UUO147" s="5"/>
      <c r="UUP147" s="5"/>
      <c r="UUQ147" s="5"/>
      <c r="UUR147" s="5"/>
      <c r="UUS147" s="5"/>
      <c r="UUT147" s="5"/>
      <c r="UUU147" s="5"/>
      <c r="UUV147" s="5"/>
      <c r="UUW147" s="5"/>
      <c r="UUX147" s="5"/>
      <c r="UUY147" s="5"/>
      <c r="UUZ147" s="5"/>
      <c r="UVA147" s="5"/>
      <c r="UVB147" s="5"/>
      <c r="UVC147" s="5"/>
      <c r="UVD147" s="5"/>
      <c r="UVE147" s="5"/>
      <c r="UVF147" s="5"/>
      <c r="UVG147" s="5"/>
      <c r="UVH147" s="5"/>
      <c r="UVI147" s="5"/>
      <c r="UVJ147" s="5"/>
      <c r="UVK147" s="5"/>
      <c r="UVL147" s="5"/>
      <c r="UVM147" s="5"/>
      <c r="UVN147" s="5"/>
      <c r="UVO147" s="5"/>
      <c r="UVP147" s="5"/>
      <c r="UVQ147" s="5"/>
      <c r="UVR147" s="5"/>
      <c r="UVS147" s="5"/>
      <c r="UVT147" s="5"/>
      <c r="UVU147" s="5"/>
      <c r="UVV147" s="5"/>
      <c r="UVW147" s="5"/>
      <c r="UVX147" s="5"/>
      <c r="UVY147" s="5"/>
      <c r="UVZ147" s="5"/>
      <c r="UWA147" s="5"/>
      <c r="UWB147" s="5"/>
      <c r="UWC147" s="5"/>
      <c r="UWD147" s="5"/>
      <c r="UWE147" s="5"/>
      <c r="UWF147" s="5"/>
      <c r="UWG147" s="5"/>
      <c r="UWH147" s="5"/>
      <c r="UWI147" s="5"/>
      <c r="UWJ147" s="5"/>
      <c r="UWK147" s="5"/>
      <c r="UWL147" s="5"/>
      <c r="UWM147" s="5"/>
      <c r="UWN147" s="5"/>
      <c r="UWO147" s="5"/>
      <c r="UWP147" s="5"/>
      <c r="UWQ147" s="5"/>
      <c r="UWR147" s="5"/>
      <c r="UWS147" s="5"/>
      <c r="UWT147" s="5"/>
      <c r="UWU147" s="5"/>
      <c r="UWV147" s="5"/>
      <c r="UWW147" s="5"/>
      <c r="UWX147" s="5"/>
      <c r="UWY147" s="5"/>
      <c r="UWZ147" s="5"/>
      <c r="UXA147" s="5"/>
      <c r="UXB147" s="5"/>
      <c r="UXC147" s="5"/>
      <c r="UXD147" s="5"/>
      <c r="UXE147" s="5"/>
      <c r="UXF147" s="5"/>
      <c r="UXG147" s="5"/>
      <c r="UXH147" s="5"/>
      <c r="UXI147" s="5"/>
      <c r="UXJ147" s="5"/>
      <c r="UXK147" s="5"/>
      <c r="UXL147" s="5"/>
      <c r="UXM147" s="5"/>
      <c r="UXN147" s="5"/>
      <c r="UXO147" s="5"/>
      <c r="UXP147" s="5"/>
      <c r="UXQ147" s="5"/>
      <c r="UXR147" s="5"/>
      <c r="UXS147" s="5"/>
      <c r="UXT147" s="5"/>
      <c r="UXU147" s="5"/>
      <c r="UXV147" s="5"/>
      <c r="UXW147" s="5"/>
      <c r="UXX147" s="5"/>
      <c r="UXY147" s="5"/>
      <c r="UXZ147" s="5"/>
      <c r="UYA147" s="5"/>
      <c r="UYB147" s="5"/>
      <c r="UYC147" s="5"/>
      <c r="UYD147" s="5"/>
      <c r="UYE147" s="5"/>
      <c r="UYF147" s="5"/>
      <c r="UYG147" s="5"/>
      <c r="UYH147" s="5"/>
      <c r="UYI147" s="5"/>
      <c r="UYJ147" s="5"/>
      <c r="UYK147" s="5"/>
      <c r="UYL147" s="5"/>
      <c r="UYM147" s="5"/>
      <c r="UYN147" s="5"/>
      <c r="UYO147" s="5"/>
      <c r="UYP147" s="5"/>
      <c r="UYQ147" s="5"/>
      <c r="UYR147" s="5"/>
      <c r="UYS147" s="5"/>
      <c r="UYT147" s="5"/>
      <c r="UYU147" s="5"/>
      <c r="UYV147" s="5"/>
      <c r="UYW147" s="5"/>
      <c r="UYX147" s="5"/>
      <c r="UYY147" s="5"/>
      <c r="UYZ147" s="5"/>
      <c r="UZA147" s="5"/>
      <c r="UZB147" s="5"/>
      <c r="UZC147" s="5"/>
      <c r="UZD147" s="5"/>
      <c r="UZE147" s="5"/>
      <c r="UZF147" s="5"/>
      <c r="UZG147" s="5"/>
      <c r="UZH147" s="5"/>
      <c r="UZI147" s="5"/>
      <c r="UZJ147" s="5"/>
      <c r="UZK147" s="5"/>
      <c r="UZL147" s="5"/>
      <c r="UZM147" s="5"/>
      <c r="UZN147" s="5"/>
      <c r="UZO147" s="5"/>
      <c r="UZP147" s="5"/>
      <c r="UZQ147" s="5"/>
      <c r="UZR147" s="5"/>
      <c r="UZS147" s="5"/>
      <c r="UZT147" s="5"/>
      <c r="UZU147" s="5"/>
      <c r="UZV147" s="5"/>
      <c r="UZW147" s="5"/>
      <c r="UZX147" s="5"/>
      <c r="UZY147" s="5"/>
      <c r="UZZ147" s="5"/>
      <c r="VAA147" s="5"/>
      <c r="VAB147" s="5"/>
      <c r="VAC147" s="5"/>
      <c r="VAD147" s="5"/>
      <c r="VAE147" s="5"/>
      <c r="VAF147" s="5"/>
      <c r="VAG147" s="5"/>
      <c r="VAH147" s="5"/>
      <c r="VAI147" s="5"/>
      <c r="VAJ147" s="5"/>
      <c r="VAK147" s="5"/>
      <c r="VAL147" s="5"/>
      <c r="VAM147" s="5"/>
      <c r="VAN147" s="5"/>
      <c r="VAO147" s="5"/>
      <c r="VAP147" s="5"/>
      <c r="VAQ147" s="5"/>
      <c r="VAR147" s="5"/>
      <c r="VAS147" s="5"/>
      <c r="VAT147" s="5"/>
      <c r="VAU147" s="5"/>
      <c r="VAV147" s="5"/>
      <c r="VAW147" s="5"/>
      <c r="VAX147" s="5"/>
      <c r="VAY147" s="5"/>
      <c r="VAZ147" s="5"/>
      <c r="VBA147" s="5"/>
      <c r="VBB147" s="5"/>
      <c r="VBC147" s="5"/>
      <c r="VBD147" s="5"/>
      <c r="VBE147" s="5"/>
      <c r="VBF147" s="5"/>
      <c r="VBG147" s="5"/>
      <c r="VBH147" s="5"/>
      <c r="VBI147" s="5"/>
      <c r="VBJ147" s="5"/>
      <c r="VBK147" s="5"/>
      <c r="VBL147" s="5"/>
      <c r="VBM147" s="5"/>
      <c r="VBN147" s="5"/>
      <c r="VBO147" s="5"/>
      <c r="VBP147" s="5"/>
      <c r="VBQ147" s="5"/>
      <c r="VBR147" s="5"/>
      <c r="VBS147" s="5"/>
      <c r="VBT147" s="5"/>
      <c r="VBU147" s="5"/>
      <c r="VBV147" s="5"/>
      <c r="VBW147" s="5"/>
      <c r="VBX147" s="5"/>
      <c r="VBY147" s="5"/>
      <c r="VBZ147" s="5"/>
      <c r="VCA147" s="5"/>
      <c r="VCB147" s="5"/>
      <c r="VCC147" s="5"/>
      <c r="VCD147" s="5"/>
      <c r="VCE147" s="5"/>
      <c r="VCF147" s="5"/>
      <c r="VCG147" s="5"/>
      <c r="VCH147" s="5"/>
      <c r="VCI147" s="5"/>
      <c r="VCJ147" s="5"/>
      <c r="VCK147" s="5"/>
      <c r="VCL147" s="5"/>
      <c r="VCM147" s="5"/>
      <c r="VCN147" s="5"/>
      <c r="VCO147" s="5"/>
      <c r="VCP147" s="5"/>
      <c r="VCQ147" s="5"/>
      <c r="VCR147" s="5"/>
      <c r="VCS147" s="5"/>
      <c r="VCT147" s="5"/>
      <c r="VCU147" s="5"/>
      <c r="VCV147" s="5"/>
      <c r="VCW147" s="5"/>
      <c r="VCX147" s="5"/>
      <c r="VCY147" s="5"/>
      <c r="VCZ147" s="5"/>
      <c r="VDA147" s="5"/>
      <c r="VDB147" s="5"/>
      <c r="VDC147" s="5"/>
      <c r="VDD147" s="5"/>
      <c r="VDE147" s="5"/>
      <c r="VDF147" s="5"/>
      <c r="VDG147" s="5"/>
      <c r="VDH147" s="5"/>
      <c r="VDI147" s="5"/>
      <c r="VDJ147" s="5"/>
      <c r="VDK147" s="5"/>
      <c r="VDL147" s="5"/>
      <c r="VDM147" s="5"/>
      <c r="VDN147" s="5"/>
      <c r="VDO147" s="5"/>
      <c r="VDP147" s="5"/>
      <c r="VDQ147" s="5"/>
      <c r="VDR147" s="5"/>
      <c r="VDS147" s="5"/>
      <c r="VDT147" s="5"/>
      <c r="VDU147" s="5"/>
      <c r="VDV147" s="5"/>
      <c r="VDW147" s="5"/>
      <c r="VDX147" s="5"/>
      <c r="VDY147" s="5"/>
      <c r="VDZ147" s="5"/>
      <c r="VEA147" s="5"/>
      <c r="VEB147" s="5"/>
      <c r="VEC147" s="5"/>
      <c r="VED147" s="5"/>
      <c r="VEE147" s="5"/>
      <c r="VEF147" s="5"/>
      <c r="VEG147" s="5"/>
      <c r="VEH147" s="5"/>
      <c r="VEI147" s="5"/>
      <c r="VEJ147" s="5"/>
      <c r="VEK147" s="5"/>
      <c r="VEL147" s="5"/>
      <c r="VEM147" s="5"/>
      <c r="VEN147" s="5"/>
      <c r="VEO147" s="5"/>
      <c r="VEP147" s="5"/>
      <c r="VEQ147" s="5"/>
      <c r="VER147" s="5"/>
      <c r="VES147" s="5"/>
      <c r="VET147" s="5"/>
      <c r="VEU147" s="5"/>
      <c r="VEV147" s="5"/>
      <c r="VEW147" s="5"/>
      <c r="VEX147" s="5"/>
      <c r="VEY147" s="5"/>
      <c r="VEZ147" s="5"/>
      <c r="VFA147" s="5"/>
      <c r="VFB147" s="5"/>
      <c r="VFC147" s="5"/>
      <c r="VFD147" s="5"/>
      <c r="VFE147" s="5"/>
      <c r="VFF147" s="5"/>
      <c r="VFG147" s="5"/>
      <c r="VFH147" s="5"/>
      <c r="VFI147" s="5"/>
      <c r="VFJ147" s="5"/>
      <c r="VFK147" s="5"/>
      <c r="VFL147" s="5"/>
      <c r="VFM147" s="5"/>
      <c r="VFN147" s="5"/>
      <c r="VFO147" s="5"/>
      <c r="VFP147" s="5"/>
      <c r="VFQ147" s="5"/>
      <c r="VFR147" s="5"/>
      <c r="VFS147" s="5"/>
      <c r="VFT147" s="5"/>
      <c r="VFU147" s="5"/>
      <c r="VFV147" s="5"/>
      <c r="VFW147" s="5"/>
      <c r="VFX147" s="5"/>
      <c r="VFY147" s="5"/>
      <c r="VFZ147" s="5"/>
      <c r="VGA147" s="5"/>
      <c r="VGB147" s="5"/>
      <c r="VGC147" s="5"/>
      <c r="VGD147" s="5"/>
      <c r="VGE147" s="5"/>
      <c r="VGF147" s="5"/>
      <c r="VGG147" s="5"/>
      <c r="VGH147" s="5"/>
      <c r="VGI147" s="5"/>
      <c r="VGJ147" s="5"/>
      <c r="VGK147" s="5"/>
      <c r="VGL147" s="5"/>
      <c r="VGM147" s="5"/>
      <c r="VGN147" s="5"/>
      <c r="VGO147" s="5"/>
      <c r="VGP147" s="5"/>
      <c r="VGQ147" s="5"/>
      <c r="VGR147" s="5"/>
      <c r="VGS147" s="5"/>
      <c r="VGT147" s="5"/>
      <c r="VGU147" s="5"/>
      <c r="VGV147" s="5"/>
      <c r="VGW147" s="5"/>
      <c r="VGX147" s="5"/>
      <c r="VGY147" s="5"/>
      <c r="VGZ147" s="5"/>
      <c r="VHA147" s="5"/>
      <c r="VHB147" s="5"/>
      <c r="VHC147" s="5"/>
      <c r="VHD147" s="5"/>
      <c r="VHE147" s="5"/>
      <c r="VHF147" s="5"/>
      <c r="VHG147" s="5"/>
      <c r="VHH147" s="5"/>
      <c r="VHI147" s="5"/>
      <c r="VHJ147" s="5"/>
      <c r="VHK147" s="5"/>
      <c r="VHL147" s="5"/>
      <c r="VHM147" s="5"/>
      <c r="VHN147" s="5"/>
      <c r="VHO147" s="5"/>
      <c r="VHP147" s="5"/>
      <c r="VHQ147" s="5"/>
      <c r="VHR147" s="5"/>
      <c r="VHS147" s="5"/>
      <c r="VHT147" s="5"/>
      <c r="VHU147" s="5"/>
      <c r="VHV147" s="5"/>
      <c r="VHW147" s="5"/>
      <c r="VHX147" s="5"/>
      <c r="VHY147" s="5"/>
      <c r="VHZ147" s="5"/>
      <c r="VIA147" s="5"/>
      <c r="VIB147" s="5"/>
      <c r="VIC147" s="5"/>
      <c r="VID147" s="5"/>
      <c r="VIE147" s="5"/>
      <c r="VIF147" s="5"/>
      <c r="VIG147" s="5"/>
      <c r="VIH147" s="5"/>
      <c r="VII147" s="5"/>
      <c r="VIJ147" s="5"/>
      <c r="VIK147" s="5"/>
      <c r="VIL147" s="5"/>
      <c r="VIM147" s="5"/>
      <c r="VIN147" s="5"/>
      <c r="VIO147" s="5"/>
      <c r="VIP147" s="5"/>
      <c r="VIQ147" s="5"/>
      <c r="VIR147" s="5"/>
      <c r="VIS147" s="5"/>
      <c r="VIT147" s="5"/>
      <c r="VIU147" s="5"/>
      <c r="VIV147" s="5"/>
      <c r="VIW147" s="5"/>
      <c r="VIX147" s="5"/>
      <c r="VIY147" s="5"/>
      <c r="VIZ147" s="5"/>
      <c r="VJA147" s="5"/>
      <c r="VJB147" s="5"/>
      <c r="VJC147" s="5"/>
      <c r="VJD147" s="5"/>
      <c r="VJE147" s="5"/>
      <c r="VJF147" s="5"/>
      <c r="VJG147" s="5"/>
      <c r="VJH147" s="5"/>
      <c r="VJI147" s="5"/>
      <c r="VJJ147" s="5"/>
      <c r="VJK147" s="5"/>
      <c r="VJL147" s="5"/>
      <c r="VJM147" s="5"/>
      <c r="VJN147" s="5"/>
      <c r="VJO147" s="5"/>
      <c r="VJP147" s="5"/>
      <c r="VJQ147" s="5"/>
      <c r="VJR147" s="5"/>
      <c r="VJS147" s="5"/>
      <c r="VJT147" s="5"/>
      <c r="VJU147" s="5"/>
      <c r="VJV147" s="5"/>
      <c r="VJW147" s="5"/>
      <c r="VJX147" s="5"/>
      <c r="VJY147" s="5"/>
      <c r="VJZ147" s="5"/>
      <c r="VKA147" s="5"/>
      <c r="VKB147" s="5"/>
      <c r="VKC147" s="5"/>
      <c r="VKD147" s="5"/>
      <c r="VKE147" s="5"/>
      <c r="VKF147" s="5"/>
      <c r="VKG147" s="5"/>
      <c r="VKH147" s="5"/>
      <c r="VKI147" s="5"/>
      <c r="VKJ147" s="5"/>
      <c r="VKK147" s="5"/>
      <c r="VKL147" s="5"/>
      <c r="VKM147" s="5"/>
      <c r="VKN147" s="5"/>
      <c r="VKO147" s="5"/>
      <c r="VKP147" s="5"/>
      <c r="VKQ147" s="5"/>
      <c r="VKR147" s="5"/>
      <c r="VKS147" s="5"/>
      <c r="VKT147" s="5"/>
      <c r="VKU147" s="5"/>
      <c r="VKV147" s="5"/>
      <c r="VKW147" s="5"/>
      <c r="VKX147" s="5"/>
      <c r="VKY147" s="5"/>
      <c r="VKZ147" s="5"/>
      <c r="VLA147" s="5"/>
      <c r="VLB147" s="5"/>
      <c r="VLC147" s="5"/>
      <c r="VLD147" s="5"/>
      <c r="VLE147" s="5"/>
      <c r="VLF147" s="5"/>
      <c r="VLG147" s="5"/>
      <c r="VLH147" s="5"/>
      <c r="VLI147" s="5"/>
      <c r="VLJ147" s="5"/>
      <c r="VLK147" s="5"/>
      <c r="VLL147" s="5"/>
      <c r="VLM147" s="5"/>
      <c r="VLN147" s="5"/>
      <c r="VLO147" s="5"/>
      <c r="VLP147" s="5"/>
      <c r="VLQ147" s="5"/>
      <c r="VLR147" s="5"/>
      <c r="VLS147" s="5"/>
      <c r="VLT147" s="5"/>
      <c r="VLU147" s="5"/>
      <c r="VLV147" s="5"/>
      <c r="VLW147" s="5"/>
      <c r="VLX147" s="5"/>
      <c r="VLY147" s="5"/>
      <c r="VLZ147" s="5"/>
      <c r="VMA147" s="5"/>
      <c r="VMB147" s="5"/>
      <c r="VMC147" s="5"/>
      <c r="VMD147" s="5"/>
      <c r="VME147" s="5"/>
      <c r="VMF147" s="5"/>
      <c r="VMG147" s="5"/>
      <c r="VMH147" s="5"/>
      <c r="VMI147" s="5"/>
      <c r="VMJ147" s="5"/>
      <c r="VMK147" s="5"/>
      <c r="VML147" s="5"/>
      <c r="VMM147" s="5"/>
      <c r="VMN147" s="5"/>
      <c r="VMO147" s="5"/>
      <c r="VMP147" s="5"/>
      <c r="VMQ147" s="5"/>
      <c r="VMR147" s="5"/>
      <c r="VMS147" s="5"/>
      <c r="VMT147" s="5"/>
      <c r="VMU147" s="5"/>
      <c r="VMV147" s="5"/>
      <c r="VMW147" s="5"/>
      <c r="VMX147" s="5"/>
      <c r="VMY147" s="5"/>
      <c r="VMZ147" s="5"/>
      <c r="VNA147" s="5"/>
      <c r="VNB147" s="5"/>
      <c r="VNC147" s="5"/>
      <c r="VND147" s="5"/>
      <c r="VNE147" s="5"/>
      <c r="VNF147" s="5"/>
      <c r="VNG147" s="5"/>
      <c r="VNH147" s="5"/>
      <c r="VNI147" s="5"/>
      <c r="VNJ147" s="5"/>
      <c r="VNK147" s="5"/>
      <c r="VNL147" s="5"/>
      <c r="VNM147" s="5"/>
      <c r="VNN147" s="5"/>
      <c r="VNO147" s="5"/>
      <c r="VNP147" s="5"/>
      <c r="VNQ147" s="5"/>
      <c r="VNR147" s="5"/>
      <c r="VNS147" s="5"/>
      <c r="VNT147" s="5"/>
      <c r="VNU147" s="5"/>
      <c r="VNV147" s="5"/>
      <c r="VNW147" s="5"/>
      <c r="VNX147" s="5"/>
      <c r="VNY147" s="5"/>
      <c r="VNZ147" s="5"/>
      <c r="VOA147" s="5"/>
      <c r="VOB147" s="5"/>
      <c r="VOC147" s="5"/>
      <c r="VOD147" s="5"/>
      <c r="VOE147" s="5"/>
      <c r="VOF147" s="5"/>
      <c r="VOG147" s="5"/>
      <c r="VOH147" s="5"/>
      <c r="VOI147" s="5"/>
      <c r="VOJ147" s="5"/>
      <c r="VOK147" s="5"/>
      <c r="VOL147" s="5"/>
      <c r="VOM147" s="5"/>
      <c r="VON147" s="5"/>
      <c r="VOO147" s="5"/>
      <c r="VOP147" s="5"/>
      <c r="VOQ147" s="5"/>
      <c r="VOR147" s="5"/>
      <c r="VOS147" s="5"/>
      <c r="VOT147" s="5"/>
      <c r="VOU147" s="5"/>
      <c r="VOV147" s="5"/>
      <c r="VOW147" s="5"/>
      <c r="VOX147" s="5"/>
      <c r="VOY147" s="5"/>
      <c r="VOZ147" s="5"/>
      <c r="VPA147" s="5"/>
      <c r="VPB147" s="5"/>
      <c r="VPC147" s="5"/>
      <c r="VPD147" s="5"/>
      <c r="VPE147" s="5"/>
      <c r="VPF147" s="5"/>
      <c r="VPG147" s="5"/>
      <c r="VPH147" s="5"/>
      <c r="VPI147" s="5"/>
      <c r="VPJ147" s="5"/>
      <c r="VPK147" s="5"/>
      <c r="VPL147" s="5"/>
      <c r="VPM147" s="5"/>
      <c r="VPN147" s="5"/>
      <c r="VPO147" s="5"/>
      <c r="VPP147" s="5"/>
      <c r="VPQ147" s="5"/>
      <c r="VPR147" s="5"/>
      <c r="VPS147" s="5"/>
      <c r="VPT147" s="5"/>
      <c r="VPU147" s="5"/>
      <c r="VPV147" s="5"/>
      <c r="VPW147" s="5"/>
      <c r="VPX147" s="5"/>
      <c r="VPY147" s="5"/>
      <c r="VPZ147" s="5"/>
      <c r="VQA147" s="5"/>
      <c r="VQB147" s="5"/>
      <c r="VQC147" s="5"/>
      <c r="VQD147" s="5"/>
      <c r="VQE147" s="5"/>
      <c r="VQF147" s="5"/>
      <c r="VQG147" s="5"/>
      <c r="VQH147" s="5"/>
      <c r="VQI147" s="5"/>
      <c r="VQJ147" s="5"/>
      <c r="VQK147" s="5"/>
      <c r="VQL147" s="5"/>
      <c r="VQM147" s="5"/>
      <c r="VQN147" s="5"/>
      <c r="VQO147" s="5"/>
      <c r="VQP147" s="5"/>
      <c r="VQQ147" s="5"/>
      <c r="VQR147" s="5"/>
      <c r="VQS147" s="5"/>
      <c r="VQT147" s="5"/>
      <c r="VQU147" s="5"/>
      <c r="VQV147" s="5"/>
      <c r="VQW147" s="5"/>
      <c r="VQX147" s="5"/>
      <c r="VQY147" s="5"/>
      <c r="VQZ147" s="5"/>
      <c r="VRA147" s="5"/>
      <c r="VRB147" s="5"/>
      <c r="VRC147" s="5"/>
      <c r="VRD147" s="5"/>
      <c r="VRE147" s="5"/>
      <c r="VRF147" s="5"/>
      <c r="VRG147" s="5"/>
      <c r="VRH147" s="5"/>
      <c r="VRI147" s="5"/>
      <c r="VRJ147" s="5"/>
      <c r="VRK147" s="5"/>
      <c r="VRL147" s="5"/>
      <c r="VRM147" s="5"/>
      <c r="VRN147" s="5"/>
      <c r="VRO147" s="5"/>
      <c r="VRP147" s="5"/>
      <c r="VRQ147" s="5"/>
      <c r="VRR147" s="5"/>
      <c r="VRS147" s="5"/>
      <c r="VRT147" s="5"/>
      <c r="VRU147" s="5"/>
      <c r="VRV147" s="5"/>
      <c r="VRW147" s="5"/>
      <c r="VRX147" s="5"/>
      <c r="VRY147" s="5"/>
      <c r="VRZ147" s="5"/>
      <c r="VSA147" s="5"/>
      <c r="VSB147" s="5"/>
      <c r="VSC147" s="5"/>
      <c r="VSD147" s="5"/>
      <c r="VSE147" s="5"/>
      <c r="VSF147" s="5"/>
      <c r="VSG147" s="5"/>
      <c r="VSH147" s="5"/>
      <c r="VSI147" s="5"/>
      <c r="VSJ147" s="5"/>
      <c r="VSK147" s="5"/>
      <c r="VSL147" s="5"/>
      <c r="VSM147" s="5"/>
      <c r="VSN147" s="5"/>
      <c r="VSO147" s="5"/>
      <c r="VSP147" s="5"/>
      <c r="VSQ147" s="5"/>
      <c r="VSR147" s="5"/>
      <c r="VSS147" s="5"/>
      <c r="VST147" s="5"/>
      <c r="VSU147" s="5"/>
      <c r="VSV147" s="5"/>
      <c r="VSW147" s="5"/>
      <c r="VSX147" s="5"/>
      <c r="VSY147" s="5"/>
      <c r="VSZ147" s="5"/>
      <c r="VTA147" s="5"/>
      <c r="VTB147" s="5"/>
      <c r="VTC147" s="5"/>
      <c r="VTD147" s="5"/>
      <c r="VTE147" s="5"/>
      <c r="VTF147" s="5"/>
      <c r="VTG147" s="5"/>
      <c r="VTH147" s="5"/>
      <c r="VTI147" s="5"/>
      <c r="VTJ147" s="5"/>
      <c r="VTK147" s="5"/>
      <c r="VTL147" s="5"/>
      <c r="VTM147" s="5"/>
      <c r="VTN147" s="5"/>
      <c r="VTO147" s="5"/>
      <c r="VTP147" s="5"/>
      <c r="VTQ147" s="5"/>
      <c r="VTR147" s="5"/>
      <c r="VTS147" s="5"/>
      <c r="VTT147" s="5"/>
      <c r="VTU147" s="5"/>
      <c r="VTV147" s="5"/>
      <c r="VTW147" s="5"/>
      <c r="VTX147" s="5"/>
      <c r="VTY147" s="5"/>
      <c r="VTZ147" s="5"/>
      <c r="VUA147" s="5"/>
      <c r="VUB147" s="5"/>
      <c r="VUC147" s="5"/>
      <c r="VUD147" s="5"/>
      <c r="VUE147" s="5"/>
      <c r="VUF147" s="5"/>
      <c r="VUG147" s="5"/>
      <c r="VUH147" s="5"/>
      <c r="VUI147" s="5"/>
      <c r="VUJ147" s="5"/>
      <c r="VUK147" s="5"/>
      <c r="VUL147" s="5"/>
      <c r="VUM147" s="5"/>
      <c r="VUN147" s="5"/>
      <c r="VUO147" s="5"/>
      <c r="VUP147" s="5"/>
      <c r="VUQ147" s="5"/>
      <c r="VUR147" s="5"/>
      <c r="VUS147" s="5"/>
      <c r="VUT147" s="5"/>
      <c r="VUU147" s="5"/>
      <c r="VUV147" s="5"/>
      <c r="VUW147" s="5"/>
      <c r="VUX147" s="5"/>
      <c r="VUY147" s="5"/>
      <c r="VUZ147" s="5"/>
      <c r="VVA147" s="5"/>
      <c r="VVB147" s="5"/>
      <c r="VVC147" s="5"/>
      <c r="VVD147" s="5"/>
      <c r="VVE147" s="5"/>
      <c r="VVF147" s="5"/>
      <c r="VVG147" s="5"/>
      <c r="VVH147" s="5"/>
      <c r="VVI147" s="5"/>
      <c r="VVJ147" s="5"/>
      <c r="VVK147" s="5"/>
      <c r="VVL147" s="5"/>
      <c r="VVM147" s="5"/>
      <c r="VVN147" s="5"/>
      <c r="VVO147" s="5"/>
      <c r="VVP147" s="5"/>
      <c r="VVQ147" s="5"/>
      <c r="VVR147" s="5"/>
      <c r="VVS147" s="5"/>
      <c r="VVT147" s="5"/>
      <c r="VVU147" s="5"/>
      <c r="VVV147" s="5"/>
      <c r="VVW147" s="5"/>
      <c r="VVX147" s="5"/>
      <c r="VVY147" s="5"/>
      <c r="VVZ147" s="5"/>
      <c r="VWA147" s="5"/>
      <c r="VWB147" s="5"/>
      <c r="VWC147" s="5"/>
      <c r="VWD147" s="5"/>
      <c r="VWE147" s="5"/>
      <c r="VWF147" s="5"/>
      <c r="VWG147" s="5"/>
      <c r="VWH147" s="5"/>
      <c r="VWI147" s="5"/>
      <c r="VWJ147" s="5"/>
      <c r="VWK147" s="5"/>
      <c r="VWL147" s="5"/>
      <c r="VWM147" s="5"/>
      <c r="VWN147" s="5"/>
      <c r="VWO147" s="5"/>
      <c r="VWP147" s="5"/>
      <c r="VWQ147" s="5"/>
      <c r="VWR147" s="5"/>
      <c r="VWS147" s="5"/>
      <c r="VWT147" s="5"/>
      <c r="VWU147" s="5"/>
      <c r="VWV147" s="5"/>
      <c r="VWW147" s="5"/>
      <c r="VWX147" s="5"/>
      <c r="VWY147" s="5"/>
      <c r="VWZ147" s="5"/>
      <c r="VXA147" s="5"/>
      <c r="VXB147" s="5"/>
      <c r="VXC147" s="5"/>
      <c r="VXD147" s="5"/>
      <c r="VXE147" s="5"/>
      <c r="VXF147" s="5"/>
      <c r="VXG147" s="5"/>
      <c r="VXH147" s="5"/>
      <c r="VXI147" s="5"/>
      <c r="VXJ147" s="5"/>
      <c r="VXK147" s="5"/>
      <c r="VXL147" s="5"/>
      <c r="VXM147" s="5"/>
      <c r="VXN147" s="5"/>
      <c r="VXO147" s="5"/>
      <c r="VXP147" s="5"/>
      <c r="VXQ147" s="5"/>
      <c r="VXR147" s="5"/>
      <c r="VXS147" s="5"/>
      <c r="VXT147" s="5"/>
      <c r="VXU147" s="5"/>
      <c r="VXV147" s="5"/>
      <c r="VXW147" s="5"/>
      <c r="VXX147" s="5"/>
      <c r="VXY147" s="5"/>
      <c r="VXZ147" s="5"/>
      <c r="VYA147" s="5"/>
      <c r="VYB147" s="5"/>
      <c r="VYC147" s="5"/>
      <c r="VYD147" s="5"/>
      <c r="VYE147" s="5"/>
      <c r="VYF147" s="5"/>
      <c r="VYG147" s="5"/>
      <c r="VYH147" s="5"/>
      <c r="VYI147" s="5"/>
      <c r="VYJ147" s="5"/>
      <c r="VYK147" s="5"/>
      <c r="VYL147" s="5"/>
      <c r="VYM147" s="5"/>
      <c r="VYN147" s="5"/>
      <c r="VYO147" s="5"/>
      <c r="VYP147" s="5"/>
      <c r="VYQ147" s="5"/>
      <c r="VYR147" s="5"/>
      <c r="VYS147" s="5"/>
      <c r="VYT147" s="5"/>
      <c r="VYU147" s="5"/>
      <c r="VYV147" s="5"/>
      <c r="VYW147" s="5"/>
      <c r="VYX147" s="5"/>
      <c r="VYY147" s="5"/>
      <c r="VYZ147" s="5"/>
      <c r="VZA147" s="5"/>
      <c r="VZB147" s="5"/>
      <c r="VZC147" s="5"/>
      <c r="VZD147" s="5"/>
      <c r="VZE147" s="5"/>
      <c r="VZF147" s="5"/>
      <c r="VZG147" s="5"/>
      <c r="VZH147" s="5"/>
      <c r="VZI147" s="5"/>
      <c r="VZJ147" s="5"/>
      <c r="VZK147" s="5"/>
      <c r="VZL147" s="5"/>
      <c r="VZM147" s="5"/>
      <c r="VZN147" s="5"/>
      <c r="VZO147" s="5"/>
      <c r="VZP147" s="5"/>
      <c r="VZQ147" s="5"/>
      <c r="VZR147" s="5"/>
      <c r="VZS147" s="5"/>
      <c r="VZT147" s="5"/>
      <c r="VZU147" s="5"/>
      <c r="VZV147" s="5"/>
      <c r="VZW147" s="5"/>
      <c r="VZX147" s="5"/>
      <c r="VZY147" s="5"/>
      <c r="VZZ147" s="5"/>
      <c r="WAA147" s="5"/>
      <c r="WAB147" s="5"/>
      <c r="WAC147" s="5"/>
      <c r="WAD147" s="5"/>
      <c r="WAE147" s="5"/>
      <c r="WAF147" s="5"/>
      <c r="WAG147" s="5"/>
      <c r="WAH147" s="5"/>
      <c r="WAI147" s="5"/>
      <c r="WAJ147" s="5"/>
      <c r="WAK147" s="5"/>
      <c r="WAL147" s="5"/>
      <c r="WAM147" s="5"/>
      <c r="WAN147" s="5"/>
      <c r="WAO147" s="5"/>
      <c r="WAP147" s="5"/>
      <c r="WAQ147" s="5"/>
      <c r="WAR147" s="5"/>
      <c r="WAS147" s="5"/>
      <c r="WAT147" s="5"/>
      <c r="WAU147" s="5"/>
      <c r="WAV147" s="5"/>
      <c r="WAW147" s="5"/>
      <c r="WAX147" s="5"/>
      <c r="WAY147" s="5"/>
      <c r="WAZ147" s="5"/>
      <c r="WBA147" s="5"/>
      <c r="WBB147" s="5"/>
      <c r="WBC147" s="5"/>
      <c r="WBD147" s="5"/>
      <c r="WBE147" s="5"/>
      <c r="WBF147" s="5"/>
      <c r="WBG147" s="5"/>
      <c r="WBH147" s="5"/>
      <c r="WBI147" s="5"/>
      <c r="WBJ147" s="5"/>
      <c r="WBK147" s="5"/>
      <c r="WBL147" s="5"/>
      <c r="WBM147" s="5"/>
      <c r="WBN147" s="5"/>
      <c r="WBO147" s="5"/>
      <c r="WBP147" s="5"/>
      <c r="WBQ147" s="5"/>
      <c r="WBR147" s="5"/>
      <c r="WBS147" s="5"/>
      <c r="WBT147" s="5"/>
      <c r="WBU147" s="5"/>
      <c r="WBV147" s="5"/>
      <c r="WBW147" s="5"/>
      <c r="WBX147" s="5"/>
      <c r="WBY147" s="5"/>
      <c r="WBZ147" s="5"/>
      <c r="WCA147" s="5"/>
      <c r="WCB147" s="5"/>
      <c r="WCC147" s="5"/>
      <c r="WCD147" s="5"/>
      <c r="WCE147" s="5"/>
      <c r="WCF147" s="5"/>
      <c r="WCG147" s="5"/>
      <c r="WCH147" s="5"/>
      <c r="WCI147" s="5"/>
      <c r="WCJ147" s="5"/>
      <c r="WCK147" s="5"/>
      <c r="WCL147" s="5"/>
      <c r="WCM147" s="5"/>
      <c r="WCN147" s="5"/>
      <c r="WCO147" s="5"/>
      <c r="WCP147" s="5"/>
      <c r="WCQ147" s="5"/>
      <c r="WCR147" s="5"/>
      <c r="WCS147" s="5"/>
      <c r="WCT147" s="5"/>
      <c r="WCU147" s="5"/>
      <c r="WCV147" s="5"/>
      <c r="WCW147" s="5"/>
      <c r="WCX147" s="5"/>
      <c r="WCY147" s="5"/>
      <c r="WCZ147" s="5"/>
      <c r="WDA147" s="5"/>
      <c r="WDB147" s="5"/>
      <c r="WDC147" s="5"/>
      <c r="WDD147" s="5"/>
      <c r="WDE147" s="5"/>
      <c r="WDF147" s="5"/>
      <c r="WDG147" s="5"/>
      <c r="WDH147" s="5"/>
      <c r="WDI147" s="5"/>
      <c r="WDJ147" s="5"/>
      <c r="WDK147" s="5"/>
      <c r="WDL147" s="5"/>
      <c r="WDM147" s="5"/>
      <c r="WDN147" s="5"/>
      <c r="WDO147" s="5"/>
      <c r="WDP147" s="5"/>
      <c r="WDQ147" s="5"/>
      <c r="WDR147" s="5"/>
      <c r="WDS147" s="5"/>
      <c r="WDT147" s="5"/>
      <c r="WDU147" s="5"/>
      <c r="WDV147" s="5"/>
      <c r="WDW147" s="5"/>
      <c r="WDX147" s="5"/>
      <c r="WDY147" s="5"/>
      <c r="WDZ147" s="5"/>
      <c r="WEA147" s="5"/>
      <c r="WEB147" s="5"/>
      <c r="WEC147" s="5"/>
      <c r="WED147" s="5"/>
      <c r="WEE147" s="5"/>
      <c r="WEF147" s="5"/>
      <c r="WEG147" s="5"/>
      <c r="WEH147" s="5"/>
      <c r="WEI147" s="5"/>
      <c r="WEJ147" s="5"/>
      <c r="WEK147" s="5"/>
      <c r="WEL147" s="5"/>
      <c r="WEM147" s="5"/>
      <c r="WEN147" s="5"/>
      <c r="WEO147" s="5"/>
      <c r="WEP147" s="5"/>
      <c r="WEQ147" s="5"/>
      <c r="WER147" s="5"/>
      <c r="WES147" s="5"/>
      <c r="WET147" s="5"/>
      <c r="WEU147" s="5"/>
      <c r="WEV147" s="5"/>
      <c r="WEW147" s="5"/>
      <c r="WEX147" s="5"/>
      <c r="WEY147" s="5"/>
      <c r="WEZ147" s="5"/>
      <c r="WFA147" s="5"/>
      <c r="WFB147" s="5"/>
      <c r="WFC147" s="5"/>
      <c r="WFD147" s="5"/>
      <c r="WFE147" s="5"/>
      <c r="WFF147" s="5"/>
      <c r="WFG147" s="5"/>
      <c r="WFH147" s="5"/>
      <c r="WFI147" s="5"/>
      <c r="WFJ147" s="5"/>
      <c r="WFK147" s="5"/>
      <c r="WFL147" s="5"/>
      <c r="WFM147" s="5"/>
      <c r="WFN147" s="5"/>
      <c r="WFO147" s="5"/>
      <c r="WFP147" s="5"/>
      <c r="WFQ147" s="5"/>
      <c r="WFR147" s="5"/>
      <c r="WFS147" s="5"/>
      <c r="WFT147" s="5"/>
      <c r="WFU147" s="5"/>
      <c r="WFV147" s="5"/>
      <c r="WFW147" s="5"/>
      <c r="WFX147" s="5"/>
      <c r="WFY147" s="5"/>
      <c r="WFZ147" s="5"/>
      <c r="WGA147" s="5"/>
      <c r="WGB147" s="5"/>
      <c r="WGC147" s="5"/>
      <c r="WGD147" s="5"/>
      <c r="WGE147" s="5"/>
      <c r="WGF147" s="5"/>
      <c r="WGG147" s="5"/>
      <c r="WGH147" s="5"/>
      <c r="WGI147" s="5"/>
      <c r="WGJ147" s="5"/>
      <c r="WGK147" s="5"/>
      <c r="WGL147" s="5"/>
      <c r="WGM147" s="5"/>
      <c r="WGN147" s="5"/>
      <c r="WGO147" s="5"/>
      <c r="WGP147" s="5"/>
      <c r="WGQ147" s="5"/>
      <c r="WGR147" s="5"/>
      <c r="WGS147" s="5"/>
      <c r="WGT147" s="5"/>
      <c r="WGU147" s="5"/>
      <c r="WGV147" s="5"/>
      <c r="WGW147" s="5"/>
      <c r="WGX147" s="5"/>
      <c r="WGY147" s="5"/>
      <c r="WGZ147" s="5"/>
      <c r="WHA147" s="5"/>
      <c r="WHB147" s="5"/>
      <c r="WHC147" s="5"/>
      <c r="WHD147" s="5"/>
      <c r="WHE147" s="5"/>
      <c r="WHF147" s="5"/>
      <c r="WHG147" s="5"/>
      <c r="WHH147" s="5"/>
      <c r="WHI147" s="5"/>
      <c r="WHJ147" s="5"/>
      <c r="WHK147" s="5"/>
      <c r="WHL147" s="5"/>
      <c r="WHM147" s="5"/>
      <c r="WHN147" s="5"/>
      <c r="WHO147" s="5"/>
      <c r="WHP147" s="5"/>
      <c r="WHQ147" s="5"/>
      <c r="WHR147" s="5"/>
      <c r="WHS147" s="5"/>
      <c r="WHT147" s="5"/>
      <c r="WHU147" s="5"/>
      <c r="WHV147" s="5"/>
      <c r="WHW147" s="5"/>
      <c r="WHX147" s="5"/>
      <c r="WHY147" s="5"/>
      <c r="WHZ147" s="5"/>
      <c r="WIA147" s="5"/>
      <c r="WIB147" s="5"/>
      <c r="WIC147" s="5"/>
      <c r="WID147" s="5"/>
      <c r="WIE147" s="5"/>
      <c r="WIF147" s="5"/>
      <c r="WIG147" s="5"/>
      <c r="WIH147" s="5"/>
      <c r="WII147" s="5"/>
      <c r="WIJ147" s="5"/>
      <c r="WIK147" s="5"/>
      <c r="WIL147" s="5"/>
      <c r="WIM147" s="5"/>
      <c r="WIN147" s="5"/>
      <c r="WIO147" s="5"/>
      <c r="WIP147" s="5"/>
      <c r="WIQ147" s="5"/>
      <c r="WIR147" s="5"/>
      <c r="WIS147" s="5"/>
      <c r="WIT147" s="5"/>
      <c r="WIU147" s="5"/>
      <c r="WIV147" s="5"/>
      <c r="WIW147" s="5"/>
      <c r="WIX147" s="5"/>
      <c r="WIY147" s="5"/>
      <c r="WIZ147" s="5"/>
      <c r="WJA147" s="5"/>
      <c r="WJB147" s="5"/>
      <c r="WJC147" s="5"/>
      <c r="WJD147" s="5"/>
      <c r="WJE147" s="5"/>
      <c r="WJF147" s="5"/>
      <c r="WJG147" s="5"/>
      <c r="WJH147" s="5"/>
      <c r="WJI147" s="5"/>
      <c r="WJJ147" s="5"/>
      <c r="WJK147" s="5"/>
      <c r="WJL147" s="5"/>
      <c r="WJM147" s="5"/>
      <c r="WJN147" s="5"/>
      <c r="WJO147" s="5"/>
      <c r="WJP147" s="5"/>
      <c r="WJQ147" s="5"/>
      <c r="WJR147" s="5"/>
      <c r="WJS147" s="5"/>
      <c r="WJT147" s="5"/>
      <c r="WJU147" s="5"/>
      <c r="WJV147" s="5"/>
      <c r="WJW147" s="5"/>
      <c r="WJX147" s="5"/>
      <c r="WJY147" s="5"/>
      <c r="WJZ147" s="5"/>
      <c r="WKA147" s="5"/>
      <c r="WKB147" s="5"/>
      <c r="WKC147" s="5"/>
      <c r="WKD147" s="5"/>
      <c r="WKE147" s="5"/>
      <c r="WKF147" s="5"/>
      <c r="WKG147" s="5"/>
      <c r="WKH147" s="5"/>
      <c r="WKI147" s="5"/>
      <c r="WKJ147" s="5"/>
      <c r="WKK147" s="5"/>
      <c r="WKL147" s="5"/>
      <c r="WKM147" s="5"/>
      <c r="WKN147" s="5"/>
      <c r="WKO147" s="5"/>
      <c r="WKP147" s="5"/>
      <c r="WKQ147" s="5"/>
      <c r="WKR147" s="5"/>
      <c r="WKS147" s="5"/>
      <c r="WKT147" s="5"/>
      <c r="WKU147" s="5"/>
      <c r="WKV147" s="5"/>
      <c r="WKW147" s="5"/>
      <c r="WKX147" s="5"/>
      <c r="WKY147" s="5"/>
      <c r="WKZ147" s="5"/>
      <c r="WLA147" s="5"/>
      <c r="WLB147" s="5"/>
      <c r="WLC147" s="5"/>
      <c r="WLD147" s="5"/>
      <c r="WLE147" s="5"/>
      <c r="WLF147" s="5"/>
      <c r="WLG147" s="5"/>
      <c r="WLH147" s="5"/>
      <c r="WLI147" s="5"/>
      <c r="WLJ147" s="5"/>
      <c r="WLK147" s="5"/>
      <c r="WLL147" s="5"/>
      <c r="WLM147" s="5"/>
      <c r="WLN147" s="5"/>
      <c r="WLO147" s="5"/>
      <c r="WLP147" s="5"/>
      <c r="WLQ147" s="5"/>
      <c r="WLR147" s="5"/>
      <c r="WLS147" s="5"/>
      <c r="WLT147" s="5"/>
      <c r="WLU147" s="5"/>
      <c r="WLV147" s="5"/>
      <c r="WLW147" s="5"/>
      <c r="WLX147" s="5"/>
      <c r="WLY147" s="5"/>
      <c r="WLZ147" s="5"/>
      <c r="WMA147" s="5"/>
      <c r="WMB147" s="5"/>
      <c r="WMC147" s="5"/>
      <c r="WMD147" s="5"/>
      <c r="WME147" s="5"/>
      <c r="WMF147" s="5"/>
      <c r="WMG147" s="5"/>
      <c r="WMH147" s="5"/>
      <c r="WMI147" s="5"/>
      <c r="WMJ147" s="5"/>
      <c r="WMK147" s="5"/>
      <c r="WML147" s="5"/>
      <c r="WMM147" s="5"/>
      <c r="WMN147" s="5"/>
      <c r="WMO147" s="5"/>
      <c r="WMP147" s="5"/>
      <c r="WMQ147" s="5"/>
      <c r="WMR147" s="5"/>
      <c r="WMS147" s="5"/>
      <c r="WMT147" s="5"/>
      <c r="WMU147" s="5"/>
      <c r="WMV147" s="5"/>
      <c r="WMW147" s="5"/>
      <c r="WMX147" s="5"/>
      <c r="WMY147" s="5"/>
      <c r="WMZ147" s="5"/>
      <c r="WNA147" s="5"/>
      <c r="WNB147" s="5"/>
      <c r="WNC147" s="5"/>
      <c r="WND147" s="5"/>
      <c r="WNE147" s="5"/>
      <c r="WNF147" s="5"/>
      <c r="WNG147" s="5"/>
      <c r="WNH147" s="5"/>
      <c r="WNI147" s="5"/>
      <c r="WNJ147" s="5"/>
      <c r="WNK147" s="5"/>
      <c r="WNL147" s="5"/>
      <c r="WNM147" s="5"/>
      <c r="WNN147" s="5"/>
      <c r="WNO147" s="5"/>
      <c r="WNP147" s="5"/>
      <c r="WNQ147" s="5"/>
      <c r="WNR147" s="5"/>
      <c r="WNS147" s="5"/>
      <c r="WNT147" s="5"/>
      <c r="WNU147" s="5"/>
      <c r="WNV147" s="5"/>
      <c r="WNW147" s="5"/>
      <c r="WNX147" s="5"/>
      <c r="WNY147" s="5"/>
      <c r="WNZ147" s="5"/>
      <c r="WOA147" s="5"/>
      <c r="WOB147" s="5"/>
      <c r="WOC147" s="5"/>
      <c r="WOD147" s="5"/>
      <c r="WOE147" s="5"/>
      <c r="WOF147" s="5"/>
      <c r="WOG147" s="5"/>
      <c r="WOH147" s="5"/>
      <c r="WOI147" s="5"/>
      <c r="WOJ147" s="5"/>
      <c r="WOK147" s="5"/>
      <c r="WOL147" s="5"/>
      <c r="WOM147" s="5"/>
      <c r="WON147" s="5"/>
      <c r="WOO147" s="5"/>
      <c r="WOP147" s="5"/>
      <c r="WOQ147" s="5"/>
      <c r="WOR147" s="5"/>
      <c r="WOS147" s="5"/>
      <c r="WOT147" s="5"/>
      <c r="WOU147" s="5"/>
      <c r="WOV147" s="5"/>
      <c r="WOW147" s="5"/>
      <c r="WOX147" s="5"/>
      <c r="WOY147" s="5"/>
      <c r="WOZ147" s="5"/>
      <c r="WPA147" s="5"/>
      <c r="WPB147" s="5"/>
      <c r="WPC147" s="5"/>
      <c r="WPD147" s="5"/>
      <c r="WPE147" s="5"/>
      <c r="WPF147" s="5"/>
      <c r="WPG147" s="5"/>
      <c r="WPH147" s="5"/>
      <c r="WPI147" s="5"/>
      <c r="WPJ147" s="5"/>
      <c r="WPK147" s="5"/>
      <c r="WPL147" s="5"/>
      <c r="WPM147" s="5"/>
      <c r="WPN147" s="5"/>
      <c r="WPO147" s="5"/>
      <c r="WPP147" s="5"/>
      <c r="WPQ147" s="5"/>
      <c r="WPR147" s="5"/>
      <c r="WPS147" s="5"/>
      <c r="WPT147" s="5"/>
      <c r="WPU147" s="5"/>
      <c r="WPV147" s="5"/>
      <c r="WPW147" s="5"/>
      <c r="WPX147" s="5"/>
      <c r="WPY147" s="5"/>
      <c r="WPZ147" s="5"/>
      <c r="WQA147" s="5"/>
      <c r="WQB147" s="5"/>
      <c r="WQC147" s="5"/>
      <c r="WQD147" s="5"/>
      <c r="WQE147" s="5"/>
      <c r="WQF147" s="5"/>
      <c r="WQG147" s="5"/>
      <c r="WQH147" s="5"/>
      <c r="WQI147" s="5"/>
      <c r="WQJ147" s="5"/>
      <c r="WQK147" s="5"/>
      <c r="WQL147" s="5"/>
      <c r="WQM147" s="5"/>
      <c r="WQN147" s="5"/>
      <c r="WQO147" s="5"/>
      <c r="WQP147" s="5"/>
      <c r="WQQ147" s="5"/>
      <c r="WQR147" s="5"/>
      <c r="WQS147" s="5"/>
      <c r="WQT147" s="5"/>
      <c r="WQU147" s="5"/>
      <c r="WQV147" s="5"/>
      <c r="WQW147" s="5"/>
      <c r="WQX147" s="5"/>
      <c r="WQY147" s="5"/>
      <c r="WQZ147" s="5"/>
      <c r="WRA147" s="5"/>
      <c r="WRB147" s="5"/>
      <c r="WRC147" s="5"/>
      <c r="WRD147" s="5"/>
      <c r="WRE147" s="5"/>
      <c r="WRF147" s="5"/>
      <c r="WRG147" s="5"/>
      <c r="WRH147" s="5"/>
      <c r="WRI147" s="5"/>
      <c r="WRJ147" s="5"/>
      <c r="WRK147" s="5"/>
      <c r="WRL147" s="5"/>
      <c r="WRM147" s="5"/>
      <c r="WRN147" s="5"/>
      <c r="WRO147" s="5"/>
      <c r="WRP147" s="5"/>
      <c r="WRQ147" s="5"/>
      <c r="WRR147" s="5"/>
      <c r="WRS147" s="5"/>
      <c r="WRT147" s="5"/>
      <c r="WRU147" s="5"/>
      <c r="WRV147" s="5"/>
      <c r="WRW147" s="5"/>
      <c r="WRX147" s="5"/>
      <c r="WRY147" s="5"/>
      <c r="WRZ147" s="5"/>
      <c r="WSA147" s="5"/>
      <c r="WSB147" s="5"/>
      <c r="WSC147" s="5"/>
      <c r="WSD147" s="5"/>
      <c r="WSE147" s="5"/>
      <c r="WSF147" s="5"/>
      <c r="WSG147" s="5"/>
      <c r="WSH147" s="5"/>
      <c r="WSI147" s="5"/>
      <c r="WSJ147" s="5"/>
      <c r="WSK147" s="5"/>
      <c r="WSL147" s="5"/>
      <c r="WSM147" s="5"/>
      <c r="WSN147" s="5"/>
      <c r="WSO147" s="5"/>
      <c r="WSP147" s="5"/>
      <c r="WSQ147" s="5"/>
      <c r="WSR147" s="5"/>
      <c r="WSS147" s="5"/>
      <c r="WST147" s="5"/>
      <c r="WSU147" s="5"/>
      <c r="WSV147" s="5"/>
      <c r="WSW147" s="5"/>
      <c r="WSX147" s="5"/>
      <c r="WSY147" s="5"/>
      <c r="WSZ147" s="5"/>
      <c r="WTA147" s="5"/>
      <c r="WTB147" s="5"/>
      <c r="WTC147" s="5"/>
      <c r="WTD147" s="5"/>
      <c r="WTE147" s="5"/>
      <c r="WTF147" s="5"/>
      <c r="WTG147" s="5"/>
      <c r="WTH147" s="5"/>
      <c r="WTI147" s="5"/>
      <c r="WTJ147" s="5"/>
      <c r="WTK147" s="5"/>
      <c r="WTL147" s="5"/>
      <c r="WTM147" s="5"/>
      <c r="WTN147" s="5"/>
      <c r="WTO147" s="5"/>
      <c r="WTP147" s="5"/>
      <c r="WTQ147" s="5"/>
      <c r="WTR147" s="5"/>
      <c r="WTS147" s="5"/>
      <c r="WTT147" s="5"/>
      <c r="WTU147" s="5"/>
      <c r="WTV147" s="5"/>
      <c r="WTW147" s="5"/>
      <c r="WTX147" s="5"/>
      <c r="WTY147" s="5"/>
      <c r="WTZ147" s="5"/>
      <c r="WUA147" s="5"/>
      <c r="WUB147" s="5"/>
      <c r="WUC147" s="5"/>
      <c r="WUD147" s="5"/>
      <c r="WUE147" s="5"/>
      <c r="WUF147" s="5"/>
      <c r="WUG147" s="5"/>
      <c r="WUH147" s="5"/>
      <c r="WUI147" s="5"/>
      <c r="WUJ147" s="5"/>
      <c r="WUK147" s="5"/>
      <c r="WUL147" s="5"/>
      <c r="WUM147" s="5"/>
      <c r="WUN147" s="5"/>
      <c r="WUO147" s="5"/>
      <c r="WUP147" s="5"/>
      <c r="WUQ147" s="5"/>
      <c r="WUR147" s="5"/>
      <c r="WUS147" s="5"/>
      <c r="WUT147" s="5"/>
      <c r="WUU147" s="5"/>
      <c r="WUV147" s="5"/>
      <c r="WUW147" s="5"/>
      <c r="WUX147" s="5"/>
      <c r="WUY147" s="5"/>
      <c r="WUZ147" s="5"/>
      <c r="WVA147" s="5"/>
      <c r="WVB147" s="5"/>
      <c r="WVC147" s="5"/>
      <c r="WVD147" s="5"/>
      <c r="WVE147" s="5"/>
      <c r="WVF147" s="5"/>
      <c r="WVG147" s="5"/>
      <c r="WVH147" s="5"/>
      <c r="WVI147" s="5"/>
      <c r="WVJ147" s="5"/>
      <c r="WVK147" s="5"/>
      <c r="WVL147" s="5"/>
      <c r="WVM147" s="5"/>
      <c r="WVN147" s="5"/>
      <c r="WVO147" s="5"/>
      <c r="WVP147" s="5"/>
      <c r="WVQ147" s="5"/>
      <c r="WVR147" s="5"/>
      <c r="WVS147" s="5"/>
      <c r="WVT147" s="5"/>
      <c r="WVU147" s="5"/>
      <c r="WVV147" s="5"/>
      <c r="WVW147" s="5"/>
      <c r="WVX147" s="5"/>
      <c r="WVY147" s="5"/>
      <c r="WVZ147" s="5"/>
      <c r="WWA147" s="5"/>
      <c r="WWB147" s="5"/>
      <c r="WWC147" s="5"/>
      <c r="WWD147" s="5"/>
      <c r="WWE147" s="5"/>
      <c r="WWF147" s="5"/>
      <c r="WWG147" s="5"/>
      <c r="WWH147" s="5"/>
      <c r="WWI147" s="5"/>
      <c r="WWJ147" s="5"/>
      <c r="WWK147" s="5"/>
      <c r="WWL147" s="5"/>
      <c r="WWM147" s="5"/>
      <c r="WWN147" s="5"/>
      <c r="WWO147" s="5"/>
      <c r="WWP147" s="5"/>
      <c r="WWQ147" s="5"/>
      <c r="WWR147" s="5"/>
      <c r="WWS147" s="5"/>
      <c r="WWT147" s="5"/>
      <c r="WWU147" s="5"/>
      <c r="WWV147" s="5"/>
      <c r="WWW147" s="5"/>
      <c r="WWX147" s="5"/>
      <c r="WWY147" s="5"/>
      <c r="WWZ147" s="5"/>
      <c r="WXA147" s="5"/>
      <c r="WXB147" s="5"/>
      <c r="WXC147" s="5"/>
      <c r="WXD147" s="5"/>
      <c r="WXE147" s="5"/>
      <c r="WXF147" s="5"/>
      <c r="WXG147" s="5"/>
      <c r="WXH147" s="5"/>
      <c r="WXI147" s="5"/>
      <c r="WXJ147" s="5"/>
      <c r="WXK147" s="5"/>
      <c r="WXL147" s="5"/>
      <c r="WXM147" s="5"/>
      <c r="WXN147" s="5"/>
      <c r="WXO147" s="5"/>
      <c r="WXP147" s="5"/>
      <c r="WXQ147" s="5"/>
      <c r="WXR147" s="5"/>
      <c r="WXS147" s="5"/>
      <c r="WXT147" s="5"/>
      <c r="WXU147" s="5"/>
      <c r="WXV147" s="5"/>
      <c r="WXW147" s="5"/>
      <c r="WXX147" s="5"/>
      <c r="WXY147" s="5"/>
      <c r="WXZ147" s="5"/>
      <c r="WYA147" s="5"/>
      <c r="WYB147" s="5"/>
      <c r="WYC147" s="5"/>
      <c r="WYD147" s="5"/>
      <c r="WYE147" s="5"/>
      <c r="WYF147" s="5"/>
      <c r="WYG147" s="5"/>
      <c r="WYH147" s="5"/>
      <c r="WYI147" s="5"/>
      <c r="WYJ147" s="5"/>
      <c r="WYK147" s="5"/>
      <c r="WYL147" s="5"/>
      <c r="WYM147" s="5"/>
      <c r="WYN147" s="5"/>
      <c r="WYO147" s="5"/>
      <c r="WYP147" s="5"/>
      <c r="WYQ147" s="5"/>
      <c r="WYR147" s="5"/>
      <c r="WYS147" s="5"/>
      <c r="WYT147" s="5"/>
      <c r="WYU147" s="5"/>
      <c r="WYV147" s="5"/>
      <c r="WYW147" s="5"/>
      <c r="WYX147" s="5"/>
      <c r="WYY147" s="5"/>
      <c r="WYZ147" s="5"/>
      <c r="WZA147" s="5"/>
      <c r="WZB147" s="5"/>
      <c r="WZC147" s="5"/>
      <c r="WZD147" s="5"/>
      <c r="WZE147" s="5"/>
      <c r="WZF147" s="5"/>
      <c r="WZG147" s="5"/>
      <c r="WZH147" s="5"/>
      <c r="WZI147" s="5"/>
      <c r="WZJ147" s="5"/>
      <c r="WZK147" s="5"/>
      <c r="WZL147" s="5"/>
      <c r="WZM147" s="5"/>
      <c r="WZN147" s="5"/>
      <c r="WZO147" s="5"/>
      <c r="WZP147" s="5"/>
      <c r="WZQ147" s="5"/>
      <c r="WZR147" s="5"/>
      <c r="WZS147" s="5"/>
      <c r="WZT147" s="5"/>
      <c r="WZU147" s="5"/>
      <c r="WZV147" s="5"/>
      <c r="WZW147" s="5"/>
      <c r="WZX147" s="5"/>
      <c r="WZY147" s="5"/>
      <c r="WZZ147" s="5"/>
      <c r="XAA147" s="5"/>
      <c r="XAB147" s="5"/>
      <c r="XAC147" s="5"/>
      <c r="XAD147" s="5"/>
      <c r="XAE147" s="5"/>
      <c r="XAF147" s="5"/>
      <c r="XAG147" s="5"/>
      <c r="XAH147" s="5"/>
      <c r="XAI147" s="5"/>
      <c r="XAJ147" s="5"/>
      <c r="XAK147" s="5"/>
      <c r="XAL147" s="5"/>
      <c r="XAM147" s="5"/>
      <c r="XAN147" s="5"/>
      <c r="XAO147" s="5"/>
      <c r="XAP147" s="5"/>
      <c r="XAQ147" s="5"/>
      <c r="XAR147" s="5"/>
      <c r="XAS147" s="5"/>
      <c r="XAT147" s="5"/>
      <c r="XAU147" s="5"/>
      <c r="XAV147" s="5"/>
      <c r="XAW147" s="5"/>
      <c r="XAX147" s="5"/>
      <c r="XAY147" s="5"/>
      <c r="XAZ147" s="5"/>
      <c r="XBA147" s="5"/>
      <c r="XBB147" s="5"/>
      <c r="XBC147" s="5"/>
      <c r="XBD147" s="5"/>
      <c r="XBE147" s="5"/>
      <c r="XBF147" s="5"/>
      <c r="XBG147" s="5"/>
      <c r="XBH147" s="5"/>
      <c r="XBI147" s="5"/>
      <c r="XBJ147" s="5"/>
      <c r="XBK147" s="5"/>
      <c r="XBL147" s="5"/>
      <c r="XBM147" s="5"/>
      <c r="XBN147" s="5"/>
      <c r="XBO147" s="5"/>
      <c r="XBP147" s="5"/>
      <c r="XBQ147" s="5"/>
      <c r="XBR147" s="5"/>
      <c r="XBS147" s="5"/>
      <c r="XBT147" s="5"/>
      <c r="XBU147" s="5"/>
      <c r="XBV147" s="5"/>
      <c r="XBW147" s="5"/>
      <c r="XBX147" s="5"/>
      <c r="XBY147" s="5"/>
      <c r="XBZ147" s="5"/>
      <c r="XCA147" s="5"/>
      <c r="XCB147" s="5"/>
      <c r="XCC147" s="5"/>
      <c r="XCD147" s="5"/>
      <c r="XCE147" s="5"/>
      <c r="XCF147" s="5"/>
      <c r="XCG147" s="5"/>
      <c r="XCH147" s="5"/>
      <c r="XCI147" s="5"/>
      <c r="XCJ147" s="5"/>
      <c r="XCK147" s="5"/>
      <c r="XCL147" s="5"/>
      <c r="XCM147" s="5"/>
      <c r="XCN147" s="5"/>
      <c r="XCO147" s="5"/>
      <c r="XCP147" s="5"/>
      <c r="XCQ147" s="5"/>
      <c r="XCR147" s="5"/>
      <c r="XCS147" s="5"/>
      <c r="XCT147" s="5"/>
      <c r="XCU147" s="5"/>
      <c r="XCV147" s="5"/>
      <c r="XCW147" s="5"/>
      <c r="XCX147" s="5"/>
      <c r="XCY147" s="5"/>
      <c r="XCZ147" s="5"/>
      <c r="XDA147" s="5"/>
      <c r="XDB147" s="5"/>
      <c r="XDC147" s="5"/>
      <c r="XDD147" s="5"/>
      <c r="XDE147" s="5"/>
      <c r="XDF147" s="5"/>
      <c r="XDG147" s="5"/>
      <c r="XDH147" s="5"/>
      <c r="XDI147" s="5"/>
      <c r="XDJ147" s="5"/>
      <c r="XDK147" s="5"/>
      <c r="XDL147" s="5"/>
      <c r="XDM147" s="5"/>
      <c r="XDN147" s="5"/>
      <c r="XDO147" s="5"/>
      <c r="XDP147" s="5"/>
      <c r="XDQ147" s="5"/>
      <c r="XDR147" s="5"/>
      <c r="XDS147" s="5"/>
      <c r="XDT147" s="5"/>
      <c r="XDU147" s="5"/>
      <c r="XDV147" s="5"/>
      <c r="XDW147" s="5"/>
      <c r="XDX147" s="5"/>
      <c r="XDY147" s="5"/>
      <c r="XDZ147" s="5"/>
      <c r="XEA147" s="5"/>
      <c r="XEB147" s="5"/>
      <c r="XEC147" s="5"/>
      <c r="XED147" s="5"/>
      <c r="XEE147" s="5"/>
      <c r="XEF147" s="5"/>
      <c r="XEG147" s="5"/>
      <c r="XEH147" s="5"/>
      <c r="XEI147" s="5"/>
      <c r="XEJ147" s="5"/>
      <c r="XEK147" s="5"/>
      <c r="XEL147" s="5"/>
      <c r="XEM147" s="5"/>
      <c r="XEN147" s="5"/>
      <c r="XEO147" s="5"/>
      <c r="XEP147" s="5"/>
      <c r="XEQ147" s="5"/>
      <c r="XER147" s="5"/>
      <c r="XES147" s="5"/>
      <c r="XET147" s="5"/>
      <c r="XEU147" s="5"/>
      <c r="XEV147" s="5"/>
      <c r="XEW147" s="5"/>
      <c r="XEX147" s="5"/>
      <c r="XEY147" s="5"/>
      <c r="XEZ147" s="5"/>
      <c r="XFA147" s="5"/>
    </row>
    <row r="148" spans="1:16381" x14ac:dyDescent="0.3">
      <c r="A148" s="4">
        <v>43945</v>
      </c>
      <c r="B148" s="1" t="s">
        <v>28</v>
      </c>
      <c r="C148" s="1" t="s">
        <v>29</v>
      </c>
      <c r="D148" s="1">
        <v>-3.4340800000000002E-4</v>
      </c>
      <c r="E148" s="1" t="s">
        <v>15</v>
      </c>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5"/>
      <c r="IX148" s="5"/>
      <c r="IY148" s="5"/>
      <c r="IZ148" s="5"/>
      <c r="JA148" s="5"/>
      <c r="JB148" s="5"/>
      <c r="JC148" s="5"/>
      <c r="JD148" s="5"/>
      <c r="JE148" s="5"/>
      <c r="JF148" s="5"/>
      <c r="JG148" s="5"/>
      <c r="JH148" s="5"/>
      <c r="JI148" s="5"/>
      <c r="JJ148" s="5"/>
      <c r="JK148" s="5"/>
      <c r="JL148" s="5"/>
      <c r="JM148" s="5"/>
      <c r="JN148" s="5"/>
      <c r="JO148" s="5"/>
      <c r="JP148" s="5"/>
      <c r="JQ148" s="5"/>
      <c r="JR148" s="5"/>
      <c r="JS148" s="5"/>
      <c r="JT148" s="5"/>
      <c r="JU148" s="5"/>
      <c r="JV148" s="5"/>
      <c r="JW148" s="5"/>
      <c r="JX148" s="5"/>
      <c r="JY148" s="5"/>
      <c r="JZ148" s="5"/>
      <c r="KA148" s="5"/>
      <c r="KB148" s="5"/>
      <c r="KC148" s="5"/>
      <c r="KD148" s="5"/>
      <c r="KE148" s="5"/>
      <c r="KF148" s="5"/>
      <c r="KG148" s="5"/>
      <c r="KH148" s="5"/>
      <c r="KI148" s="5"/>
      <c r="KJ148" s="5"/>
      <c r="KK148" s="5"/>
      <c r="KL148" s="5"/>
      <c r="KM148" s="5"/>
      <c r="KN148" s="5"/>
      <c r="KO148" s="5"/>
      <c r="KP148" s="5"/>
      <c r="KQ148" s="5"/>
      <c r="KR148" s="5"/>
      <c r="KS148" s="5"/>
      <c r="KT148" s="5"/>
      <c r="KU148" s="5"/>
      <c r="KV148" s="5"/>
      <c r="KW148" s="5"/>
      <c r="KX148" s="5"/>
      <c r="KY148" s="5"/>
      <c r="KZ148" s="5"/>
      <c r="LA148" s="5"/>
      <c r="LB148" s="5"/>
      <c r="LC148" s="5"/>
      <c r="LD148" s="5"/>
      <c r="LE148" s="5"/>
      <c r="LF148" s="5"/>
      <c r="LG148" s="5"/>
      <c r="LH148" s="5"/>
      <c r="LI148" s="5"/>
      <c r="LJ148" s="5"/>
      <c r="LK148" s="5"/>
      <c r="LL148" s="5"/>
      <c r="LM148" s="5"/>
      <c r="LN148" s="5"/>
      <c r="LO148" s="5"/>
      <c r="LP148" s="5"/>
      <c r="LQ148" s="5"/>
      <c r="LR148" s="5"/>
      <c r="LS148" s="5"/>
      <c r="LT148" s="5"/>
      <c r="LU148" s="5"/>
      <c r="LV148" s="5"/>
      <c r="LW148" s="5"/>
      <c r="LX148" s="5"/>
      <c r="LY148" s="5"/>
      <c r="LZ148" s="5"/>
      <c r="MA148" s="5"/>
      <c r="MB148" s="5"/>
      <c r="MC148" s="5"/>
      <c r="MD148" s="5"/>
      <c r="ME148" s="5"/>
      <c r="MF148" s="5"/>
      <c r="MG148" s="5"/>
      <c r="MH148" s="5"/>
      <c r="MI148" s="5"/>
      <c r="MJ148" s="5"/>
      <c r="MK148" s="5"/>
      <c r="ML148" s="5"/>
      <c r="MM148" s="5"/>
      <c r="MN148" s="5"/>
      <c r="MO148" s="5"/>
      <c r="MP148" s="5"/>
      <c r="MQ148" s="5"/>
      <c r="MR148" s="5"/>
      <c r="MS148" s="5"/>
      <c r="MT148" s="5"/>
      <c r="MU148" s="5"/>
      <c r="MV148" s="5"/>
      <c r="MW148" s="5"/>
      <c r="MX148" s="5"/>
      <c r="MY148" s="5"/>
      <c r="MZ148" s="5"/>
      <c r="NA148" s="5"/>
      <c r="NB148" s="5"/>
      <c r="NC148" s="5"/>
      <c r="ND148" s="5"/>
      <c r="NE148" s="5"/>
      <c r="NF148" s="5"/>
      <c r="NG148" s="5"/>
      <c r="NH148" s="5"/>
      <c r="NI148" s="5"/>
      <c r="NJ148" s="5"/>
      <c r="NK148" s="5"/>
      <c r="NL148" s="5"/>
      <c r="NM148" s="5"/>
      <c r="NN148" s="5"/>
      <c r="NO148" s="5"/>
      <c r="NP148" s="5"/>
      <c r="NQ148" s="5"/>
      <c r="NR148" s="5"/>
      <c r="NS148" s="5"/>
      <c r="NT148" s="5"/>
      <c r="NU148" s="5"/>
      <c r="NV148" s="5"/>
      <c r="NW148" s="5"/>
      <c r="NX148" s="5"/>
      <c r="NY148" s="5"/>
      <c r="NZ148" s="5"/>
      <c r="OA148" s="5"/>
      <c r="OB148" s="5"/>
      <c r="OC148" s="5"/>
      <c r="OD148" s="5"/>
      <c r="OE148" s="5"/>
      <c r="OF148" s="5"/>
      <c r="OG148" s="5"/>
      <c r="OH148" s="5"/>
      <c r="OI148" s="5"/>
      <c r="OJ148" s="5"/>
      <c r="OK148" s="5"/>
      <c r="OL148" s="5"/>
      <c r="OM148" s="5"/>
      <c r="ON148" s="5"/>
      <c r="OO148" s="5"/>
      <c r="OP148" s="5"/>
      <c r="OQ148" s="5"/>
      <c r="OR148" s="5"/>
      <c r="OS148" s="5"/>
      <c r="OT148" s="5"/>
      <c r="OU148" s="5"/>
      <c r="OV148" s="5"/>
      <c r="OW148" s="5"/>
      <c r="OX148" s="5"/>
      <c r="OY148" s="5"/>
      <c r="OZ148" s="5"/>
      <c r="PA148" s="5"/>
      <c r="PB148" s="5"/>
      <c r="PC148" s="5"/>
      <c r="PD148" s="5"/>
      <c r="PE148" s="5"/>
      <c r="PF148" s="5"/>
      <c r="PG148" s="5"/>
      <c r="PH148" s="5"/>
      <c r="PI148" s="5"/>
      <c r="PJ148" s="5"/>
      <c r="PK148" s="5"/>
      <c r="PL148" s="5"/>
      <c r="PM148" s="5"/>
      <c r="PN148" s="5"/>
      <c r="PO148" s="5"/>
      <c r="PP148" s="5"/>
      <c r="PQ148" s="5"/>
      <c r="PR148" s="5"/>
      <c r="PS148" s="5"/>
      <c r="PT148" s="5"/>
      <c r="PU148" s="5"/>
      <c r="PV148" s="5"/>
      <c r="PW148" s="5"/>
      <c r="PX148" s="5"/>
      <c r="PY148" s="5"/>
      <c r="PZ148" s="5"/>
      <c r="QA148" s="5"/>
      <c r="QB148" s="5"/>
      <c r="QC148" s="5"/>
      <c r="QD148" s="5"/>
      <c r="QE148" s="5"/>
      <c r="QF148" s="5"/>
      <c r="QG148" s="5"/>
      <c r="QH148" s="5"/>
      <c r="QI148" s="5"/>
      <c r="QJ148" s="5"/>
      <c r="QK148" s="5"/>
      <c r="QL148" s="5"/>
      <c r="QM148" s="5"/>
      <c r="QN148" s="5"/>
      <c r="QO148" s="5"/>
      <c r="QP148" s="5"/>
      <c r="QQ148" s="5"/>
      <c r="QR148" s="5"/>
      <c r="QS148" s="5"/>
      <c r="QT148" s="5"/>
      <c r="QU148" s="5"/>
      <c r="QV148" s="5"/>
      <c r="QW148" s="5"/>
      <c r="QX148" s="5"/>
      <c r="QY148" s="5"/>
      <c r="QZ148" s="5"/>
      <c r="RA148" s="5"/>
      <c r="RB148" s="5"/>
      <c r="RC148" s="5"/>
      <c r="RD148" s="5"/>
      <c r="RE148" s="5"/>
      <c r="RF148" s="5"/>
      <c r="RG148" s="5"/>
      <c r="RH148" s="5"/>
      <c r="RI148" s="5"/>
      <c r="RJ148" s="5"/>
      <c r="RK148" s="5"/>
      <c r="RL148" s="5"/>
      <c r="RM148" s="5"/>
      <c r="RN148" s="5"/>
      <c r="RO148" s="5"/>
      <c r="RP148" s="5"/>
      <c r="RQ148" s="5"/>
      <c r="RR148" s="5"/>
      <c r="RS148" s="5"/>
      <c r="RT148" s="5"/>
      <c r="RU148" s="5"/>
      <c r="RV148" s="5"/>
      <c r="RW148" s="5"/>
      <c r="RX148" s="5"/>
      <c r="RY148" s="5"/>
      <c r="RZ148" s="5"/>
      <c r="SA148" s="5"/>
      <c r="SB148" s="5"/>
      <c r="SC148" s="5"/>
      <c r="SD148" s="5"/>
      <c r="SE148" s="5"/>
      <c r="SF148" s="5"/>
      <c r="SG148" s="5"/>
      <c r="SH148" s="5"/>
      <c r="SI148" s="5"/>
      <c r="SJ148" s="5"/>
      <c r="SK148" s="5"/>
      <c r="SL148" s="5"/>
      <c r="SM148" s="5"/>
      <c r="SN148" s="5"/>
      <c r="SO148" s="5"/>
      <c r="SP148" s="5"/>
      <c r="SQ148" s="5"/>
      <c r="SR148" s="5"/>
      <c r="SS148" s="5"/>
      <c r="ST148" s="5"/>
      <c r="SU148" s="5"/>
      <c r="SV148" s="5"/>
      <c r="SW148" s="5"/>
      <c r="SX148" s="5"/>
      <c r="SY148" s="5"/>
      <c r="SZ148" s="5"/>
      <c r="TA148" s="5"/>
      <c r="TB148" s="5"/>
      <c r="TC148" s="5"/>
      <c r="TD148" s="5"/>
      <c r="TE148" s="5"/>
      <c r="TF148" s="5"/>
      <c r="TG148" s="5"/>
      <c r="TH148" s="5"/>
      <c r="TI148" s="5"/>
      <c r="TJ148" s="5"/>
      <c r="TK148" s="5"/>
      <c r="TL148" s="5"/>
      <c r="TM148" s="5"/>
      <c r="TN148" s="5"/>
      <c r="TO148" s="5"/>
      <c r="TP148" s="5"/>
      <c r="TQ148" s="5"/>
      <c r="TR148" s="5"/>
      <c r="TS148" s="5"/>
      <c r="TT148" s="5"/>
      <c r="TU148" s="5"/>
      <c r="TV148" s="5"/>
      <c r="TW148" s="5"/>
      <c r="TX148" s="5"/>
      <c r="TY148" s="5"/>
      <c r="TZ148" s="5"/>
      <c r="UA148" s="5"/>
      <c r="UB148" s="5"/>
      <c r="UC148" s="5"/>
      <c r="UD148" s="5"/>
      <c r="UE148" s="5"/>
      <c r="UF148" s="5"/>
      <c r="UG148" s="5"/>
      <c r="UH148" s="5"/>
      <c r="UI148" s="5"/>
      <c r="UJ148" s="5"/>
      <c r="UK148" s="5"/>
      <c r="UL148" s="5"/>
      <c r="UM148" s="5"/>
      <c r="UN148" s="5"/>
      <c r="UO148" s="5"/>
      <c r="UP148" s="5"/>
      <c r="UQ148" s="5"/>
      <c r="UR148" s="5"/>
      <c r="US148" s="5"/>
      <c r="UT148" s="5"/>
      <c r="UU148" s="5"/>
      <c r="UV148" s="5"/>
      <c r="UW148" s="5"/>
      <c r="UX148" s="5"/>
      <c r="UY148" s="5"/>
      <c r="UZ148" s="5"/>
      <c r="VA148" s="5"/>
      <c r="VB148" s="5"/>
      <c r="VC148" s="5"/>
      <c r="VD148" s="5"/>
      <c r="VE148" s="5"/>
      <c r="VF148" s="5"/>
      <c r="VG148" s="5"/>
      <c r="VH148" s="5"/>
      <c r="VI148" s="5"/>
      <c r="VJ148" s="5"/>
      <c r="VK148" s="5"/>
      <c r="VL148" s="5"/>
      <c r="VM148" s="5"/>
      <c r="VN148" s="5"/>
      <c r="VO148" s="5"/>
      <c r="VP148" s="5"/>
      <c r="VQ148" s="5"/>
      <c r="VR148" s="5"/>
      <c r="VS148" s="5"/>
      <c r="VT148" s="5"/>
      <c r="VU148" s="5"/>
      <c r="VV148" s="5"/>
      <c r="VW148" s="5"/>
      <c r="VX148" s="5"/>
      <c r="VY148" s="5"/>
      <c r="VZ148" s="5"/>
      <c r="WA148" s="5"/>
      <c r="WB148" s="5"/>
      <c r="WC148" s="5"/>
      <c r="WD148" s="5"/>
      <c r="WE148" s="5"/>
      <c r="WF148" s="5"/>
      <c r="WG148" s="5"/>
      <c r="WH148" s="5"/>
      <c r="WI148" s="5"/>
      <c r="WJ148" s="5"/>
      <c r="WK148" s="5"/>
      <c r="WL148" s="5"/>
      <c r="WM148" s="5"/>
      <c r="WN148" s="5"/>
      <c r="WO148" s="5"/>
      <c r="WP148" s="5"/>
      <c r="WQ148" s="5"/>
      <c r="WR148" s="5"/>
      <c r="WS148" s="5"/>
      <c r="WT148" s="5"/>
      <c r="WU148" s="5"/>
      <c r="WV148" s="5"/>
      <c r="WW148" s="5"/>
      <c r="WX148" s="5"/>
      <c r="WY148" s="5"/>
      <c r="WZ148" s="5"/>
      <c r="XA148" s="5"/>
      <c r="XB148" s="5"/>
      <c r="XC148" s="5"/>
      <c r="XD148" s="5"/>
      <c r="XE148" s="5"/>
      <c r="XF148" s="5"/>
      <c r="XG148" s="5"/>
      <c r="XH148" s="5"/>
      <c r="XI148" s="5"/>
      <c r="XJ148" s="5"/>
      <c r="XK148" s="5"/>
      <c r="XL148" s="5"/>
      <c r="XM148" s="5"/>
      <c r="XN148" s="5"/>
      <c r="XO148" s="5"/>
      <c r="XP148" s="5"/>
      <c r="XQ148" s="5"/>
      <c r="XR148" s="5"/>
      <c r="XS148" s="5"/>
      <c r="XT148" s="5"/>
      <c r="XU148" s="5"/>
      <c r="XV148" s="5"/>
      <c r="XW148" s="5"/>
      <c r="XX148" s="5"/>
      <c r="XY148" s="5"/>
      <c r="XZ148" s="5"/>
      <c r="YA148" s="5"/>
      <c r="YB148" s="5"/>
      <c r="YC148" s="5"/>
      <c r="YD148" s="5"/>
      <c r="YE148" s="5"/>
      <c r="YF148" s="5"/>
      <c r="YG148" s="5"/>
      <c r="YH148" s="5"/>
      <c r="YI148" s="5"/>
      <c r="YJ148" s="5"/>
      <c r="YK148" s="5"/>
      <c r="YL148" s="5"/>
      <c r="YM148" s="5"/>
      <c r="YN148" s="5"/>
      <c r="YO148" s="5"/>
      <c r="YP148" s="5"/>
      <c r="YQ148" s="5"/>
      <c r="YR148" s="5"/>
      <c r="YS148" s="5"/>
      <c r="YT148" s="5"/>
      <c r="YU148" s="5"/>
      <c r="YV148" s="5"/>
      <c r="YW148" s="5"/>
      <c r="YX148" s="5"/>
      <c r="YY148" s="5"/>
      <c r="YZ148" s="5"/>
      <c r="ZA148" s="5"/>
      <c r="ZB148" s="5"/>
      <c r="ZC148" s="5"/>
      <c r="ZD148" s="5"/>
      <c r="ZE148" s="5"/>
      <c r="ZF148" s="5"/>
      <c r="ZG148" s="5"/>
      <c r="ZH148" s="5"/>
      <c r="ZI148" s="5"/>
      <c r="ZJ148" s="5"/>
      <c r="ZK148" s="5"/>
      <c r="ZL148" s="5"/>
      <c r="ZM148" s="5"/>
      <c r="ZN148" s="5"/>
      <c r="ZO148" s="5"/>
      <c r="ZP148" s="5"/>
      <c r="ZQ148" s="5"/>
      <c r="ZR148" s="5"/>
      <c r="ZS148" s="5"/>
      <c r="ZT148" s="5"/>
      <c r="ZU148" s="5"/>
      <c r="ZV148" s="5"/>
      <c r="ZW148" s="5"/>
      <c r="ZX148" s="5"/>
      <c r="ZY148" s="5"/>
      <c r="ZZ148" s="5"/>
      <c r="AAA148" s="5"/>
      <c r="AAB148" s="5"/>
      <c r="AAC148" s="5"/>
      <c r="AAD148" s="5"/>
      <c r="AAE148" s="5"/>
      <c r="AAF148" s="5"/>
      <c r="AAG148" s="5"/>
      <c r="AAH148" s="5"/>
      <c r="AAI148" s="5"/>
      <c r="AAJ148" s="5"/>
      <c r="AAK148" s="5"/>
      <c r="AAL148" s="5"/>
      <c r="AAM148" s="5"/>
      <c r="AAN148" s="5"/>
      <c r="AAO148" s="5"/>
      <c r="AAP148" s="5"/>
      <c r="AAQ148" s="5"/>
      <c r="AAR148" s="5"/>
      <c r="AAS148" s="5"/>
      <c r="AAT148" s="5"/>
      <c r="AAU148" s="5"/>
      <c r="AAV148" s="5"/>
      <c r="AAW148" s="5"/>
      <c r="AAX148" s="5"/>
      <c r="AAY148" s="5"/>
      <c r="AAZ148" s="5"/>
      <c r="ABA148" s="5"/>
      <c r="ABB148" s="5"/>
      <c r="ABC148" s="5"/>
      <c r="ABD148" s="5"/>
      <c r="ABE148" s="5"/>
      <c r="ABF148" s="5"/>
      <c r="ABG148" s="5"/>
      <c r="ABH148" s="5"/>
      <c r="ABI148" s="5"/>
      <c r="ABJ148" s="5"/>
      <c r="ABK148" s="5"/>
      <c r="ABL148" s="5"/>
      <c r="ABM148" s="5"/>
      <c r="ABN148" s="5"/>
      <c r="ABO148" s="5"/>
      <c r="ABP148" s="5"/>
      <c r="ABQ148" s="5"/>
      <c r="ABR148" s="5"/>
      <c r="ABS148" s="5"/>
      <c r="ABT148" s="5"/>
      <c r="ABU148" s="5"/>
      <c r="ABV148" s="5"/>
      <c r="ABW148" s="5"/>
      <c r="ABX148" s="5"/>
      <c r="ABY148" s="5"/>
      <c r="ABZ148" s="5"/>
      <c r="ACA148" s="5"/>
      <c r="ACB148" s="5"/>
      <c r="ACC148" s="5"/>
      <c r="ACD148" s="5"/>
      <c r="ACE148" s="5"/>
      <c r="ACF148" s="5"/>
      <c r="ACG148" s="5"/>
      <c r="ACH148" s="5"/>
      <c r="ACI148" s="5"/>
      <c r="ACJ148" s="5"/>
      <c r="ACK148" s="5"/>
      <c r="ACL148" s="5"/>
      <c r="ACM148" s="5"/>
      <c r="ACN148" s="5"/>
      <c r="ACO148" s="5"/>
      <c r="ACP148" s="5"/>
      <c r="ACQ148" s="5"/>
      <c r="ACR148" s="5"/>
      <c r="ACS148" s="5"/>
      <c r="ACT148" s="5"/>
      <c r="ACU148" s="5"/>
      <c r="ACV148" s="5"/>
      <c r="ACW148" s="5"/>
      <c r="ACX148" s="5"/>
      <c r="ACY148" s="5"/>
      <c r="ACZ148" s="5"/>
      <c r="ADA148" s="5"/>
      <c r="ADB148" s="5"/>
      <c r="ADC148" s="5"/>
      <c r="ADD148" s="5"/>
      <c r="ADE148" s="5"/>
      <c r="ADF148" s="5"/>
      <c r="ADG148" s="5"/>
      <c r="ADH148" s="5"/>
      <c r="ADI148" s="5"/>
      <c r="ADJ148" s="5"/>
      <c r="ADK148" s="5"/>
      <c r="ADL148" s="5"/>
      <c r="ADM148" s="5"/>
      <c r="ADN148" s="5"/>
      <c r="ADO148" s="5"/>
      <c r="ADP148" s="5"/>
      <c r="ADQ148" s="5"/>
      <c r="ADR148" s="5"/>
      <c r="ADS148" s="5"/>
      <c r="ADT148" s="5"/>
      <c r="ADU148" s="5"/>
      <c r="ADV148" s="5"/>
      <c r="ADW148" s="5"/>
      <c r="ADX148" s="5"/>
      <c r="ADY148" s="5"/>
      <c r="ADZ148" s="5"/>
      <c r="AEA148" s="5"/>
      <c r="AEB148" s="5"/>
      <c r="AEC148" s="5"/>
      <c r="AED148" s="5"/>
      <c r="AEE148" s="5"/>
      <c r="AEF148" s="5"/>
      <c r="AEG148" s="5"/>
      <c r="AEH148" s="5"/>
      <c r="AEI148" s="5"/>
      <c r="AEJ148" s="5"/>
      <c r="AEK148" s="5"/>
      <c r="AEL148" s="5"/>
      <c r="AEM148" s="5"/>
      <c r="AEN148" s="5"/>
      <c r="AEO148" s="5"/>
      <c r="AEP148" s="5"/>
      <c r="AEQ148" s="5"/>
      <c r="AER148" s="5"/>
      <c r="AES148" s="5"/>
      <c r="AET148" s="5"/>
      <c r="AEU148" s="5"/>
      <c r="AEV148" s="5"/>
      <c r="AEW148" s="5"/>
      <c r="AEX148" s="5"/>
      <c r="AEY148" s="5"/>
      <c r="AEZ148" s="5"/>
      <c r="AFA148" s="5"/>
      <c r="AFB148" s="5"/>
      <c r="AFC148" s="5"/>
      <c r="AFD148" s="5"/>
      <c r="AFE148" s="5"/>
      <c r="AFF148" s="5"/>
      <c r="AFG148" s="5"/>
      <c r="AFH148" s="5"/>
      <c r="AFI148" s="5"/>
      <c r="AFJ148" s="5"/>
      <c r="AFK148" s="5"/>
      <c r="AFL148" s="5"/>
      <c r="AFM148" s="5"/>
      <c r="AFN148" s="5"/>
      <c r="AFO148" s="5"/>
      <c r="AFP148" s="5"/>
      <c r="AFQ148" s="5"/>
      <c r="AFR148" s="5"/>
      <c r="AFS148" s="5"/>
      <c r="AFT148" s="5"/>
      <c r="AFU148" s="5"/>
      <c r="AFV148" s="5"/>
      <c r="AFW148" s="5"/>
      <c r="AFX148" s="5"/>
      <c r="AFY148" s="5"/>
      <c r="AFZ148" s="5"/>
      <c r="AGA148" s="5"/>
      <c r="AGB148" s="5"/>
      <c r="AGC148" s="5"/>
      <c r="AGD148" s="5"/>
      <c r="AGE148" s="5"/>
      <c r="AGF148" s="5"/>
      <c r="AGG148" s="5"/>
      <c r="AGH148" s="5"/>
      <c r="AGI148" s="5"/>
      <c r="AGJ148" s="5"/>
      <c r="AGK148" s="5"/>
      <c r="AGL148" s="5"/>
      <c r="AGM148" s="5"/>
      <c r="AGN148" s="5"/>
      <c r="AGO148" s="5"/>
      <c r="AGP148" s="5"/>
      <c r="AGQ148" s="5"/>
      <c r="AGR148" s="5"/>
      <c r="AGS148" s="5"/>
      <c r="AGT148" s="5"/>
      <c r="AGU148" s="5"/>
      <c r="AGV148" s="5"/>
      <c r="AGW148" s="5"/>
      <c r="AGX148" s="5"/>
      <c r="AGY148" s="5"/>
      <c r="AGZ148" s="5"/>
      <c r="AHA148" s="5"/>
      <c r="AHB148" s="5"/>
      <c r="AHC148" s="5"/>
      <c r="AHD148" s="5"/>
      <c r="AHE148" s="5"/>
      <c r="AHF148" s="5"/>
      <c r="AHG148" s="5"/>
      <c r="AHH148" s="5"/>
      <c r="AHI148" s="5"/>
      <c r="AHJ148" s="5"/>
      <c r="AHK148" s="5"/>
      <c r="AHL148" s="5"/>
      <c r="AHM148" s="5"/>
      <c r="AHN148" s="5"/>
      <c r="AHO148" s="5"/>
      <c r="AHP148" s="5"/>
      <c r="AHQ148" s="5"/>
      <c r="AHR148" s="5"/>
      <c r="AHS148" s="5"/>
      <c r="AHT148" s="5"/>
      <c r="AHU148" s="5"/>
      <c r="AHV148" s="5"/>
      <c r="AHW148" s="5"/>
      <c r="AHX148" s="5"/>
      <c r="AHY148" s="5"/>
      <c r="AHZ148" s="5"/>
      <c r="AIA148" s="5"/>
      <c r="AIB148" s="5"/>
      <c r="AIC148" s="5"/>
      <c r="AID148" s="5"/>
      <c r="AIE148" s="5"/>
      <c r="AIF148" s="5"/>
      <c r="AIG148" s="5"/>
      <c r="AIH148" s="5"/>
      <c r="AII148" s="5"/>
      <c r="AIJ148" s="5"/>
      <c r="AIK148" s="5"/>
      <c r="AIL148" s="5"/>
      <c r="AIM148" s="5"/>
      <c r="AIN148" s="5"/>
      <c r="AIO148" s="5"/>
      <c r="AIP148" s="5"/>
      <c r="AIQ148" s="5"/>
      <c r="AIR148" s="5"/>
      <c r="AIS148" s="5"/>
      <c r="AIT148" s="5"/>
      <c r="AIU148" s="5"/>
      <c r="AIV148" s="5"/>
      <c r="AIW148" s="5"/>
      <c r="AIX148" s="5"/>
      <c r="AIY148" s="5"/>
      <c r="AIZ148" s="5"/>
      <c r="AJA148" s="5"/>
      <c r="AJB148" s="5"/>
      <c r="AJC148" s="5"/>
      <c r="AJD148" s="5"/>
      <c r="AJE148" s="5"/>
      <c r="AJF148" s="5"/>
      <c r="AJG148" s="5"/>
      <c r="AJH148" s="5"/>
      <c r="AJI148" s="5"/>
      <c r="AJJ148" s="5"/>
      <c r="AJK148" s="5"/>
      <c r="AJL148" s="5"/>
      <c r="AJM148" s="5"/>
      <c r="AJN148" s="5"/>
      <c r="AJO148" s="5"/>
      <c r="AJP148" s="5"/>
      <c r="AJQ148" s="5"/>
      <c r="AJR148" s="5"/>
      <c r="AJS148" s="5"/>
      <c r="AJT148" s="5"/>
      <c r="AJU148" s="5"/>
      <c r="AJV148" s="5"/>
      <c r="AJW148" s="5"/>
      <c r="AJX148" s="5"/>
      <c r="AJY148" s="5"/>
      <c r="AJZ148" s="5"/>
      <c r="AKA148" s="5"/>
      <c r="AKB148" s="5"/>
      <c r="AKC148" s="5"/>
      <c r="AKD148" s="5"/>
      <c r="AKE148" s="5"/>
      <c r="AKF148" s="5"/>
      <c r="AKG148" s="5"/>
      <c r="AKH148" s="5"/>
      <c r="AKI148" s="5"/>
      <c r="AKJ148" s="5"/>
      <c r="AKK148" s="5"/>
      <c r="AKL148" s="5"/>
      <c r="AKM148" s="5"/>
      <c r="AKN148" s="5"/>
      <c r="AKO148" s="5"/>
      <c r="AKP148" s="5"/>
      <c r="AKQ148" s="5"/>
      <c r="AKR148" s="5"/>
      <c r="AKS148" s="5"/>
      <c r="AKT148" s="5"/>
      <c r="AKU148" s="5"/>
      <c r="AKV148" s="5"/>
      <c r="AKW148" s="5"/>
      <c r="AKX148" s="5"/>
      <c r="AKY148" s="5"/>
      <c r="AKZ148" s="5"/>
      <c r="ALA148" s="5"/>
      <c r="ALB148" s="5"/>
      <c r="ALC148" s="5"/>
      <c r="ALD148" s="5"/>
      <c r="ALE148" s="5"/>
      <c r="ALF148" s="5"/>
      <c r="ALG148" s="5"/>
      <c r="ALH148" s="5"/>
      <c r="ALI148" s="5"/>
      <c r="ALJ148" s="5"/>
      <c r="ALK148" s="5"/>
      <c r="ALL148" s="5"/>
      <c r="ALM148" s="5"/>
      <c r="ALN148" s="5"/>
      <c r="ALO148" s="5"/>
      <c r="ALP148" s="5"/>
      <c r="ALQ148" s="5"/>
      <c r="ALR148" s="5"/>
      <c r="ALS148" s="5"/>
      <c r="ALT148" s="5"/>
      <c r="ALU148" s="5"/>
      <c r="ALV148" s="5"/>
      <c r="ALW148" s="5"/>
      <c r="ALX148" s="5"/>
      <c r="ALY148" s="5"/>
      <c r="ALZ148" s="5"/>
      <c r="AMA148" s="5"/>
      <c r="AMB148" s="5"/>
      <c r="AMC148" s="5"/>
      <c r="AMD148" s="5"/>
      <c r="AME148" s="5"/>
      <c r="AMF148" s="5"/>
      <c r="AMG148" s="5"/>
      <c r="AMH148" s="5"/>
      <c r="AMI148" s="5"/>
      <c r="AMJ148" s="5"/>
      <c r="AMK148" s="5"/>
      <c r="AML148" s="5"/>
      <c r="AMM148" s="5"/>
      <c r="AMN148" s="5"/>
      <c r="AMO148" s="5"/>
      <c r="AMP148" s="5"/>
      <c r="AMQ148" s="5"/>
      <c r="AMR148" s="5"/>
      <c r="AMS148" s="5"/>
      <c r="AMT148" s="5"/>
      <c r="AMU148" s="5"/>
      <c r="AMV148" s="5"/>
      <c r="AMW148" s="5"/>
      <c r="AMX148" s="5"/>
      <c r="AMY148" s="5"/>
      <c r="AMZ148" s="5"/>
      <c r="ANA148" s="5"/>
      <c r="ANB148" s="5"/>
      <c r="ANC148" s="5"/>
      <c r="AND148" s="5"/>
      <c r="ANE148" s="5"/>
      <c r="ANF148" s="5"/>
      <c r="ANG148" s="5"/>
      <c r="ANH148" s="5"/>
      <c r="ANI148" s="5"/>
      <c r="ANJ148" s="5"/>
      <c r="ANK148" s="5"/>
      <c r="ANL148" s="5"/>
      <c r="ANM148" s="5"/>
      <c r="ANN148" s="5"/>
      <c r="ANO148" s="5"/>
      <c r="ANP148" s="5"/>
      <c r="ANQ148" s="5"/>
      <c r="ANR148" s="5"/>
      <c r="ANS148" s="5"/>
      <c r="ANT148" s="5"/>
      <c r="ANU148" s="5"/>
      <c r="ANV148" s="5"/>
      <c r="ANW148" s="5"/>
      <c r="ANX148" s="5"/>
      <c r="ANY148" s="5"/>
      <c r="ANZ148" s="5"/>
      <c r="AOA148" s="5"/>
      <c r="AOB148" s="5"/>
      <c r="AOC148" s="5"/>
      <c r="AOD148" s="5"/>
      <c r="AOE148" s="5"/>
      <c r="AOF148" s="5"/>
      <c r="AOG148" s="5"/>
      <c r="AOH148" s="5"/>
      <c r="AOI148" s="5"/>
      <c r="AOJ148" s="5"/>
      <c r="AOK148" s="5"/>
      <c r="AOL148" s="5"/>
      <c r="AOM148" s="5"/>
      <c r="AON148" s="5"/>
      <c r="AOO148" s="5"/>
      <c r="AOP148" s="5"/>
      <c r="AOQ148" s="5"/>
      <c r="AOR148" s="5"/>
      <c r="AOS148" s="5"/>
      <c r="AOT148" s="5"/>
      <c r="AOU148" s="5"/>
      <c r="AOV148" s="5"/>
      <c r="AOW148" s="5"/>
      <c r="AOX148" s="5"/>
      <c r="AOY148" s="5"/>
      <c r="AOZ148" s="5"/>
      <c r="APA148" s="5"/>
      <c r="APB148" s="5"/>
      <c r="APC148" s="5"/>
      <c r="APD148" s="5"/>
      <c r="APE148" s="5"/>
      <c r="APF148" s="5"/>
      <c r="APG148" s="5"/>
      <c r="APH148" s="5"/>
      <c r="API148" s="5"/>
      <c r="APJ148" s="5"/>
      <c r="APK148" s="5"/>
      <c r="APL148" s="5"/>
      <c r="APM148" s="5"/>
      <c r="APN148" s="5"/>
      <c r="APO148" s="5"/>
      <c r="APP148" s="5"/>
      <c r="APQ148" s="5"/>
      <c r="APR148" s="5"/>
      <c r="APS148" s="5"/>
      <c r="APT148" s="5"/>
      <c r="APU148" s="5"/>
      <c r="APV148" s="5"/>
      <c r="APW148" s="5"/>
      <c r="APX148" s="5"/>
      <c r="APY148" s="5"/>
      <c r="APZ148" s="5"/>
      <c r="AQA148" s="5"/>
      <c r="AQB148" s="5"/>
      <c r="AQC148" s="5"/>
      <c r="AQD148" s="5"/>
      <c r="AQE148" s="5"/>
      <c r="AQF148" s="5"/>
      <c r="AQG148" s="5"/>
      <c r="AQH148" s="5"/>
      <c r="AQI148" s="5"/>
      <c r="AQJ148" s="5"/>
      <c r="AQK148" s="5"/>
      <c r="AQL148" s="5"/>
      <c r="AQM148" s="5"/>
      <c r="AQN148" s="5"/>
      <c r="AQO148" s="5"/>
      <c r="AQP148" s="5"/>
      <c r="AQQ148" s="5"/>
      <c r="AQR148" s="5"/>
      <c r="AQS148" s="5"/>
      <c r="AQT148" s="5"/>
      <c r="AQU148" s="5"/>
      <c r="AQV148" s="5"/>
      <c r="AQW148" s="5"/>
      <c r="AQX148" s="5"/>
      <c r="AQY148" s="5"/>
      <c r="AQZ148" s="5"/>
      <c r="ARA148" s="5"/>
      <c r="ARB148" s="5"/>
      <c r="ARC148" s="5"/>
      <c r="ARD148" s="5"/>
      <c r="ARE148" s="5"/>
      <c r="ARF148" s="5"/>
      <c r="ARG148" s="5"/>
      <c r="ARH148" s="5"/>
      <c r="ARI148" s="5"/>
      <c r="ARJ148" s="5"/>
      <c r="ARK148" s="5"/>
      <c r="ARL148" s="5"/>
      <c r="ARM148" s="5"/>
      <c r="ARN148" s="5"/>
      <c r="ARO148" s="5"/>
      <c r="ARP148" s="5"/>
      <c r="ARQ148" s="5"/>
      <c r="ARR148" s="5"/>
      <c r="ARS148" s="5"/>
      <c r="ART148" s="5"/>
      <c r="ARU148" s="5"/>
      <c r="ARV148" s="5"/>
      <c r="ARW148" s="5"/>
      <c r="ARX148" s="5"/>
      <c r="ARY148" s="5"/>
      <c r="ARZ148" s="5"/>
      <c r="ASA148" s="5"/>
      <c r="ASB148" s="5"/>
      <c r="ASC148" s="5"/>
      <c r="ASD148" s="5"/>
      <c r="ASE148" s="5"/>
      <c r="ASF148" s="5"/>
      <c r="ASG148" s="5"/>
      <c r="ASH148" s="5"/>
      <c r="ASI148" s="5"/>
      <c r="ASJ148" s="5"/>
      <c r="ASK148" s="5"/>
      <c r="ASL148" s="5"/>
      <c r="ASM148" s="5"/>
      <c r="ASN148" s="5"/>
      <c r="ASO148" s="5"/>
      <c r="ASP148" s="5"/>
      <c r="ASQ148" s="5"/>
      <c r="ASR148" s="5"/>
      <c r="ASS148" s="5"/>
      <c r="AST148" s="5"/>
      <c r="ASU148" s="5"/>
      <c r="ASV148" s="5"/>
      <c r="ASW148" s="5"/>
      <c r="ASX148" s="5"/>
      <c r="ASY148" s="5"/>
      <c r="ASZ148" s="5"/>
      <c r="ATA148" s="5"/>
      <c r="ATB148" s="5"/>
      <c r="ATC148" s="5"/>
      <c r="ATD148" s="5"/>
      <c r="ATE148" s="5"/>
      <c r="ATF148" s="5"/>
      <c r="ATG148" s="5"/>
      <c r="ATH148" s="5"/>
      <c r="ATI148" s="5"/>
      <c r="ATJ148" s="5"/>
      <c r="ATK148" s="5"/>
      <c r="ATL148" s="5"/>
      <c r="ATM148" s="5"/>
      <c r="ATN148" s="5"/>
      <c r="ATO148" s="5"/>
      <c r="ATP148" s="5"/>
      <c r="ATQ148" s="5"/>
      <c r="ATR148" s="5"/>
      <c r="ATS148" s="5"/>
      <c r="ATT148" s="5"/>
      <c r="ATU148" s="5"/>
      <c r="ATV148" s="5"/>
      <c r="ATW148" s="5"/>
      <c r="ATX148" s="5"/>
      <c r="ATY148" s="5"/>
      <c r="ATZ148" s="5"/>
      <c r="AUA148" s="5"/>
      <c r="AUB148" s="5"/>
      <c r="AUC148" s="5"/>
      <c r="AUD148" s="5"/>
      <c r="AUE148" s="5"/>
      <c r="AUF148" s="5"/>
      <c r="AUG148" s="5"/>
      <c r="AUH148" s="5"/>
      <c r="AUI148" s="5"/>
      <c r="AUJ148" s="5"/>
      <c r="AUK148" s="5"/>
      <c r="AUL148" s="5"/>
      <c r="AUM148" s="5"/>
      <c r="AUN148" s="5"/>
      <c r="AUO148" s="5"/>
      <c r="AUP148" s="5"/>
      <c r="AUQ148" s="5"/>
      <c r="AUR148" s="5"/>
      <c r="AUS148" s="5"/>
      <c r="AUT148" s="5"/>
      <c r="AUU148" s="5"/>
      <c r="AUV148" s="5"/>
      <c r="AUW148" s="5"/>
      <c r="AUX148" s="5"/>
      <c r="AUY148" s="5"/>
      <c r="AUZ148" s="5"/>
      <c r="AVA148" s="5"/>
      <c r="AVB148" s="5"/>
      <c r="AVC148" s="5"/>
      <c r="AVD148" s="5"/>
      <c r="AVE148" s="5"/>
      <c r="AVF148" s="5"/>
      <c r="AVG148" s="5"/>
      <c r="AVH148" s="5"/>
      <c r="AVI148" s="5"/>
      <c r="AVJ148" s="5"/>
      <c r="AVK148" s="5"/>
      <c r="AVL148" s="5"/>
      <c r="AVM148" s="5"/>
      <c r="AVN148" s="5"/>
      <c r="AVO148" s="5"/>
      <c r="AVP148" s="5"/>
      <c r="AVQ148" s="5"/>
      <c r="AVR148" s="5"/>
      <c r="AVS148" s="5"/>
      <c r="AVT148" s="5"/>
      <c r="AVU148" s="5"/>
      <c r="AVV148" s="5"/>
      <c r="AVW148" s="5"/>
      <c r="AVX148" s="5"/>
      <c r="AVY148" s="5"/>
      <c r="AVZ148" s="5"/>
      <c r="AWA148" s="5"/>
      <c r="AWB148" s="5"/>
      <c r="AWC148" s="5"/>
      <c r="AWD148" s="5"/>
      <c r="AWE148" s="5"/>
      <c r="AWF148" s="5"/>
      <c r="AWG148" s="5"/>
      <c r="AWH148" s="5"/>
      <c r="AWI148" s="5"/>
      <c r="AWJ148" s="5"/>
      <c r="AWK148" s="5"/>
      <c r="AWL148" s="5"/>
      <c r="AWM148" s="5"/>
      <c r="AWN148" s="5"/>
      <c r="AWO148" s="5"/>
      <c r="AWP148" s="5"/>
      <c r="AWQ148" s="5"/>
      <c r="AWR148" s="5"/>
      <c r="AWS148" s="5"/>
      <c r="AWT148" s="5"/>
      <c r="AWU148" s="5"/>
      <c r="AWV148" s="5"/>
      <c r="AWW148" s="5"/>
      <c r="AWX148" s="5"/>
      <c r="AWY148" s="5"/>
      <c r="AWZ148" s="5"/>
      <c r="AXA148" s="5"/>
      <c r="AXB148" s="5"/>
      <c r="AXC148" s="5"/>
      <c r="AXD148" s="5"/>
      <c r="AXE148" s="5"/>
      <c r="AXF148" s="5"/>
      <c r="AXG148" s="5"/>
      <c r="AXH148" s="5"/>
      <c r="AXI148" s="5"/>
      <c r="AXJ148" s="5"/>
      <c r="AXK148" s="5"/>
      <c r="AXL148" s="5"/>
      <c r="AXM148" s="5"/>
      <c r="AXN148" s="5"/>
      <c r="AXO148" s="5"/>
      <c r="AXP148" s="5"/>
      <c r="AXQ148" s="5"/>
      <c r="AXR148" s="5"/>
      <c r="AXS148" s="5"/>
      <c r="AXT148" s="5"/>
      <c r="AXU148" s="5"/>
      <c r="AXV148" s="5"/>
      <c r="AXW148" s="5"/>
      <c r="AXX148" s="5"/>
      <c r="AXY148" s="5"/>
      <c r="AXZ148" s="5"/>
      <c r="AYA148" s="5"/>
      <c r="AYB148" s="5"/>
      <c r="AYC148" s="5"/>
      <c r="AYD148" s="5"/>
      <c r="AYE148" s="5"/>
      <c r="AYF148" s="5"/>
      <c r="AYG148" s="5"/>
      <c r="AYH148" s="5"/>
      <c r="AYI148" s="5"/>
      <c r="AYJ148" s="5"/>
      <c r="AYK148" s="5"/>
      <c r="AYL148" s="5"/>
      <c r="AYM148" s="5"/>
      <c r="AYN148" s="5"/>
      <c r="AYO148" s="5"/>
      <c r="AYP148" s="5"/>
      <c r="AYQ148" s="5"/>
      <c r="AYR148" s="5"/>
      <c r="AYS148" s="5"/>
      <c r="AYT148" s="5"/>
      <c r="AYU148" s="5"/>
      <c r="AYV148" s="5"/>
      <c r="AYW148" s="5"/>
      <c r="AYX148" s="5"/>
      <c r="AYY148" s="5"/>
      <c r="AYZ148" s="5"/>
      <c r="AZA148" s="5"/>
      <c r="AZB148" s="5"/>
      <c r="AZC148" s="5"/>
      <c r="AZD148" s="5"/>
      <c r="AZE148" s="5"/>
      <c r="AZF148" s="5"/>
      <c r="AZG148" s="5"/>
      <c r="AZH148" s="5"/>
      <c r="AZI148" s="5"/>
      <c r="AZJ148" s="5"/>
      <c r="AZK148" s="5"/>
      <c r="AZL148" s="5"/>
      <c r="AZM148" s="5"/>
      <c r="AZN148" s="5"/>
      <c r="AZO148" s="5"/>
      <c r="AZP148" s="5"/>
      <c r="AZQ148" s="5"/>
      <c r="AZR148" s="5"/>
      <c r="AZS148" s="5"/>
      <c r="AZT148" s="5"/>
      <c r="AZU148" s="5"/>
      <c r="AZV148" s="5"/>
      <c r="AZW148" s="5"/>
      <c r="AZX148" s="5"/>
      <c r="AZY148" s="5"/>
      <c r="AZZ148" s="5"/>
      <c r="BAA148" s="5"/>
      <c r="BAB148" s="5"/>
      <c r="BAC148" s="5"/>
      <c r="BAD148" s="5"/>
      <c r="BAE148" s="5"/>
      <c r="BAF148" s="5"/>
      <c r="BAG148" s="5"/>
      <c r="BAH148" s="5"/>
      <c r="BAI148" s="5"/>
      <c r="BAJ148" s="5"/>
      <c r="BAK148" s="5"/>
      <c r="BAL148" s="5"/>
      <c r="BAM148" s="5"/>
      <c r="BAN148" s="5"/>
      <c r="BAO148" s="5"/>
      <c r="BAP148" s="5"/>
      <c r="BAQ148" s="5"/>
      <c r="BAR148" s="5"/>
      <c r="BAS148" s="5"/>
      <c r="BAT148" s="5"/>
      <c r="BAU148" s="5"/>
      <c r="BAV148" s="5"/>
      <c r="BAW148" s="5"/>
      <c r="BAX148" s="5"/>
      <c r="BAY148" s="5"/>
      <c r="BAZ148" s="5"/>
      <c r="BBA148" s="5"/>
      <c r="BBB148" s="5"/>
      <c r="BBC148" s="5"/>
      <c r="BBD148" s="5"/>
      <c r="BBE148" s="5"/>
      <c r="BBF148" s="5"/>
      <c r="BBG148" s="5"/>
      <c r="BBH148" s="5"/>
      <c r="BBI148" s="5"/>
      <c r="BBJ148" s="5"/>
      <c r="BBK148" s="5"/>
      <c r="BBL148" s="5"/>
      <c r="BBM148" s="5"/>
      <c r="BBN148" s="5"/>
      <c r="BBO148" s="5"/>
      <c r="BBP148" s="5"/>
      <c r="BBQ148" s="5"/>
      <c r="BBR148" s="5"/>
      <c r="BBS148" s="5"/>
      <c r="BBT148" s="5"/>
      <c r="BBU148" s="5"/>
      <c r="BBV148" s="5"/>
      <c r="BBW148" s="5"/>
      <c r="BBX148" s="5"/>
      <c r="BBY148" s="5"/>
      <c r="BBZ148" s="5"/>
      <c r="BCA148" s="5"/>
      <c r="BCB148" s="5"/>
      <c r="BCC148" s="5"/>
      <c r="BCD148" s="5"/>
      <c r="BCE148" s="5"/>
      <c r="BCF148" s="5"/>
      <c r="BCG148" s="5"/>
      <c r="BCH148" s="5"/>
      <c r="BCI148" s="5"/>
      <c r="BCJ148" s="5"/>
      <c r="BCK148" s="5"/>
      <c r="BCL148" s="5"/>
      <c r="BCM148" s="5"/>
      <c r="BCN148" s="5"/>
      <c r="BCO148" s="5"/>
      <c r="BCP148" s="5"/>
      <c r="BCQ148" s="5"/>
      <c r="BCR148" s="5"/>
      <c r="BCS148" s="5"/>
      <c r="BCT148" s="5"/>
      <c r="BCU148" s="5"/>
      <c r="BCV148" s="5"/>
      <c r="BCW148" s="5"/>
      <c r="BCX148" s="5"/>
      <c r="BCY148" s="5"/>
      <c r="BCZ148" s="5"/>
      <c r="BDA148" s="5"/>
      <c r="BDB148" s="5"/>
      <c r="BDC148" s="5"/>
      <c r="BDD148" s="5"/>
      <c r="BDE148" s="5"/>
      <c r="BDF148" s="5"/>
      <c r="BDG148" s="5"/>
      <c r="BDH148" s="5"/>
      <c r="BDI148" s="5"/>
      <c r="BDJ148" s="5"/>
      <c r="BDK148" s="5"/>
      <c r="BDL148" s="5"/>
      <c r="BDM148" s="5"/>
      <c r="BDN148" s="5"/>
      <c r="BDO148" s="5"/>
      <c r="BDP148" s="5"/>
      <c r="BDQ148" s="5"/>
      <c r="BDR148" s="5"/>
      <c r="BDS148" s="5"/>
      <c r="BDT148" s="5"/>
      <c r="BDU148" s="5"/>
      <c r="BDV148" s="5"/>
      <c r="BDW148" s="5"/>
      <c r="BDX148" s="5"/>
      <c r="BDY148" s="5"/>
      <c r="BDZ148" s="5"/>
      <c r="BEA148" s="5"/>
      <c r="BEB148" s="5"/>
      <c r="BEC148" s="5"/>
      <c r="BED148" s="5"/>
      <c r="BEE148" s="5"/>
      <c r="BEF148" s="5"/>
      <c r="BEG148" s="5"/>
      <c r="BEH148" s="5"/>
      <c r="BEI148" s="5"/>
      <c r="BEJ148" s="5"/>
      <c r="BEK148" s="5"/>
      <c r="BEL148" s="5"/>
      <c r="BEM148" s="5"/>
      <c r="BEN148" s="5"/>
      <c r="BEO148" s="5"/>
      <c r="BEP148" s="5"/>
      <c r="BEQ148" s="5"/>
      <c r="BER148" s="5"/>
      <c r="BES148" s="5"/>
      <c r="BET148" s="5"/>
      <c r="BEU148" s="5"/>
      <c r="BEV148" s="5"/>
      <c r="BEW148" s="5"/>
      <c r="BEX148" s="5"/>
      <c r="BEY148" s="5"/>
      <c r="BEZ148" s="5"/>
      <c r="BFA148" s="5"/>
      <c r="BFB148" s="5"/>
      <c r="BFC148" s="5"/>
      <c r="BFD148" s="5"/>
      <c r="BFE148" s="5"/>
      <c r="BFF148" s="5"/>
      <c r="BFG148" s="5"/>
      <c r="BFH148" s="5"/>
      <c r="BFI148" s="5"/>
      <c r="BFJ148" s="5"/>
      <c r="BFK148" s="5"/>
      <c r="BFL148" s="5"/>
      <c r="BFM148" s="5"/>
      <c r="BFN148" s="5"/>
      <c r="BFO148" s="5"/>
      <c r="BFP148" s="5"/>
      <c r="BFQ148" s="5"/>
      <c r="BFR148" s="5"/>
      <c r="BFS148" s="5"/>
      <c r="BFT148" s="5"/>
      <c r="BFU148" s="5"/>
      <c r="BFV148" s="5"/>
      <c r="BFW148" s="5"/>
      <c r="BFX148" s="5"/>
      <c r="BFY148" s="5"/>
      <c r="BFZ148" s="5"/>
      <c r="BGA148" s="5"/>
      <c r="BGB148" s="5"/>
      <c r="BGC148" s="5"/>
      <c r="BGD148" s="5"/>
      <c r="BGE148" s="5"/>
      <c r="BGF148" s="5"/>
      <c r="BGG148" s="5"/>
      <c r="BGH148" s="5"/>
      <c r="BGI148" s="5"/>
      <c r="BGJ148" s="5"/>
      <c r="BGK148" s="5"/>
      <c r="BGL148" s="5"/>
      <c r="BGM148" s="5"/>
      <c r="BGN148" s="5"/>
      <c r="BGO148" s="5"/>
      <c r="BGP148" s="5"/>
      <c r="BGQ148" s="5"/>
      <c r="BGR148" s="5"/>
      <c r="BGS148" s="5"/>
      <c r="BGT148" s="5"/>
      <c r="BGU148" s="5"/>
      <c r="BGV148" s="5"/>
      <c r="BGW148" s="5"/>
      <c r="BGX148" s="5"/>
      <c r="BGY148" s="5"/>
      <c r="BGZ148" s="5"/>
      <c r="BHA148" s="5"/>
      <c r="BHB148" s="5"/>
      <c r="BHC148" s="5"/>
      <c r="BHD148" s="5"/>
      <c r="BHE148" s="5"/>
      <c r="BHF148" s="5"/>
      <c r="BHG148" s="5"/>
      <c r="BHH148" s="5"/>
      <c r="BHI148" s="5"/>
      <c r="BHJ148" s="5"/>
      <c r="BHK148" s="5"/>
      <c r="BHL148" s="5"/>
      <c r="BHM148" s="5"/>
      <c r="BHN148" s="5"/>
      <c r="BHO148" s="5"/>
      <c r="BHP148" s="5"/>
      <c r="BHQ148" s="5"/>
      <c r="BHR148" s="5"/>
      <c r="BHS148" s="5"/>
      <c r="BHT148" s="5"/>
      <c r="BHU148" s="5"/>
      <c r="BHV148" s="5"/>
      <c r="BHW148" s="5"/>
      <c r="BHX148" s="5"/>
      <c r="BHY148" s="5"/>
      <c r="BHZ148" s="5"/>
      <c r="BIA148" s="5"/>
      <c r="BIB148" s="5"/>
      <c r="BIC148" s="5"/>
      <c r="BID148" s="5"/>
      <c r="BIE148" s="5"/>
      <c r="BIF148" s="5"/>
      <c r="BIG148" s="5"/>
      <c r="BIH148" s="5"/>
      <c r="BII148" s="5"/>
      <c r="BIJ148" s="5"/>
      <c r="BIK148" s="5"/>
      <c r="BIL148" s="5"/>
      <c r="BIM148" s="5"/>
      <c r="BIN148" s="5"/>
      <c r="BIO148" s="5"/>
      <c r="BIP148" s="5"/>
      <c r="BIQ148" s="5"/>
      <c r="BIR148" s="5"/>
      <c r="BIS148" s="5"/>
      <c r="BIT148" s="5"/>
      <c r="BIU148" s="5"/>
      <c r="BIV148" s="5"/>
      <c r="BIW148" s="5"/>
      <c r="BIX148" s="5"/>
      <c r="BIY148" s="5"/>
      <c r="BIZ148" s="5"/>
      <c r="BJA148" s="5"/>
      <c r="BJB148" s="5"/>
      <c r="BJC148" s="5"/>
      <c r="BJD148" s="5"/>
      <c r="BJE148" s="5"/>
      <c r="BJF148" s="5"/>
      <c r="BJG148" s="5"/>
      <c r="BJH148" s="5"/>
      <c r="BJI148" s="5"/>
      <c r="BJJ148" s="5"/>
      <c r="BJK148" s="5"/>
      <c r="BJL148" s="5"/>
      <c r="BJM148" s="5"/>
      <c r="BJN148" s="5"/>
      <c r="BJO148" s="5"/>
      <c r="BJP148" s="5"/>
      <c r="BJQ148" s="5"/>
      <c r="BJR148" s="5"/>
      <c r="BJS148" s="5"/>
      <c r="BJT148" s="5"/>
      <c r="BJU148" s="5"/>
      <c r="BJV148" s="5"/>
      <c r="BJW148" s="5"/>
      <c r="BJX148" s="5"/>
      <c r="BJY148" s="5"/>
      <c r="BJZ148" s="5"/>
      <c r="BKA148" s="5"/>
      <c r="BKB148" s="5"/>
      <c r="BKC148" s="5"/>
      <c r="BKD148" s="5"/>
      <c r="BKE148" s="5"/>
      <c r="BKF148" s="5"/>
      <c r="BKG148" s="5"/>
      <c r="BKH148" s="5"/>
      <c r="BKI148" s="5"/>
      <c r="BKJ148" s="5"/>
      <c r="BKK148" s="5"/>
      <c r="BKL148" s="5"/>
      <c r="BKM148" s="5"/>
      <c r="BKN148" s="5"/>
      <c r="BKO148" s="5"/>
      <c r="BKP148" s="5"/>
      <c r="BKQ148" s="5"/>
      <c r="BKR148" s="5"/>
      <c r="BKS148" s="5"/>
      <c r="BKT148" s="5"/>
      <c r="BKU148" s="5"/>
      <c r="BKV148" s="5"/>
      <c r="BKW148" s="5"/>
      <c r="BKX148" s="5"/>
      <c r="BKY148" s="5"/>
      <c r="BKZ148" s="5"/>
      <c r="BLA148" s="5"/>
      <c r="BLB148" s="5"/>
      <c r="BLC148" s="5"/>
      <c r="BLD148" s="5"/>
      <c r="BLE148" s="5"/>
      <c r="BLF148" s="5"/>
      <c r="BLG148" s="5"/>
      <c r="BLH148" s="5"/>
      <c r="BLI148" s="5"/>
      <c r="BLJ148" s="5"/>
      <c r="BLK148" s="5"/>
      <c r="BLL148" s="5"/>
      <c r="BLM148" s="5"/>
      <c r="BLN148" s="5"/>
      <c r="BLO148" s="5"/>
      <c r="BLP148" s="5"/>
      <c r="BLQ148" s="5"/>
      <c r="BLR148" s="5"/>
      <c r="BLS148" s="5"/>
      <c r="BLT148" s="5"/>
      <c r="BLU148" s="5"/>
      <c r="BLV148" s="5"/>
      <c r="BLW148" s="5"/>
      <c r="BLX148" s="5"/>
      <c r="BLY148" s="5"/>
      <c r="BLZ148" s="5"/>
      <c r="BMA148" s="5"/>
      <c r="BMB148" s="5"/>
      <c r="BMC148" s="5"/>
      <c r="BMD148" s="5"/>
      <c r="BME148" s="5"/>
      <c r="BMF148" s="5"/>
      <c r="BMG148" s="5"/>
      <c r="BMH148" s="5"/>
      <c r="BMI148" s="5"/>
      <c r="BMJ148" s="5"/>
      <c r="BMK148" s="5"/>
      <c r="BML148" s="5"/>
      <c r="BMM148" s="5"/>
      <c r="BMN148" s="5"/>
      <c r="BMO148" s="5"/>
      <c r="BMP148" s="5"/>
      <c r="BMQ148" s="5"/>
      <c r="BMR148" s="5"/>
      <c r="BMS148" s="5"/>
      <c r="BMT148" s="5"/>
      <c r="BMU148" s="5"/>
      <c r="BMV148" s="5"/>
      <c r="BMW148" s="5"/>
      <c r="BMX148" s="5"/>
      <c r="BMY148" s="5"/>
      <c r="BMZ148" s="5"/>
      <c r="BNA148" s="5"/>
      <c r="BNB148" s="5"/>
      <c r="BNC148" s="5"/>
      <c r="BND148" s="5"/>
      <c r="BNE148" s="5"/>
      <c r="BNF148" s="5"/>
      <c r="BNG148" s="5"/>
      <c r="BNH148" s="5"/>
      <c r="BNI148" s="5"/>
      <c r="BNJ148" s="5"/>
      <c r="BNK148" s="5"/>
      <c r="BNL148" s="5"/>
      <c r="BNM148" s="5"/>
      <c r="BNN148" s="5"/>
      <c r="BNO148" s="5"/>
      <c r="BNP148" s="5"/>
      <c r="BNQ148" s="5"/>
      <c r="BNR148" s="5"/>
      <c r="BNS148" s="5"/>
      <c r="BNT148" s="5"/>
      <c r="BNU148" s="5"/>
      <c r="BNV148" s="5"/>
      <c r="BNW148" s="5"/>
      <c r="BNX148" s="5"/>
      <c r="BNY148" s="5"/>
      <c r="BNZ148" s="5"/>
      <c r="BOA148" s="5"/>
      <c r="BOB148" s="5"/>
      <c r="BOC148" s="5"/>
      <c r="BOD148" s="5"/>
      <c r="BOE148" s="5"/>
      <c r="BOF148" s="5"/>
      <c r="BOG148" s="5"/>
      <c r="BOH148" s="5"/>
      <c r="BOI148" s="5"/>
      <c r="BOJ148" s="5"/>
      <c r="BOK148" s="5"/>
      <c r="BOL148" s="5"/>
      <c r="BOM148" s="5"/>
      <c r="BON148" s="5"/>
      <c r="BOO148" s="5"/>
      <c r="BOP148" s="5"/>
      <c r="BOQ148" s="5"/>
      <c r="BOR148" s="5"/>
      <c r="BOS148" s="5"/>
      <c r="BOT148" s="5"/>
      <c r="BOU148" s="5"/>
      <c r="BOV148" s="5"/>
      <c r="BOW148" s="5"/>
      <c r="BOX148" s="5"/>
      <c r="BOY148" s="5"/>
      <c r="BOZ148" s="5"/>
      <c r="BPA148" s="5"/>
      <c r="BPB148" s="5"/>
      <c r="BPC148" s="5"/>
      <c r="BPD148" s="5"/>
      <c r="BPE148" s="5"/>
      <c r="BPF148" s="5"/>
      <c r="BPG148" s="5"/>
      <c r="BPH148" s="5"/>
      <c r="BPI148" s="5"/>
      <c r="BPJ148" s="5"/>
      <c r="BPK148" s="5"/>
      <c r="BPL148" s="5"/>
      <c r="BPM148" s="5"/>
      <c r="BPN148" s="5"/>
      <c r="BPO148" s="5"/>
      <c r="BPP148" s="5"/>
      <c r="BPQ148" s="5"/>
      <c r="BPR148" s="5"/>
      <c r="BPS148" s="5"/>
      <c r="BPT148" s="5"/>
      <c r="BPU148" s="5"/>
      <c r="BPV148" s="5"/>
      <c r="BPW148" s="5"/>
      <c r="BPX148" s="5"/>
      <c r="BPY148" s="5"/>
      <c r="BPZ148" s="5"/>
      <c r="BQA148" s="5"/>
      <c r="BQB148" s="5"/>
      <c r="BQC148" s="5"/>
      <c r="BQD148" s="5"/>
      <c r="BQE148" s="5"/>
      <c r="BQF148" s="5"/>
      <c r="BQG148" s="5"/>
      <c r="BQH148" s="5"/>
      <c r="BQI148" s="5"/>
      <c r="BQJ148" s="5"/>
      <c r="BQK148" s="5"/>
      <c r="BQL148" s="5"/>
      <c r="BQM148" s="5"/>
      <c r="BQN148" s="5"/>
      <c r="BQO148" s="5"/>
      <c r="BQP148" s="5"/>
      <c r="BQQ148" s="5"/>
      <c r="BQR148" s="5"/>
      <c r="BQS148" s="5"/>
      <c r="BQT148" s="5"/>
      <c r="BQU148" s="5"/>
      <c r="BQV148" s="5"/>
      <c r="BQW148" s="5"/>
      <c r="BQX148" s="5"/>
      <c r="BQY148" s="5"/>
      <c r="BQZ148" s="5"/>
      <c r="BRA148" s="5"/>
      <c r="BRB148" s="5"/>
      <c r="BRC148" s="5"/>
      <c r="BRD148" s="5"/>
      <c r="BRE148" s="5"/>
      <c r="BRF148" s="5"/>
      <c r="BRG148" s="5"/>
      <c r="BRH148" s="5"/>
      <c r="BRI148" s="5"/>
      <c r="BRJ148" s="5"/>
      <c r="BRK148" s="5"/>
      <c r="BRL148" s="5"/>
      <c r="BRM148" s="5"/>
      <c r="BRN148" s="5"/>
      <c r="BRO148" s="5"/>
      <c r="BRP148" s="5"/>
      <c r="BRQ148" s="5"/>
      <c r="BRR148" s="5"/>
      <c r="BRS148" s="5"/>
      <c r="BRT148" s="5"/>
      <c r="BRU148" s="5"/>
      <c r="BRV148" s="5"/>
      <c r="BRW148" s="5"/>
      <c r="BRX148" s="5"/>
      <c r="BRY148" s="5"/>
      <c r="BRZ148" s="5"/>
      <c r="BSA148" s="5"/>
      <c r="BSB148" s="5"/>
      <c r="BSC148" s="5"/>
      <c r="BSD148" s="5"/>
      <c r="BSE148" s="5"/>
      <c r="BSF148" s="5"/>
      <c r="BSG148" s="5"/>
      <c r="BSH148" s="5"/>
      <c r="BSI148" s="5"/>
      <c r="BSJ148" s="5"/>
      <c r="BSK148" s="5"/>
      <c r="BSL148" s="5"/>
      <c r="BSM148" s="5"/>
      <c r="BSN148" s="5"/>
      <c r="BSO148" s="5"/>
      <c r="BSP148" s="5"/>
      <c r="BSQ148" s="5"/>
      <c r="BSR148" s="5"/>
      <c r="BSS148" s="5"/>
      <c r="BST148" s="5"/>
      <c r="BSU148" s="5"/>
      <c r="BSV148" s="5"/>
      <c r="BSW148" s="5"/>
      <c r="BSX148" s="5"/>
      <c r="BSY148" s="5"/>
      <c r="BSZ148" s="5"/>
      <c r="BTA148" s="5"/>
      <c r="BTB148" s="5"/>
      <c r="BTC148" s="5"/>
      <c r="BTD148" s="5"/>
      <c r="BTE148" s="5"/>
      <c r="BTF148" s="5"/>
      <c r="BTG148" s="5"/>
      <c r="BTH148" s="5"/>
      <c r="BTI148" s="5"/>
      <c r="BTJ148" s="5"/>
      <c r="BTK148" s="5"/>
      <c r="BTL148" s="5"/>
      <c r="BTM148" s="5"/>
      <c r="BTN148" s="5"/>
      <c r="BTO148" s="5"/>
      <c r="BTP148" s="5"/>
      <c r="BTQ148" s="5"/>
      <c r="BTR148" s="5"/>
      <c r="BTS148" s="5"/>
      <c r="BTT148" s="5"/>
      <c r="BTU148" s="5"/>
      <c r="BTV148" s="5"/>
      <c r="BTW148" s="5"/>
      <c r="BTX148" s="5"/>
      <c r="BTY148" s="5"/>
      <c r="BTZ148" s="5"/>
      <c r="BUA148" s="5"/>
      <c r="BUB148" s="5"/>
      <c r="BUC148" s="5"/>
      <c r="BUD148" s="5"/>
      <c r="BUE148" s="5"/>
      <c r="BUF148" s="5"/>
      <c r="BUG148" s="5"/>
      <c r="BUH148" s="5"/>
      <c r="BUI148" s="5"/>
      <c r="BUJ148" s="5"/>
      <c r="BUK148" s="5"/>
      <c r="BUL148" s="5"/>
      <c r="BUM148" s="5"/>
      <c r="BUN148" s="5"/>
      <c r="BUO148" s="5"/>
      <c r="BUP148" s="5"/>
      <c r="BUQ148" s="5"/>
      <c r="BUR148" s="5"/>
      <c r="BUS148" s="5"/>
      <c r="BUT148" s="5"/>
      <c r="BUU148" s="5"/>
      <c r="BUV148" s="5"/>
      <c r="BUW148" s="5"/>
      <c r="BUX148" s="5"/>
      <c r="BUY148" s="5"/>
      <c r="BUZ148" s="5"/>
      <c r="BVA148" s="5"/>
      <c r="BVB148" s="5"/>
      <c r="BVC148" s="5"/>
      <c r="BVD148" s="5"/>
      <c r="BVE148" s="5"/>
      <c r="BVF148" s="5"/>
      <c r="BVG148" s="5"/>
      <c r="BVH148" s="5"/>
      <c r="BVI148" s="5"/>
      <c r="BVJ148" s="5"/>
      <c r="BVK148" s="5"/>
      <c r="BVL148" s="5"/>
      <c r="BVM148" s="5"/>
      <c r="BVN148" s="5"/>
      <c r="BVO148" s="5"/>
      <c r="BVP148" s="5"/>
      <c r="BVQ148" s="5"/>
      <c r="BVR148" s="5"/>
      <c r="BVS148" s="5"/>
      <c r="BVT148" s="5"/>
      <c r="BVU148" s="5"/>
      <c r="BVV148" s="5"/>
      <c r="BVW148" s="5"/>
      <c r="BVX148" s="5"/>
      <c r="BVY148" s="5"/>
      <c r="BVZ148" s="5"/>
      <c r="BWA148" s="5"/>
      <c r="BWB148" s="5"/>
      <c r="BWC148" s="5"/>
      <c r="BWD148" s="5"/>
      <c r="BWE148" s="5"/>
      <c r="BWF148" s="5"/>
      <c r="BWG148" s="5"/>
      <c r="BWH148" s="5"/>
      <c r="BWI148" s="5"/>
      <c r="BWJ148" s="5"/>
      <c r="BWK148" s="5"/>
      <c r="BWL148" s="5"/>
      <c r="BWM148" s="5"/>
      <c r="BWN148" s="5"/>
      <c r="BWO148" s="5"/>
      <c r="BWP148" s="5"/>
      <c r="BWQ148" s="5"/>
      <c r="BWR148" s="5"/>
      <c r="BWS148" s="5"/>
      <c r="BWT148" s="5"/>
      <c r="BWU148" s="5"/>
      <c r="BWV148" s="5"/>
      <c r="BWW148" s="5"/>
      <c r="BWX148" s="5"/>
      <c r="BWY148" s="5"/>
      <c r="BWZ148" s="5"/>
      <c r="BXA148" s="5"/>
      <c r="BXB148" s="5"/>
      <c r="BXC148" s="5"/>
      <c r="BXD148" s="5"/>
      <c r="BXE148" s="5"/>
      <c r="BXF148" s="5"/>
      <c r="BXG148" s="5"/>
      <c r="BXH148" s="5"/>
      <c r="BXI148" s="5"/>
      <c r="BXJ148" s="5"/>
      <c r="BXK148" s="5"/>
      <c r="BXL148" s="5"/>
      <c r="BXM148" s="5"/>
      <c r="BXN148" s="5"/>
      <c r="BXO148" s="5"/>
      <c r="BXP148" s="5"/>
      <c r="BXQ148" s="5"/>
      <c r="BXR148" s="5"/>
      <c r="BXS148" s="5"/>
      <c r="BXT148" s="5"/>
      <c r="BXU148" s="5"/>
      <c r="BXV148" s="5"/>
      <c r="BXW148" s="5"/>
      <c r="BXX148" s="5"/>
      <c r="BXY148" s="5"/>
      <c r="BXZ148" s="5"/>
      <c r="BYA148" s="5"/>
      <c r="BYB148" s="5"/>
      <c r="BYC148" s="5"/>
      <c r="BYD148" s="5"/>
      <c r="BYE148" s="5"/>
      <c r="BYF148" s="5"/>
      <c r="BYG148" s="5"/>
      <c r="BYH148" s="5"/>
      <c r="BYI148" s="5"/>
      <c r="BYJ148" s="5"/>
      <c r="BYK148" s="5"/>
      <c r="BYL148" s="5"/>
      <c r="BYM148" s="5"/>
      <c r="BYN148" s="5"/>
      <c r="BYO148" s="5"/>
      <c r="BYP148" s="5"/>
      <c r="BYQ148" s="5"/>
      <c r="BYR148" s="5"/>
      <c r="BYS148" s="5"/>
      <c r="BYT148" s="5"/>
      <c r="BYU148" s="5"/>
      <c r="BYV148" s="5"/>
      <c r="BYW148" s="5"/>
      <c r="BYX148" s="5"/>
      <c r="BYY148" s="5"/>
      <c r="BYZ148" s="5"/>
      <c r="BZA148" s="5"/>
      <c r="BZB148" s="5"/>
      <c r="BZC148" s="5"/>
      <c r="BZD148" s="5"/>
      <c r="BZE148" s="5"/>
      <c r="BZF148" s="5"/>
      <c r="BZG148" s="5"/>
      <c r="BZH148" s="5"/>
      <c r="BZI148" s="5"/>
      <c r="BZJ148" s="5"/>
      <c r="BZK148" s="5"/>
      <c r="BZL148" s="5"/>
      <c r="BZM148" s="5"/>
      <c r="BZN148" s="5"/>
      <c r="BZO148" s="5"/>
      <c r="BZP148" s="5"/>
      <c r="BZQ148" s="5"/>
      <c r="BZR148" s="5"/>
      <c r="BZS148" s="5"/>
      <c r="BZT148" s="5"/>
      <c r="BZU148" s="5"/>
      <c r="BZV148" s="5"/>
      <c r="BZW148" s="5"/>
      <c r="BZX148" s="5"/>
      <c r="BZY148" s="5"/>
      <c r="BZZ148" s="5"/>
      <c r="CAA148" s="5"/>
      <c r="CAB148" s="5"/>
      <c r="CAC148" s="5"/>
      <c r="CAD148" s="5"/>
      <c r="CAE148" s="5"/>
      <c r="CAF148" s="5"/>
      <c r="CAG148" s="5"/>
      <c r="CAH148" s="5"/>
      <c r="CAI148" s="5"/>
      <c r="CAJ148" s="5"/>
      <c r="CAK148" s="5"/>
      <c r="CAL148" s="5"/>
      <c r="CAM148" s="5"/>
      <c r="CAN148" s="5"/>
      <c r="CAO148" s="5"/>
      <c r="CAP148" s="5"/>
      <c r="CAQ148" s="5"/>
      <c r="CAR148" s="5"/>
      <c r="CAS148" s="5"/>
      <c r="CAT148" s="5"/>
      <c r="CAU148" s="5"/>
      <c r="CAV148" s="5"/>
      <c r="CAW148" s="5"/>
      <c r="CAX148" s="5"/>
      <c r="CAY148" s="5"/>
      <c r="CAZ148" s="5"/>
      <c r="CBA148" s="5"/>
      <c r="CBB148" s="5"/>
      <c r="CBC148" s="5"/>
      <c r="CBD148" s="5"/>
      <c r="CBE148" s="5"/>
      <c r="CBF148" s="5"/>
      <c r="CBG148" s="5"/>
      <c r="CBH148" s="5"/>
      <c r="CBI148" s="5"/>
      <c r="CBJ148" s="5"/>
      <c r="CBK148" s="5"/>
      <c r="CBL148" s="5"/>
      <c r="CBM148" s="5"/>
      <c r="CBN148" s="5"/>
      <c r="CBO148" s="5"/>
      <c r="CBP148" s="5"/>
      <c r="CBQ148" s="5"/>
      <c r="CBR148" s="5"/>
      <c r="CBS148" s="5"/>
      <c r="CBT148" s="5"/>
      <c r="CBU148" s="5"/>
      <c r="CBV148" s="5"/>
      <c r="CBW148" s="5"/>
      <c r="CBX148" s="5"/>
      <c r="CBY148" s="5"/>
      <c r="CBZ148" s="5"/>
      <c r="CCA148" s="5"/>
      <c r="CCB148" s="5"/>
      <c r="CCC148" s="5"/>
      <c r="CCD148" s="5"/>
      <c r="CCE148" s="5"/>
      <c r="CCF148" s="5"/>
      <c r="CCG148" s="5"/>
      <c r="CCH148" s="5"/>
      <c r="CCI148" s="5"/>
      <c r="CCJ148" s="5"/>
      <c r="CCK148" s="5"/>
      <c r="CCL148" s="5"/>
      <c r="CCM148" s="5"/>
      <c r="CCN148" s="5"/>
      <c r="CCO148" s="5"/>
      <c r="CCP148" s="5"/>
      <c r="CCQ148" s="5"/>
      <c r="CCR148" s="5"/>
      <c r="CCS148" s="5"/>
      <c r="CCT148" s="5"/>
      <c r="CCU148" s="5"/>
      <c r="CCV148" s="5"/>
      <c r="CCW148" s="5"/>
      <c r="CCX148" s="5"/>
      <c r="CCY148" s="5"/>
      <c r="CCZ148" s="5"/>
      <c r="CDA148" s="5"/>
      <c r="CDB148" s="5"/>
      <c r="CDC148" s="5"/>
      <c r="CDD148" s="5"/>
      <c r="CDE148" s="5"/>
      <c r="CDF148" s="5"/>
      <c r="CDG148" s="5"/>
      <c r="CDH148" s="5"/>
      <c r="CDI148" s="5"/>
      <c r="CDJ148" s="5"/>
      <c r="CDK148" s="5"/>
      <c r="CDL148" s="5"/>
      <c r="CDM148" s="5"/>
      <c r="CDN148" s="5"/>
      <c r="CDO148" s="5"/>
      <c r="CDP148" s="5"/>
      <c r="CDQ148" s="5"/>
      <c r="CDR148" s="5"/>
      <c r="CDS148" s="5"/>
      <c r="CDT148" s="5"/>
      <c r="CDU148" s="5"/>
      <c r="CDV148" s="5"/>
      <c r="CDW148" s="5"/>
      <c r="CDX148" s="5"/>
      <c r="CDY148" s="5"/>
      <c r="CDZ148" s="5"/>
      <c r="CEA148" s="5"/>
      <c r="CEB148" s="5"/>
      <c r="CEC148" s="5"/>
      <c r="CED148" s="5"/>
      <c r="CEE148" s="5"/>
      <c r="CEF148" s="5"/>
      <c r="CEG148" s="5"/>
      <c r="CEH148" s="5"/>
      <c r="CEI148" s="5"/>
      <c r="CEJ148" s="5"/>
      <c r="CEK148" s="5"/>
      <c r="CEL148" s="5"/>
      <c r="CEM148" s="5"/>
      <c r="CEN148" s="5"/>
      <c r="CEO148" s="5"/>
      <c r="CEP148" s="5"/>
      <c r="CEQ148" s="5"/>
      <c r="CER148" s="5"/>
      <c r="CES148" s="5"/>
      <c r="CET148" s="5"/>
      <c r="CEU148" s="5"/>
      <c r="CEV148" s="5"/>
      <c r="CEW148" s="5"/>
      <c r="CEX148" s="5"/>
      <c r="CEY148" s="5"/>
      <c r="CEZ148" s="5"/>
      <c r="CFA148" s="5"/>
      <c r="CFB148" s="5"/>
      <c r="CFC148" s="5"/>
      <c r="CFD148" s="5"/>
      <c r="CFE148" s="5"/>
      <c r="CFF148" s="5"/>
      <c r="CFG148" s="5"/>
      <c r="CFH148" s="5"/>
      <c r="CFI148" s="5"/>
      <c r="CFJ148" s="5"/>
      <c r="CFK148" s="5"/>
      <c r="CFL148" s="5"/>
      <c r="CFM148" s="5"/>
      <c r="CFN148" s="5"/>
      <c r="CFO148" s="5"/>
      <c r="CFP148" s="5"/>
      <c r="CFQ148" s="5"/>
      <c r="CFR148" s="5"/>
      <c r="CFS148" s="5"/>
      <c r="CFT148" s="5"/>
      <c r="CFU148" s="5"/>
      <c r="CFV148" s="5"/>
      <c r="CFW148" s="5"/>
      <c r="CFX148" s="5"/>
      <c r="CFY148" s="5"/>
      <c r="CFZ148" s="5"/>
      <c r="CGA148" s="5"/>
      <c r="CGB148" s="5"/>
      <c r="CGC148" s="5"/>
      <c r="CGD148" s="5"/>
      <c r="CGE148" s="5"/>
      <c r="CGF148" s="5"/>
      <c r="CGG148" s="5"/>
      <c r="CGH148" s="5"/>
      <c r="CGI148" s="5"/>
      <c r="CGJ148" s="5"/>
      <c r="CGK148" s="5"/>
      <c r="CGL148" s="5"/>
      <c r="CGM148" s="5"/>
      <c r="CGN148" s="5"/>
      <c r="CGO148" s="5"/>
      <c r="CGP148" s="5"/>
      <c r="CGQ148" s="5"/>
      <c r="CGR148" s="5"/>
      <c r="CGS148" s="5"/>
      <c r="CGT148" s="5"/>
      <c r="CGU148" s="5"/>
      <c r="CGV148" s="5"/>
      <c r="CGW148" s="5"/>
      <c r="CGX148" s="5"/>
      <c r="CGY148" s="5"/>
      <c r="CGZ148" s="5"/>
      <c r="CHA148" s="5"/>
      <c r="CHB148" s="5"/>
      <c r="CHC148" s="5"/>
      <c r="CHD148" s="5"/>
      <c r="CHE148" s="5"/>
      <c r="CHF148" s="5"/>
      <c r="CHG148" s="5"/>
      <c r="CHH148" s="5"/>
      <c r="CHI148" s="5"/>
      <c r="CHJ148" s="5"/>
      <c r="CHK148" s="5"/>
      <c r="CHL148" s="5"/>
      <c r="CHM148" s="5"/>
      <c r="CHN148" s="5"/>
      <c r="CHO148" s="5"/>
      <c r="CHP148" s="5"/>
      <c r="CHQ148" s="5"/>
      <c r="CHR148" s="5"/>
      <c r="CHS148" s="5"/>
      <c r="CHT148" s="5"/>
      <c r="CHU148" s="5"/>
      <c r="CHV148" s="5"/>
      <c r="CHW148" s="5"/>
      <c r="CHX148" s="5"/>
      <c r="CHY148" s="5"/>
      <c r="CHZ148" s="5"/>
      <c r="CIA148" s="5"/>
      <c r="CIB148" s="5"/>
      <c r="CIC148" s="5"/>
      <c r="CID148" s="5"/>
      <c r="CIE148" s="5"/>
      <c r="CIF148" s="5"/>
      <c r="CIG148" s="5"/>
      <c r="CIH148" s="5"/>
      <c r="CII148" s="5"/>
      <c r="CIJ148" s="5"/>
      <c r="CIK148" s="5"/>
      <c r="CIL148" s="5"/>
      <c r="CIM148" s="5"/>
      <c r="CIN148" s="5"/>
      <c r="CIO148" s="5"/>
      <c r="CIP148" s="5"/>
      <c r="CIQ148" s="5"/>
      <c r="CIR148" s="5"/>
      <c r="CIS148" s="5"/>
      <c r="CIT148" s="5"/>
      <c r="CIU148" s="5"/>
      <c r="CIV148" s="5"/>
      <c r="CIW148" s="5"/>
      <c r="CIX148" s="5"/>
      <c r="CIY148" s="5"/>
      <c r="CIZ148" s="5"/>
      <c r="CJA148" s="5"/>
      <c r="CJB148" s="5"/>
      <c r="CJC148" s="5"/>
      <c r="CJD148" s="5"/>
      <c r="CJE148" s="5"/>
      <c r="CJF148" s="5"/>
      <c r="CJG148" s="5"/>
      <c r="CJH148" s="5"/>
      <c r="CJI148" s="5"/>
      <c r="CJJ148" s="5"/>
      <c r="CJK148" s="5"/>
      <c r="CJL148" s="5"/>
      <c r="CJM148" s="5"/>
      <c r="CJN148" s="5"/>
      <c r="CJO148" s="5"/>
      <c r="CJP148" s="5"/>
      <c r="CJQ148" s="5"/>
      <c r="CJR148" s="5"/>
      <c r="CJS148" s="5"/>
      <c r="CJT148" s="5"/>
      <c r="CJU148" s="5"/>
      <c r="CJV148" s="5"/>
      <c r="CJW148" s="5"/>
      <c r="CJX148" s="5"/>
      <c r="CJY148" s="5"/>
      <c r="CJZ148" s="5"/>
      <c r="CKA148" s="5"/>
      <c r="CKB148" s="5"/>
      <c r="CKC148" s="5"/>
      <c r="CKD148" s="5"/>
      <c r="CKE148" s="5"/>
      <c r="CKF148" s="5"/>
      <c r="CKG148" s="5"/>
      <c r="CKH148" s="5"/>
      <c r="CKI148" s="5"/>
      <c r="CKJ148" s="5"/>
      <c r="CKK148" s="5"/>
      <c r="CKL148" s="5"/>
      <c r="CKM148" s="5"/>
      <c r="CKN148" s="5"/>
      <c r="CKO148" s="5"/>
      <c r="CKP148" s="5"/>
      <c r="CKQ148" s="5"/>
      <c r="CKR148" s="5"/>
      <c r="CKS148" s="5"/>
      <c r="CKT148" s="5"/>
      <c r="CKU148" s="5"/>
      <c r="CKV148" s="5"/>
      <c r="CKW148" s="5"/>
      <c r="CKX148" s="5"/>
      <c r="CKY148" s="5"/>
      <c r="CKZ148" s="5"/>
      <c r="CLA148" s="5"/>
      <c r="CLB148" s="5"/>
      <c r="CLC148" s="5"/>
      <c r="CLD148" s="5"/>
      <c r="CLE148" s="5"/>
      <c r="CLF148" s="5"/>
      <c r="CLG148" s="5"/>
      <c r="CLH148" s="5"/>
      <c r="CLI148" s="5"/>
      <c r="CLJ148" s="5"/>
      <c r="CLK148" s="5"/>
      <c r="CLL148" s="5"/>
      <c r="CLM148" s="5"/>
      <c r="CLN148" s="5"/>
      <c r="CLO148" s="5"/>
      <c r="CLP148" s="5"/>
      <c r="CLQ148" s="5"/>
      <c r="CLR148" s="5"/>
      <c r="CLS148" s="5"/>
      <c r="CLT148" s="5"/>
      <c r="CLU148" s="5"/>
      <c r="CLV148" s="5"/>
      <c r="CLW148" s="5"/>
      <c r="CLX148" s="5"/>
      <c r="CLY148" s="5"/>
      <c r="CLZ148" s="5"/>
      <c r="CMA148" s="5"/>
      <c r="CMB148" s="5"/>
      <c r="CMC148" s="5"/>
      <c r="CMD148" s="5"/>
      <c r="CME148" s="5"/>
      <c r="CMF148" s="5"/>
      <c r="CMG148" s="5"/>
      <c r="CMH148" s="5"/>
      <c r="CMI148" s="5"/>
      <c r="CMJ148" s="5"/>
      <c r="CMK148" s="5"/>
      <c r="CML148" s="5"/>
      <c r="CMM148" s="5"/>
      <c r="CMN148" s="5"/>
      <c r="CMO148" s="5"/>
      <c r="CMP148" s="5"/>
      <c r="CMQ148" s="5"/>
      <c r="CMR148" s="5"/>
      <c r="CMS148" s="5"/>
      <c r="CMT148" s="5"/>
      <c r="CMU148" s="5"/>
      <c r="CMV148" s="5"/>
      <c r="CMW148" s="5"/>
      <c r="CMX148" s="5"/>
      <c r="CMY148" s="5"/>
      <c r="CMZ148" s="5"/>
      <c r="CNA148" s="5"/>
      <c r="CNB148" s="5"/>
      <c r="CNC148" s="5"/>
      <c r="CND148" s="5"/>
      <c r="CNE148" s="5"/>
      <c r="CNF148" s="5"/>
      <c r="CNG148" s="5"/>
      <c r="CNH148" s="5"/>
      <c r="CNI148" s="5"/>
      <c r="CNJ148" s="5"/>
      <c r="CNK148" s="5"/>
      <c r="CNL148" s="5"/>
      <c r="CNM148" s="5"/>
      <c r="CNN148" s="5"/>
      <c r="CNO148" s="5"/>
      <c r="CNP148" s="5"/>
      <c r="CNQ148" s="5"/>
      <c r="CNR148" s="5"/>
      <c r="CNS148" s="5"/>
      <c r="CNT148" s="5"/>
      <c r="CNU148" s="5"/>
      <c r="CNV148" s="5"/>
      <c r="CNW148" s="5"/>
      <c r="CNX148" s="5"/>
      <c r="CNY148" s="5"/>
      <c r="CNZ148" s="5"/>
      <c r="COA148" s="5"/>
      <c r="COB148" s="5"/>
      <c r="COC148" s="5"/>
      <c r="COD148" s="5"/>
      <c r="COE148" s="5"/>
      <c r="COF148" s="5"/>
      <c r="COG148" s="5"/>
      <c r="COH148" s="5"/>
      <c r="COI148" s="5"/>
      <c r="COJ148" s="5"/>
      <c r="COK148" s="5"/>
      <c r="COL148" s="5"/>
      <c r="COM148" s="5"/>
      <c r="CON148" s="5"/>
      <c r="COO148" s="5"/>
      <c r="COP148" s="5"/>
      <c r="COQ148" s="5"/>
      <c r="COR148" s="5"/>
      <c r="COS148" s="5"/>
      <c r="COT148" s="5"/>
      <c r="COU148" s="5"/>
      <c r="COV148" s="5"/>
      <c r="COW148" s="5"/>
      <c r="COX148" s="5"/>
      <c r="COY148" s="5"/>
      <c r="COZ148" s="5"/>
      <c r="CPA148" s="5"/>
      <c r="CPB148" s="5"/>
      <c r="CPC148" s="5"/>
      <c r="CPD148" s="5"/>
      <c r="CPE148" s="5"/>
      <c r="CPF148" s="5"/>
      <c r="CPG148" s="5"/>
      <c r="CPH148" s="5"/>
      <c r="CPI148" s="5"/>
      <c r="CPJ148" s="5"/>
      <c r="CPK148" s="5"/>
      <c r="CPL148" s="5"/>
      <c r="CPM148" s="5"/>
      <c r="CPN148" s="5"/>
      <c r="CPO148" s="5"/>
      <c r="CPP148" s="5"/>
      <c r="CPQ148" s="5"/>
      <c r="CPR148" s="5"/>
      <c r="CPS148" s="5"/>
      <c r="CPT148" s="5"/>
      <c r="CPU148" s="5"/>
      <c r="CPV148" s="5"/>
      <c r="CPW148" s="5"/>
      <c r="CPX148" s="5"/>
      <c r="CPY148" s="5"/>
      <c r="CPZ148" s="5"/>
      <c r="CQA148" s="5"/>
      <c r="CQB148" s="5"/>
      <c r="CQC148" s="5"/>
      <c r="CQD148" s="5"/>
      <c r="CQE148" s="5"/>
      <c r="CQF148" s="5"/>
      <c r="CQG148" s="5"/>
      <c r="CQH148" s="5"/>
      <c r="CQI148" s="5"/>
      <c r="CQJ148" s="5"/>
      <c r="CQK148" s="5"/>
      <c r="CQL148" s="5"/>
      <c r="CQM148" s="5"/>
      <c r="CQN148" s="5"/>
      <c r="CQO148" s="5"/>
      <c r="CQP148" s="5"/>
      <c r="CQQ148" s="5"/>
      <c r="CQR148" s="5"/>
      <c r="CQS148" s="5"/>
      <c r="CQT148" s="5"/>
      <c r="CQU148" s="5"/>
      <c r="CQV148" s="5"/>
      <c r="CQW148" s="5"/>
      <c r="CQX148" s="5"/>
      <c r="CQY148" s="5"/>
      <c r="CQZ148" s="5"/>
      <c r="CRA148" s="5"/>
      <c r="CRB148" s="5"/>
      <c r="CRC148" s="5"/>
      <c r="CRD148" s="5"/>
      <c r="CRE148" s="5"/>
      <c r="CRF148" s="5"/>
      <c r="CRG148" s="5"/>
      <c r="CRH148" s="5"/>
      <c r="CRI148" s="5"/>
      <c r="CRJ148" s="5"/>
      <c r="CRK148" s="5"/>
      <c r="CRL148" s="5"/>
      <c r="CRM148" s="5"/>
      <c r="CRN148" s="5"/>
      <c r="CRO148" s="5"/>
      <c r="CRP148" s="5"/>
      <c r="CRQ148" s="5"/>
      <c r="CRR148" s="5"/>
      <c r="CRS148" s="5"/>
      <c r="CRT148" s="5"/>
      <c r="CRU148" s="5"/>
      <c r="CRV148" s="5"/>
      <c r="CRW148" s="5"/>
      <c r="CRX148" s="5"/>
      <c r="CRY148" s="5"/>
      <c r="CRZ148" s="5"/>
      <c r="CSA148" s="5"/>
      <c r="CSB148" s="5"/>
      <c r="CSC148" s="5"/>
      <c r="CSD148" s="5"/>
      <c r="CSE148" s="5"/>
      <c r="CSF148" s="5"/>
      <c r="CSG148" s="5"/>
      <c r="CSH148" s="5"/>
      <c r="CSI148" s="5"/>
      <c r="CSJ148" s="5"/>
      <c r="CSK148" s="5"/>
      <c r="CSL148" s="5"/>
      <c r="CSM148" s="5"/>
      <c r="CSN148" s="5"/>
      <c r="CSO148" s="5"/>
      <c r="CSP148" s="5"/>
      <c r="CSQ148" s="5"/>
      <c r="CSR148" s="5"/>
      <c r="CSS148" s="5"/>
      <c r="CST148" s="5"/>
      <c r="CSU148" s="5"/>
      <c r="CSV148" s="5"/>
      <c r="CSW148" s="5"/>
      <c r="CSX148" s="5"/>
      <c r="CSY148" s="5"/>
      <c r="CSZ148" s="5"/>
      <c r="CTA148" s="5"/>
      <c r="CTB148" s="5"/>
      <c r="CTC148" s="5"/>
      <c r="CTD148" s="5"/>
      <c r="CTE148" s="5"/>
      <c r="CTF148" s="5"/>
      <c r="CTG148" s="5"/>
      <c r="CTH148" s="5"/>
      <c r="CTI148" s="5"/>
      <c r="CTJ148" s="5"/>
      <c r="CTK148" s="5"/>
      <c r="CTL148" s="5"/>
      <c r="CTM148" s="5"/>
      <c r="CTN148" s="5"/>
      <c r="CTO148" s="5"/>
      <c r="CTP148" s="5"/>
      <c r="CTQ148" s="5"/>
      <c r="CTR148" s="5"/>
      <c r="CTS148" s="5"/>
      <c r="CTT148" s="5"/>
      <c r="CTU148" s="5"/>
      <c r="CTV148" s="5"/>
      <c r="CTW148" s="5"/>
      <c r="CTX148" s="5"/>
      <c r="CTY148" s="5"/>
      <c r="CTZ148" s="5"/>
      <c r="CUA148" s="5"/>
      <c r="CUB148" s="5"/>
      <c r="CUC148" s="5"/>
      <c r="CUD148" s="5"/>
      <c r="CUE148" s="5"/>
      <c r="CUF148" s="5"/>
      <c r="CUG148" s="5"/>
      <c r="CUH148" s="5"/>
      <c r="CUI148" s="5"/>
      <c r="CUJ148" s="5"/>
      <c r="CUK148" s="5"/>
      <c r="CUL148" s="5"/>
      <c r="CUM148" s="5"/>
      <c r="CUN148" s="5"/>
      <c r="CUO148" s="5"/>
      <c r="CUP148" s="5"/>
      <c r="CUQ148" s="5"/>
      <c r="CUR148" s="5"/>
      <c r="CUS148" s="5"/>
      <c r="CUT148" s="5"/>
      <c r="CUU148" s="5"/>
      <c r="CUV148" s="5"/>
      <c r="CUW148" s="5"/>
      <c r="CUX148" s="5"/>
      <c r="CUY148" s="5"/>
      <c r="CUZ148" s="5"/>
      <c r="CVA148" s="5"/>
      <c r="CVB148" s="5"/>
      <c r="CVC148" s="5"/>
      <c r="CVD148" s="5"/>
      <c r="CVE148" s="5"/>
      <c r="CVF148" s="5"/>
      <c r="CVG148" s="5"/>
      <c r="CVH148" s="5"/>
      <c r="CVI148" s="5"/>
      <c r="CVJ148" s="5"/>
      <c r="CVK148" s="5"/>
      <c r="CVL148" s="5"/>
      <c r="CVM148" s="5"/>
      <c r="CVN148" s="5"/>
      <c r="CVO148" s="5"/>
      <c r="CVP148" s="5"/>
      <c r="CVQ148" s="5"/>
      <c r="CVR148" s="5"/>
      <c r="CVS148" s="5"/>
      <c r="CVT148" s="5"/>
      <c r="CVU148" s="5"/>
      <c r="CVV148" s="5"/>
      <c r="CVW148" s="5"/>
      <c r="CVX148" s="5"/>
      <c r="CVY148" s="5"/>
      <c r="CVZ148" s="5"/>
      <c r="CWA148" s="5"/>
      <c r="CWB148" s="5"/>
      <c r="CWC148" s="5"/>
      <c r="CWD148" s="5"/>
      <c r="CWE148" s="5"/>
      <c r="CWF148" s="5"/>
      <c r="CWG148" s="5"/>
      <c r="CWH148" s="5"/>
      <c r="CWI148" s="5"/>
      <c r="CWJ148" s="5"/>
      <c r="CWK148" s="5"/>
      <c r="CWL148" s="5"/>
      <c r="CWM148" s="5"/>
      <c r="CWN148" s="5"/>
      <c r="CWO148" s="5"/>
      <c r="CWP148" s="5"/>
      <c r="CWQ148" s="5"/>
      <c r="CWR148" s="5"/>
      <c r="CWS148" s="5"/>
      <c r="CWT148" s="5"/>
      <c r="CWU148" s="5"/>
      <c r="CWV148" s="5"/>
      <c r="CWW148" s="5"/>
      <c r="CWX148" s="5"/>
      <c r="CWY148" s="5"/>
      <c r="CWZ148" s="5"/>
      <c r="CXA148" s="5"/>
      <c r="CXB148" s="5"/>
      <c r="CXC148" s="5"/>
      <c r="CXD148" s="5"/>
      <c r="CXE148" s="5"/>
      <c r="CXF148" s="5"/>
      <c r="CXG148" s="5"/>
      <c r="CXH148" s="5"/>
      <c r="CXI148" s="5"/>
      <c r="CXJ148" s="5"/>
      <c r="CXK148" s="5"/>
      <c r="CXL148" s="5"/>
      <c r="CXM148" s="5"/>
      <c r="CXN148" s="5"/>
      <c r="CXO148" s="5"/>
      <c r="CXP148" s="5"/>
      <c r="CXQ148" s="5"/>
      <c r="CXR148" s="5"/>
      <c r="CXS148" s="5"/>
      <c r="CXT148" s="5"/>
      <c r="CXU148" s="5"/>
      <c r="CXV148" s="5"/>
      <c r="CXW148" s="5"/>
      <c r="CXX148" s="5"/>
      <c r="CXY148" s="5"/>
      <c r="CXZ148" s="5"/>
      <c r="CYA148" s="5"/>
      <c r="CYB148" s="5"/>
      <c r="CYC148" s="5"/>
      <c r="CYD148" s="5"/>
      <c r="CYE148" s="5"/>
      <c r="CYF148" s="5"/>
      <c r="CYG148" s="5"/>
      <c r="CYH148" s="5"/>
      <c r="CYI148" s="5"/>
      <c r="CYJ148" s="5"/>
      <c r="CYK148" s="5"/>
      <c r="CYL148" s="5"/>
      <c r="CYM148" s="5"/>
      <c r="CYN148" s="5"/>
      <c r="CYO148" s="5"/>
      <c r="CYP148" s="5"/>
      <c r="CYQ148" s="5"/>
      <c r="CYR148" s="5"/>
      <c r="CYS148" s="5"/>
      <c r="CYT148" s="5"/>
      <c r="CYU148" s="5"/>
      <c r="CYV148" s="5"/>
      <c r="CYW148" s="5"/>
      <c r="CYX148" s="5"/>
      <c r="CYY148" s="5"/>
      <c r="CYZ148" s="5"/>
      <c r="CZA148" s="5"/>
      <c r="CZB148" s="5"/>
      <c r="CZC148" s="5"/>
      <c r="CZD148" s="5"/>
      <c r="CZE148" s="5"/>
      <c r="CZF148" s="5"/>
      <c r="CZG148" s="5"/>
      <c r="CZH148" s="5"/>
      <c r="CZI148" s="5"/>
      <c r="CZJ148" s="5"/>
      <c r="CZK148" s="5"/>
      <c r="CZL148" s="5"/>
      <c r="CZM148" s="5"/>
      <c r="CZN148" s="5"/>
      <c r="CZO148" s="5"/>
      <c r="CZP148" s="5"/>
      <c r="CZQ148" s="5"/>
      <c r="CZR148" s="5"/>
      <c r="CZS148" s="5"/>
      <c r="CZT148" s="5"/>
      <c r="CZU148" s="5"/>
      <c r="CZV148" s="5"/>
      <c r="CZW148" s="5"/>
      <c r="CZX148" s="5"/>
      <c r="CZY148" s="5"/>
      <c r="CZZ148" s="5"/>
      <c r="DAA148" s="5"/>
      <c r="DAB148" s="5"/>
      <c r="DAC148" s="5"/>
      <c r="DAD148" s="5"/>
      <c r="DAE148" s="5"/>
      <c r="DAF148" s="5"/>
      <c r="DAG148" s="5"/>
      <c r="DAH148" s="5"/>
      <c r="DAI148" s="5"/>
      <c r="DAJ148" s="5"/>
      <c r="DAK148" s="5"/>
      <c r="DAL148" s="5"/>
      <c r="DAM148" s="5"/>
      <c r="DAN148" s="5"/>
      <c r="DAO148" s="5"/>
      <c r="DAP148" s="5"/>
      <c r="DAQ148" s="5"/>
      <c r="DAR148" s="5"/>
      <c r="DAS148" s="5"/>
      <c r="DAT148" s="5"/>
      <c r="DAU148" s="5"/>
      <c r="DAV148" s="5"/>
      <c r="DAW148" s="5"/>
      <c r="DAX148" s="5"/>
      <c r="DAY148" s="5"/>
      <c r="DAZ148" s="5"/>
      <c r="DBA148" s="5"/>
      <c r="DBB148" s="5"/>
      <c r="DBC148" s="5"/>
      <c r="DBD148" s="5"/>
      <c r="DBE148" s="5"/>
      <c r="DBF148" s="5"/>
      <c r="DBG148" s="5"/>
      <c r="DBH148" s="5"/>
      <c r="DBI148" s="5"/>
      <c r="DBJ148" s="5"/>
      <c r="DBK148" s="5"/>
      <c r="DBL148" s="5"/>
      <c r="DBM148" s="5"/>
      <c r="DBN148" s="5"/>
      <c r="DBO148" s="5"/>
      <c r="DBP148" s="5"/>
      <c r="DBQ148" s="5"/>
      <c r="DBR148" s="5"/>
      <c r="DBS148" s="5"/>
      <c r="DBT148" s="5"/>
      <c r="DBU148" s="5"/>
      <c r="DBV148" s="5"/>
      <c r="DBW148" s="5"/>
      <c r="DBX148" s="5"/>
      <c r="DBY148" s="5"/>
      <c r="DBZ148" s="5"/>
      <c r="DCA148" s="5"/>
      <c r="DCB148" s="5"/>
      <c r="DCC148" s="5"/>
      <c r="DCD148" s="5"/>
      <c r="DCE148" s="5"/>
      <c r="DCF148" s="5"/>
      <c r="DCG148" s="5"/>
      <c r="DCH148" s="5"/>
      <c r="DCI148" s="5"/>
      <c r="DCJ148" s="5"/>
      <c r="DCK148" s="5"/>
      <c r="DCL148" s="5"/>
      <c r="DCM148" s="5"/>
      <c r="DCN148" s="5"/>
      <c r="DCO148" s="5"/>
      <c r="DCP148" s="5"/>
      <c r="DCQ148" s="5"/>
      <c r="DCR148" s="5"/>
      <c r="DCS148" s="5"/>
      <c r="DCT148" s="5"/>
      <c r="DCU148" s="5"/>
      <c r="DCV148" s="5"/>
      <c r="DCW148" s="5"/>
      <c r="DCX148" s="5"/>
      <c r="DCY148" s="5"/>
      <c r="DCZ148" s="5"/>
      <c r="DDA148" s="5"/>
      <c r="DDB148" s="5"/>
      <c r="DDC148" s="5"/>
      <c r="DDD148" s="5"/>
      <c r="DDE148" s="5"/>
      <c r="DDF148" s="5"/>
      <c r="DDG148" s="5"/>
      <c r="DDH148" s="5"/>
      <c r="DDI148" s="5"/>
      <c r="DDJ148" s="5"/>
      <c r="DDK148" s="5"/>
      <c r="DDL148" s="5"/>
      <c r="DDM148" s="5"/>
      <c r="DDN148" s="5"/>
      <c r="DDO148" s="5"/>
      <c r="DDP148" s="5"/>
      <c r="DDQ148" s="5"/>
      <c r="DDR148" s="5"/>
      <c r="DDS148" s="5"/>
      <c r="DDT148" s="5"/>
      <c r="DDU148" s="5"/>
      <c r="DDV148" s="5"/>
      <c r="DDW148" s="5"/>
      <c r="DDX148" s="5"/>
      <c r="DDY148" s="5"/>
      <c r="DDZ148" s="5"/>
      <c r="DEA148" s="5"/>
      <c r="DEB148" s="5"/>
      <c r="DEC148" s="5"/>
      <c r="DED148" s="5"/>
      <c r="DEE148" s="5"/>
      <c r="DEF148" s="5"/>
      <c r="DEG148" s="5"/>
      <c r="DEH148" s="5"/>
      <c r="DEI148" s="5"/>
      <c r="DEJ148" s="5"/>
      <c r="DEK148" s="5"/>
      <c r="DEL148" s="5"/>
      <c r="DEM148" s="5"/>
      <c r="DEN148" s="5"/>
      <c r="DEO148" s="5"/>
      <c r="DEP148" s="5"/>
      <c r="DEQ148" s="5"/>
      <c r="DER148" s="5"/>
      <c r="DES148" s="5"/>
      <c r="DET148" s="5"/>
      <c r="DEU148" s="5"/>
      <c r="DEV148" s="5"/>
      <c r="DEW148" s="5"/>
      <c r="DEX148" s="5"/>
      <c r="DEY148" s="5"/>
      <c r="DEZ148" s="5"/>
      <c r="DFA148" s="5"/>
      <c r="DFB148" s="5"/>
      <c r="DFC148" s="5"/>
      <c r="DFD148" s="5"/>
      <c r="DFE148" s="5"/>
      <c r="DFF148" s="5"/>
      <c r="DFG148" s="5"/>
      <c r="DFH148" s="5"/>
      <c r="DFI148" s="5"/>
      <c r="DFJ148" s="5"/>
      <c r="DFK148" s="5"/>
      <c r="DFL148" s="5"/>
      <c r="DFM148" s="5"/>
      <c r="DFN148" s="5"/>
      <c r="DFO148" s="5"/>
      <c r="DFP148" s="5"/>
      <c r="DFQ148" s="5"/>
      <c r="DFR148" s="5"/>
      <c r="DFS148" s="5"/>
      <c r="DFT148" s="5"/>
      <c r="DFU148" s="5"/>
      <c r="DFV148" s="5"/>
      <c r="DFW148" s="5"/>
      <c r="DFX148" s="5"/>
      <c r="DFY148" s="5"/>
      <c r="DFZ148" s="5"/>
      <c r="DGA148" s="5"/>
      <c r="DGB148" s="5"/>
      <c r="DGC148" s="5"/>
      <c r="DGD148" s="5"/>
      <c r="DGE148" s="5"/>
      <c r="DGF148" s="5"/>
      <c r="DGG148" s="5"/>
      <c r="DGH148" s="5"/>
      <c r="DGI148" s="5"/>
      <c r="DGJ148" s="5"/>
      <c r="DGK148" s="5"/>
      <c r="DGL148" s="5"/>
      <c r="DGM148" s="5"/>
      <c r="DGN148" s="5"/>
      <c r="DGO148" s="5"/>
      <c r="DGP148" s="5"/>
      <c r="DGQ148" s="5"/>
      <c r="DGR148" s="5"/>
      <c r="DGS148" s="5"/>
      <c r="DGT148" s="5"/>
      <c r="DGU148" s="5"/>
      <c r="DGV148" s="5"/>
      <c r="DGW148" s="5"/>
      <c r="DGX148" s="5"/>
      <c r="DGY148" s="5"/>
      <c r="DGZ148" s="5"/>
      <c r="DHA148" s="5"/>
      <c r="DHB148" s="5"/>
      <c r="DHC148" s="5"/>
      <c r="DHD148" s="5"/>
      <c r="DHE148" s="5"/>
      <c r="DHF148" s="5"/>
      <c r="DHG148" s="5"/>
      <c r="DHH148" s="5"/>
      <c r="DHI148" s="5"/>
      <c r="DHJ148" s="5"/>
      <c r="DHK148" s="5"/>
      <c r="DHL148" s="5"/>
      <c r="DHM148" s="5"/>
      <c r="DHN148" s="5"/>
      <c r="DHO148" s="5"/>
      <c r="DHP148" s="5"/>
      <c r="DHQ148" s="5"/>
      <c r="DHR148" s="5"/>
      <c r="DHS148" s="5"/>
      <c r="DHT148" s="5"/>
      <c r="DHU148" s="5"/>
      <c r="DHV148" s="5"/>
      <c r="DHW148" s="5"/>
      <c r="DHX148" s="5"/>
      <c r="DHY148" s="5"/>
      <c r="DHZ148" s="5"/>
      <c r="DIA148" s="5"/>
      <c r="DIB148" s="5"/>
      <c r="DIC148" s="5"/>
      <c r="DID148" s="5"/>
      <c r="DIE148" s="5"/>
      <c r="DIF148" s="5"/>
      <c r="DIG148" s="5"/>
      <c r="DIH148" s="5"/>
      <c r="DII148" s="5"/>
      <c r="DIJ148" s="5"/>
      <c r="DIK148" s="5"/>
      <c r="DIL148" s="5"/>
      <c r="DIM148" s="5"/>
      <c r="DIN148" s="5"/>
      <c r="DIO148" s="5"/>
      <c r="DIP148" s="5"/>
      <c r="DIQ148" s="5"/>
      <c r="DIR148" s="5"/>
      <c r="DIS148" s="5"/>
      <c r="DIT148" s="5"/>
      <c r="DIU148" s="5"/>
      <c r="DIV148" s="5"/>
      <c r="DIW148" s="5"/>
      <c r="DIX148" s="5"/>
      <c r="DIY148" s="5"/>
      <c r="DIZ148" s="5"/>
      <c r="DJA148" s="5"/>
      <c r="DJB148" s="5"/>
      <c r="DJC148" s="5"/>
      <c r="DJD148" s="5"/>
      <c r="DJE148" s="5"/>
      <c r="DJF148" s="5"/>
      <c r="DJG148" s="5"/>
      <c r="DJH148" s="5"/>
      <c r="DJI148" s="5"/>
      <c r="DJJ148" s="5"/>
      <c r="DJK148" s="5"/>
      <c r="DJL148" s="5"/>
      <c r="DJM148" s="5"/>
      <c r="DJN148" s="5"/>
      <c r="DJO148" s="5"/>
      <c r="DJP148" s="5"/>
      <c r="DJQ148" s="5"/>
      <c r="DJR148" s="5"/>
      <c r="DJS148" s="5"/>
      <c r="DJT148" s="5"/>
      <c r="DJU148" s="5"/>
      <c r="DJV148" s="5"/>
      <c r="DJW148" s="5"/>
      <c r="DJX148" s="5"/>
      <c r="DJY148" s="5"/>
      <c r="DJZ148" s="5"/>
      <c r="DKA148" s="5"/>
      <c r="DKB148" s="5"/>
      <c r="DKC148" s="5"/>
      <c r="DKD148" s="5"/>
      <c r="DKE148" s="5"/>
      <c r="DKF148" s="5"/>
      <c r="DKG148" s="5"/>
      <c r="DKH148" s="5"/>
      <c r="DKI148" s="5"/>
      <c r="DKJ148" s="5"/>
      <c r="DKK148" s="5"/>
      <c r="DKL148" s="5"/>
      <c r="DKM148" s="5"/>
      <c r="DKN148" s="5"/>
      <c r="DKO148" s="5"/>
      <c r="DKP148" s="5"/>
      <c r="DKQ148" s="5"/>
      <c r="DKR148" s="5"/>
      <c r="DKS148" s="5"/>
      <c r="DKT148" s="5"/>
      <c r="DKU148" s="5"/>
      <c r="DKV148" s="5"/>
      <c r="DKW148" s="5"/>
      <c r="DKX148" s="5"/>
      <c r="DKY148" s="5"/>
      <c r="DKZ148" s="5"/>
      <c r="DLA148" s="5"/>
      <c r="DLB148" s="5"/>
      <c r="DLC148" s="5"/>
      <c r="DLD148" s="5"/>
      <c r="DLE148" s="5"/>
      <c r="DLF148" s="5"/>
      <c r="DLG148" s="5"/>
      <c r="DLH148" s="5"/>
      <c r="DLI148" s="5"/>
      <c r="DLJ148" s="5"/>
      <c r="DLK148" s="5"/>
      <c r="DLL148" s="5"/>
      <c r="DLM148" s="5"/>
      <c r="DLN148" s="5"/>
      <c r="DLO148" s="5"/>
      <c r="DLP148" s="5"/>
      <c r="DLQ148" s="5"/>
      <c r="DLR148" s="5"/>
      <c r="DLS148" s="5"/>
      <c r="DLT148" s="5"/>
      <c r="DLU148" s="5"/>
      <c r="DLV148" s="5"/>
      <c r="DLW148" s="5"/>
      <c r="DLX148" s="5"/>
      <c r="DLY148" s="5"/>
      <c r="DLZ148" s="5"/>
      <c r="DMA148" s="5"/>
      <c r="DMB148" s="5"/>
      <c r="DMC148" s="5"/>
      <c r="DMD148" s="5"/>
      <c r="DME148" s="5"/>
      <c r="DMF148" s="5"/>
      <c r="DMG148" s="5"/>
      <c r="DMH148" s="5"/>
      <c r="DMI148" s="5"/>
      <c r="DMJ148" s="5"/>
      <c r="DMK148" s="5"/>
      <c r="DML148" s="5"/>
      <c r="DMM148" s="5"/>
      <c r="DMN148" s="5"/>
      <c r="DMO148" s="5"/>
      <c r="DMP148" s="5"/>
      <c r="DMQ148" s="5"/>
      <c r="DMR148" s="5"/>
      <c r="DMS148" s="5"/>
      <c r="DMT148" s="5"/>
      <c r="DMU148" s="5"/>
      <c r="DMV148" s="5"/>
      <c r="DMW148" s="5"/>
      <c r="DMX148" s="5"/>
      <c r="DMY148" s="5"/>
      <c r="DMZ148" s="5"/>
      <c r="DNA148" s="5"/>
      <c r="DNB148" s="5"/>
      <c r="DNC148" s="5"/>
      <c r="DND148" s="5"/>
      <c r="DNE148" s="5"/>
      <c r="DNF148" s="5"/>
      <c r="DNG148" s="5"/>
      <c r="DNH148" s="5"/>
      <c r="DNI148" s="5"/>
      <c r="DNJ148" s="5"/>
      <c r="DNK148" s="5"/>
      <c r="DNL148" s="5"/>
      <c r="DNM148" s="5"/>
      <c r="DNN148" s="5"/>
      <c r="DNO148" s="5"/>
      <c r="DNP148" s="5"/>
      <c r="DNQ148" s="5"/>
      <c r="DNR148" s="5"/>
      <c r="DNS148" s="5"/>
      <c r="DNT148" s="5"/>
      <c r="DNU148" s="5"/>
      <c r="DNV148" s="5"/>
      <c r="DNW148" s="5"/>
      <c r="DNX148" s="5"/>
      <c r="DNY148" s="5"/>
      <c r="DNZ148" s="5"/>
      <c r="DOA148" s="5"/>
      <c r="DOB148" s="5"/>
      <c r="DOC148" s="5"/>
      <c r="DOD148" s="5"/>
      <c r="DOE148" s="5"/>
      <c r="DOF148" s="5"/>
      <c r="DOG148" s="5"/>
      <c r="DOH148" s="5"/>
      <c r="DOI148" s="5"/>
      <c r="DOJ148" s="5"/>
      <c r="DOK148" s="5"/>
      <c r="DOL148" s="5"/>
      <c r="DOM148" s="5"/>
      <c r="DON148" s="5"/>
      <c r="DOO148" s="5"/>
      <c r="DOP148" s="5"/>
      <c r="DOQ148" s="5"/>
      <c r="DOR148" s="5"/>
      <c r="DOS148" s="5"/>
      <c r="DOT148" s="5"/>
      <c r="DOU148" s="5"/>
      <c r="DOV148" s="5"/>
      <c r="DOW148" s="5"/>
      <c r="DOX148" s="5"/>
      <c r="DOY148" s="5"/>
      <c r="DOZ148" s="5"/>
      <c r="DPA148" s="5"/>
      <c r="DPB148" s="5"/>
      <c r="DPC148" s="5"/>
      <c r="DPD148" s="5"/>
      <c r="DPE148" s="5"/>
      <c r="DPF148" s="5"/>
      <c r="DPG148" s="5"/>
      <c r="DPH148" s="5"/>
      <c r="DPI148" s="5"/>
      <c r="DPJ148" s="5"/>
      <c r="DPK148" s="5"/>
      <c r="DPL148" s="5"/>
      <c r="DPM148" s="5"/>
      <c r="DPN148" s="5"/>
      <c r="DPO148" s="5"/>
      <c r="DPP148" s="5"/>
      <c r="DPQ148" s="5"/>
      <c r="DPR148" s="5"/>
      <c r="DPS148" s="5"/>
      <c r="DPT148" s="5"/>
      <c r="DPU148" s="5"/>
      <c r="DPV148" s="5"/>
      <c r="DPW148" s="5"/>
      <c r="DPX148" s="5"/>
      <c r="DPY148" s="5"/>
      <c r="DPZ148" s="5"/>
      <c r="DQA148" s="5"/>
      <c r="DQB148" s="5"/>
      <c r="DQC148" s="5"/>
      <c r="DQD148" s="5"/>
      <c r="DQE148" s="5"/>
      <c r="DQF148" s="5"/>
      <c r="DQG148" s="5"/>
      <c r="DQH148" s="5"/>
      <c r="DQI148" s="5"/>
      <c r="DQJ148" s="5"/>
      <c r="DQK148" s="5"/>
      <c r="DQL148" s="5"/>
      <c r="DQM148" s="5"/>
      <c r="DQN148" s="5"/>
      <c r="DQO148" s="5"/>
      <c r="DQP148" s="5"/>
      <c r="DQQ148" s="5"/>
      <c r="DQR148" s="5"/>
      <c r="DQS148" s="5"/>
      <c r="DQT148" s="5"/>
      <c r="DQU148" s="5"/>
      <c r="DQV148" s="5"/>
      <c r="DQW148" s="5"/>
      <c r="DQX148" s="5"/>
      <c r="DQY148" s="5"/>
      <c r="DQZ148" s="5"/>
      <c r="DRA148" s="5"/>
      <c r="DRB148" s="5"/>
      <c r="DRC148" s="5"/>
      <c r="DRD148" s="5"/>
      <c r="DRE148" s="5"/>
      <c r="DRF148" s="5"/>
      <c r="DRG148" s="5"/>
      <c r="DRH148" s="5"/>
      <c r="DRI148" s="5"/>
      <c r="DRJ148" s="5"/>
      <c r="DRK148" s="5"/>
      <c r="DRL148" s="5"/>
      <c r="DRM148" s="5"/>
      <c r="DRN148" s="5"/>
      <c r="DRO148" s="5"/>
      <c r="DRP148" s="5"/>
      <c r="DRQ148" s="5"/>
      <c r="DRR148" s="5"/>
      <c r="DRS148" s="5"/>
      <c r="DRT148" s="5"/>
      <c r="DRU148" s="5"/>
      <c r="DRV148" s="5"/>
      <c r="DRW148" s="5"/>
      <c r="DRX148" s="5"/>
      <c r="DRY148" s="5"/>
      <c r="DRZ148" s="5"/>
      <c r="DSA148" s="5"/>
      <c r="DSB148" s="5"/>
      <c r="DSC148" s="5"/>
      <c r="DSD148" s="5"/>
      <c r="DSE148" s="5"/>
      <c r="DSF148" s="5"/>
      <c r="DSG148" s="5"/>
      <c r="DSH148" s="5"/>
      <c r="DSI148" s="5"/>
      <c r="DSJ148" s="5"/>
      <c r="DSK148" s="5"/>
      <c r="DSL148" s="5"/>
      <c r="DSM148" s="5"/>
      <c r="DSN148" s="5"/>
      <c r="DSO148" s="5"/>
      <c r="DSP148" s="5"/>
      <c r="DSQ148" s="5"/>
      <c r="DSR148" s="5"/>
      <c r="DSS148" s="5"/>
      <c r="DST148" s="5"/>
      <c r="DSU148" s="5"/>
      <c r="DSV148" s="5"/>
      <c r="DSW148" s="5"/>
      <c r="DSX148" s="5"/>
      <c r="DSY148" s="5"/>
      <c r="DSZ148" s="5"/>
      <c r="DTA148" s="5"/>
      <c r="DTB148" s="5"/>
      <c r="DTC148" s="5"/>
      <c r="DTD148" s="5"/>
      <c r="DTE148" s="5"/>
      <c r="DTF148" s="5"/>
      <c r="DTG148" s="5"/>
      <c r="DTH148" s="5"/>
      <c r="DTI148" s="5"/>
      <c r="DTJ148" s="5"/>
      <c r="DTK148" s="5"/>
      <c r="DTL148" s="5"/>
      <c r="DTM148" s="5"/>
      <c r="DTN148" s="5"/>
      <c r="DTO148" s="5"/>
      <c r="DTP148" s="5"/>
      <c r="DTQ148" s="5"/>
      <c r="DTR148" s="5"/>
      <c r="DTS148" s="5"/>
      <c r="DTT148" s="5"/>
      <c r="DTU148" s="5"/>
      <c r="DTV148" s="5"/>
      <c r="DTW148" s="5"/>
      <c r="DTX148" s="5"/>
      <c r="DTY148" s="5"/>
      <c r="DTZ148" s="5"/>
      <c r="DUA148" s="5"/>
      <c r="DUB148" s="5"/>
      <c r="DUC148" s="5"/>
      <c r="DUD148" s="5"/>
      <c r="DUE148" s="5"/>
      <c r="DUF148" s="5"/>
      <c r="DUG148" s="5"/>
      <c r="DUH148" s="5"/>
      <c r="DUI148" s="5"/>
      <c r="DUJ148" s="5"/>
      <c r="DUK148" s="5"/>
      <c r="DUL148" s="5"/>
      <c r="DUM148" s="5"/>
      <c r="DUN148" s="5"/>
      <c r="DUO148" s="5"/>
      <c r="DUP148" s="5"/>
      <c r="DUQ148" s="5"/>
      <c r="DUR148" s="5"/>
      <c r="DUS148" s="5"/>
      <c r="DUT148" s="5"/>
      <c r="DUU148" s="5"/>
      <c r="DUV148" s="5"/>
      <c r="DUW148" s="5"/>
      <c r="DUX148" s="5"/>
      <c r="DUY148" s="5"/>
      <c r="DUZ148" s="5"/>
      <c r="DVA148" s="5"/>
      <c r="DVB148" s="5"/>
      <c r="DVC148" s="5"/>
      <c r="DVD148" s="5"/>
      <c r="DVE148" s="5"/>
      <c r="DVF148" s="5"/>
      <c r="DVG148" s="5"/>
      <c r="DVH148" s="5"/>
      <c r="DVI148" s="5"/>
      <c r="DVJ148" s="5"/>
      <c r="DVK148" s="5"/>
      <c r="DVL148" s="5"/>
      <c r="DVM148" s="5"/>
      <c r="DVN148" s="5"/>
      <c r="DVO148" s="5"/>
      <c r="DVP148" s="5"/>
      <c r="DVQ148" s="5"/>
      <c r="DVR148" s="5"/>
      <c r="DVS148" s="5"/>
      <c r="DVT148" s="5"/>
      <c r="DVU148" s="5"/>
      <c r="DVV148" s="5"/>
      <c r="DVW148" s="5"/>
      <c r="DVX148" s="5"/>
      <c r="DVY148" s="5"/>
      <c r="DVZ148" s="5"/>
      <c r="DWA148" s="5"/>
      <c r="DWB148" s="5"/>
      <c r="DWC148" s="5"/>
      <c r="DWD148" s="5"/>
      <c r="DWE148" s="5"/>
      <c r="DWF148" s="5"/>
      <c r="DWG148" s="5"/>
      <c r="DWH148" s="5"/>
      <c r="DWI148" s="5"/>
      <c r="DWJ148" s="5"/>
      <c r="DWK148" s="5"/>
      <c r="DWL148" s="5"/>
      <c r="DWM148" s="5"/>
      <c r="DWN148" s="5"/>
      <c r="DWO148" s="5"/>
      <c r="DWP148" s="5"/>
      <c r="DWQ148" s="5"/>
      <c r="DWR148" s="5"/>
      <c r="DWS148" s="5"/>
      <c r="DWT148" s="5"/>
      <c r="DWU148" s="5"/>
      <c r="DWV148" s="5"/>
      <c r="DWW148" s="5"/>
      <c r="DWX148" s="5"/>
      <c r="DWY148" s="5"/>
      <c r="DWZ148" s="5"/>
      <c r="DXA148" s="5"/>
      <c r="DXB148" s="5"/>
      <c r="DXC148" s="5"/>
      <c r="DXD148" s="5"/>
      <c r="DXE148" s="5"/>
      <c r="DXF148" s="5"/>
      <c r="DXG148" s="5"/>
      <c r="DXH148" s="5"/>
      <c r="DXI148" s="5"/>
      <c r="DXJ148" s="5"/>
      <c r="DXK148" s="5"/>
      <c r="DXL148" s="5"/>
      <c r="DXM148" s="5"/>
      <c r="DXN148" s="5"/>
      <c r="DXO148" s="5"/>
      <c r="DXP148" s="5"/>
      <c r="DXQ148" s="5"/>
      <c r="DXR148" s="5"/>
      <c r="DXS148" s="5"/>
      <c r="DXT148" s="5"/>
      <c r="DXU148" s="5"/>
      <c r="DXV148" s="5"/>
      <c r="DXW148" s="5"/>
      <c r="DXX148" s="5"/>
      <c r="DXY148" s="5"/>
      <c r="DXZ148" s="5"/>
      <c r="DYA148" s="5"/>
      <c r="DYB148" s="5"/>
      <c r="DYC148" s="5"/>
      <c r="DYD148" s="5"/>
      <c r="DYE148" s="5"/>
      <c r="DYF148" s="5"/>
      <c r="DYG148" s="5"/>
      <c r="DYH148" s="5"/>
      <c r="DYI148" s="5"/>
      <c r="DYJ148" s="5"/>
      <c r="DYK148" s="5"/>
      <c r="DYL148" s="5"/>
      <c r="DYM148" s="5"/>
      <c r="DYN148" s="5"/>
      <c r="DYO148" s="5"/>
      <c r="DYP148" s="5"/>
      <c r="DYQ148" s="5"/>
      <c r="DYR148" s="5"/>
      <c r="DYS148" s="5"/>
      <c r="DYT148" s="5"/>
      <c r="DYU148" s="5"/>
      <c r="DYV148" s="5"/>
      <c r="DYW148" s="5"/>
      <c r="DYX148" s="5"/>
      <c r="DYY148" s="5"/>
      <c r="DYZ148" s="5"/>
      <c r="DZA148" s="5"/>
      <c r="DZB148" s="5"/>
      <c r="DZC148" s="5"/>
      <c r="DZD148" s="5"/>
      <c r="DZE148" s="5"/>
      <c r="DZF148" s="5"/>
      <c r="DZG148" s="5"/>
      <c r="DZH148" s="5"/>
      <c r="DZI148" s="5"/>
      <c r="DZJ148" s="5"/>
      <c r="DZK148" s="5"/>
      <c r="DZL148" s="5"/>
      <c r="DZM148" s="5"/>
      <c r="DZN148" s="5"/>
      <c r="DZO148" s="5"/>
      <c r="DZP148" s="5"/>
      <c r="DZQ148" s="5"/>
      <c r="DZR148" s="5"/>
      <c r="DZS148" s="5"/>
      <c r="DZT148" s="5"/>
      <c r="DZU148" s="5"/>
      <c r="DZV148" s="5"/>
      <c r="DZW148" s="5"/>
      <c r="DZX148" s="5"/>
      <c r="DZY148" s="5"/>
      <c r="DZZ148" s="5"/>
      <c r="EAA148" s="5"/>
      <c r="EAB148" s="5"/>
      <c r="EAC148" s="5"/>
      <c r="EAD148" s="5"/>
      <c r="EAE148" s="5"/>
      <c r="EAF148" s="5"/>
      <c r="EAG148" s="5"/>
      <c r="EAH148" s="5"/>
      <c r="EAI148" s="5"/>
      <c r="EAJ148" s="5"/>
      <c r="EAK148" s="5"/>
      <c r="EAL148" s="5"/>
      <c r="EAM148" s="5"/>
      <c r="EAN148" s="5"/>
      <c r="EAO148" s="5"/>
      <c r="EAP148" s="5"/>
      <c r="EAQ148" s="5"/>
      <c r="EAR148" s="5"/>
      <c r="EAS148" s="5"/>
      <c r="EAT148" s="5"/>
      <c r="EAU148" s="5"/>
      <c r="EAV148" s="5"/>
      <c r="EAW148" s="5"/>
      <c r="EAX148" s="5"/>
      <c r="EAY148" s="5"/>
      <c r="EAZ148" s="5"/>
      <c r="EBA148" s="5"/>
      <c r="EBB148" s="5"/>
      <c r="EBC148" s="5"/>
      <c r="EBD148" s="5"/>
      <c r="EBE148" s="5"/>
      <c r="EBF148" s="5"/>
      <c r="EBG148" s="5"/>
      <c r="EBH148" s="5"/>
      <c r="EBI148" s="5"/>
      <c r="EBJ148" s="5"/>
      <c r="EBK148" s="5"/>
      <c r="EBL148" s="5"/>
      <c r="EBM148" s="5"/>
      <c r="EBN148" s="5"/>
      <c r="EBO148" s="5"/>
      <c r="EBP148" s="5"/>
      <c r="EBQ148" s="5"/>
      <c r="EBR148" s="5"/>
      <c r="EBS148" s="5"/>
      <c r="EBT148" s="5"/>
      <c r="EBU148" s="5"/>
      <c r="EBV148" s="5"/>
      <c r="EBW148" s="5"/>
      <c r="EBX148" s="5"/>
      <c r="EBY148" s="5"/>
      <c r="EBZ148" s="5"/>
      <c r="ECA148" s="5"/>
      <c r="ECB148" s="5"/>
      <c r="ECC148" s="5"/>
      <c r="ECD148" s="5"/>
      <c r="ECE148" s="5"/>
      <c r="ECF148" s="5"/>
      <c r="ECG148" s="5"/>
      <c r="ECH148" s="5"/>
      <c r="ECI148" s="5"/>
      <c r="ECJ148" s="5"/>
      <c r="ECK148" s="5"/>
      <c r="ECL148" s="5"/>
      <c r="ECM148" s="5"/>
      <c r="ECN148" s="5"/>
      <c r="ECO148" s="5"/>
      <c r="ECP148" s="5"/>
      <c r="ECQ148" s="5"/>
      <c r="ECR148" s="5"/>
      <c r="ECS148" s="5"/>
      <c r="ECT148" s="5"/>
      <c r="ECU148" s="5"/>
      <c r="ECV148" s="5"/>
      <c r="ECW148" s="5"/>
      <c r="ECX148" s="5"/>
      <c r="ECY148" s="5"/>
      <c r="ECZ148" s="5"/>
      <c r="EDA148" s="5"/>
      <c r="EDB148" s="5"/>
      <c r="EDC148" s="5"/>
      <c r="EDD148" s="5"/>
      <c r="EDE148" s="5"/>
      <c r="EDF148" s="5"/>
      <c r="EDG148" s="5"/>
      <c r="EDH148" s="5"/>
      <c r="EDI148" s="5"/>
      <c r="EDJ148" s="5"/>
      <c r="EDK148" s="5"/>
      <c r="EDL148" s="5"/>
      <c r="EDM148" s="5"/>
      <c r="EDN148" s="5"/>
      <c r="EDO148" s="5"/>
      <c r="EDP148" s="5"/>
      <c r="EDQ148" s="5"/>
      <c r="EDR148" s="5"/>
      <c r="EDS148" s="5"/>
      <c r="EDT148" s="5"/>
      <c r="EDU148" s="5"/>
      <c r="EDV148" s="5"/>
      <c r="EDW148" s="5"/>
      <c r="EDX148" s="5"/>
      <c r="EDY148" s="5"/>
      <c r="EDZ148" s="5"/>
      <c r="EEA148" s="5"/>
      <c r="EEB148" s="5"/>
      <c r="EEC148" s="5"/>
      <c r="EED148" s="5"/>
      <c r="EEE148" s="5"/>
      <c r="EEF148" s="5"/>
      <c r="EEG148" s="5"/>
      <c r="EEH148" s="5"/>
      <c r="EEI148" s="5"/>
      <c r="EEJ148" s="5"/>
      <c r="EEK148" s="5"/>
      <c r="EEL148" s="5"/>
      <c r="EEM148" s="5"/>
      <c r="EEN148" s="5"/>
      <c r="EEO148" s="5"/>
      <c r="EEP148" s="5"/>
      <c r="EEQ148" s="5"/>
      <c r="EER148" s="5"/>
      <c r="EES148" s="5"/>
      <c r="EET148" s="5"/>
      <c r="EEU148" s="5"/>
      <c r="EEV148" s="5"/>
      <c r="EEW148" s="5"/>
      <c r="EEX148" s="5"/>
      <c r="EEY148" s="5"/>
      <c r="EEZ148" s="5"/>
      <c r="EFA148" s="5"/>
      <c r="EFB148" s="5"/>
      <c r="EFC148" s="5"/>
      <c r="EFD148" s="5"/>
      <c r="EFE148" s="5"/>
      <c r="EFF148" s="5"/>
      <c r="EFG148" s="5"/>
      <c r="EFH148" s="5"/>
      <c r="EFI148" s="5"/>
      <c r="EFJ148" s="5"/>
      <c r="EFK148" s="5"/>
      <c r="EFL148" s="5"/>
      <c r="EFM148" s="5"/>
      <c r="EFN148" s="5"/>
      <c r="EFO148" s="5"/>
      <c r="EFP148" s="5"/>
      <c r="EFQ148" s="5"/>
      <c r="EFR148" s="5"/>
      <c r="EFS148" s="5"/>
      <c r="EFT148" s="5"/>
      <c r="EFU148" s="5"/>
      <c r="EFV148" s="5"/>
      <c r="EFW148" s="5"/>
      <c r="EFX148" s="5"/>
      <c r="EFY148" s="5"/>
      <c r="EFZ148" s="5"/>
      <c r="EGA148" s="5"/>
      <c r="EGB148" s="5"/>
      <c r="EGC148" s="5"/>
      <c r="EGD148" s="5"/>
      <c r="EGE148" s="5"/>
      <c r="EGF148" s="5"/>
      <c r="EGG148" s="5"/>
      <c r="EGH148" s="5"/>
      <c r="EGI148" s="5"/>
      <c r="EGJ148" s="5"/>
      <c r="EGK148" s="5"/>
      <c r="EGL148" s="5"/>
      <c r="EGM148" s="5"/>
      <c r="EGN148" s="5"/>
      <c r="EGO148" s="5"/>
      <c r="EGP148" s="5"/>
      <c r="EGQ148" s="5"/>
      <c r="EGR148" s="5"/>
      <c r="EGS148" s="5"/>
      <c r="EGT148" s="5"/>
      <c r="EGU148" s="5"/>
      <c r="EGV148" s="5"/>
      <c r="EGW148" s="5"/>
      <c r="EGX148" s="5"/>
      <c r="EGY148" s="5"/>
      <c r="EGZ148" s="5"/>
      <c r="EHA148" s="5"/>
      <c r="EHB148" s="5"/>
      <c r="EHC148" s="5"/>
      <c r="EHD148" s="5"/>
      <c r="EHE148" s="5"/>
      <c r="EHF148" s="5"/>
      <c r="EHG148" s="5"/>
      <c r="EHH148" s="5"/>
      <c r="EHI148" s="5"/>
      <c r="EHJ148" s="5"/>
      <c r="EHK148" s="5"/>
      <c r="EHL148" s="5"/>
      <c r="EHM148" s="5"/>
      <c r="EHN148" s="5"/>
      <c r="EHO148" s="5"/>
      <c r="EHP148" s="5"/>
      <c r="EHQ148" s="5"/>
      <c r="EHR148" s="5"/>
      <c r="EHS148" s="5"/>
      <c r="EHT148" s="5"/>
      <c r="EHU148" s="5"/>
      <c r="EHV148" s="5"/>
      <c r="EHW148" s="5"/>
      <c r="EHX148" s="5"/>
      <c r="EHY148" s="5"/>
      <c r="EHZ148" s="5"/>
      <c r="EIA148" s="5"/>
      <c r="EIB148" s="5"/>
      <c r="EIC148" s="5"/>
      <c r="EID148" s="5"/>
      <c r="EIE148" s="5"/>
      <c r="EIF148" s="5"/>
      <c r="EIG148" s="5"/>
      <c r="EIH148" s="5"/>
      <c r="EII148" s="5"/>
      <c r="EIJ148" s="5"/>
      <c r="EIK148" s="5"/>
      <c r="EIL148" s="5"/>
      <c r="EIM148" s="5"/>
      <c r="EIN148" s="5"/>
      <c r="EIO148" s="5"/>
      <c r="EIP148" s="5"/>
      <c r="EIQ148" s="5"/>
      <c r="EIR148" s="5"/>
      <c r="EIS148" s="5"/>
      <c r="EIT148" s="5"/>
      <c r="EIU148" s="5"/>
      <c r="EIV148" s="5"/>
      <c r="EIW148" s="5"/>
      <c r="EIX148" s="5"/>
      <c r="EIY148" s="5"/>
      <c r="EIZ148" s="5"/>
      <c r="EJA148" s="5"/>
      <c r="EJB148" s="5"/>
      <c r="EJC148" s="5"/>
      <c r="EJD148" s="5"/>
      <c r="EJE148" s="5"/>
      <c r="EJF148" s="5"/>
      <c r="EJG148" s="5"/>
      <c r="EJH148" s="5"/>
      <c r="EJI148" s="5"/>
      <c r="EJJ148" s="5"/>
      <c r="EJK148" s="5"/>
      <c r="EJL148" s="5"/>
      <c r="EJM148" s="5"/>
      <c r="EJN148" s="5"/>
      <c r="EJO148" s="5"/>
      <c r="EJP148" s="5"/>
      <c r="EJQ148" s="5"/>
      <c r="EJR148" s="5"/>
      <c r="EJS148" s="5"/>
      <c r="EJT148" s="5"/>
      <c r="EJU148" s="5"/>
      <c r="EJV148" s="5"/>
      <c r="EJW148" s="5"/>
      <c r="EJX148" s="5"/>
      <c r="EJY148" s="5"/>
      <c r="EJZ148" s="5"/>
      <c r="EKA148" s="5"/>
      <c r="EKB148" s="5"/>
      <c r="EKC148" s="5"/>
      <c r="EKD148" s="5"/>
      <c r="EKE148" s="5"/>
      <c r="EKF148" s="5"/>
      <c r="EKG148" s="5"/>
      <c r="EKH148" s="5"/>
      <c r="EKI148" s="5"/>
      <c r="EKJ148" s="5"/>
      <c r="EKK148" s="5"/>
      <c r="EKL148" s="5"/>
      <c r="EKM148" s="5"/>
      <c r="EKN148" s="5"/>
      <c r="EKO148" s="5"/>
      <c r="EKP148" s="5"/>
      <c r="EKQ148" s="5"/>
      <c r="EKR148" s="5"/>
      <c r="EKS148" s="5"/>
      <c r="EKT148" s="5"/>
      <c r="EKU148" s="5"/>
      <c r="EKV148" s="5"/>
      <c r="EKW148" s="5"/>
      <c r="EKX148" s="5"/>
      <c r="EKY148" s="5"/>
      <c r="EKZ148" s="5"/>
      <c r="ELA148" s="5"/>
      <c r="ELB148" s="5"/>
      <c r="ELC148" s="5"/>
      <c r="ELD148" s="5"/>
      <c r="ELE148" s="5"/>
      <c r="ELF148" s="5"/>
      <c r="ELG148" s="5"/>
      <c r="ELH148" s="5"/>
      <c r="ELI148" s="5"/>
      <c r="ELJ148" s="5"/>
      <c r="ELK148" s="5"/>
      <c r="ELL148" s="5"/>
      <c r="ELM148" s="5"/>
      <c r="ELN148" s="5"/>
      <c r="ELO148" s="5"/>
      <c r="ELP148" s="5"/>
      <c r="ELQ148" s="5"/>
      <c r="ELR148" s="5"/>
      <c r="ELS148" s="5"/>
      <c r="ELT148" s="5"/>
      <c r="ELU148" s="5"/>
      <c r="ELV148" s="5"/>
      <c r="ELW148" s="5"/>
      <c r="ELX148" s="5"/>
      <c r="ELY148" s="5"/>
      <c r="ELZ148" s="5"/>
      <c r="EMA148" s="5"/>
      <c r="EMB148" s="5"/>
      <c r="EMC148" s="5"/>
      <c r="EMD148" s="5"/>
      <c r="EME148" s="5"/>
      <c r="EMF148" s="5"/>
      <c r="EMG148" s="5"/>
      <c r="EMH148" s="5"/>
      <c r="EMI148" s="5"/>
      <c r="EMJ148" s="5"/>
      <c r="EMK148" s="5"/>
      <c r="EML148" s="5"/>
      <c r="EMM148" s="5"/>
      <c r="EMN148" s="5"/>
      <c r="EMO148" s="5"/>
      <c r="EMP148" s="5"/>
      <c r="EMQ148" s="5"/>
      <c r="EMR148" s="5"/>
      <c r="EMS148" s="5"/>
      <c r="EMT148" s="5"/>
      <c r="EMU148" s="5"/>
      <c r="EMV148" s="5"/>
      <c r="EMW148" s="5"/>
      <c r="EMX148" s="5"/>
      <c r="EMY148" s="5"/>
      <c r="EMZ148" s="5"/>
      <c r="ENA148" s="5"/>
      <c r="ENB148" s="5"/>
      <c r="ENC148" s="5"/>
      <c r="END148" s="5"/>
      <c r="ENE148" s="5"/>
      <c r="ENF148" s="5"/>
      <c r="ENG148" s="5"/>
      <c r="ENH148" s="5"/>
      <c r="ENI148" s="5"/>
      <c r="ENJ148" s="5"/>
      <c r="ENK148" s="5"/>
      <c r="ENL148" s="5"/>
      <c r="ENM148" s="5"/>
      <c r="ENN148" s="5"/>
      <c r="ENO148" s="5"/>
      <c r="ENP148" s="5"/>
      <c r="ENQ148" s="5"/>
      <c r="ENR148" s="5"/>
      <c r="ENS148" s="5"/>
      <c r="ENT148" s="5"/>
      <c r="ENU148" s="5"/>
      <c r="ENV148" s="5"/>
      <c r="ENW148" s="5"/>
      <c r="ENX148" s="5"/>
      <c r="ENY148" s="5"/>
      <c r="ENZ148" s="5"/>
      <c r="EOA148" s="5"/>
      <c r="EOB148" s="5"/>
      <c r="EOC148" s="5"/>
      <c r="EOD148" s="5"/>
      <c r="EOE148" s="5"/>
      <c r="EOF148" s="5"/>
      <c r="EOG148" s="5"/>
      <c r="EOH148" s="5"/>
      <c r="EOI148" s="5"/>
      <c r="EOJ148" s="5"/>
      <c r="EOK148" s="5"/>
      <c r="EOL148" s="5"/>
      <c r="EOM148" s="5"/>
      <c r="EON148" s="5"/>
      <c r="EOO148" s="5"/>
      <c r="EOP148" s="5"/>
      <c r="EOQ148" s="5"/>
      <c r="EOR148" s="5"/>
      <c r="EOS148" s="5"/>
      <c r="EOT148" s="5"/>
      <c r="EOU148" s="5"/>
      <c r="EOV148" s="5"/>
      <c r="EOW148" s="5"/>
      <c r="EOX148" s="5"/>
      <c r="EOY148" s="5"/>
      <c r="EOZ148" s="5"/>
      <c r="EPA148" s="5"/>
      <c r="EPB148" s="5"/>
      <c r="EPC148" s="5"/>
      <c r="EPD148" s="5"/>
      <c r="EPE148" s="5"/>
      <c r="EPF148" s="5"/>
      <c r="EPG148" s="5"/>
      <c r="EPH148" s="5"/>
      <c r="EPI148" s="5"/>
      <c r="EPJ148" s="5"/>
      <c r="EPK148" s="5"/>
      <c r="EPL148" s="5"/>
      <c r="EPM148" s="5"/>
      <c r="EPN148" s="5"/>
      <c r="EPO148" s="5"/>
      <c r="EPP148" s="5"/>
      <c r="EPQ148" s="5"/>
      <c r="EPR148" s="5"/>
      <c r="EPS148" s="5"/>
      <c r="EPT148" s="5"/>
      <c r="EPU148" s="5"/>
      <c r="EPV148" s="5"/>
      <c r="EPW148" s="5"/>
      <c r="EPX148" s="5"/>
      <c r="EPY148" s="5"/>
      <c r="EPZ148" s="5"/>
      <c r="EQA148" s="5"/>
      <c r="EQB148" s="5"/>
      <c r="EQC148" s="5"/>
      <c r="EQD148" s="5"/>
      <c r="EQE148" s="5"/>
      <c r="EQF148" s="5"/>
      <c r="EQG148" s="5"/>
      <c r="EQH148" s="5"/>
      <c r="EQI148" s="5"/>
      <c r="EQJ148" s="5"/>
      <c r="EQK148" s="5"/>
      <c r="EQL148" s="5"/>
      <c r="EQM148" s="5"/>
      <c r="EQN148" s="5"/>
      <c r="EQO148" s="5"/>
      <c r="EQP148" s="5"/>
      <c r="EQQ148" s="5"/>
      <c r="EQR148" s="5"/>
      <c r="EQS148" s="5"/>
      <c r="EQT148" s="5"/>
      <c r="EQU148" s="5"/>
      <c r="EQV148" s="5"/>
      <c r="EQW148" s="5"/>
      <c r="EQX148" s="5"/>
      <c r="EQY148" s="5"/>
      <c r="EQZ148" s="5"/>
      <c r="ERA148" s="5"/>
      <c r="ERB148" s="5"/>
      <c r="ERC148" s="5"/>
      <c r="ERD148" s="5"/>
      <c r="ERE148" s="5"/>
      <c r="ERF148" s="5"/>
      <c r="ERG148" s="5"/>
      <c r="ERH148" s="5"/>
      <c r="ERI148" s="5"/>
      <c r="ERJ148" s="5"/>
      <c r="ERK148" s="5"/>
      <c r="ERL148" s="5"/>
      <c r="ERM148" s="5"/>
      <c r="ERN148" s="5"/>
      <c r="ERO148" s="5"/>
      <c r="ERP148" s="5"/>
      <c r="ERQ148" s="5"/>
      <c r="ERR148" s="5"/>
      <c r="ERS148" s="5"/>
      <c r="ERT148" s="5"/>
      <c r="ERU148" s="5"/>
      <c r="ERV148" s="5"/>
      <c r="ERW148" s="5"/>
      <c r="ERX148" s="5"/>
      <c r="ERY148" s="5"/>
      <c r="ERZ148" s="5"/>
      <c r="ESA148" s="5"/>
      <c r="ESB148" s="5"/>
      <c r="ESC148" s="5"/>
      <c r="ESD148" s="5"/>
      <c r="ESE148" s="5"/>
      <c r="ESF148" s="5"/>
      <c r="ESG148" s="5"/>
      <c r="ESH148" s="5"/>
      <c r="ESI148" s="5"/>
      <c r="ESJ148" s="5"/>
      <c r="ESK148" s="5"/>
      <c r="ESL148" s="5"/>
      <c r="ESM148" s="5"/>
      <c r="ESN148" s="5"/>
      <c r="ESO148" s="5"/>
      <c r="ESP148" s="5"/>
      <c r="ESQ148" s="5"/>
      <c r="ESR148" s="5"/>
      <c r="ESS148" s="5"/>
      <c r="EST148" s="5"/>
      <c r="ESU148" s="5"/>
      <c r="ESV148" s="5"/>
      <c r="ESW148" s="5"/>
      <c r="ESX148" s="5"/>
      <c r="ESY148" s="5"/>
      <c r="ESZ148" s="5"/>
      <c r="ETA148" s="5"/>
      <c r="ETB148" s="5"/>
      <c r="ETC148" s="5"/>
      <c r="ETD148" s="5"/>
      <c r="ETE148" s="5"/>
      <c r="ETF148" s="5"/>
      <c r="ETG148" s="5"/>
      <c r="ETH148" s="5"/>
      <c r="ETI148" s="5"/>
      <c r="ETJ148" s="5"/>
      <c r="ETK148" s="5"/>
      <c r="ETL148" s="5"/>
      <c r="ETM148" s="5"/>
      <c r="ETN148" s="5"/>
      <c r="ETO148" s="5"/>
      <c r="ETP148" s="5"/>
      <c r="ETQ148" s="5"/>
      <c r="ETR148" s="5"/>
      <c r="ETS148" s="5"/>
      <c r="ETT148" s="5"/>
      <c r="ETU148" s="5"/>
      <c r="ETV148" s="5"/>
      <c r="ETW148" s="5"/>
      <c r="ETX148" s="5"/>
      <c r="ETY148" s="5"/>
      <c r="ETZ148" s="5"/>
      <c r="EUA148" s="5"/>
      <c r="EUB148" s="5"/>
      <c r="EUC148" s="5"/>
      <c r="EUD148" s="5"/>
      <c r="EUE148" s="5"/>
      <c r="EUF148" s="5"/>
      <c r="EUG148" s="5"/>
      <c r="EUH148" s="5"/>
      <c r="EUI148" s="5"/>
      <c r="EUJ148" s="5"/>
      <c r="EUK148" s="5"/>
      <c r="EUL148" s="5"/>
      <c r="EUM148" s="5"/>
      <c r="EUN148" s="5"/>
      <c r="EUO148" s="5"/>
      <c r="EUP148" s="5"/>
      <c r="EUQ148" s="5"/>
      <c r="EUR148" s="5"/>
      <c r="EUS148" s="5"/>
      <c r="EUT148" s="5"/>
      <c r="EUU148" s="5"/>
      <c r="EUV148" s="5"/>
      <c r="EUW148" s="5"/>
      <c r="EUX148" s="5"/>
      <c r="EUY148" s="5"/>
      <c r="EUZ148" s="5"/>
      <c r="EVA148" s="5"/>
      <c r="EVB148" s="5"/>
      <c r="EVC148" s="5"/>
      <c r="EVD148" s="5"/>
      <c r="EVE148" s="5"/>
      <c r="EVF148" s="5"/>
      <c r="EVG148" s="5"/>
      <c r="EVH148" s="5"/>
      <c r="EVI148" s="5"/>
      <c r="EVJ148" s="5"/>
      <c r="EVK148" s="5"/>
      <c r="EVL148" s="5"/>
      <c r="EVM148" s="5"/>
      <c r="EVN148" s="5"/>
      <c r="EVO148" s="5"/>
      <c r="EVP148" s="5"/>
      <c r="EVQ148" s="5"/>
      <c r="EVR148" s="5"/>
      <c r="EVS148" s="5"/>
      <c r="EVT148" s="5"/>
      <c r="EVU148" s="5"/>
      <c r="EVV148" s="5"/>
      <c r="EVW148" s="5"/>
      <c r="EVX148" s="5"/>
      <c r="EVY148" s="5"/>
      <c r="EVZ148" s="5"/>
      <c r="EWA148" s="5"/>
      <c r="EWB148" s="5"/>
      <c r="EWC148" s="5"/>
      <c r="EWD148" s="5"/>
      <c r="EWE148" s="5"/>
      <c r="EWF148" s="5"/>
      <c r="EWG148" s="5"/>
      <c r="EWH148" s="5"/>
      <c r="EWI148" s="5"/>
      <c r="EWJ148" s="5"/>
      <c r="EWK148" s="5"/>
      <c r="EWL148" s="5"/>
      <c r="EWM148" s="5"/>
      <c r="EWN148" s="5"/>
      <c r="EWO148" s="5"/>
      <c r="EWP148" s="5"/>
      <c r="EWQ148" s="5"/>
      <c r="EWR148" s="5"/>
      <c r="EWS148" s="5"/>
      <c r="EWT148" s="5"/>
      <c r="EWU148" s="5"/>
      <c r="EWV148" s="5"/>
      <c r="EWW148" s="5"/>
      <c r="EWX148" s="5"/>
      <c r="EWY148" s="5"/>
      <c r="EWZ148" s="5"/>
      <c r="EXA148" s="5"/>
      <c r="EXB148" s="5"/>
      <c r="EXC148" s="5"/>
      <c r="EXD148" s="5"/>
      <c r="EXE148" s="5"/>
      <c r="EXF148" s="5"/>
      <c r="EXG148" s="5"/>
      <c r="EXH148" s="5"/>
      <c r="EXI148" s="5"/>
      <c r="EXJ148" s="5"/>
      <c r="EXK148" s="5"/>
      <c r="EXL148" s="5"/>
      <c r="EXM148" s="5"/>
      <c r="EXN148" s="5"/>
      <c r="EXO148" s="5"/>
      <c r="EXP148" s="5"/>
      <c r="EXQ148" s="5"/>
      <c r="EXR148" s="5"/>
      <c r="EXS148" s="5"/>
      <c r="EXT148" s="5"/>
      <c r="EXU148" s="5"/>
      <c r="EXV148" s="5"/>
      <c r="EXW148" s="5"/>
      <c r="EXX148" s="5"/>
      <c r="EXY148" s="5"/>
      <c r="EXZ148" s="5"/>
      <c r="EYA148" s="5"/>
      <c r="EYB148" s="5"/>
      <c r="EYC148" s="5"/>
      <c r="EYD148" s="5"/>
      <c r="EYE148" s="5"/>
      <c r="EYF148" s="5"/>
      <c r="EYG148" s="5"/>
      <c r="EYH148" s="5"/>
      <c r="EYI148" s="5"/>
      <c r="EYJ148" s="5"/>
      <c r="EYK148" s="5"/>
      <c r="EYL148" s="5"/>
      <c r="EYM148" s="5"/>
      <c r="EYN148" s="5"/>
      <c r="EYO148" s="5"/>
      <c r="EYP148" s="5"/>
      <c r="EYQ148" s="5"/>
      <c r="EYR148" s="5"/>
      <c r="EYS148" s="5"/>
      <c r="EYT148" s="5"/>
      <c r="EYU148" s="5"/>
      <c r="EYV148" s="5"/>
      <c r="EYW148" s="5"/>
      <c r="EYX148" s="5"/>
      <c r="EYY148" s="5"/>
      <c r="EYZ148" s="5"/>
      <c r="EZA148" s="5"/>
      <c r="EZB148" s="5"/>
      <c r="EZC148" s="5"/>
      <c r="EZD148" s="5"/>
      <c r="EZE148" s="5"/>
      <c r="EZF148" s="5"/>
      <c r="EZG148" s="5"/>
      <c r="EZH148" s="5"/>
      <c r="EZI148" s="5"/>
      <c r="EZJ148" s="5"/>
      <c r="EZK148" s="5"/>
      <c r="EZL148" s="5"/>
      <c r="EZM148" s="5"/>
      <c r="EZN148" s="5"/>
      <c r="EZO148" s="5"/>
      <c r="EZP148" s="5"/>
      <c r="EZQ148" s="5"/>
      <c r="EZR148" s="5"/>
      <c r="EZS148" s="5"/>
      <c r="EZT148" s="5"/>
      <c r="EZU148" s="5"/>
      <c r="EZV148" s="5"/>
      <c r="EZW148" s="5"/>
      <c r="EZX148" s="5"/>
      <c r="EZY148" s="5"/>
      <c r="EZZ148" s="5"/>
      <c r="FAA148" s="5"/>
      <c r="FAB148" s="5"/>
      <c r="FAC148" s="5"/>
      <c r="FAD148" s="5"/>
      <c r="FAE148" s="5"/>
      <c r="FAF148" s="5"/>
      <c r="FAG148" s="5"/>
      <c r="FAH148" s="5"/>
      <c r="FAI148" s="5"/>
      <c r="FAJ148" s="5"/>
      <c r="FAK148" s="5"/>
      <c r="FAL148" s="5"/>
      <c r="FAM148" s="5"/>
      <c r="FAN148" s="5"/>
      <c r="FAO148" s="5"/>
      <c r="FAP148" s="5"/>
      <c r="FAQ148" s="5"/>
      <c r="FAR148" s="5"/>
      <c r="FAS148" s="5"/>
      <c r="FAT148" s="5"/>
      <c r="FAU148" s="5"/>
      <c r="FAV148" s="5"/>
      <c r="FAW148" s="5"/>
      <c r="FAX148" s="5"/>
      <c r="FAY148" s="5"/>
      <c r="FAZ148" s="5"/>
      <c r="FBA148" s="5"/>
      <c r="FBB148" s="5"/>
      <c r="FBC148" s="5"/>
      <c r="FBD148" s="5"/>
      <c r="FBE148" s="5"/>
      <c r="FBF148" s="5"/>
      <c r="FBG148" s="5"/>
      <c r="FBH148" s="5"/>
      <c r="FBI148" s="5"/>
      <c r="FBJ148" s="5"/>
      <c r="FBK148" s="5"/>
      <c r="FBL148" s="5"/>
      <c r="FBM148" s="5"/>
      <c r="FBN148" s="5"/>
      <c r="FBO148" s="5"/>
      <c r="FBP148" s="5"/>
      <c r="FBQ148" s="5"/>
      <c r="FBR148" s="5"/>
      <c r="FBS148" s="5"/>
      <c r="FBT148" s="5"/>
      <c r="FBU148" s="5"/>
      <c r="FBV148" s="5"/>
      <c r="FBW148" s="5"/>
      <c r="FBX148" s="5"/>
      <c r="FBY148" s="5"/>
      <c r="FBZ148" s="5"/>
      <c r="FCA148" s="5"/>
      <c r="FCB148" s="5"/>
      <c r="FCC148" s="5"/>
      <c r="FCD148" s="5"/>
      <c r="FCE148" s="5"/>
      <c r="FCF148" s="5"/>
      <c r="FCG148" s="5"/>
      <c r="FCH148" s="5"/>
      <c r="FCI148" s="5"/>
      <c r="FCJ148" s="5"/>
      <c r="FCK148" s="5"/>
      <c r="FCL148" s="5"/>
      <c r="FCM148" s="5"/>
      <c r="FCN148" s="5"/>
      <c r="FCO148" s="5"/>
      <c r="FCP148" s="5"/>
      <c r="FCQ148" s="5"/>
      <c r="FCR148" s="5"/>
      <c r="FCS148" s="5"/>
      <c r="FCT148" s="5"/>
      <c r="FCU148" s="5"/>
      <c r="FCV148" s="5"/>
      <c r="FCW148" s="5"/>
      <c r="FCX148" s="5"/>
      <c r="FCY148" s="5"/>
      <c r="FCZ148" s="5"/>
      <c r="FDA148" s="5"/>
      <c r="FDB148" s="5"/>
      <c r="FDC148" s="5"/>
      <c r="FDD148" s="5"/>
      <c r="FDE148" s="5"/>
      <c r="FDF148" s="5"/>
      <c r="FDG148" s="5"/>
      <c r="FDH148" s="5"/>
      <c r="FDI148" s="5"/>
      <c r="FDJ148" s="5"/>
      <c r="FDK148" s="5"/>
      <c r="FDL148" s="5"/>
      <c r="FDM148" s="5"/>
      <c r="FDN148" s="5"/>
      <c r="FDO148" s="5"/>
      <c r="FDP148" s="5"/>
      <c r="FDQ148" s="5"/>
      <c r="FDR148" s="5"/>
      <c r="FDS148" s="5"/>
      <c r="FDT148" s="5"/>
      <c r="FDU148" s="5"/>
      <c r="FDV148" s="5"/>
      <c r="FDW148" s="5"/>
      <c r="FDX148" s="5"/>
      <c r="FDY148" s="5"/>
      <c r="FDZ148" s="5"/>
      <c r="FEA148" s="5"/>
      <c r="FEB148" s="5"/>
      <c r="FEC148" s="5"/>
      <c r="FED148" s="5"/>
      <c r="FEE148" s="5"/>
      <c r="FEF148" s="5"/>
      <c r="FEG148" s="5"/>
      <c r="FEH148" s="5"/>
      <c r="FEI148" s="5"/>
      <c r="FEJ148" s="5"/>
      <c r="FEK148" s="5"/>
      <c r="FEL148" s="5"/>
      <c r="FEM148" s="5"/>
      <c r="FEN148" s="5"/>
      <c r="FEO148" s="5"/>
      <c r="FEP148" s="5"/>
      <c r="FEQ148" s="5"/>
      <c r="FER148" s="5"/>
      <c r="FES148" s="5"/>
      <c r="FET148" s="5"/>
      <c r="FEU148" s="5"/>
      <c r="FEV148" s="5"/>
      <c r="FEW148" s="5"/>
      <c r="FEX148" s="5"/>
      <c r="FEY148" s="5"/>
      <c r="FEZ148" s="5"/>
      <c r="FFA148" s="5"/>
      <c r="FFB148" s="5"/>
      <c r="FFC148" s="5"/>
      <c r="FFD148" s="5"/>
      <c r="FFE148" s="5"/>
      <c r="FFF148" s="5"/>
      <c r="FFG148" s="5"/>
      <c r="FFH148" s="5"/>
      <c r="FFI148" s="5"/>
      <c r="FFJ148" s="5"/>
      <c r="FFK148" s="5"/>
      <c r="FFL148" s="5"/>
      <c r="FFM148" s="5"/>
      <c r="FFN148" s="5"/>
      <c r="FFO148" s="5"/>
      <c r="FFP148" s="5"/>
      <c r="FFQ148" s="5"/>
      <c r="FFR148" s="5"/>
      <c r="FFS148" s="5"/>
      <c r="FFT148" s="5"/>
      <c r="FFU148" s="5"/>
      <c r="FFV148" s="5"/>
      <c r="FFW148" s="5"/>
      <c r="FFX148" s="5"/>
      <c r="FFY148" s="5"/>
      <c r="FFZ148" s="5"/>
      <c r="FGA148" s="5"/>
      <c r="FGB148" s="5"/>
      <c r="FGC148" s="5"/>
      <c r="FGD148" s="5"/>
      <c r="FGE148" s="5"/>
      <c r="FGF148" s="5"/>
      <c r="FGG148" s="5"/>
      <c r="FGH148" s="5"/>
      <c r="FGI148" s="5"/>
      <c r="FGJ148" s="5"/>
      <c r="FGK148" s="5"/>
      <c r="FGL148" s="5"/>
      <c r="FGM148" s="5"/>
      <c r="FGN148" s="5"/>
      <c r="FGO148" s="5"/>
      <c r="FGP148" s="5"/>
      <c r="FGQ148" s="5"/>
      <c r="FGR148" s="5"/>
      <c r="FGS148" s="5"/>
      <c r="FGT148" s="5"/>
      <c r="FGU148" s="5"/>
      <c r="FGV148" s="5"/>
      <c r="FGW148" s="5"/>
      <c r="FGX148" s="5"/>
      <c r="FGY148" s="5"/>
      <c r="FGZ148" s="5"/>
      <c r="FHA148" s="5"/>
      <c r="FHB148" s="5"/>
      <c r="FHC148" s="5"/>
      <c r="FHD148" s="5"/>
      <c r="FHE148" s="5"/>
      <c r="FHF148" s="5"/>
      <c r="FHG148" s="5"/>
      <c r="FHH148" s="5"/>
      <c r="FHI148" s="5"/>
      <c r="FHJ148" s="5"/>
      <c r="FHK148" s="5"/>
      <c r="FHL148" s="5"/>
      <c r="FHM148" s="5"/>
      <c r="FHN148" s="5"/>
      <c r="FHO148" s="5"/>
      <c r="FHP148" s="5"/>
      <c r="FHQ148" s="5"/>
      <c r="FHR148" s="5"/>
      <c r="FHS148" s="5"/>
      <c r="FHT148" s="5"/>
      <c r="FHU148" s="5"/>
      <c r="FHV148" s="5"/>
      <c r="FHW148" s="5"/>
      <c r="FHX148" s="5"/>
      <c r="FHY148" s="5"/>
      <c r="FHZ148" s="5"/>
      <c r="FIA148" s="5"/>
      <c r="FIB148" s="5"/>
      <c r="FIC148" s="5"/>
      <c r="FID148" s="5"/>
      <c r="FIE148" s="5"/>
      <c r="FIF148" s="5"/>
      <c r="FIG148" s="5"/>
      <c r="FIH148" s="5"/>
      <c r="FII148" s="5"/>
      <c r="FIJ148" s="5"/>
      <c r="FIK148" s="5"/>
      <c r="FIL148" s="5"/>
      <c r="FIM148" s="5"/>
      <c r="FIN148" s="5"/>
      <c r="FIO148" s="5"/>
      <c r="FIP148" s="5"/>
      <c r="FIQ148" s="5"/>
      <c r="FIR148" s="5"/>
      <c r="FIS148" s="5"/>
      <c r="FIT148" s="5"/>
      <c r="FIU148" s="5"/>
      <c r="FIV148" s="5"/>
      <c r="FIW148" s="5"/>
      <c r="FIX148" s="5"/>
      <c r="FIY148" s="5"/>
      <c r="FIZ148" s="5"/>
      <c r="FJA148" s="5"/>
      <c r="FJB148" s="5"/>
      <c r="FJC148" s="5"/>
      <c r="FJD148" s="5"/>
      <c r="FJE148" s="5"/>
      <c r="FJF148" s="5"/>
      <c r="FJG148" s="5"/>
      <c r="FJH148" s="5"/>
      <c r="FJI148" s="5"/>
      <c r="FJJ148" s="5"/>
      <c r="FJK148" s="5"/>
      <c r="FJL148" s="5"/>
      <c r="FJM148" s="5"/>
      <c r="FJN148" s="5"/>
      <c r="FJO148" s="5"/>
      <c r="FJP148" s="5"/>
      <c r="FJQ148" s="5"/>
      <c r="FJR148" s="5"/>
      <c r="FJS148" s="5"/>
      <c r="FJT148" s="5"/>
      <c r="FJU148" s="5"/>
      <c r="FJV148" s="5"/>
      <c r="FJW148" s="5"/>
      <c r="FJX148" s="5"/>
      <c r="FJY148" s="5"/>
      <c r="FJZ148" s="5"/>
      <c r="FKA148" s="5"/>
      <c r="FKB148" s="5"/>
      <c r="FKC148" s="5"/>
      <c r="FKD148" s="5"/>
      <c r="FKE148" s="5"/>
      <c r="FKF148" s="5"/>
      <c r="FKG148" s="5"/>
      <c r="FKH148" s="5"/>
      <c r="FKI148" s="5"/>
      <c r="FKJ148" s="5"/>
      <c r="FKK148" s="5"/>
      <c r="FKL148" s="5"/>
      <c r="FKM148" s="5"/>
      <c r="FKN148" s="5"/>
      <c r="FKO148" s="5"/>
      <c r="FKP148" s="5"/>
      <c r="FKQ148" s="5"/>
      <c r="FKR148" s="5"/>
      <c r="FKS148" s="5"/>
      <c r="FKT148" s="5"/>
      <c r="FKU148" s="5"/>
      <c r="FKV148" s="5"/>
      <c r="FKW148" s="5"/>
      <c r="FKX148" s="5"/>
      <c r="FKY148" s="5"/>
      <c r="FKZ148" s="5"/>
      <c r="FLA148" s="5"/>
      <c r="FLB148" s="5"/>
      <c r="FLC148" s="5"/>
      <c r="FLD148" s="5"/>
      <c r="FLE148" s="5"/>
      <c r="FLF148" s="5"/>
      <c r="FLG148" s="5"/>
      <c r="FLH148" s="5"/>
      <c r="FLI148" s="5"/>
      <c r="FLJ148" s="5"/>
      <c r="FLK148" s="5"/>
      <c r="FLL148" s="5"/>
      <c r="FLM148" s="5"/>
      <c r="FLN148" s="5"/>
      <c r="FLO148" s="5"/>
      <c r="FLP148" s="5"/>
      <c r="FLQ148" s="5"/>
      <c r="FLR148" s="5"/>
      <c r="FLS148" s="5"/>
      <c r="FLT148" s="5"/>
      <c r="FLU148" s="5"/>
      <c r="FLV148" s="5"/>
      <c r="FLW148" s="5"/>
      <c r="FLX148" s="5"/>
      <c r="FLY148" s="5"/>
      <c r="FLZ148" s="5"/>
      <c r="FMA148" s="5"/>
      <c r="FMB148" s="5"/>
      <c r="FMC148" s="5"/>
      <c r="FMD148" s="5"/>
      <c r="FME148" s="5"/>
      <c r="FMF148" s="5"/>
      <c r="FMG148" s="5"/>
      <c r="FMH148" s="5"/>
      <c r="FMI148" s="5"/>
      <c r="FMJ148" s="5"/>
      <c r="FMK148" s="5"/>
      <c r="FML148" s="5"/>
      <c r="FMM148" s="5"/>
      <c r="FMN148" s="5"/>
      <c r="FMO148" s="5"/>
      <c r="FMP148" s="5"/>
      <c r="FMQ148" s="5"/>
      <c r="FMR148" s="5"/>
      <c r="FMS148" s="5"/>
      <c r="FMT148" s="5"/>
      <c r="FMU148" s="5"/>
      <c r="FMV148" s="5"/>
      <c r="FMW148" s="5"/>
      <c r="FMX148" s="5"/>
      <c r="FMY148" s="5"/>
      <c r="FMZ148" s="5"/>
      <c r="FNA148" s="5"/>
      <c r="FNB148" s="5"/>
      <c r="FNC148" s="5"/>
      <c r="FND148" s="5"/>
      <c r="FNE148" s="5"/>
      <c r="FNF148" s="5"/>
      <c r="FNG148" s="5"/>
      <c r="FNH148" s="5"/>
      <c r="FNI148" s="5"/>
      <c r="FNJ148" s="5"/>
      <c r="FNK148" s="5"/>
      <c r="FNL148" s="5"/>
      <c r="FNM148" s="5"/>
      <c r="FNN148" s="5"/>
      <c r="FNO148" s="5"/>
      <c r="FNP148" s="5"/>
      <c r="FNQ148" s="5"/>
      <c r="FNR148" s="5"/>
      <c r="FNS148" s="5"/>
      <c r="FNT148" s="5"/>
      <c r="FNU148" s="5"/>
      <c r="FNV148" s="5"/>
      <c r="FNW148" s="5"/>
      <c r="FNX148" s="5"/>
      <c r="FNY148" s="5"/>
      <c r="FNZ148" s="5"/>
      <c r="FOA148" s="5"/>
      <c r="FOB148" s="5"/>
      <c r="FOC148" s="5"/>
      <c r="FOD148" s="5"/>
      <c r="FOE148" s="5"/>
      <c r="FOF148" s="5"/>
      <c r="FOG148" s="5"/>
      <c r="FOH148" s="5"/>
      <c r="FOI148" s="5"/>
      <c r="FOJ148" s="5"/>
      <c r="FOK148" s="5"/>
      <c r="FOL148" s="5"/>
      <c r="FOM148" s="5"/>
      <c r="FON148" s="5"/>
      <c r="FOO148" s="5"/>
      <c r="FOP148" s="5"/>
      <c r="FOQ148" s="5"/>
      <c r="FOR148" s="5"/>
      <c r="FOS148" s="5"/>
      <c r="FOT148" s="5"/>
      <c r="FOU148" s="5"/>
      <c r="FOV148" s="5"/>
      <c r="FOW148" s="5"/>
      <c r="FOX148" s="5"/>
      <c r="FOY148" s="5"/>
      <c r="FOZ148" s="5"/>
      <c r="FPA148" s="5"/>
      <c r="FPB148" s="5"/>
      <c r="FPC148" s="5"/>
      <c r="FPD148" s="5"/>
      <c r="FPE148" s="5"/>
      <c r="FPF148" s="5"/>
      <c r="FPG148" s="5"/>
      <c r="FPH148" s="5"/>
      <c r="FPI148" s="5"/>
      <c r="FPJ148" s="5"/>
      <c r="FPK148" s="5"/>
      <c r="FPL148" s="5"/>
      <c r="FPM148" s="5"/>
      <c r="FPN148" s="5"/>
      <c r="FPO148" s="5"/>
      <c r="FPP148" s="5"/>
      <c r="FPQ148" s="5"/>
      <c r="FPR148" s="5"/>
      <c r="FPS148" s="5"/>
      <c r="FPT148" s="5"/>
      <c r="FPU148" s="5"/>
      <c r="FPV148" s="5"/>
      <c r="FPW148" s="5"/>
      <c r="FPX148" s="5"/>
      <c r="FPY148" s="5"/>
      <c r="FPZ148" s="5"/>
      <c r="FQA148" s="5"/>
      <c r="FQB148" s="5"/>
      <c r="FQC148" s="5"/>
      <c r="FQD148" s="5"/>
      <c r="FQE148" s="5"/>
      <c r="FQF148" s="5"/>
      <c r="FQG148" s="5"/>
      <c r="FQH148" s="5"/>
      <c r="FQI148" s="5"/>
      <c r="FQJ148" s="5"/>
      <c r="FQK148" s="5"/>
      <c r="FQL148" s="5"/>
      <c r="FQM148" s="5"/>
      <c r="FQN148" s="5"/>
      <c r="FQO148" s="5"/>
      <c r="FQP148" s="5"/>
      <c r="FQQ148" s="5"/>
      <c r="FQR148" s="5"/>
      <c r="FQS148" s="5"/>
      <c r="FQT148" s="5"/>
      <c r="FQU148" s="5"/>
      <c r="FQV148" s="5"/>
      <c r="FQW148" s="5"/>
      <c r="FQX148" s="5"/>
      <c r="FQY148" s="5"/>
      <c r="FQZ148" s="5"/>
      <c r="FRA148" s="5"/>
      <c r="FRB148" s="5"/>
      <c r="FRC148" s="5"/>
      <c r="FRD148" s="5"/>
      <c r="FRE148" s="5"/>
      <c r="FRF148" s="5"/>
      <c r="FRG148" s="5"/>
      <c r="FRH148" s="5"/>
      <c r="FRI148" s="5"/>
      <c r="FRJ148" s="5"/>
      <c r="FRK148" s="5"/>
      <c r="FRL148" s="5"/>
      <c r="FRM148" s="5"/>
      <c r="FRN148" s="5"/>
      <c r="FRO148" s="5"/>
      <c r="FRP148" s="5"/>
      <c r="FRQ148" s="5"/>
      <c r="FRR148" s="5"/>
      <c r="FRS148" s="5"/>
      <c r="FRT148" s="5"/>
      <c r="FRU148" s="5"/>
      <c r="FRV148" s="5"/>
      <c r="FRW148" s="5"/>
      <c r="FRX148" s="5"/>
      <c r="FRY148" s="5"/>
      <c r="FRZ148" s="5"/>
      <c r="FSA148" s="5"/>
      <c r="FSB148" s="5"/>
      <c r="FSC148" s="5"/>
      <c r="FSD148" s="5"/>
      <c r="FSE148" s="5"/>
      <c r="FSF148" s="5"/>
      <c r="FSG148" s="5"/>
      <c r="FSH148" s="5"/>
      <c r="FSI148" s="5"/>
      <c r="FSJ148" s="5"/>
      <c r="FSK148" s="5"/>
      <c r="FSL148" s="5"/>
      <c r="FSM148" s="5"/>
      <c r="FSN148" s="5"/>
      <c r="FSO148" s="5"/>
      <c r="FSP148" s="5"/>
      <c r="FSQ148" s="5"/>
      <c r="FSR148" s="5"/>
      <c r="FSS148" s="5"/>
      <c r="FST148" s="5"/>
      <c r="FSU148" s="5"/>
      <c r="FSV148" s="5"/>
      <c r="FSW148" s="5"/>
      <c r="FSX148" s="5"/>
      <c r="FSY148" s="5"/>
      <c r="FSZ148" s="5"/>
      <c r="FTA148" s="5"/>
      <c r="FTB148" s="5"/>
      <c r="FTC148" s="5"/>
      <c r="FTD148" s="5"/>
      <c r="FTE148" s="5"/>
      <c r="FTF148" s="5"/>
      <c r="FTG148" s="5"/>
      <c r="FTH148" s="5"/>
      <c r="FTI148" s="5"/>
      <c r="FTJ148" s="5"/>
      <c r="FTK148" s="5"/>
      <c r="FTL148" s="5"/>
      <c r="FTM148" s="5"/>
      <c r="FTN148" s="5"/>
      <c r="FTO148" s="5"/>
      <c r="FTP148" s="5"/>
      <c r="FTQ148" s="5"/>
      <c r="FTR148" s="5"/>
      <c r="FTS148" s="5"/>
      <c r="FTT148" s="5"/>
      <c r="FTU148" s="5"/>
      <c r="FTV148" s="5"/>
      <c r="FTW148" s="5"/>
      <c r="FTX148" s="5"/>
      <c r="FTY148" s="5"/>
      <c r="FTZ148" s="5"/>
      <c r="FUA148" s="5"/>
      <c r="FUB148" s="5"/>
      <c r="FUC148" s="5"/>
      <c r="FUD148" s="5"/>
      <c r="FUE148" s="5"/>
      <c r="FUF148" s="5"/>
      <c r="FUG148" s="5"/>
      <c r="FUH148" s="5"/>
      <c r="FUI148" s="5"/>
      <c r="FUJ148" s="5"/>
      <c r="FUK148" s="5"/>
      <c r="FUL148" s="5"/>
      <c r="FUM148" s="5"/>
      <c r="FUN148" s="5"/>
      <c r="FUO148" s="5"/>
      <c r="FUP148" s="5"/>
      <c r="FUQ148" s="5"/>
      <c r="FUR148" s="5"/>
      <c r="FUS148" s="5"/>
      <c r="FUT148" s="5"/>
      <c r="FUU148" s="5"/>
      <c r="FUV148" s="5"/>
      <c r="FUW148" s="5"/>
      <c r="FUX148" s="5"/>
      <c r="FUY148" s="5"/>
      <c r="FUZ148" s="5"/>
      <c r="FVA148" s="5"/>
      <c r="FVB148" s="5"/>
      <c r="FVC148" s="5"/>
      <c r="FVD148" s="5"/>
      <c r="FVE148" s="5"/>
      <c r="FVF148" s="5"/>
      <c r="FVG148" s="5"/>
      <c r="FVH148" s="5"/>
      <c r="FVI148" s="5"/>
      <c r="FVJ148" s="5"/>
      <c r="FVK148" s="5"/>
      <c r="FVL148" s="5"/>
      <c r="FVM148" s="5"/>
      <c r="FVN148" s="5"/>
      <c r="FVO148" s="5"/>
      <c r="FVP148" s="5"/>
      <c r="FVQ148" s="5"/>
      <c r="FVR148" s="5"/>
      <c r="FVS148" s="5"/>
      <c r="FVT148" s="5"/>
      <c r="FVU148" s="5"/>
      <c r="FVV148" s="5"/>
      <c r="FVW148" s="5"/>
      <c r="FVX148" s="5"/>
      <c r="FVY148" s="5"/>
      <c r="FVZ148" s="5"/>
      <c r="FWA148" s="5"/>
      <c r="FWB148" s="5"/>
      <c r="FWC148" s="5"/>
      <c r="FWD148" s="5"/>
      <c r="FWE148" s="5"/>
      <c r="FWF148" s="5"/>
      <c r="FWG148" s="5"/>
      <c r="FWH148" s="5"/>
      <c r="FWI148" s="5"/>
      <c r="FWJ148" s="5"/>
      <c r="FWK148" s="5"/>
      <c r="FWL148" s="5"/>
      <c r="FWM148" s="5"/>
      <c r="FWN148" s="5"/>
      <c r="FWO148" s="5"/>
      <c r="FWP148" s="5"/>
      <c r="FWQ148" s="5"/>
      <c r="FWR148" s="5"/>
      <c r="FWS148" s="5"/>
      <c r="FWT148" s="5"/>
      <c r="FWU148" s="5"/>
      <c r="FWV148" s="5"/>
      <c r="FWW148" s="5"/>
      <c r="FWX148" s="5"/>
      <c r="FWY148" s="5"/>
      <c r="FWZ148" s="5"/>
      <c r="FXA148" s="5"/>
      <c r="FXB148" s="5"/>
      <c r="FXC148" s="5"/>
      <c r="FXD148" s="5"/>
      <c r="FXE148" s="5"/>
      <c r="FXF148" s="5"/>
      <c r="FXG148" s="5"/>
      <c r="FXH148" s="5"/>
      <c r="FXI148" s="5"/>
      <c r="FXJ148" s="5"/>
      <c r="FXK148" s="5"/>
      <c r="FXL148" s="5"/>
      <c r="FXM148" s="5"/>
      <c r="FXN148" s="5"/>
      <c r="FXO148" s="5"/>
      <c r="FXP148" s="5"/>
      <c r="FXQ148" s="5"/>
      <c r="FXR148" s="5"/>
      <c r="FXS148" s="5"/>
      <c r="FXT148" s="5"/>
      <c r="FXU148" s="5"/>
      <c r="FXV148" s="5"/>
      <c r="FXW148" s="5"/>
      <c r="FXX148" s="5"/>
      <c r="FXY148" s="5"/>
      <c r="FXZ148" s="5"/>
      <c r="FYA148" s="5"/>
      <c r="FYB148" s="5"/>
      <c r="FYC148" s="5"/>
      <c r="FYD148" s="5"/>
      <c r="FYE148" s="5"/>
      <c r="FYF148" s="5"/>
      <c r="FYG148" s="5"/>
      <c r="FYH148" s="5"/>
      <c r="FYI148" s="5"/>
      <c r="FYJ148" s="5"/>
      <c r="FYK148" s="5"/>
      <c r="FYL148" s="5"/>
      <c r="FYM148" s="5"/>
      <c r="FYN148" s="5"/>
      <c r="FYO148" s="5"/>
      <c r="FYP148" s="5"/>
      <c r="FYQ148" s="5"/>
      <c r="FYR148" s="5"/>
      <c r="FYS148" s="5"/>
      <c r="FYT148" s="5"/>
      <c r="FYU148" s="5"/>
      <c r="FYV148" s="5"/>
      <c r="FYW148" s="5"/>
      <c r="FYX148" s="5"/>
      <c r="FYY148" s="5"/>
      <c r="FYZ148" s="5"/>
      <c r="FZA148" s="5"/>
      <c r="FZB148" s="5"/>
      <c r="FZC148" s="5"/>
      <c r="FZD148" s="5"/>
      <c r="FZE148" s="5"/>
      <c r="FZF148" s="5"/>
      <c r="FZG148" s="5"/>
      <c r="FZH148" s="5"/>
      <c r="FZI148" s="5"/>
      <c r="FZJ148" s="5"/>
      <c r="FZK148" s="5"/>
      <c r="FZL148" s="5"/>
      <c r="FZM148" s="5"/>
      <c r="FZN148" s="5"/>
      <c r="FZO148" s="5"/>
      <c r="FZP148" s="5"/>
      <c r="FZQ148" s="5"/>
      <c r="FZR148" s="5"/>
      <c r="FZS148" s="5"/>
      <c r="FZT148" s="5"/>
      <c r="FZU148" s="5"/>
      <c r="FZV148" s="5"/>
      <c r="FZW148" s="5"/>
      <c r="FZX148" s="5"/>
      <c r="FZY148" s="5"/>
      <c r="FZZ148" s="5"/>
      <c r="GAA148" s="5"/>
      <c r="GAB148" s="5"/>
      <c r="GAC148" s="5"/>
      <c r="GAD148" s="5"/>
      <c r="GAE148" s="5"/>
      <c r="GAF148" s="5"/>
      <c r="GAG148" s="5"/>
      <c r="GAH148" s="5"/>
      <c r="GAI148" s="5"/>
      <c r="GAJ148" s="5"/>
      <c r="GAK148" s="5"/>
      <c r="GAL148" s="5"/>
      <c r="GAM148" s="5"/>
      <c r="GAN148" s="5"/>
      <c r="GAO148" s="5"/>
      <c r="GAP148" s="5"/>
      <c r="GAQ148" s="5"/>
      <c r="GAR148" s="5"/>
      <c r="GAS148" s="5"/>
      <c r="GAT148" s="5"/>
      <c r="GAU148" s="5"/>
      <c r="GAV148" s="5"/>
      <c r="GAW148" s="5"/>
      <c r="GAX148" s="5"/>
      <c r="GAY148" s="5"/>
      <c r="GAZ148" s="5"/>
      <c r="GBA148" s="5"/>
      <c r="GBB148" s="5"/>
      <c r="GBC148" s="5"/>
      <c r="GBD148" s="5"/>
      <c r="GBE148" s="5"/>
      <c r="GBF148" s="5"/>
      <c r="GBG148" s="5"/>
      <c r="GBH148" s="5"/>
      <c r="GBI148" s="5"/>
      <c r="GBJ148" s="5"/>
      <c r="GBK148" s="5"/>
      <c r="GBL148" s="5"/>
      <c r="GBM148" s="5"/>
      <c r="GBN148" s="5"/>
      <c r="GBO148" s="5"/>
      <c r="GBP148" s="5"/>
      <c r="GBQ148" s="5"/>
      <c r="GBR148" s="5"/>
      <c r="GBS148" s="5"/>
      <c r="GBT148" s="5"/>
      <c r="GBU148" s="5"/>
      <c r="GBV148" s="5"/>
      <c r="GBW148" s="5"/>
      <c r="GBX148" s="5"/>
      <c r="GBY148" s="5"/>
      <c r="GBZ148" s="5"/>
      <c r="GCA148" s="5"/>
      <c r="GCB148" s="5"/>
      <c r="GCC148" s="5"/>
      <c r="GCD148" s="5"/>
      <c r="GCE148" s="5"/>
      <c r="GCF148" s="5"/>
      <c r="GCG148" s="5"/>
      <c r="GCH148" s="5"/>
      <c r="GCI148" s="5"/>
      <c r="GCJ148" s="5"/>
      <c r="GCK148" s="5"/>
      <c r="GCL148" s="5"/>
      <c r="GCM148" s="5"/>
      <c r="GCN148" s="5"/>
      <c r="GCO148" s="5"/>
      <c r="GCP148" s="5"/>
      <c r="GCQ148" s="5"/>
      <c r="GCR148" s="5"/>
      <c r="GCS148" s="5"/>
      <c r="GCT148" s="5"/>
      <c r="GCU148" s="5"/>
      <c r="GCV148" s="5"/>
      <c r="GCW148" s="5"/>
      <c r="GCX148" s="5"/>
      <c r="GCY148" s="5"/>
      <c r="GCZ148" s="5"/>
      <c r="GDA148" s="5"/>
      <c r="GDB148" s="5"/>
      <c r="GDC148" s="5"/>
      <c r="GDD148" s="5"/>
      <c r="GDE148" s="5"/>
      <c r="GDF148" s="5"/>
      <c r="GDG148" s="5"/>
      <c r="GDH148" s="5"/>
      <c r="GDI148" s="5"/>
      <c r="GDJ148" s="5"/>
      <c r="GDK148" s="5"/>
      <c r="GDL148" s="5"/>
      <c r="GDM148" s="5"/>
      <c r="GDN148" s="5"/>
      <c r="GDO148" s="5"/>
      <c r="GDP148" s="5"/>
      <c r="GDQ148" s="5"/>
      <c r="GDR148" s="5"/>
      <c r="GDS148" s="5"/>
      <c r="GDT148" s="5"/>
      <c r="GDU148" s="5"/>
      <c r="GDV148" s="5"/>
      <c r="GDW148" s="5"/>
      <c r="GDX148" s="5"/>
      <c r="GDY148" s="5"/>
      <c r="GDZ148" s="5"/>
      <c r="GEA148" s="5"/>
      <c r="GEB148" s="5"/>
      <c r="GEC148" s="5"/>
      <c r="GED148" s="5"/>
      <c r="GEE148" s="5"/>
      <c r="GEF148" s="5"/>
      <c r="GEG148" s="5"/>
      <c r="GEH148" s="5"/>
      <c r="GEI148" s="5"/>
      <c r="GEJ148" s="5"/>
      <c r="GEK148" s="5"/>
      <c r="GEL148" s="5"/>
      <c r="GEM148" s="5"/>
      <c r="GEN148" s="5"/>
      <c r="GEO148" s="5"/>
      <c r="GEP148" s="5"/>
      <c r="GEQ148" s="5"/>
      <c r="GER148" s="5"/>
      <c r="GES148" s="5"/>
      <c r="GET148" s="5"/>
      <c r="GEU148" s="5"/>
      <c r="GEV148" s="5"/>
      <c r="GEW148" s="5"/>
      <c r="GEX148" s="5"/>
      <c r="GEY148" s="5"/>
      <c r="GEZ148" s="5"/>
      <c r="GFA148" s="5"/>
      <c r="GFB148" s="5"/>
      <c r="GFC148" s="5"/>
      <c r="GFD148" s="5"/>
      <c r="GFE148" s="5"/>
      <c r="GFF148" s="5"/>
      <c r="GFG148" s="5"/>
      <c r="GFH148" s="5"/>
      <c r="GFI148" s="5"/>
      <c r="GFJ148" s="5"/>
      <c r="GFK148" s="5"/>
      <c r="GFL148" s="5"/>
      <c r="GFM148" s="5"/>
      <c r="GFN148" s="5"/>
      <c r="GFO148" s="5"/>
      <c r="GFP148" s="5"/>
      <c r="GFQ148" s="5"/>
      <c r="GFR148" s="5"/>
      <c r="GFS148" s="5"/>
      <c r="GFT148" s="5"/>
      <c r="GFU148" s="5"/>
      <c r="GFV148" s="5"/>
      <c r="GFW148" s="5"/>
      <c r="GFX148" s="5"/>
      <c r="GFY148" s="5"/>
      <c r="GFZ148" s="5"/>
      <c r="GGA148" s="5"/>
      <c r="GGB148" s="5"/>
      <c r="GGC148" s="5"/>
      <c r="GGD148" s="5"/>
      <c r="GGE148" s="5"/>
      <c r="GGF148" s="5"/>
      <c r="GGG148" s="5"/>
      <c r="GGH148" s="5"/>
      <c r="GGI148" s="5"/>
      <c r="GGJ148" s="5"/>
      <c r="GGK148" s="5"/>
      <c r="GGL148" s="5"/>
      <c r="GGM148" s="5"/>
      <c r="GGN148" s="5"/>
      <c r="GGO148" s="5"/>
      <c r="GGP148" s="5"/>
      <c r="GGQ148" s="5"/>
      <c r="GGR148" s="5"/>
      <c r="GGS148" s="5"/>
      <c r="GGT148" s="5"/>
      <c r="GGU148" s="5"/>
      <c r="GGV148" s="5"/>
      <c r="GGW148" s="5"/>
      <c r="GGX148" s="5"/>
      <c r="GGY148" s="5"/>
      <c r="GGZ148" s="5"/>
      <c r="GHA148" s="5"/>
      <c r="GHB148" s="5"/>
      <c r="GHC148" s="5"/>
      <c r="GHD148" s="5"/>
      <c r="GHE148" s="5"/>
      <c r="GHF148" s="5"/>
      <c r="GHG148" s="5"/>
      <c r="GHH148" s="5"/>
      <c r="GHI148" s="5"/>
      <c r="GHJ148" s="5"/>
      <c r="GHK148" s="5"/>
      <c r="GHL148" s="5"/>
      <c r="GHM148" s="5"/>
      <c r="GHN148" s="5"/>
      <c r="GHO148" s="5"/>
      <c r="GHP148" s="5"/>
      <c r="GHQ148" s="5"/>
      <c r="GHR148" s="5"/>
      <c r="GHS148" s="5"/>
      <c r="GHT148" s="5"/>
      <c r="GHU148" s="5"/>
      <c r="GHV148" s="5"/>
      <c r="GHW148" s="5"/>
      <c r="GHX148" s="5"/>
      <c r="GHY148" s="5"/>
      <c r="GHZ148" s="5"/>
      <c r="GIA148" s="5"/>
      <c r="GIB148" s="5"/>
      <c r="GIC148" s="5"/>
      <c r="GID148" s="5"/>
      <c r="GIE148" s="5"/>
      <c r="GIF148" s="5"/>
      <c r="GIG148" s="5"/>
      <c r="GIH148" s="5"/>
      <c r="GII148" s="5"/>
      <c r="GIJ148" s="5"/>
      <c r="GIK148" s="5"/>
      <c r="GIL148" s="5"/>
      <c r="GIM148" s="5"/>
      <c r="GIN148" s="5"/>
      <c r="GIO148" s="5"/>
      <c r="GIP148" s="5"/>
      <c r="GIQ148" s="5"/>
      <c r="GIR148" s="5"/>
      <c r="GIS148" s="5"/>
      <c r="GIT148" s="5"/>
      <c r="GIU148" s="5"/>
      <c r="GIV148" s="5"/>
      <c r="GIW148" s="5"/>
      <c r="GIX148" s="5"/>
      <c r="GIY148" s="5"/>
      <c r="GIZ148" s="5"/>
      <c r="GJA148" s="5"/>
      <c r="GJB148" s="5"/>
      <c r="GJC148" s="5"/>
      <c r="GJD148" s="5"/>
      <c r="GJE148" s="5"/>
      <c r="GJF148" s="5"/>
      <c r="GJG148" s="5"/>
      <c r="GJH148" s="5"/>
      <c r="GJI148" s="5"/>
      <c r="GJJ148" s="5"/>
      <c r="GJK148" s="5"/>
      <c r="GJL148" s="5"/>
      <c r="GJM148" s="5"/>
      <c r="GJN148" s="5"/>
      <c r="GJO148" s="5"/>
      <c r="GJP148" s="5"/>
      <c r="GJQ148" s="5"/>
      <c r="GJR148" s="5"/>
      <c r="GJS148" s="5"/>
      <c r="GJT148" s="5"/>
      <c r="GJU148" s="5"/>
      <c r="GJV148" s="5"/>
      <c r="GJW148" s="5"/>
      <c r="GJX148" s="5"/>
      <c r="GJY148" s="5"/>
      <c r="GJZ148" s="5"/>
      <c r="GKA148" s="5"/>
      <c r="GKB148" s="5"/>
      <c r="GKC148" s="5"/>
      <c r="GKD148" s="5"/>
      <c r="GKE148" s="5"/>
      <c r="GKF148" s="5"/>
      <c r="GKG148" s="5"/>
      <c r="GKH148" s="5"/>
      <c r="GKI148" s="5"/>
      <c r="GKJ148" s="5"/>
      <c r="GKK148" s="5"/>
      <c r="GKL148" s="5"/>
      <c r="GKM148" s="5"/>
      <c r="GKN148" s="5"/>
      <c r="GKO148" s="5"/>
      <c r="GKP148" s="5"/>
      <c r="GKQ148" s="5"/>
      <c r="GKR148" s="5"/>
      <c r="GKS148" s="5"/>
      <c r="GKT148" s="5"/>
      <c r="GKU148" s="5"/>
      <c r="GKV148" s="5"/>
      <c r="GKW148" s="5"/>
      <c r="GKX148" s="5"/>
      <c r="GKY148" s="5"/>
      <c r="GKZ148" s="5"/>
      <c r="GLA148" s="5"/>
      <c r="GLB148" s="5"/>
      <c r="GLC148" s="5"/>
      <c r="GLD148" s="5"/>
      <c r="GLE148" s="5"/>
      <c r="GLF148" s="5"/>
      <c r="GLG148" s="5"/>
      <c r="GLH148" s="5"/>
      <c r="GLI148" s="5"/>
      <c r="GLJ148" s="5"/>
      <c r="GLK148" s="5"/>
      <c r="GLL148" s="5"/>
      <c r="GLM148" s="5"/>
      <c r="GLN148" s="5"/>
      <c r="GLO148" s="5"/>
      <c r="GLP148" s="5"/>
      <c r="GLQ148" s="5"/>
      <c r="GLR148" s="5"/>
      <c r="GLS148" s="5"/>
      <c r="GLT148" s="5"/>
      <c r="GLU148" s="5"/>
      <c r="GLV148" s="5"/>
      <c r="GLW148" s="5"/>
      <c r="GLX148" s="5"/>
      <c r="GLY148" s="5"/>
      <c r="GLZ148" s="5"/>
      <c r="GMA148" s="5"/>
      <c r="GMB148" s="5"/>
      <c r="GMC148" s="5"/>
      <c r="GMD148" s="5"/>
      <c r="GME148" s="5"/>
      <c r="GMF148" s="5"/>
      <c r="GMG148" s="5"/>
      <c r="GMH148" s="5"/>
      <c r="GMI148" s="5"/>
      <c r="GMJ148" s="5"/>
      <c r="GMK148" s="5"/>
      <c r="GML148" s="5"/>
      <c r="GMM148" s="5"/>
      <c r="GMN148" s="5"/>
      <c r="GMO148" s="5"/>
      <c r="GMP148" s="5"/>
      <c r="GMQ148" s="5"/>
      <c r="GMR148" s="5"/>
      <c r="GMS148" s="5"/>
      <c r="GMT148" s="5"/>
      <c r="GMU148" s="5"/>
      <c r="GMV148" s="5"/>
      <c r="GMW148" s="5"/>
      <c r="GMX148" s="5"/>
      <c r="GMY148" s="5"/>
      <c r="GMZ148" s="5"/>
      <c r="GNA148" s="5"/>
      <c r="GNB148" s="5"/>
      <c r="GNC148" s="5"/>
      <c r="GND148" s="5"/>
      <c r="GNE148" s="5"/>
      <c r="GNF148" s="5"/>
      <c r="GNG148" s="5"/>
      <c r="GNH148" s="5"/>
      <c r="GNI148" s="5"/>
      <c r="GNJ148" s="5"/>
      <c r="GNK148" s="5"/>
      <c r="GNL148" s="5"/>
      <c r="GNM148" s="5"/>
      <c r="GNN148" s="5"/>
      <c r="GNO148" s="5"/>
      <c r="GNP148" s="5"/>
      <c r="GNQ148" s="5"/>
      <c r="GNR148" s="5"/>
      <c r="GNS148" s="5"/>
      <c r="GNT148" s="5"/>
      <c r="GNU148" s="5"/>
      <c r="GNV148" s="5"/>
      <c r="GNW148" s="5"/>
      <c r="GNX148" s="5"/>
      <c r="GNY148" s="5"/>
      <c r="GNZ148" s="5"/>
      <c r="GOA148" s="5"/>
      <c r="GOB148" s="5"/>
      <c r="GOC148" s="5"/>
      <c r="GOD148" s="5"/>
      <c r="GOE148" s="5"/>
      <c r="GOF148" s="5"/>
      <c r="GOG148" s="5"/>
      <c r="GOH148" s="5"/>
      <c r="GOI148" s="5"/>
      <c r="GOJ148" s="5"/>
      <c r="GOK148" s="5"/>
      <c r="GOL148" s="5"/>
      <c r="GOM148" s="5"/>
      <c r="GON148" s="5"/>
      <c r="GOO148" s="5"/>
      <c r="GOP148" s="5"/>
      <c r="GOQ148" s="5"/>
      <c r="GOR148" s="5"/>
      <c r="GOS148" s="5"/>
      <c r="GOT148" s="5"/>
      <c r="GOU148" s="5"/>
      <c r="GOV148" s="5"/>
      <c r="GOW148" s="5"/>
      <c r="GOX148" s="5"/>
      <c r="GOY148" s="5"/>
      <c r="GOZ148" s="5"/>
      <c r="GPA148" s="5"/>
      <c r="GPB148" s="5"/>
      <c r="GPC148" s="5"/>
      <c r="GPD148" s="5"/>
      <c r="GPE148" s="5"/>
      <c r="GPF148" s="5"/>
      <c r="GPG148" s="5"/>
      <c r="GPH148" s="5"/>
      <c r="GPI148" s="5"/>
      <c r="GPJ148" s="5"/>
      <c r="GPK148" s="5"/>
      <c r="GPL148" s="5"/>
      <c r="GPM148" s="5"/>
      <c r="GPN148" s="5"/>
      <c r="GPO148" s="5"/>
      <c r="GPP148" s="5"/>
      <c r="GPQ148" s="5"/>
      <c r="GPR148" s="5"/>
      <c r="GPS148" s="5"/>
      <c r="GPT148" s="5"/>
      <c r="GPU148" s="5"/>
      <c r="GPV148" s="5"/>
      <c r="GPW148" s="5"/>
      <c r="GPX148" s="5"/>
      <c r="GPY148" s="5"/>
      <c r="GPZ148" s="5"/>
      <c r="GQA148" s="5"/>
      <c r="GQB148" s="5"/>
      <c r="GQC148" s="5"/>
      <c r="GQD148" s="5"/>
      <c r="GQE148" s="5"/>
      <c r="GQF148" s="5"/>
      <c r="GQG148" s="5"/>
      <c r="GQH148" s="5"/>
      <c r="GQI148" s="5"/>
      <c r="GQJ148" s="5"/>
      <c r="GQK148" s="5"/>
      <c r="GQL148" s="5"/>
      <c r="GQM148" s="5"/>
      <c r="GQN148" s="5"/>
      <c r="GQO148" s="5"/>
      <c r="GQP148" s="5"/>
      <c r="GQQ148" s="5"/>
      <c r="GQR148" s="5"/>
      <c r="GQS148" s="5"/>
      <c r="GQT148" s="5"/>
      <c r="GQU148" s="5"/>
      <c r="GQV148" s="5"/>
      <c r="GQW148" s="5"/>
      <c r="GQX148" s="5"/>
      <c r="GQY148" s="5"/>
      <c r="GQZ148" s="5"/>
      <c r="GRA148" s="5"/>
      <c r="GRB148" s="5"/>
      <c r="GRC148" s="5"/>
      <c r="GRD148" s="5"/>
      <c r="GRE148" s="5"/>
      <c r="GRF148" s="5"/>
      <c r="GRG148" s="5"/>
      <c r="GRH148" s="5"/>
      <c r="GRI148" s="5"/>
      <c r="GRJ148" s="5"/>
      <c r="GRK148" s="5"/>
      <c r="GRL148" s="5"/>
      <c r="GRM148" s="5"/>
      <c r="GRN148" s="5"/>
      <c r="GRO148" s="5"/>
      <c r="GRP148" s="5"/>
      <c r="GRQ148" s="5"/>
      <c r="GRR148" s="5"/>
      <c r="GRS148" s="5"/>
      <c r="GRT148" s="5"/>
      <c r="GRU148" s="5"/>
      <c r="GRV148" s="5"/>
      <c r="GRW148" s="5"/>
      <c r="GRX148" s="5"/>
      <c r="GRY148" s="5"/>
      <c r="GRZ148" s="5"/>
      <c r="GSA148" s="5"/>
      <c r="GSB148" s="5"/>
      <c r="GSC148" s="5"/>
      <c r="GSD148" s="5"/>
      <c r="GSE148" s="5"/>
      <c r="GSF148" s="5"/>
      <c r="GSG148" s="5"/>
      <c r="GSH148" s="5"/>
      <c r="GSI148" s="5"/>
      <c r="GSJ148" s="5"/>
      <c r="GSK148" s="5"/>
      <c r="GSL148" s="5"/>
      <c r="GSM148" s="5"/>
      <c r="GSN148" s="5"/>
      <c r="GSO148" s="5"/>
      <c r="GSP148" s="5"/>
      <c r="GSQ148" s="5"/>
      <c r="GSR148" s="5"/>
      <c r="GSS148" s="5"/>
      <c r="GST148" s="5"/>
      <c r="GSU148" s="5"/>
      <c r="GSV148" s="5"/>
      <c r="GSW148" s="5"/>
      <c r="GSX148" s="5"/>
      <c r="GSY148" s="5"/>
      <c r="GSZ148" s="5"/>
      <c r="GTA148" s="5"/>
      <c r="GTB148" s="5"/>
      <c r="GTC148" s="5"/>
      <c r="GTD148" s="5"/>
      <c r="GTE148" s="5"/>
      <c r="GTF148" s="5"/>
      <c r="GTG148" s="5"/>
      <c r="GTH148" s="5"/>
      <c r="GTI148" s="5"/>
      <c r="GTJ148" s="5"/>
      <c r="GTK148" s="5"/>
      <c r="GTL148" s="5"/>
      <c r="GTM148" s="5"/>
      <c r="GTN148" s="5"/>
      <c r="GTO148" s="5"/>
      <c r="GTP148" s="5"/>
      <c r="GTQ148" s="5"/>
      <c r="GTR148" s="5"/>
      <c r="GTS148" s="5"/>
      <c r="GTT148" s="5"/>
      <c r="GTU148" s="5"/>
      <c r="GTV148" s="5"/>
      <c r="GTW148" s="5"/>
      <c r="GTX148" s="5"/>
      <c r="GTY148" s="5"/>
      <c r="GTZ148" s="5"/>
      <c r="GUA148" s="5"/>
      <c r="GUB148" s="5"/>
      <c r="GUC148" s="5"/>
      <c r="GUD148" s="5"/>
      <c r="GUE148" s="5"/>
      <c r="GUF148" s="5"/>
      <c r="GUG148" s="5"/>
      <c r="GUH148" s="5"/>
      <c r="GUI148" s="5"/>
      <c r="GUJ148" s="5"/>
      <c r="GUK148" s="5"/>
      <c r="GUL148" s="5"/>
      <c r="GUM148" s="5"/>
      <c r="GUN148" s="5"/>
      <c r="GUO148" s="5"/>
      <c r="GUP148" s="5"/>
      <c r="GUQ148" s="5"/>
      <c r="GUR148" s="5"/>
      <c r="GUS148" s="5"/>
      <c r="GUT148" s="5"/>
      <c r="GUU148" s="5"/>
      <c r="GUV148" s="5"/>
      <c r="GUW148" s="5"/>
      <c r="GUX148" s="5"/>
      <c r="GUY148" s="5"/>
      <c r="GUZ148" s="5"/>
      <c r="GVA148" s="5"/>
      <c r="GVB148" s="5"/>
      <c r="GVC148" s="5"/>
      <c r="GVD148" s="5"/>
      <c r="GVE148" s="5"/>
      <c r="GVF148" s="5"/>
      <c r="GVG148" s="5"/>
      <c r="GVH148" s="5"/>
      <c r="GVI148" s="5"/>
      <c r="GVJ148" s="5"/>
      <c r="GVK148" s="5"/>
      <c r="GVL148" s="5"/>
      <c r="GVM148" s="5"/>
      <c r="GVN148" s="5"/>
      <c r="GVO148" s="5"/>
      <c r="GVP148" s="5"/>
      <c r="GVQ148" s="5"/>
      <c r="GVR148" s="5"/>
      <c r="GVS148" s="5"/>
      <c r="GVT148" s="5"/>
      <c r="GVU148" s="5"/>
      <c r="GVV148" s="5"/>
      <c r="GVW148" s="5"/>
      <c r="GVX148" s="5"/>
      <c r="GVY148" s="5"/>
      <c r="GVZ148" s="5"/>
      <c r="GWA148" s="5"/>
      <c r="GWB148" s="5"/>
      <c r="GWC148" s="5"/>
      <c r="GWD148" s="5"/>
      <c r="GWE148" s="5"/>
      <c r="GWF148" s="5"/>
      <c r="GWG148" s="5"/>
      <c r="GWH148" s="5"/>
      <c r="GWI148" s="5"/>
      <c r="GWJ148" s="5"/>
      <c r="GWK148" s="5"/>
      <c r="GWL148" s="5"/>
      <c r="GWM148" s="5"/>
      <c r="GWN148" s="5"/>
      <c r="GWO148" s="5"/>
      <c r="GWP148" s="5"/>
      <c r="GWQ148" s="5"/>
      <c r="GWR148" s="5"/>
      <c r="GWS148" s="5"/>
      <c r="GWT148" s="5"/>
      <c r="GWU148" s="5"/>
      <c r="GWV148" s="5"/>
      <c r="GWW148" s="5"/>
      <c r="GWX148" s="5"/>
      <c r="GWY148" s="5"/>
      <c r="GWZ148" s="5"/>
      <c r="GXA148" s="5"/>
      <c r="GXB148" s="5"/>
      <c r="GXC148" s="5"/>
      <c r="GXD148" s="5"/>
      <c r="GXE148" s="5"/>
      <c r="GXF148" s="5"/>
      <c r="GXG148" s="5"/>
      <c r="GXH148" s="5"/>
      <c r="GXI148" s="5"/>
      <c r="GXJ148" s="5"/>
      <c r="GXK148" s="5"/>
      <c r="GXL148" s="5"/>
      <c r="GXM148" s="5"/>
      <c r="GXN148" s="5"/>
      <c r="GXO148" s="5"/>
      <c r="GXP148" s="5"/>
      <c r="GXQ148" s="5"/>
      <c r="GXR148" s="5"/>
      <c r="GXS148" s="5"/>
      <c r="GXT148" s="5"/>
      <c r="GXU148" s="5"/>
      <c r="GXV148" s="5"/>
      <c r="GXW148" s="5"/>
      <c r="GXX148" s="5"/>
      <c r="GXY148" s="5"/>
      <c r="GXZ148" s="5"/>
      <c r="GYA148" s="5"/>
      <c r="GYB148" s="5"/>
      <c r="GYC148" s="5"/>
      <c r="GYD148" s="5"/>
      <c r="GYE148" s="5"/>
      <c r="GYF148" s="5"/>
      <c r="GYG148" s="5"/>
      <c r="GYH148" s="5"/>
      <c r="GYI148" s="5"/>
      <c r="GYJ148" s="5"/>
      <c r="GYK148" s="5"/>
      <c r="GYL148" s="5"/>
      <c r="GYM148" s="5"/>
      <c r="GYN148" s="5"/>
      <c r="GYO148" s="5"/>
      <c r="GYP148" s="5"/>
      <c r="GYQ148" s="5"/>
      <c r="GYR148" s="5"/>
      <c r="GYS148" s="5"/>
      <c r="GYT148" s="5"/>
      <c r="GYU148" s="5"/>
      <c r="GYV148" s="5"/>
      <c r="GYW148" s="5"/>
      <c r="GYX148" s="5"/>
      <c r="GYY148" s="5"/>
      <c r="GYZ148" s="5"/>
      <c r="GZA148" s="5"/>
      <c r="GZB148" s="5"/>
      <c r="GZC148" s="5"/>
      <c r="GZD148" s="5"/>
      <c r="GZE148" s="5"/>
      <c r="GZF148" s="5"/>
      <c r="GZG148" s="5"/>
      <c r="GZH148" s="5"/>
      <c r="GZI148" s="5"/>
      <c r="GZJ148" s="5"/>
      <c r="GZK148" s="5"/>
      <c r="GZL148" s="5"/>
      <c r="GZM148" s="5"/>
      <c r="GZN148" s="5"/>
      <c r="GZO148" s="5"/>
      <c r="GZP148" s="5"/>
      <c r="GZQ148" s="5"/>
      <c r="GZR148" s="5"/>
      <c r="GZS148" s="5"/>
      <c r="GZT148" s="5"/>
      <c r="GZU148" s="5"/>
      <c r="GZV148" s="5"/>
      <c r="GZW148" s="5"/>
      <c r="GZX148" s="5"/>
      <c r="GZY148" s="5"/>
      <c r="GZZ148" s="5"/>
      <c r="HAA148" s="5"/>
      <c r="HAB148" s="5"/>
      <c r="HAC148" s="5"/>
      <c r="HAD148" s="5"/>
      <c r="HAE148" s="5"/>
      <c r="HAF148" s="5"/>
      <c r="HAG148" s="5"/>
      <c r="HAH148" s="5"/>
      <c r="HAI148" s="5"/>
      <c r="HAJ148" s="5"/>
      <c r="HAK148" s="5"/>
      <c r="HAL148" s="5"/>
      <c r="HAM148" s="5"/>
      <c r="HAN148" s="5"/>
      <c r="HAO148" s="5"/>
      <c r="HAP148" s="5"/>
      <c r="HAQ148" s="5"/>
      <c r="HAR148" s="5"/>
      <c r="HAS148" s="5"/>
      <c r="HAT148" s="5"/>
      <c r="HAU148" s="5"/>
      <c r="HAV148" s="5"/>
      <c r="HAW148" s="5"/>
      <c r="HAX148" s="5"/>
      <c r="HAY148" s="5"/>
      <c r="HAZ148" s="5"/>
      <c r="HBA148" s="5"/>
      <c r="HBB148" s="5"/>
      <c r="HBC148" s="5"/>
      <c r="HBD148" s="5"/>
      <c r="HBE148" s="5"/>
      <c r="HBF148" s="5"/>
      <c r="HBG148" s="5"/>
      <c r="HBH148" s="5"/>
      <c r="HBI148" s="5"/>
      <c r="HBJ148" s="5"/>
      <c r="HBK148" s="5"/>
      <c r="HBL148" s="5"/>
      <c r="HBM148" s="5"/>
      <c r="HBN148" s="5"/>
      <c r="HBO148" s="5"/>
      <c r="HBP148" s="5"/>
      <c r="HBQ148" s="5"/>
      <c r="HBR148" s="5"/>
      <c r="HBS148" s="5"/>
      <c r="HBT148" s="5"/>
      <c r="HBU148" s="5"/>
      <c r="HBV148" s="5"/>
      <c r="HBW148" s="5"/>
      <c r="HBX148" s="5"/>
      <c r="HBY148" s="5"/>
      <c r="HBZ148" s="5"/>
      <c r="HCA148" s="5"/>
      <c r="HCB148" s="5"/>
      <c r="HCC148" s="5"/>
      <c r="HCD148" s="5"/>
      <c r="HCE148" s="5"/>
      <c r="HCF148" s="5"/>
      <c r="HCG148" s="5"/>
      <c r="HCH148" s="5"/>
      <c r="HCI148" s="5"/>
      <c r="HCJ148" s="5"/>
      <c r="HCK148" s="5"/>
      <c r="HCL148" s="5"/>
      <c r="HCM148" s="5"/>
      <c r="HCN148" s="5"/>
      <c r="HCO148" s="5"/>
      <c r="HCP148" s="5"/>
      <c r="HCQ148" s="5"/>
      <c r="HCR148" s="5"/>
      <c r="HCS148" s="5"/>
      <c r="HCT148" s="5"/>
      <c r="HCU148" s="5"/>
      <c r="HCV148" s="5"/>
      <c r="HCW148" s="5"/>
      <c r="HCX148" s="5"/>
      <c r="HCY148" s="5"/>
      <c r="HCZ148" s="5"/>
      <c r="HDA148" s="5"/>
      <c r="HDB148" s="5"/>
      <c r="HDC148" s="5"/>
      <c r="HDD148" s="5"/>
      <c r="HDE148" s="5"/>
      <c r="HDF148" s="5"/>
      <c r="HDG148" s="5"/>
      <c r="HDH148" s="5"/>
      <c r="HDI148" s="5"/>
      <c r="HDJ148" s="5"/>
      <c r="HDK148" s="5"/>
      <c r="HDL148" s="5"/>
      <c r="HDM148" s="5"/>
      <c r="HDN148" s="5"/>
      <c r="HDO148" s="5"/>
      <c r="HDP148" s="5"/>
      <c r="HDQ148" s="5"/>
      <c r="HDR148" s="5"/>
      <c r="HDS148" s="5"/>
      <c r="HDT148" s="5"/>
      <c r="HDU148" s="5"/>
      <c r="HDV148" s="5"/>
      <c r="HDW148" s="5"/>
      <c r="HDX148" s="5"/>
      <c r="HDY148" s="5"/>
      <c r="HDZ148" s="5"/>
      <c r="HEA148" s="5"/>
      <c r="HEB148" s="5"/>
      <c r="HEC148" s="5"/>
      <c r="HED148" s="5"/>
      <c r="HEE148" s="5"/>
      <c r="HEF148" s="5"/>
      <c r="HEG148" s="5"/>
      <c r="HEH148" s="5"/>
      <c r="HEI148" s="5"/>
      <c r="HEJ148" s="5"/>
      <c r="HEK148" s="5"/>
      <c r="HEL148" s="5"/>
      <c r="HEM148" s="5"/>
      <c r="HEN148" s="5"/>
      <c r="HEO148" s="5"/>
      <c r="HEP148" s="5"/>
      <c r="HEQ148" s="5"/>
      <c r="HER148" s="5"/>
      <c r="HES148" s="5"/>
      <c r="HET148" s="5"/>
      <c r="HEU148" s="5"/>
      <c r="HEV148" s="5"/>
      <c r="HEW148" s="5"/>
      <c r="HEX148" s="5"/>
      <c r="HEY148" s="5"/>
      <c r="HEZ148" s="5"/>
      <c r="HFA148" s="5"/>
      <c r="HFB148" s="5"/>
      <c r="HFC148" s="5"/>
      <c r="HFD148" s="5"/>
      <c r="HFE148" s="5"/>
      <c r="HFF148" s="5"/>
      <c r="HFG148" s="5"/>
      <c r="HFH148" s="5"/>
      <c r="HFI148" s="5"/>
      <c r="HFJ148" s="5"/>
      <c r="HFK148" s="5"/>
      <c r="HFL148" s="5"/>
      <c r="HFM148" s="5"/>
      <c r="HFN148" s="5"/>
      <c r="HFO148" s="5"/>
      <c r="HFP148" s="5"/>
      <c r="HFQ148" s="5"/>
      <c r="HFR148" s="5"/>
      <c r="HFS148" s="5"/>
      <c r="HFT148" s="5"/>
      <c r="HFU148" s="5"/>
      <c r="HFV148" s="5"/>
      <c r="HFW148" s="5"/>
      <c r="HFX148" s="5"/>
      <c r="HFY148" s="5"/>
      <c r="HFZ148" s="5"/>
      <c r="HGA148" s="5"/>
      <c r="HGB148" s="5"/>
      <c r="HGC148" s="5"/>
      <c r="HGD148" s="5"/>
      <c r="HGE148" s="5"/>
      <c r="HGF148" s="5"/>
      <c r="HGG148" s="5"/>
      <c r="HGH148" s="5"/>
      <c r="HGI148" s="5"/>
      <c r="HGJ148" s="5"/>
      <c r="HGK148" s="5"/>
      <c r="HGL148" s="5"/>
      <c r="HGM148" s="5"/>
      <c r="HGN148" s="5"/>
      <c r="HGO148" s="5"/>
      <c r="HGP148" s="5"/>
      <c r="HGQ148" s="5"/>
      <c r="HGR148" s="5"/>
      <c r="HGS148" s="5"/>
      <c r="HGT148" s="5"/>
      <c r="HGU148" s="5"/>
      <c r="HGV148" s="5"/>
      <c r="HGW148" s="5"/>
      <c r="HGX148" s="5"/>
      <c r="HGY148" s="5"/>
      <c r="HGZ148" s="5"/>
      <c r="HHA148" s="5"/>
      <c r="HHB148" s="5"/>
      <c r="HHC148" s="5"/>
      <c r="HHD148" s="5"/>
      <c r="HHE148" s="5"/>
      <c r="HHF148" s="5"/>
      <c r="HHG148" s="5"/>
      <c r="HHH148" s="5"/>
      <c r="HHI148" s="5"/>
      <c r="HHJ148" s="5"/>
      <c r="HHK148" s="5"/>
      <c r="HHL148" s="5"/>
      <c r="HHM148" s="5"/>
      <c r="HHN148" s="5"/>
      <c r="HHO148" s="5"/>
      <c r="HHP148" s="5"/>
      <c r="HHQ148" s="5"/>
      <c r="HHR148" s="5"/>
      <c r="HHS148" s="5"/>
      <c r="HHT148" s="5"/>
      <c r="HHU148" s="5"/>
      <c r="HHV148" s="5"/>
      <c r="HHW148" s="5"/>
      <c r="HHX148" s="5"/>
      <c r="HHY148" s="5"/>
      <c r="HHZ148" s="5"/>
      <c r="HIA148" s="5"/>
      <c r="HIB148" s="5"/>
      <c r="HIC148" s="5"/>
      <c r="HID148" s="5"/>
      <c r="HIE148" s="5"/>
      <c r="HIF148" s="5"/>
      <c r="HIG148" s="5"/>
      <c r="HIH148" s="5"/>
      <c r="HII148" s="5"/>
      <c r="HIJ148" s="5"/>
      <c r="HIK148" s="5"/>
      <c r="HIL148" s="5"/>
      <c r="HIM148" s="5"/>
      <c r="HIN148" s="5"/>
      <c r="HIO148" s="5"/>
      <c r="HIP148" s="5"/>
      <c r="HIQ148" s="5"/>
      <c r="HIR148" s="5"/>
      <c r="HIS148" s="5"/>
      <c r="HIT148" s="5"/>
      <c r="HIU148" s="5"/>
      <c r="HIV148" s="5"/>
      <c r="HIW148" s="5"/>
      <c r="HIX148" s="5"/>
      <c r="HIY148" s="5"/>
      <c r="HIZ148" s="5"/>
      <c r="HJA148" s="5"/>
      <c r="HJB148" s="5"/>
      <c r="HJC148" s="5"/>
      <c r="HJD148" s="5"/>
      <c r="HJE148" s="5"/>
      <c r="HJF148" s="5"/>
      <c r="HJG148" s="5"/>
      <c r="HJH148" s="5"/>
      <c r="HJI148" s="5"/>
      <c r="HJJ148" s="5"/>
      <c r="HJK148" s="5"/>
      <c r="HJL148" s="5"/>
      <c r="HJM148" s="5"/>
      <c r="HJN148" s="5"/>
      <c r="HJO148" s="5"/>
      <c r="HJP148" s="5"/>
      <c r="HJQ148" s="5"/>
      <c r="HJR148" s="5"/>
      <c r="HJS148" s="5"/>
      <c r="HJT148" s="5"/>
      <c r="HJU148" s="5"/>
      <c r="HJV148" s="5"/>
      <c r="HJW148" s="5"/>
      <c r="HJX148" s="5"/>
      <c r="HJY148" s="5"/>
      <c r="HJZ148" s="5"/>
      <c r="HKA148" s="5"/>
      <c r="HKB148" s="5"/>
      <c r="HKC148" s="5"/>
      <c r="HKD148" s="5"/>
      <c r="HKE148" s="5"/>
      <c r="HKF148" s="5"/>
      <c r="HKG148" s="5"/>
      <c r="HKH148" s="5"/>
      <c r="HKI148" s="5"/>
      <c r="HKJ148" s="5"/>
      <c r="HKK148" s="5"/>
      <c r="HKL148" s="5"/>
      <c r="HKM148" s="5"/>
      <c r="HKN148" s="5"/>
      <c r="HKO148" s="5"/>
      <c r="HKP148" s="5"/>
      <c r="HKQ148" s="5"/>
      <c r="HKR148" s="5"/>
      <c r="HKS148" s="5"/>
      <c r="HKT148" s="5"/>
      <c r="HKU148" s="5"/>
      <c r="HKV148" s="5"/>
      <c r="HKW148" s="5"/>
      <c r="HKX148" s="5"/>
      <c r="HKY148" s="5"/>
      <c r="HKZ148" s="5"/>
      <c r="HLA148" s="5"/>
      <c r="HLB148" s="5"/>
      <c r="HLC148" s="5"/>
      <c r="HLD148" s="5"/>
      <c r="HLE148" s="5"/>
      <c r="HLF148" s="5"/>
      <c r="HLG148" s="5"/>
      <c r="HLH148" s="5"/>
      <c r="HLI148" s="5"/>
      <c r="HLJ148" s="5"/>
      <c r="HLK148" s="5"/>
      <c r="HLL148" s="5"/>
      <c r="HLM148" s="5"/>
      <c r="HLN148" s="5"/>
      <c r="HLO148" s="5"/>
      <c r="HLP148" s="5"/>
      <c r="HLQ148" s="5"/>
      <c r="HLR148" s="5"/>
      <c r="HLS148" s="5"/>
      <c r="HLT148" s="5"/>
      <c r="HLU148" s="5"/>
      <c r="HLV148" s="5"/>
      <c r="HLW148" s="5"/>
      <c r="HLX148" s="5"/>
      <c r="HLY148" s="5"/>
      <c r="HLZ148" s="5"/>
      <c r="HMA148" s="5"/>
      <c r="HMB148" s="5"/>
      <c r="HMC148" s="5"/>
      <c r="HMD148" s="5"/>
      <c r="HME148" s="5"/>
      <c r="HMF148" s="5"/>
      <c r="HMG148" s="5"/>
      <c r="HMH148" s="5"/>
      <c r="HMI148" s="5"/>
      <c r="HMJ148" s="5"/>
      <c r="HMK148" s="5"/>
      <c r="HML148" s="5"/>
      <c r="HMM148" s="5"/>
      <c r="HMN148" s="5"/>
      <c r="HMO148" s="5"/>
      <c r="HMP148" s="5"/>
      <c r="HMQ148" s="5"/>
      <c r="HMR148" s="5"/>
      <c r="HMS148" s="5"/>
      <c r="HMT148" s="5"/>
      <c r="HMU148" s="5"/>
      <c r="HMV148" s="5"/>
      <c r="HMW148" s="5"/>
      <c r="HMX148" s="5"/>
      <c r="HMY148" s="5"/>
      <c r="HMZ148" s="5"/>
      <c r="HNA148" s="5"/>
      <c r="HNB148" s="5"/>
      <c r="HNC148" s="5"/>
      <c r="HND148" s="5"/>
      <c r="HNE148" s="5"/>
      <c r="HNF148" s="5"/>
      <c r="HNG148" s="5"/>
      <c r="HNH148" s="5"/>
      <c r="HNI148" s="5"/>
      <c r="HNJ148" s="5"/>
      <c r="HNK148" s="5"/>
      <c r="HNL148" s="5"/>
      <c r="HNM148" s="5"/>
      <c r="HNN148" s="5"/>
      <c r="HNO148" s="5"/>
      <c r="HNP148" s="5"/>
      <c r="HNQ148" s="5"/>
      <c r="HNR148" s="5"/>
      <c r="HNS148" s="5"/>
      <c r="HNT148" s="5"/>
      <c r="HNU148" s="5"/>
      <c r="HNV148" s="5"/>
      <c r="HNW148" s="5"/>
      <c r="HNX148" s="5"/>
      <c r="HNY148" s="5"/>
      <c r="HNZ148" s="5"/>
      <c r="HOA148" s="5"/>
      <c r="HOB148" s="5"/>
      <c r="HOC148" s="5"/>
      <c r="HOD148" s="5"/>
      <c r="HOE148" s="5"/>
      <c r="HOF148" s="5"/>
      <c r="HOG148" s="5"/>
      <c r="HOH148" s="5"/>
      <c r="HOI148" s="5"/>
      <c r="HOJ148" s="5"/>
      <c r="HOK148" s="5"/>
      <c r="HOL148" s="5"/>
      <c r="HOM148" s="5"/>
      <c r="HON148" s="5"/>
      <c r="HOO148" s="5"/>
      <c r="HOP148" s="5"/>
      <c r="HOQ148" s="5"/>
      <c r="HOR148" s="5"/>
      <c r="HOS148" s="5"/>
      <c r="HOT148" s="5"/>
      <c r="HOU148" s="5"/>
      <c r="HOV148" s="5"/>
      <c r="HOW148" s="5"/>
      <c r="HOX148" s="5"/>
      <c r="HOY148" s="5"/>
      <c r="HOZ148" s="5"/>
      <c r="HPA148" s="5"/>
      <c r="HPB148" s="5"/>
      <c r="HPC148" s="5"/>
      <c r="HPD148" s="5"/>
      <c r="HPE148" s="5"/>
      <c r="HPF148" s="5"/>
      <c r="HPG148" s="5"/>
      <c r="HPH148" s="5"/>
      <c r="HPI148" s="5"/>
      <c r="HPJ148" s="5"/>
      <c r="HPK148" s="5"/>
      <c r="HPL148" s="5"/>
      <c r="HPM148" s="5"/>
      <c r="HPN148" s="5"/>
      <c r="HPO148" s="5"/>
      <c r="HPP148" s="5"/>
      <c r="HPQ148" s="5"/>
      <c r="HPR148" s="5"/>
      <c r="HPS148" s="5"/>
      <c r="HPT148" s="5"/>
      <c r="HPU148" s="5"/>
      <c r="HPV148" s="5"/>
      <c r="HPW148" s="5"/>
      <c r="HPX148" s="5"/>
      <c r="HPY148" s="5"/>
      <c r="HPZ148" s="5"/>
      <c r="HQA148" s="5"/>
      <c r="HQB148" s="5"/>
      <c r="HQC148" s="5"/>
      <c r="HQD148" s="5"/>
      <c r="HQE148" s="5"/>
      <c r="HQF148" s="5"/>
      <c r="HQG148" s="5"/>
      <c r="HQH148" s="5"/>
      <c r="HQI148" s="5"/>
      <c r="HQJ148" s="5"/>
      <c r="HQK148" s="5"/>
      <c r="HQL148" s="5"/>
      <c r="HQM148" s="5"/>
      <c r="HQN148" s="5"/>
      <c r="HQO148" s="5"/>
      <c r="HQP148" s="5"/>
      <c r="HQQ148" s="5"/>
      <c r="HQR148" s="5"/>
      <c r="HQS148" s="5"/>
      <c r="HQT148" s="5"/>
      <c r="HQU148" s="5"/>
      <c r="HQV148" s="5"/>
      <c r="HQW148" s="5"/>
      <c r="HQX148" s="5"/>
      <c r="HQY148" s="5"/>
      <c r="HQZ148" s="5"/>
      <c r="HRA148" s="5"/>
      <c r="HRB148" s="5"/>
      <c r="HRC148" s="5"/>
      <c r="HRD148" s="5"/>
      <c r="HRE148" s="5"/>
      <c r="HRF148" s="5"/>
      <c r="HRG148" s="5"/>
      <c r="HRH148" s="5"/>
      <c r="HRI148" s="5"/>
      <c r="HRJ148" s="5"/>
      <c r="HRK148" s="5"/>
      <c r="HRL148" s="5"/>
      <c r="HRM148" s="5"/>
      <c r="HRN148" s="5"/>
      <c r="HRO148" s="5"/>
      <c r="HRP148" s="5"/>
      <c r="HRQ148" s="5"/>
      <c r="HRR148" s="5"/>
      <c r="HRS148" s="5"/>
      <c r="HRT148" s="5"/>
      <c r="HRU148" s="5"/>
      <c r="HRV148" s="5"/>
      <c r="HRW148" s="5"/>
      <c r="HRX148" s="5"/>
      <c r="HRY148" s="5"/>
      <c r="HRZ148" s="5"/>
      <c r="HSA148" s="5"/>
      <c r="HSB148" s="5"/>
      <c r="HSC148" s="5"/>
      <c r="HSD148" s="5"/>
      <c r="HSE148" s="5"/>
      <c r="HSF148" s="5"/>
      <c r="HSG148" s="5"/>
      <c r="HSH148" s="5"/>
      <c r="HSI148" s="5"/>
      <c r="HSJ148" s="5"/>
      <c r="HSK148" s="5"/>
      <c r="HSL148" s="5"/>
      <c r="HSM148" s="5"/>
      <c r="HSN148" s="5"/>
      <c r="HSO148" s="5"/>
      <c r="HSP148" s="5"/>
      <c r="HSQ148" s="5"/>
      <c r="HSR148" s="5"/>
      <c r="HSS148" s="5"/>
      <c r="HST148" s="5"/>
      <c r="HSU148" s="5"/>
      <c r="HSV148" s="5"/>
      <c r="HSW148" s="5"/>
      <c r="HSX148" s="5"/>
      <c r="HSY148" s="5"/>
      <c r="HSZ148" s="5"/>
      <c r="HTA148" s="5"/>
      <c r="HTB148" s="5"/>
      <c r="HTC148" s="5"/>
      <c r="HTD148" s="5"/>
      <c r="HTE148" s="5"/>
      <c r="HTF148" s="5"/>
      <c r="HTG148" s="5"/>
      <c r="HTH148" s="5"/>
      <c r="HTI148" s="5"/>
      <c r="HTJ148" s="5"/>
      <c r="HTK148" s="5"/>
      <c r="HTL148" s="5"/>
      <c r="HTM148" s="5"/>
      <c r="HTN148" s="5"/>
      <c r="HTO148" s="5"/>
      <c r="HTP148" s="5"/>
      <c r="HTQ148" s="5"/>
      <c r="HTR148" s="5"/>
      <c r="HTS148" s="5"/>
      <c r="HTT148" s="5"/>
      <c r="HTU148" s="5"/>
      <c r="HTV148" s="5"/>
      <c r="HTW148" s="5"/>
      <c r="HTX148" s="5"/>
      <c r="HTY148" s="5"/>
      <c r="HTZ148" s="5"/>
      <c r="HUA148" s="5"/>
      <c r="HUB148" s="5"/>
      <c r="HUC148" s="5"/>
      <c r="HUD148" s="5"/>
      <c r="HUE148" s="5"/>
      <c r="HUF148" s="5"/>
      <c r="HUG148" s="5"/>
      <c r="HUH148" s="5"/>
      <c r="HUI148" s="5"/>
      <c r="HUJ148" s="5"/>
      <c r="HUK148" s="5"/>
      <c r="HUL148" s="5"/>
      <c r="HUM148" s="5"/>
      <c r="HUN148" s="5"/>
      <c r="HUO148" s="5"/>
      <c r="HUP148" s="5"/>
      <c r="HUQ148" s="5"/>
      <c r="HUR148" s="5"/>
      <c r="HUS148" s="5"/>
      <c r="HUT148" s="5"/>
      <c r="HUU148" s="5"/>
      <c r="HUV148" s="5"/>
      <c r="HUW148" s="5"/>
      <c r="HUX148" s="5"/>
      <c r="HUY148" s="5"/>
      <c r="HUZ148" s="5"/>
      <c r="HVA148" s="5"/>
      <c r="HVB148" s="5"/>
      <c r="HVC148" s="5"/>
      <c r="HVD148" s="5"/>
      <c r="HVE148" s="5"/>
      <c r="HVF148" s="5"/>
      <c r="HVG148" s="5"/>
      <c r="HVH148" s="5"/>
      <c r="HVI148" s="5"/>
      <c r="HVJ148" s="5"/>
      <c r="HVK148" s="5"/>
      <c r="HVL148" s="5"/>
      <c r="HVM148" s="5"/>
      <c r="HVN148" s="5"/>
      <c r="HVO148" s="5"/>
      <c r="HVP148" s="5"/>
      <c r="HVQ148" s="5"/>
      <c r="HVR148" s="5"/>
      <c r="HVS148" s="5"/>
      <c r="HVT148" s="5"/>
      <c r="HVU148" s="5"/>
      <c r="HVV148" s="5"/>
      <c r="HVW148" s="5"/>
      <c r="HVX148" s="5"/>
      <c r="HVY148" s="5"/>
      <c r="HVZ148" s="5"/>
      <c r="HWA148" s="5"/>
      <c r="HWB148" s="5"/>
      <c r="HWC148" s="5"/>
      <c r="HWD148" s="5"/>
      <c r="HWE148" s="5"/>
      <c r="HWF148" s="5"/>
      <c r="HWG148" s="5"/>
      <c r="HWH148" s="5"/>
      <c r="HWI148" s="5"/>
      <c r="HWJ148" s="5"/>
      <c r="HWK148" s="5"/>
      <c r="HWL148" s="5"/>
      <c r="HWM148" s="5"/>
      <c r="HWN148" s="5"/>
      <c r="HWO148" s="5"/>
      <c r="HWP148" s="5"/>
      <c r="HWQ148" s="5"/>
      <c r="HWR148" s="5"/>
      <c r="HWS148" s="5"/>
      <c r="HWT148" s="5"/>
      <c r="HWU148" s="5"/>
      <c r="HWV148" s="5"/>
      <c r="HWW148" s="5"/>
      <c r="HWX148" s="5"/>
      <c r="HWY148" s="5"/>
      <c r="HWZ148" s="5"/>
      <c r="HXA148" s="5"/>
      <c r="HXB148" s="5"/>
      <c r="HXC148" s="5"/>
      <c r="HXD148" s="5"/>
      <c r="HXE148" s="5"/>
      <c r="HXF148" s="5"/>
      <c r="HXG148" s="5"/>
      <c r="HXH148" s="5"/>
      <c r="HXI148" s="5"/>
      <c r="HXJ148" s="5"/>
      <c r="HXK148" s="5"/>
      <c r="HXL148" s="5"/>
      <c r="HXM148" s="5"/>
      <c r="HXN148" s="5"/>
      <c r="HXO148" s="5"/>
      <c r="HXP148" s="5"/>
      <c r="HXQ148" s="5"/>
      <c r="HXR148" s="5"/>
      <c r="HXS148" s="5"/>
      <c r="HXT148" s="5"/>
      <c r="HXU148" s="5"/>
      <c r="HXV148" s="5"/>
      <c r="HXW148" s="5"/>
      <c r="HXX148" s="5"/>
      <c r="HXY148" s="5"/>
      <c r="HXZ148" s="5"/>
      <c r="HYA148" s="5"/>
      <c r="HYB148" s="5"/>
      <c r="HYC148" s="5"/>
      <c r="HYD148" s="5"/>
      <c r="HYE148" s="5"/>
      <c r="HYF148" s="5"/>
      <c r="HYG148" s="5"/>
      <c r="HYH148" s="5"/>
      <c r="HYI148" s="5"/>
      <c r="HYJ148" s="5"/>
      <c r="HYK148" s="5"/>
      <c r="HYL148" s="5"/>
      <c r="HYM148" s="5"/>
      <c r="HYN148" s="5"/>
      <c r="HYO148" s="5"/>
      <c r="HYP148" s="5"/>
      <c r="HYQ148" s="5"/>
      <c r="HYR148" s="5"/>
      <c r="HYS148" s="5"/>
      <c r="HYT148" s="5"/>
      <c r="HYU148" s="5"/>
      <c r="HYV148" s="5"/>
      <c r="HYW148" s="5"/>
      <c r="HYX148" s="5"/>
      <c r="HYY148" s="5"/>
      <c r="HYZ148" s="5"/>
      <c r="HZA148" s="5"/>
      <c r="HZB148" s="5"/>
      <c r="HZC148" s="5"/>
      <c r="HZD148" s="5"/>
      <c r="HZE148" s="5"/>
      <c r="HZF148" s="5"/>
      <c r="HZG148" s="5"/>
      <c r="HZH148" s="5"/>
      <c r="HZI148" s="5"/>
      <c r="HZJ148" s="5"/>
      <c r="HZK148" s="5"/>
      <c r="HZL148" s="5"/>
      <c r="HZM148" s="5"/>
      <c r="HZN148" s="5"/>
      <c r="HZO148" s="5"/>
      <c r="HZP148" s="5"/>
      <c r="HZQ148" s="5"/>
      <c r="HZR148" s="5"/>
      <c r="HZS148" s="5"/>
      <c r="HZT148" s="5"/>
      <c r="HZU148" s="5"/>
      <c r="HZV148" s="5"/>
      <c r="HZW148" s="5"/>
      <c r="HZX148" s="5"/>
      <c r="HZY148" s="5"/>
      <c r="HZZ148" s="5"/>
      <c r="IAA148" s="5"/>
      <c r="IAB148" s="5"/>
      <c r="IAC148" s="5"/>
      <c r="IAD148" s="5"/>
      <c r="IAE148" s="5"/>
      <c r="IAF148" s="5"/>
      <c r="IAG148" s="5"/>
      <c r="IAH148" s="5"/>
      <c r="IAI148" s="5"/>
      <c r="IAJ148" s="5"/>
      <c r="IAK148" s="5"/>
      <c r="IAL148" s="5"/>
      <c r="IAM148" s="5"/>
      <c r="IAN148" s="5"/>
      <c r="IAO148" s="5"/>
      <c r="IAP148" s="5"/>
      <c r="IAQ148" s="5"/>
      <c r="IAR148" s="5"/>
      <c r="IAS148" s="5"/>
      <c r="IAT148" s="5"/>
      <c r="IAU148" s="5"/>
      <c r="IAV148" s="5"/>
      <c r="IAW148" s="5"/>
      <c r="IAX148" s="5"/>
      <c r="IAY148" s="5"/>
      <c r="IAZ148" s="5"/>
      <c r="IBA148" s="5"/>
      <c r="IBB148" s="5"/>
      <c r="IBC148" s="5"/>
      <c r="IBD148" s="5"/>
      <c r="IBE148" s="5"/>
      <c r="IBF148" s="5"/>
      <c r="IBG148" s="5"/>
      <c r="IBH148" s="5"/>
      <c r="IBI148" s="5"/>
      <c r="IBJ148" s="5"/>
      <c r="IBK148" s="5"/>
      <c r="IBL148" s="5"/>
      <c r="IBM148" s="5"/>
      <c r="IBN148" s="5"/>
      <c r="IBO148" s="5"/>
      <c r="IBP148" s="5"/>
      <c r="IBQ148" s="5"/>
      <c r="IBR148" s="5"/>
      <c r="IBS148" s="5"/>
      <c r="IBT148" s="5"/>
      <c r="IBU148" s="5"/>
      <c r="IBV148" s="5"/>
      <c r="IBW148" s="5"/>
      <c r="IBX148" s="5"/>
      <c r="IBY148" s="5"/>
      <c r="IBZ148" s="5"/>
      <c r="ICA148" s="5"/>
      <c r="ICB148" s="5"/>
      <c r="ICC148" s="5"/>
      <c r="ICD148" s="5"/>
      <c r="ICE148" s="5"/>
      <c r="ICF148" s="5"/>
      <c r="ICG148" s="5"/>
      <c r="ICH148" s="5"/>
      <c r="ICI148" s="5"/>
      <c r="ICJ148" s="5"/>
      <c r="ICK148" s="5"/>
      <c r="ICL148" s="5"/>
      <c r="ICM148" s="5"/>
      <c r="ICN148" s="5"/>
      <c r="ICO148" s="5"/>
      <c r="ICP148" s="5"/>
      <c r="ICQ148" s="5"/>
      <c r="ICR148" s="5"/>
      <c r="ICS148" s="5"/>
      <c r="ICT148" s="5"/>
      <c r="ICU148" s="5"/>
      <c r="ICV148" s="5"/>
      <c r="ICW148" s="5"/>
      <c r="ICX148" s="5"/>
      <c r="ICY148" s="5"/>
      <c r="ICZ148" s="5"/>
      <c r="IDA148" s="5"/>
      <c r="IDB148" s="5"/>
      <c r="IDC148" s="5"/>
      <c r="IDD148" s="5"/>
      <c r="IDE148" s="5"/>
      <c r="IDF148" s="5"/>
      <c r="IDG148" s="5"/>
      <c r="IDH148" s="5"/>
      <c r="IDI148" s="5"/>
      <c r="IDJ148" s="5"/>
      <c r="IDK148" s="5"/>
      <c r="IDL148" s="5"/>
      <c r="IDM148" s="5"/>
      <c r="IDN148" s="5"/>
      <c r="IDO148" s="5"/>
      <c r="IDP148" s="5"/>
      <c r="IDQ148" s="5"/>
      <c r="IDR148" s="5"/>
      <c r="IDS148" s="5"/>
      <c r="IDT148" s="5"/>
      <c r="IDU148" s="5"/>
      <c r="IDV148" s="5"/>
      <c r="IDW148" s="5"/>
      <c r="IDX148" s="5"/>
      <c r="IDY148" s="5"/>
      <c r="IDZ148" s="5"/>
      <c r="IEA148" s="5"/>
      <c r="IEB148" s="5"/>
      <c r="IEC148" s="5"/>
      <c r="IED148" s="5"/>
      <c r="IEE148" s="5"/>
      <c r="IEF148" s="5"/>
      <c r="IEG148" s="5"/>
      <c r="IEH148" s="5"/>
      <c r="IEI148" s="5"/>
      <c r="IEJ148" s="5"/>
      <c r="IEK148" s="5"/>
      <c r="IEL148" s="5"/>
      <c r="IEM148" s="5"/>
      <c r="IEN148" s="5"/>
      <c r="IEO148" s="5"/>
      <c r="IEP148" s="5"/>
      <c r="IEQ148" s="5"/>
      <c r="IER148" s="5"/>
      <c r="IES148" s="5"/>
      <c r="IET148" s="5"/>
      <c r="IEU148" s="5"/>
      <c r="IEV148" s="5"/>
      <c r="IEW148" s="5"/>
      <c r="IEX148" s="5"/>
      <c r="IEY148" s="5"/>
      <c r="IEZ148" s="5"/>
      <c r="IFA148" s="5"/>
      <c r="IFB148" s="5"/>
      <c r="IFC148" s="5"/>
      <c r="IFD148" s="5"/>
      <c r="IFE148" s="5"/>
      <c r="IFF148" s="5"/>
      <c r="IFG148" s="5"/>
      <c r="IFH148" s="5"/>
      <c r="IFI148" s="5"/>
      <c r="IFJ148" s="5"/>
      <c r="IFK148" s="5"/>
      <c r="IFL148" s="5"/>
      <c r="IFM148" s="5"/>
      <c r="IFN148" s="5"/>
      <c r="IFO148" s="5"/>
      <c r="IFP148" s="5"/>
      <c r="IFQ148" s="5"/>
      <c r="IFR148" s="5"/>
      <c r="IFS148" s="5"/>
      <c r="IFT148" s="5"/>
      <c r="IFU148" s="5"/>
      <c r="IFV148" s="5"/>
      <c r="IFW148" s="5"/>
      <c r="IFX148" s="5"/>
      <c r="IFY148" s="5"/>
      <c r="IFZ148" s="5"/>
      <c r="IGA148" s="5"/>
      <c r="IGB148" s="5"/>
      <c r="IGC148" s="5"/>
      <c r="IGD148" s="5"/>
      <c r="IGE148" s="5"/>
      <c r="IGF148" s="5"/>
      <c r="IGG148" s="5"/>
      <c r="IGH148" s="5"/>
      <c r="IGI148" s="5"/>
      <c r="IGJ148" s="5"/>
      <c r="IGK148" s="5"/>
      <c r="IGL148" s="5"/>
      <c r="IGM148" s="5"/>
      <c r="IGN148" s="5"/>
      <c r="IGO148" s="5"/>
      <c r="IGP148" s="5"/>
      <c r="IGQ148" s="5"/>
      <c r="IGR148" s="5"/>
      <c r="IGS148" s="5"/>
      <c r="IGT148" s="5"/>
      <c r="IGU148" s="5"/>
      <c r="IGV148" s="5"/>
      <c r="IGW148" s="5"/>
      <c r="IGX148" s="5"/>
      <c r="IGY148" s="5"/>
      <c r="IGZ148" s="5"/>
      <c r="IHA148" s="5"/>
      <c r="IHB148" s="5"/>
      <c r="IHC148" s="5"/>
      <c r="IHD148" s="5"/>
      <c r="IHE148" s="5"/>
      <c r="IHF148" s="5"/>
      <c r="IHG148" s="5"/>
      <c r="IHH148" s="5"/>
      <c r="IHI148" s="5"/>
      <c r="IHJ148" s="5"/>
      <c r="IHK148" s="5"/>
      <c r="IHL148" s="5"/>
      <c r="IHM148" s="5"/>
      <c r="IHN148" s="5"/>
      <c r="IHO148" s="5"/>
      <c r="IHP148" s="5"/>
      <c r="IHQ148" s="5"/>
      <c r="IHR148" s="5"/>
      <c r="IHS148" s="5"/>
      <c r="IHT148" s="5"/>
      <c r="IHU148" s="5"/>
      <c r="IHV148" s="5"/>
      <c r="IHW148" s="5"/>
      <c r="IHX148" s="5"/>
      <c r="IHY148" s="5"/>
      <c r="IHZ148" s="5"/>
      <c r="IIA148" s="5"/>
      <c r="IIB148" s="5"/>
      <c r="IIC148" s="5"/>
      <c r="IID148" s="5"/>
      <c r="IIE148" s="5"/>
      <c r="IIF148" s="5"/>
      <c r="IIG148" s="5"/>
      <c r="IIH148" s="5"/>
      <c r="III148" s="5"/>
      <c r="IIJ148" s="5"/>
      <c r="IIK148" s="5"/>
      <c r="IIL148" s="5"/>
      <c r="IIM148" s="5"/>
      <c r="IIN148" s="5"/>
      <c r="IIO148" s="5"/>
      <c r="IIP148" s="5"/>
      <c r="IIQ148" s="5"/>
      <c r="IIR148" s="5"/>
      <c r="IIS148" s="5"/>
      <c r="IIT148" s="5"/>
      <c r="IIU148" s="5"/>
      <c r="IIV148" s="5"/>
      <c r="IIW148" s="5"/>
      <c r="IIX148" s="5"/>
      <c r="IIY148" s="5"/>
      <c r="IIZ148" s="5"/>
      <c r="IJA148" s="5"/>
      <c r="IJB148" s="5"/>
      <c r="IJC148" s="5"/>
      <c r="IJD148" s="5"/>
      <c r="IJE148" s="5"/>
      <c r="IJF148" s="5"/>
      <c r="IJG148" s="5"/>
      <c r="IJH148" s="5"/>
      <c r="IJI148" s="5"/>
      <c r="IJJ148" s="5"/>
      <c r="IJK148" s="5"/>
      <c r="IJL148" s="5"/>
      <c r="IJM148" s="5"/>
      <c r="IJN148" s="5"/>
      <c r="IJO148" s="5"/>
      <c r="IJP148" s="5"/>
      <c r="IJQ148" s="5"/>
      <c r="IJR148" s="5"/>
      <c r="IJS148" s="5"/>
      <c r="IJT148" s="5"/>
      <c r="IJU148" s="5"/>
      <c r="IJV148" s="5"/>
      <c r="IJW148" s="5"/>
      <c r="IJX148" s="5"/>
      <c r="IJY148" s="5"/>
      <c r="IJZ148" s="5"/>
      <c r="IKA148" s="5"/>
      <c r="IKB148" s="5"/>
      <c r="IKC148" s="5"/>
      <c r="IKD148" s="5"/>
      <c r="IKE148" s="5"/>
      <c r="IKF148" s="5"/>
      <c r="IKG148" s="5"/>
      <c r="IKH148" s="5"/>
      <c r="IKI148" s="5"/>
      <c r="IKJ148" s="5"/>
      <c r="IKK148" s="5"/>
      <c r="IKL148" s="5"/>
      <c r="IKM148" s="5"/>
      <c r="IKN148" s="5"/>
      <c r="IKO148" s="5"/>
      <c r="IKP148" s="5"/>
      <c r="IKQ148" s="5"/>
      <c r="IKR148" s="5"/>
      <c r="IKS148" s="5"/>
      <c r="IKT148" s="5"/>
      <c r="IKU148" s="5"/>
      <c r="IKV148" s="5"/>
      <c r="IKW148" s="5"/>
      <c r="IKX148" s="5"/>
      <c r="IKY148" s="5"/>
      <c r="IKZ148" s="5"/>
      <c r="ILA148" s="5"/>
      <c r="ILB148" s="5"/>
      <c r="ILC148" s="5"/>
      <c r="ILD148" s="5"/>
      <c r="ILE148" s="5"/>
      <c r="ILF148" s="5"/>
      <c r="ILG148" s="5"/>
      <c r="ILH148" s="5"/>
      <c r="ILI148" s="5"/>
      <c r="ILJ148" s="5"/>
      <c r="ILK148" s="5"/>
      <c r="ILL148" s="5"/>
      <c r="ILM148" s="5"/>
      <c r="ILN148" s="5"/>
      <c r="ILO148" s="5"/>
      <c r="ILP148" s="5"/>
      <c r="ILQ148" s="5"/>
      <c r="ILR148" s="5"/>
      <c r="ILS148" s="5"/>
      <c r="ILT148" s="5"/>
      <c r="ILU148" s="5"/>
      <c r="ILV148" s="5"/>
      <c r="ILW148" s="5"/>
      <c r="ILX148" s="5"/>
      <c r="ILY148" s="5"/>
      <c r="ILZ148" s="5"/>
      <c r="IMA148" s="5"/>
      <c r="IMB148" s="5"/>
      <c r="IMC148" s="5"/>
      <c r="IMD148" s="5"/>
      <c r="IME148" s="5"/>
      <c r="IMF148" s="5"/>
      <c r="IMG148" s="5"/>
      <c r="IMH148" s="5"/>
      <c r="IMI148" s="5"/>
      <c r="IMJ148" s="5"/>
      <c r="IMK148" s="5"/>
      <c r="IML148" s="5"/>
      <c r="IMM148" s="5"/>
      <c r="IMN148" s="5"/>
      <c r="IMO148" s="5"/>
      <c r="IMP148" s="5"/>
      <c r="IMQ148" s="5"/>
      <c r="IMR148" s="5"/>
      <c r="IMS148" s="5"/>
      <c r="IMT148" s="5"/>
      <c r="IMU148" s="5"/>
      <c r="IMV148" s="5"/>
      <c r="IMW148" s="5"/>
      <c r="IMX148" s="5"/>
      <c r="IMY148" s="5"/>
      <c r="IMZ148" s="5"/>
      <c r="INA148" s="5"/>
      <c r="INB148" s="5"/>
      <c r="INC148" s="5"/>
      <c r="IND148" s="5"/>
      <c r="INE148" s="5"/>
      <c r="INF148" s="5"/>
      <c r="ING148" s="5"/>
      <c r="INH148" s="5"/>
      <c r="INI148" s="5"/>
      <c r="INJ148" s="5"/>
      <c r="INK148" s="5"/>
      <c r="INL148" s="5"/>
      <c r="INM148" s="5"/>
      <c r="INN148" s="5"/>
      <c r="INO148" s="5"/>
      <c r="INP148" s="5"/>
      <c r="INQ148" s="5"/>
      <c r="INR148" s="5"/>
      <c r="INS148" s="5"/>
      <c r="INT148" s="5"/>
      <c r="INU148" s="5"/>
      <c r="INV148" s="5"/>
      <c r="INW148" s="5"/>
      <c r="INX148" s="5"/>
      <c r="INY148" s="5"/>
      <c r="INZ148" s="5"/>
      <c r="IOA148" s="5"/>
      <c r="IOB148" s="5"/>
      <c r="IOC148" s="5"/>
      <c r="IOD148" s="5"/>
      <c r="IOE148" s="5"/>
      <c r="IOF148" s="5"/>
      <c r="IOG148" s="5"/>
      <c r="IOH148" s="5"/>
      <c r="IOI148" s="5"/>
      <c r="IOJ148" s="5"/>
      <c r="IOK148" s="5"/>
      <c r="IOL148" s="5"/>
      <c r="IOM148" s="5"/>
      <c r="ION148" s="5"/>
      <c r="IOO148" s="5"/>
      <c r="IOP148" s="5"/>
      <c r="IOQ148" s="5"/>
      <c r="IOR148" s="5"/>
      <c r="IOS148" s="5"/>
      <c r="IOT148" s="5"/>
      <c r="IOU148" s="5"/>
      <c r="IOV148" s="5"/>
      <c r="IOW148" s="5"/>
      <c r="IOX148" s="5"/>
      <c r="IOY148" s="5"/>
      <c r="IOZ148" s="5"/>
      <c r="IPA148" s="5"/>
      <c r="IPB148" s="5"/>
      <c r="IPC148" s="5"/>
      <c r="IPD148" s="5"/>
      <c r="IPE148" s="5"/>
      <c r="IPF148" s="5"/>
      <c r="IPG148" s="5"/>
      <c r="IPH148" s="5"/>
      <c r="IPI148" s="5"/>
      <c r="IPJ148" s="5"/>
      <c r="IPK148" s="5"/>
      <c r="IPL148" s="5"/>
      <c r="IPM148" s="5"/>
      <c r="IPN148" s="5"/>
      <c r="IPO148" s="5"/>
      <c r="IPP148" s="5"/>
      <c r="IPQ148" s="5"/>
      <c r="IPR148" s="5"/>
      <c r="IPS148" s="5"/>
      <c r="IPT148" s="5"/>
      <c r="IPU148" s="5"/>
      <c r="IPV148" s="5"/>
      <c r="IPW148" s="5"/>
      <c r="IPX148" s="5"/>
      <c r="IPY148" s="5"/>
      <c r="IPZ148" s="5"/>
      <c r="IQA148" s="5"/>
      <c r="IQB148" s="5"/>
      <c r="IQC148" s="5"/>
      <c r="IQD148" s="5"/>
      <c r="IQE148" s="5"/>
      <c r="IQF148" s="5"/>
      <c r="IQG148" s="5"/>
      <c r="IQH148" s="5"/>
      <c r="IQI148" s="5"/>
      <c r="IQJ148" s="5"/>
      <c r="IQK148" s="5"/>
      <c r="IQL148" s="5"/>
      <c r="IQM148" s="5"/>
      <c r="IQN148" s="5"/>
      <c r="IQO148" s="5"/>
      <c r="IQP148" s="5"/>
      <c r="IQQ148" s="5"/>
      <c r="IQR148" s="5"/>
      <c r="IQS148" s="5"/>
      <c r="IQT148" s="5"/>
      <c r="IQU148" s="5"/>
      <c r="IQV148" s="5"/>
      <c r="IQW148" s="5"/>
      <c r="IQX148" s="5"/>
      <c r="IQY148" s="5"/>
      <c r="IQZ148" s="5"/>
      <c r="IRA148" s="5"/>
      <c r="IRB148" s="5"/>
      <c r="IRC148" s="5"/>
      <c r="IRD148" s="5"/>
      <c r="IRE148" s="5"/>
      <c r="IRF148" s="5"/>
      <c r="IRG148" s="5"/>
      <c r="IRH148" s="5"/>
      <c r="IRI148" s="5"/>
      <c r="IRJ148" s="5"/>
      <c r="IRK148" s="5"/>
      <c r="IRL148" s="5"/>
      <c r="IRM148" s="5"/>
      <c r="IRN148" s="5"/>
      <c r="IRO148" s="5"/>
      <c r="IRP148" s="5"/>
      <c r="IRQ148" s="5"/>
      <c r="IRR148" s="5"/>
      <c r="IRS148" s="5"/>
      <c r="IRT148" s="5"/>
      <c r="IRU148" s="5"/>
      <c r="IRV148" s="5"/>
      <c r="IRW148" s="5"/>
      <c r="IRX148" s="5"/>
      <c r="IRY148" s="5"/>
      <c r="IRZ148" s="5"/>
      <c r="ISA148" s="5"/>
      <c r="ISB148" s="5"/>
      <c r="ISC148" s="5"/>
      <c r="ISD148" s="5"/>
      <c r="ISE148" s="5"/>
      <c r="ISF148" s="5"/>
      <c r="ISG148" s="5"/>
      <c r="ISH148" s="5"/>
      <c r="ISI148" s="5"/>
      <c r="ISJ148" s="5"/>
      <c r="ISK148" s="5"/>
      <c r="ISL148" s="5"/>
      <c r="ISM148" s="5"/>
      <c r="ISN148" s="5"/>
      <c r="ISO148" s="5"/>
      <c r="ISP148" s="5"/>
      <c r="ISQ148" s="5"/>
      <c r="ISR148" s="5"/>
      <c r="ISS148" s="5"/>
      <c r="IST148" s="5"/>
      <c r="ISU148" s="5"/>
      <c r="ISV148" s="5"/>
      <c r="ISW148" s="5"/>
      <c r="ISX148" s="5"/>
      <c r="ISY148" s="5"/>
      <c r="ISZ148" s="5"/>
      <c r="ITA148" s="5"/>
      <c r="ITB148" s="5"/>
      <c r="ITC148" s="5"/>
      <c r="ITD148" s="5"/>
      <c r="ITE148" s="5"/>
      <c r="ITF148" s="5"/>
      <c r="ITG148" s="5"/>
      <c r="ITH148" s="5"/>
      <c r="ITI148" s="5"/>
      <c r="ITJ148" s="5"/>
      <c r="ITK148" s="5"/>
      <c r="ITL148" s="5"/>
      <c r="ITM148" s="5"/>
      <c r="ITN148" s="5"/>
      <c r="ITO148" s="5"/>
      <c r="ITP148" s="5"/>
      <c r="ITQ148" s="5"/>
      <c r="ITR148" s="5"/>
      <c r="ITS148" s="5"/>
      <c r="ITT148" s="5"/>
      <c r="ITU148" s="5"/>
      <c r="ITV148" s="5"/>
      <c r="ITW148" s="5"/>
      <c r="ITX148" s="5"/>
      <c r="ITY148" s="5"/>
      <c r="ITZ148" s="5"/>
      <c r="IUA148" s="5"/>
      <c r="IUB148" s="5"/>
      <c r="IUC148" s="5"/>
      <c r="IUD148" s="5"/>
      <c r="IUE148" s="5"/>
      <c r="IUF148" s="5"/>
      <c r="IUG148" s="5"/>
      <c r="IUH148" s="5"/>
      <c r="IUI148" s="5"/>
      <c r="IUJ148" s="5"/>
      <c r="IUK148" s="5"/>
      <c r="IUL148" s="5"/>
      <c r="IUM148" s="5"/>
      <c r="IUN148" s="5"/>
      <c r="IUO148" s="5"/>
      <c r="IUP148" s="5"/>
      <c r="IUQ148" s="5"/>
      <c r="IUR148" s="5"/>
      <c r="IUS148" s="5"/>
      <c r="IUT148" s="5"/>
      <c r="IUU148" s="5"/>
      <c r="IUV148" s="5"/>
      <c r="IUW148" s="5"/>
      <c r="IUX148" s="5"/>
      <c r="IUY148" s="5"/>
      <c r="IUZ148" s="5"/>
      <c r="IVA148" s="5"/>
      <c r="IVB148" s="5"/>
      <c r="IVC148" s="5"/>
      <c r="IVD148" s="5"/>
      <c r="IVE148" s="5"/>
      <c r="IVF148" s="5"/>
      <c r="IVG148" s="5"/>
      <c r="IVH148" s="5"/>
      <c r="IVI148" s="5"/>
      <c r="IVJ148" s="5"/>
      <c r="IVK148" s="5"/>
      <c r="IVL148" s="5"/>
      <c r="IVM148" s="5"/>
      <c r="IVN148" s="5"/>
      <c r="IVO148" s="5"/>
      <c r="IVP148" s="5"/>
      <c r="IVQ148" s="5"/>
      <c r="IVR148" s="5"/>
      <c r="IVS148" s="5"/>
      <c r="IVT148" s="5"/>
      <c r="IVU148" s="5"/>
      <c r="IVV148" s="5"/>
      <c r="IVW148" s="5"/>
      <c r="IVX148" s="5"/>
      <c r="IVY148" s="5"/>
      <c r="IVZ148" s="5"/>
      <c r="IWA148" s="5"/>
      <c r="IWB148" s="5"/>
      <c r="IWC148" s="5"/>
      <c r="IWD148" s="5"/>
      <c r="IWE148" s="5"/>
      <c r="IWF148" s="5"/>
      <c r="IWG148" s="5"/>
      <c r="IWH148" s="5"/>
      <c r="IWI148" s="5"/>
      <c r="IWJ148" s="5"/>
      <c r="IWK148" s="5"/>
      <c r="IWL148" s="5"/>
      <c r="IWM148" s="5"/>
      <c r="IWN148" s="5"/>
      <c r="IWO148" s="5"/>
      <c r="IWP148" s="5"/>
      <c r="IWQ148" s="5"/>
      <c r="IWR148" s="5"/>
      <c r="IWS148" s="5"/>
      <c r="IWT148" s="5"/>
      <c r="IWU148" s="5"/>
      <c r="IWV148" s="5"/>
      <c r="IWW148" s="5"/>
      <c r="IWX148" s="5"/>
      <c r="IWY148" s="5"/>
      <c r="IWZ148" s="5"/>
      <c r="IXA148" s="5"/>
      <c r="IXB148" s="5"/>
      <c r="IXC148" s="5"/>
      <c r="IXD148" s="5"/>
      <c r="IXE148" s="5"/>
      <c r="IXF148" s="5"/>
      <c r="IXG148" s="5"/>
      <c r="IXH148" s="5"/>
      <c r="IXI148" s="5"/>
      <c r="IXJ148" s="5"/>
      <c r="IXK148" s="5"/>
      <c r="IXL148" s="5"/>
      <c r="IXM148" s="5"/>
      <c r="IXN148" s="5"/>
      <c r="IXO148" s="5"/>
      <c r="IXP148" s="5"/>
      <c r="IXQ148" s="5"/>
      <c r="IXR148" s="5"/>
      <c r="IXS148" s="5"/>
      <c r="IXT148" s="5"/>
      <c r="IXU148" s="5"/>
      <c r="IXV148" s="5"/>
      <c r="IXW148" s="5"/>
      <c r="IXX148" s="5"/>
      <c r="IXY148" s="5"/>
      <c r="IXZ148" s="5"/>
      <c r="IYA148" s="5"/>
      <c r="IYB148" s="5"/>
      <c r="IYC148" s="5"/>
      <c r="IYD148" s="5"/>
      <c r="IYE148" s="5"/>
      <c r="IYF148" s="5"/>
      <c r="IYG148" s="5"/>
      <c r="IYH148" s="5"/>
      <c r="IYI148" s="5"/>
      <c r="IYJ148" s="5"/>
      <c r="IYK148" s="5"/>
      <c r="IYL148" s="5"/>
      <c r="IYM148" s="5"/>
      <c r="IYN148" s="5"/>
      <c r="IYO148" s="5"/>
      <c r="IYP148" s="5"/>
      <c r="IYQ148" s="5"/>
      <c r="IYR148" s="5"/>
      <c r="IYS148" s="5"/>
      <c r="IYT148" s="5"/>
      <c r="IYU148" s="5"/>
      <c r="IYV148" s="5"/>
      <c r="IYW148" s="5"/>
      <c r="IYX148" s="5"/>
      <c r="IYY148" s="5"/>
      <c r="IYZ148" s="5"/>
      <c r="IZA148" s="5"/>
      <c r="IZB148" s="5"/>
      <c r="IZC148" s="5"/>
      <c r="IZD148" s="5"/>
      <c r="IZE148" s="5"/>
      <c r="IZF148" s="5"/>
      <c r="IZG148" s="5"/>
      <c r="IZH148" s="5"/>
      <c r="IZI148" s="5"/>
      <c r="IZJ148" s="5"/>
      <c r="IZK148" s="5"/>
      <c r="IZL148" s="5"/>
      <c r="IZM148" s="5"/>
      <c r="IZN148" s="5"/>
      <c r="IZO148" s="5"/>
      <c r="IZP148" s="5"/>
      <c r="IZQ148" s="5"/>
      <c r="IZR148" s="5"/>
      <c r="IZS148" s="5"/>
      <c r="IZT148" s="5"/>
      <c r="IZU148" s="5"/>
      <c r="IZV148" s="5"/>
      <c r="IZW148" s="5"/>
      <c r="IZX148" s="5"/>
      <c r="IZY148" s="5"/>
      <c r="IZZ148" s="5"/>
      <c r="JAA148" s="5"/>
      <c r="JAB148" s="5"/>
      <c r="JAC148" s="5"/>
      <c r="JAD148" s="5"/>
      <c r="JAE148" s="5"/>
      <c r="JAF148" s="5"/>
      <c r="JAG148" s="5"/>
      <c r="JAH148" s="5"/>
      <c r="JAI148" s="5"/>
      <c r="JAJ148" s="5"/>
      <c r="JAK148" s="5"/>
      <c r="JAL148" s="5"/>
      <c r="JAM148" s="5"/>
      <c r="JAN148" s="5"/>
      <c r="JAO148" s="5"/>
      <c r="JAP148" s="5"/>
      <c r="JAQ148" s="5"/>
      <c r="JAR148" s="5"/>
      <c r="JAS148" s="5"/>
      <c r="JAT148" s="5"/>
      <c r="JAU148" s="5"/>
      <c r="JAV148" s="5"/>
      <c r="JAW148" s="5"/>
      <c r="JAX148" s="5"/>
      <c r="JAY148" s="5"/>
      <c r="JAZ148" s="5"/>
      <c r="JBA148" s="5"/>
      <c r="JBB148" s="5"/>
      <c r="JBC148" s="5"/>
      <c r="JBD148" s="5"/>
      <c r="JBE148" s="5"/>
      <c r="JBF148" s="5"/>
      <c r="JBG148" s="5"/>
      <c r="JBH148" s="5"/>
      <c r="JBI148" s="5"/>
      <c r="JBJ148" s="5"/>
      <c r="JBK148" s="5"/>
      <c r="JBL148" s="5"/>
      <c r="JBM148" s="5"/>
      <c r="JBN148" s="5"/>
      <c r="JBO148" s="5"/>
      <c r="JBP148" s="5"/>
      <c r="JBQ148" s="5"/>
      <c r="JBR148" s="5"/>
      <c r="JBS148" s="5"/>
      <c r="JBT148" s="5"/>
      <c r="JBU148" s="5"/>
      <c r="JBV148" s="5"/>
      <c r="JBW148" s="5"/>
      <c r="JBX148" s="5"/>
      <c r="JBY148" s="5"/>
      <c r="JBZ148" s="5"/>
      <c r="JCA148" s="5"/>
      <c r="JCB148" s="5"/>
      <c r="JCC148" s="5"/>
      <c r="JCD148" s="5"/>
      <c r="JCE148" s="5"/>
      <c r="JCF148" s="5"/>
      <c r="JCG148" s="5"/>
      <c r="JCH148" s="5"/>
      <c r="JCI148" s="5"/>
      <c r="JCJ148" s="5"/>
      <c r="JCK148" s="5"/>
      <c r="JCL148" s="5"/>
      <c r="JCM148" s="5"/>
      <c r="JCN148" s="5"/>
      <c r="JCO148" s="5"/>
      <c r="JCP148" s="5"/>
      <c r="JCQ148" s="5"/>
      <c r="JCR148" s="5"/>
      <c r="JCS148" s="5"/>
      <c r="JCT148" s="5"/>
      <c r="JCU148" s="5"/>
      <c r="JCV148" s="5"/>
      <c r="JCW148" s="5"/>
      <c r="JCX148" s="5"/>
      <c r="JCY148" s="5"/>
      <c r="JCZ148" s="5"/>
      <c r="JDA148" s="5"/>
      <c r="JDB148" s="5"/>
      <c r="JDC148" s="5"/>
      <c r="JDD148" s="5"/>
      <c r="JDE148" s="5"/>
      <c r="JDF148" s="5"/>
      <c r="JDG148" s="5"/>
      <c r="JDH148" s="5"/>
      <c r="JDI148" s="5"/>
      <c r="JDJ148" s="5"/>
      <c r="JDK148" s="5"/>
      <c r="JDL148" s="5"/>
      <c r="JDM148" s="5"/>
      <c r="JDN148" s="5"/>
      <c r="JDO148" s="5"/>
      <c r="JDP148" s="5"/>
      <c r="JDQ148" s="5"/>
      <c r="JDR148" s="5"/>
      <c r="JDS148" s="5"/>
      <c r="JDT148" s="5"/>
      <c r="JDU148" s="5"/>
      <c r="JDV148" s="5"/>
      <c r="JDW148" s="5"/>
      <c r="JDX148" s="5"/>
      <c r="JDY148" s="5"/>
      <c r="JDZ148" s="5"/>
      <c r="JEA148" s="5"/>
      <c r="JEB148" s="5"/>
      <c r="JEC148" s="5"/>
      <c r="JED148" s="5"/>
      <c r="JEE148" s="5"/>
      <c r="JEF148" s="5"/>
      <c r="JEG148" s="5"/>
      <c r="JEH148" s="5"/>
      <c r="JEI148" s="5"/>
      <c r="JEJ148" s="5"/>
      <c r="JEK148" s="5"/>
      <c r="JEL148" s="5"/>
      <c r="JEM148" s="5"/>
      <c r="JEN148" s="5"/>
      <c r="JEO148" s="5"/>
      <c r="JEP148" s="5"/>
      <c r="JEQ148" s="5"/>
      <c r="JER148" s="5"/>
      <c r="JES148" s="5"/>
      <c r="JET148" s="5"/>
      <c r="JEU148" s="5"/>
      <c r="JEV148" s="5"/>
      <c r="JEW148" s="5"/>
      <c r="JEX148" s="5"/>
      <c r="JEY148" s="5"/>
      <c r="JEZ148" s="5"/>
      <c r="JFA148" s="5"/>
      <c r="JFB148" s="5"/>
      <c r="JFC148" s="5"/>
      <c r="JFD148" s="5"/>
      <c r="JFE148" s="5"/>
      <c r="JFF148" s="5"/>
      <c r="JFG148" s="5"/>
      <c r="JFH148" s="5"/>
      <c r="JFI148" s="5"/>
      <c r="JFJ148" s="5"/>
      <c r="JFK148" s="5"/>
      <c r="JFL148" s="5"/>
      <c r="JFM148" s="5"/>
      <c r="JFN148" s="5"/>
      <c r="JFO148" s="5"/>
      <c r="JFP148" s="5"/>
      <c r="JFQ148" s="5"/>
      <c r="JFR148" s="5"/>
      <c r="JFS148" s="5"/>
      <c r="JFT148" s="5"/>
      <c r="JFU148" s="5"/>
      <c r="JFV148" s="5"/>
      <c r="JFW148" s="5"/>
      <c r="JFX148" s="5"/>
      <c r="JFY148" s="5"/>
      <c r="JFZ148" s="5"/>
      <c r="JGA148" s="5"/>
      <c r="JGB148" s="5"/>
      <c r="JGC148" s="5"/>
      <c r="JGD148" s="5"/>
      <c r="JGE148" s="5"/>
      <c r="JGF148" s="5"/>
      <c r="JGG148" s="5"/>
      <c r="JGH148" s="5"/>
      <c r="JGI148" s="5"/>
      <c r="JGJ148" s="5"/>
      <c r="JGK148" s="5"/>
      <c r="JGL148" s="5"/>
      <c r="JGM148" s="5"/>
      <c r="JGN148" s="5"/>
      <c r="JGO148" s="5"/>
      <c r="JGP148" s="5"/>
      <c r="JGQ148" s="5"/>
      <c r="JGR148" s="5"/>
      <c r="JGS148" s="5"/>
      <c r="JGT148" s="5"/>
      <c r="JGU148" s="5"/>
      <c r="JGV148" s="5"/>
      <c r="JGW148" s="5"/>
      <c r="JGX148" s="5"/>
      <c r="JGY148" s="5"/>
      <c r="JGZ148" s="5"/>
      <c r="JHA148" s="5"/>
      <c r="JHB148" s="5"/>
      <c r="JHC148" s="5"/>
      <c r="JHD148" s="5"/>
      <c r="JHE148" s="5"/>
      <c r="JHF148" s="5"/>
      <c r="JHG148" s="5"/>
      <c r="JHH148" s="5"/>
      <c r="JHI148" s="5"/>
      <c r="JHJ148" s="5"/>
      <c r="JHK148" s="5"/>
      <c r="JHL148" s="5"/>
      <c r="JHM148" s="5"/>
      <c r="JHN148" s="5"/>
      <c r="JHO148" s="5"/>
      <c r="JHP148" s="5"/>
      <c r="JHQ148" s="5"/>
      <c r="JHR148" s="5"/>
      <c r="JHS148" s="5"/>
      <c r="JHT148" s="5"/>
      <c r="JHU148" s="5"/>
      <c r="JHV148" s="5"/>
      <c r="JHW148" s="5"/>
      <c r="JHX148" s="5"/>
      <c r="JHY148" s="5"/>
      <c r="JHZ148" s="5"/>
      <c r="JIA148" s="5"/>
      <c r="JIB148" s="5"/>
      <c r="JIC148" s="5"/>
      <c r="JID148" s="5"/>
      <c r="JIE148" s="5"/>
      <c r="JIF148" s="5"/>
      <c r="JIG148" s="5"/>
      <c r="JIH148" s="5"/>
      <c r="JII148" s="5"/>
      <c r="JIJ148" s="5"/>
      <c r="JIK148" s="5"/>
      <c r="JIL148" s="5"/>
      <c r="JIM148" s="5"/>
      <c r="JIN148" s="5"/>
      <c r="JIO148" s="5"/>
      <c r="JIP148" s="5"/>
      <c r="JIQ148" s="5"/>
      <c r="JIR148" s="5"/>
      <c r="JIS148" s="5"/>
      <c r="JIT148" s="5"/>
      <c r="JIU148" s="5"/>
      <c r="JIV148" s="5"/>
      <c r="JIW148" s="5"/>
      <c r="JIX148" s="5"/>
      <c r="JIY148" s="5"/>
      <c r="JIZ148" s="5"/>
      <c r="JJA148" s="5"/>
      <c r="JJB148" s="5"/>
      <c r="JJC148" s="5"/>
      <c r="JJD148" s="5"/>
      <c r="JJE148" s="5"/>
      <c r="JJF148" s="5"/>
      <c r="JJG148" s="5"/>
      <c r="JJH148" s="5"/>
      <c r="JJI148" s="5"/>
      <c r="JJJ148" s="5"/>
      <c r="JJK148" s="5"/>
      <c r="JJL148" s="5"/>
      <c r="JJM148" s="5"/>
      <c r="JJN148" s="5"/>
      <c r="JJO148" s="5"/>
      <c r="JJP148" s="5"/>
      <c r="JJQ148" s="5"/>
      <c r="JJR148" s="5"/>
      <c r="JJS148" s="5"/>
      <c r="JJT148" s="5"/>
      <c r="JJU148" s="5"/>
      <c r="JJV148" s="5"/>
      <c r="JJW148" s="5"/>
      <c r="JJX148" s="5"/>
      <c r="JJY148" s="5"/>
      <c r="JJZ148" s="5"/>
      <c r="JKA148" s="5"/>
      <c r="JKB148" s="5"/>
      <c r="JKC148" s="5"/>
      <c r="JKD148" s="5"/>
      <c r="JKE148" s="5"/>
      <c r="JKF148" s="5"/>
      <c r="JKG148" s="5"/>
      <c r="JKH148" s="5"/>
      <c r="JKI148" s="5"/>
      <c r="JKJ148" s="5"/>
      <c r="JKK148" s="5"/>
      <c r="JKL148" s="5"/>
      <c r="JKM148" s="5"/>
      <c r="JKN148" s="5"/>
      <c r="JKO148" s="5"/>
      <c r="JKP148" s="5"/>
      <c r="JKQ148" s="5"/>
      <c r="JKR148" s="5"/>
      <c r="JKS148" s="5"/>
      <c r="JKT148" s="5"/>
      <c r="JKU148" s="5"/>
      <c r="JKV148" s="5"/>
      <c r="JKW148" s="5"/>
      <c r="JKX148" s="5"/>
      <c r="JKY148" s="5"/>
      <c r="JKZ148" s="5"/>
      <c r="JLA148" s="5"/>
      <c r="JLB148" s="5"/>
      <c r="JLC148" s="5"/>
      <c r="JLD148" s="5"/>
      <c r="JLE148" s="5"/>
      <c r="JLF148" s="5"/>
      <c r="JLG148" s="5"/>
      <c r="JLH148" s="5"/>
      <c r="JLI148" s="5"/>
      <c r="JLJ148" s="5"/>
      <c r="JLK148" s="5"/>
      <c r="JLL148" s="5"/>
      <c r="JLM148" s="5"/>
      <c r="JLN148" s="5"/>
      <c r="JLO148" s="5"/>
      <c r="JLP148" s="5"/>
      <c r="JLQ148" s="5"/>
      <c r="JLR148" s="5"/>
      <c r="JLS148" s="5"/>
      <c r="JLT148" s="5"/>
      <c r="JLU148" s="5"/>
      <c r="JLV148" s="5"/>
      <c r="JLW148" s="5"/>
      <c r="JLX148" s="5"/>
      <c r="JLY148" s="5"/>
      <c r="JLZ148" s="5"/>
      <c r="JMA148" s="5"/>
      <c r="JMB148" s="5"/>
      <c r="JMC148" s="5"/>
      <c r="JMD148" s="5"/>
      <c r="JME148" s="5"/>
      <c r="JMF148" s="5"/>
      <c r="JMG148" s="5"/>
      <c r="JMH148" s="5"/>
      <c r="JMI148" s="5"/>
      <c r="JMJ148" s="5"/>
      <c r="JMK148" s="5"/>
      <c r="JML148" s="5"/>
      <c r="JMM148" s="5"/>
      <c r="JMN148" s="5"/>
      <c r="JMO148" s="5"/>
      <c r="JMP148" s="5"/>
      <c r="JMQ148" s="5"/>
      <c r="JMR148" s="5"/>
      <c r="JMS148" s="5"/>
      <c r="JMT148" s="5"/>
      <c r="JMU148" s="5"/>
      <c r="JMV148" s="5"/>
      <c r="JMW148" s="5"/>
      <c r="JMX148" s="5"/>
      <c r="JMY148" s="5"/>
      <c r="JMZ148" s="5"/>
      <c r="JNA148" s="5"/>
      <c r="JNB148" s="5"/>
      <c r="JNC148" s="5"/>
      <c r="JND148" s="5"/>
      <c r="JNE148" s="5"/>
      <c r="JNF148" s="5"/>
      <c r="JNG148" s="5"/>
      <c r="JNH148" s="5"/>
      <c r="JNI148" s="5"/>
      <c r="JNJ148" s="5"/>
      <c r="JNK148" s="5"/>
      <c r="JNL148" s="5"/>
      <c r="JNM148" s="5"/>
      <c r="JNN148" s="5"/>
      <c r="JNO148" s="5"/>
      <c r="JNP148" s="5"/>
      <c r="JNQ148" s="5"/>
      <c r="JNR148" s="5"/>
      <c r="JNS148" s="5"/>
      <c r="JNT148" s="5"/>
      <c r="JNU148" s="5"/>
      <c r="JNV148" s="5"/>
      <c r="JNW148" s="5"/>
      <c r="JNX148" s="5"/>
      <c r="JNY148" s="5"/>
      <c r="JNZ148" s="5"/>
      <c r="JOA148" s="5"/>
      <c r="JOB148" s="5"/>
      <c r="JOC148" s="5"/>
      <c r="JOD148" s="5"/>
      <c r="JOE148" s="5"/>
      <c r="JOF148" s="5"/>
      <c r="JOG148" s="5"/>
      <c r="JOH148" s="5"/>
      <c r="JOI148" s="5"/>
      <c r="JOJ148" s="5"/>
      <c r="JOK148" s="5"/>
      <c r="JOL148" s="5"/>
      <c r="JOM148" s="5"/>
      <c r="JON148" s="5"/>
      <c r="JOO148" s="5"/>
      <c r="JOP148" s="5"/>
      <c r="JOQ148" s="5"/>
      <c r="JOR148" s="5"/>
      <c r="JOS148" s="5"/>
      <c r="JOT148" s="5"/>
      <c r="JOU148" s="5"/>
      <c r="JOV148" s="5"/>
      <c r="JOW148" s="5"/>
      <c r="JOX148" s="5"/>
      <c r="JOY148" s="5"/>
      <c r="JOZ148" s="5"/>
      <c r="JPA148" s="5"/>
      <c r="JPB148" s="5"/>
      <c r="JPC148" s="5"/>
      <c r="JPD148" s="5"/>
      <c r="JPE148" s="5"/>
      <c r="JPF148" s="5"/>
      <c r="JPG148" s="5"/>
      <c r="JPH148" s="5"/>
      <c r="JPI148" s="5"/>
      <c r="JPJ148" s="5"/>
      <c r="JPK148" s="5"/>
      <c r="JPL148" s="5"/>
      <c r="JPM148" s="5"/>
      <c r="JPN148" s="5"/>
      <c r="JPO148" s="5"/>
      <c r="JPP148" s="5"/>
      <c r="JPQ148" s="5"/>
      <c r="JPR148" s="5"/>
      <c r="JPS148" s="5"/>
      <c r="JPT148" s="5"/>
      <c r="JPU148" s="5"/>
      <c r="JPV148" s="5"/>
      <c r="JPW148" s="5"/>
      <c r="JPX148" s="5"/>
      <c r="JPY148" s="5"/>
      <c r="JPZ148" s="5"/>
      <c r="JQA148" s="5"/>
      <c r="JQB148" s="5"/>
      <c r="JQC148" s="5"/>
      <c r="JQD148" s="5"/>
      <c r="JQE148" s="5"/>
      <c r="JQF148" s="5"/>
      <c r="JQG148" s="5"/>
      <c r="JQH148" s="5"/>
      <c r="JQI148" s="5"/>
      <c r="JQJ148" s="5"/>
      <c r="JQK148" s="5"/>
      <c r="JQL148" s="5"/>
      <c r="JQM148" s="5"/>
      <c r="JQN148" s="5"/>
      <c r="JQO148" s="5"/>
      <c r="JQP148" s="5"/>
      <c r="JQQ148" s="5"/>
      <c r="JQR148" s="5"/>
      <c r="JQS148" s="5"/>
      <c r="JQT148" s="5"/>
      <c r="JQU148" s="5"/>
      <c r="JQV148" s="5"/>
      <c r="JQW148" s="5"/>
      <c r="JQX148" s="5"/>
      <c r="JQY148" s="5"/>
      <c r="JQZ148" s="5"/>
      <c r="JRA148" s="5"/>
      <c r="JRB148" s="5"/>
      <c r="JRC148" s="5"/>
      <c r="JRD148" s="5"/>
      <c r="JRE148" s="5"/>
      <c r="JRF148" s="5"/>
      <c r="JRG148" s="5"/>
      <c r="JRH148" s="5"/>
      <c r="JRI148" s="5"/>
      <c r="JRJ148" s="5"/>
      <c r="JRK148" s="5"/>
      <c r="JRL148" s="5"/>
      <c r="JRM148" s="5"/>
      <c r="JRN148" s="5"/>
      <c r="JRO148" s="5"/>
      <c r="JRP148" s="5"/>
      <c r="JRQ148" s="5"/>
      <c r="JRR148" s="5"/>
      <c r="JRS148" s="5"/>
      <c r="JRT148" s="5"/>
      <c r="JRU148" s="5"/>
      <c r="JRV148" s="5"/>
      <c r="JRW148" s="5"/>
      <c r="JRX148" s="5"/>
      <c r="JRY148" s="5"/>
      <c r="JRZ148" s="5"/>
      <c r="JSA148" s="5"/>
      <c r="JSB148" s="5"/>
      <c r="JSC148" s="5"/>
      <c r="JSD148" s="5"/>
      <c r="JSE148" s="5"/>
      <c r="JSF148" s="5"/>
      <c r="JSG148" s="5"/>
      <c r="JSH148" s="5"/>
      <c r="JSI148" s="5"/>
      <c r="JSJ148" s="5"/>
      <c r="JSK148" s="5"/>
      <c r="JSL148" s="5"/>
      <c r="JSM148" s="5"/>
      <c r="JSN148" s="5"/>
      <c r="JSO148" s="5"/>
      <c r="JSP148" s="5"/>
      <c r="JSQ148" s="5"/>
      <c r="JSR148" s="5"/>
      <c r="JSS148" s="5"/>
      <c r="JST148" s="5"/>
      <c r="JSU148" s="5"/>
      <c r="JSV148" s="5"/>
      <c r="JSW148" s="5"/>
      <c r="JSX148" s="5"/>
      <c r="JSY148" s="5"/>
      <c r="JSZ148" s="5"/>
      <c r="JTA148" s="5"/>
      <c r="JTB148" s="5"/>
      <c r="JTC148" s="5"/>
      <c r="JTD148" s="5"/>
      <c r="JTE148" s="5"/>
      <c r="JTF148" s="5"/>
      <c r="JTG148" s="5"/>
      <c r="JTH148" s="5"/>
      <c r="JTI148" s="5"/>
      <c r="JTJ148" s="5"/>
      <c r="JTK148" s="5"/>
      <c r="JTL148" s="5"/>
      <c r="JTM148" s="5"/>
      <c r="JTN148" s="5"/>
      <c r="JTO148" s="5"/>
      <c r="JTP148" s="5"/>
      <c r="JTQ148" s="5"/>
      <c r="JTR148" s="5"/>
      <c r="JTS148" s="5"/>
      <c r="JTT148" s="5"/>
      <c r="JTU148" s="5"/>
      <c r="JTV148" s="5"/>
      <c r="JTW148" s="5"/>
      <c r="JTX148" s="5"/>
      <c r="JTY148" s="5"/>
      <c r="JTZ148" s="5"/>
      <c r="JUA148" s="5"/>
      <c r="JUB148" s="5"/>
      <c r="JUC148" s="5"/>
      <c r="JUD148" s="5"/>
      <c r="JUE148" s="5"/>
      <c r="JUF148" s="5"/>
      <c r="JUG148" s="5"/>
      <c r="JUH148" s="5"/>
      <c r="JUI148" s="5"/>
      <c r="JUJ148" s="5"/>
      <c r="JUK148" s="5"/>
      <c r="JUL148" s="5"/>
      <c r="JUM148" s="5"/>
      <c r="JUN148" s="5"/>
      <c r="JUO148" s="5"/>
      <c r="JUP148" s="5"/>
      <c r="JUQ148" s="5"/>
      <c r="JUR148" s="5"/>
      <c r="JUS148" s="5"/>
      <c r="JUT148" s="5"/>
      <c r="JUU148" s="5"/>
      <c r="JUV148" s="5"/>
      <c r="JUW148" s="5"/>
      <c r="JUX148" s="5"/>
      <c r="JUY148" s="5"/>
      <c r="JUZ148" s="5"/>
      <c r="JVA148" s="5"/>
      <c r="JVB148" s="5"/>
      <c r="JVC148" s="5"/>
      <c r="JVD148" s="5"/>
      <c r="JVE148" s="5"/>
      <c r="JVF148" s="5"/>
      <c r="JVG148" s="5"/>
      <c r="JVH148" s="5"/>
      <c r="JVI148" s="5"/>
      <c r="JVJ148" s="5"/>
      <c r="JVK148" s="5"/>
      <c r="JVL148" s="5"/>
      <c r="JVM148" s="5"/>
      <c r="JVN148" s="5"/>
      <c r="JVO148" s="5"/>
      <c r="JVP148" s="5"/>
      <c r="JVQ148" s="5"/>
      <c r="JVR148" s="5"/>
      <c r="JVS148" s="5"/>
      <c r="JVT148" s="5"/>
      <c r="JVU148" s="5"/>
      <c r="JVV148" s="5"/>
      <c r="JVW148" s="5"/>
      <c r="JVX148" s="5"/>
      <c r="JVY148" s="5"/>
      <c r="JVZ148" s="5"/>
      <c r="JWA148" s="5"/>
      <c r="JWB148" s="5"/>
      <c r="JWC148" s="5"/>
      <c r="JWD148" s="5"/>
      <c r="JWE148" s="5"/>
      <c r="JWF148" s="5"/>
      <c r="JWG148" s="5"/>
      <c r="JWH148" s="5"/>
      <c r="JWI148" s="5"/>
      <c r="JWJ148" s="5"/>
      <c r="JWK148" s="5"/>
      <c r="JWL148" s="5"/>
      <c r="JWM148" s="5"/>
      <c r="JWN148" s="5"/>
      <c r="JWO148" s="5"/>
      <c r="JWP148" s="5"/>
      <c r="JWQ148" s="5"/>
      <c r="JWR148" s="5"/>
      <c r="JWS148" s="5"/>
      <c r="JWT148" s="5"/>
      <c r="JWU148" s="5"/>
      <c r="JWV148" s="5"/>
      <c r="JWW148" s="5"/>
      <c r="JWX148" s="5"/>
      <c r="JWY148" s="5"/>
      <c r="JWZ148" s="5"/>
      <c r="JXA148" s="5"/>
      <c r="JXB148" s="5"/>
      <c r="JXC148" s="5"/>
      <c r="JXD148" s="5"/>
      <c r="JXE148" s="5"/>
      <c r="JXF148" s="5"/>
      <c r="JXG148" s="5"/>
      <c r="JXH148" s="5"/>
      <c r="JXI148" s="5"/>
      <c r="JXJ148" s="5"/>
      <c r="JXK148" s="5"/>
      <c r="JXL148" s="5"/>
      <c r="JXM148" s="5"/>
      <c r="JXN148" s="5"/>
      <c r="JXO148" s="5"/>
      <c r="JXP148" s="5"/>
      <c r="JXQ148" s="5"/>
      <c r="JXR148" s="5"/>
      <c r="JXS148" s="5"/>
      <c r="JXT148" s="5"/>
      <c r="JXU148" s="5"/>
      <c r="JXV148" s="5"/>
      <c r="JXW148" s="5"/>
      <c r="JXX148" s="5"/>
      <c r="JXY148" s="5"/>
      <c r="JXZ148" s="5"/>
      <c r="JYA148" s="5"/>
      <c r="JYB148" s="5"/>
      <c r="JYC148" s="5"/>
      <c r="JYD148" s="5"/>
      <c r="JYE148" s="5"/>
      <c r="JYF148" s="5"/>
      <c r="JYG148" s="5"/>
      <c r="JYH148" s="5"/>
      <c r="JYI148" s="5"/>
      <c r="JYJ148" s="5"/>
      <c r="JYK148" s="5"/>
      <c r="JYL148" s="5"/>
      <c r="JYM148" s="5"/>
      <c r="JYN148" s="5"/>
      <c r="JYO148" s="5"/>
      <c r="JYP148" s="5"/>
      <c r="JYQ148" s="5"/>
      <c r="JYR148" s="5"/>
      <c r="JYS148" s="5"/>
      <c r="JYT148" s="5"/>
      <c r="JYU148" s="5"/>
      <c r="JYV148" s="5"/>
      <c r="JYW148" s="5"/>
      <c r="JYX148" s="5"/>
      <c r="JYY148" s="5"/>
      <c r="JYZ148" s="5"/>
      <c r="JZA148" s="5"/>
      <c r="JZB148" s="5"/>
      <c r="JZC148" s="5"/>
      <c r="JZD148" s="5"/>
      <c r="JZE148" s="5"/>
      <c r="JZF148" s="5"/>
      <c r="JZG148" s="5"/>
      <c r="JZH148" s="5"/>
      <c r="JZI148" s="5"/>
      <c r="JZJ148" s="5"/>
      <c r="JZK148" s="5"/>
      <c r="JZL148" s="5"/>
      <c r="JZM148" s="5"/>
      <c r="JZN148" s="5"/>
      <c r="JZO148" s="5"/>
      <c r="JZP148" s="5"/>
      <c r="JZQ148" s="5"/>
      <c r="JZR148" s="5"/>
      <c r="JZS148" s="5"/>
      <c r="JZT148" s="5"/>
      <c r="JZU148" s="5"/>
      <c r="JZV148" s="5"/>
      <c r="JZW148" s="5"/>
      <c r="JZX148" s="5"/>
      <c r="JZY148" s="5"/>
      <c r="JZZ148" s="5"/>
      <c r="KAA148" s="5"/>
      <c r="KAB148" s="5"/>
      <c r="KAC148" s="5"/>
      <c r="KAD148" s="5"/>
      <c r="KAE148" s="5"/>
      <c r="KAF148" s="5"/>
      <c r="KAG148" s="5"/>
      <c r="KAH148" s="5"/>
      <c r="KAI148" s="5"/>
      <c r="KAJ148" s="5"/>
      <c r="KAK148" s="5"/>
      <c r="KAL148" s="5"/>
      <c r="KAM148" s="5"/>
      <c r="KAN148" s="5"/>
      <c r="KAO148" s="5"/>
      <c r="KAP148" s="5"/>
      <c r="KAQ148" s="5"/>
      <c r="KAR148" s="5"/>
      <c r="KAS148" s="5"/>
      <c r="KAT148" s="5"/>
      <c r="KAU148" s="5"/>
      <c r="KAV148" s="5"/>
      <c r="KAW148" s="5"/>
      <c r="KAX148" s="5"/>
      <c r="KAY148" s="5"/>
      <c r="KAZ148" s="5"/>
      <c r="KBA148" s="5"/>
      <c r="KBB148" s="5"/>
      <c r="KBC148" s="5"/>
      <c r="KBD148" s="5"/>
      <c r="KBE148" s="5"/>
      <c r="KBF148" s="5"/>
      <c r="KBG148" s="5"/>
      <c r="KBH148" s="5"/>
      <c r="KBI148" s="5"/>
      <c r="KBJ148" s="5"/>
      <c r="KBK148" s="5"/>
      <c r="KBL148" s="5"/>
      <c r="KBM148" s="5"/>
      <c r="KBN148" s="5"/>
      <c r="KBO148" s="5"/>
      <c r="KBP148" s="5"/>
      <c r="KBQ148" s="5"/>
      <c r="KBR148" s="5"/>
      <c r="KBS148" s="5"/>
      <c r="KBT148" s="5"/>
      <c r="KBU148" s="5"/>
      <c r="KBV148" s="5"/>
      <c r="KBW148" s="5"/>
      <c r="KBX148" s="5"/>
      <c r="KBY148" s="5"/>
      <c r="KBZ148" s="5"/>
      <c r="KCA148" s="5"/>
      <c r="KCB148" s="5"/>
      <c r="KCC148" s="5"/>
      <c r="KCD148" s="5"/>
      <c r="KCE148" s="5"/>
      <c r="KCF148" s="5"/>
      <c r="KCG148" s="5"/>
      <c r="KCH148" s="5"/>
      <c r="KCI148" s="5"/>
      <c r="KCJ148" s="5"/>
      <c r="KCK148" s="5"/>
      <c r="KCL148" s="5"/>
      <c r="KCM148" s="5"/>
      <c r="KCN148" s="5"/>
      <c r="KCO148" s="5"/>
      <c r="KCP148" s="5"/>
      <c r="KCQ148" s="5"/>
      <c r="KCR148" s="5"/>
      <c r="KCS148" s="5"/>
      <c r="KCT148" s="5"/>
      <c r="KCU148" s="5"/>
      <c r="KCV148" s="5"/>
      <c r="KCW148" s="5"/>
      <c r="KCX148" s="5"/>
      <c r="KCY148" s="5"/>
      <c r="KCZ148" s="5"/>
      <c r="KDA148" s="5"/>
      <c r="KDB148" s="5"/>
      <c r="KDC148" s="5"/>
      <c r="KDD148" s="5"/>
      <c r="KDE148" s="5"/>
      <c r="KDF148" s="5"/>
      <c r="KDG148" s="5"/>
      <c r="KDH148" s="5"/>
      <c r="KDI148" s="5"/>
      <c r="KDJ148" s="5"/>
      <c r="KDK148" s="5"/>
      <c r="KDL148" s="5"/>
      <c r="KDM148" s="5"/>
      <c r="KDN148" s="5"/>
      <c r="KDO148" s="5"/>
      <c r="KDP148" s="5"/>
      <c r="KDQ148" s="5"/>
      <c r="KDR148" s="5"/>
      <c r="KDS148" s="5"/>
      <c r="KDT148" s="5"/>
      <c r="KDU148" s="5"/>
      <c r="KDV148" s="5"/>
      <c r="KDW148" s="5"/>
      <c r="KDX148" s="5"/>
      <c r="KDY148" s="5"/>
      <c r="KDZ148" s="5"/>
      <c r="KEA148" s="5"/>
      <c r="KEB148" s="5"/>
      <c r="KEC148" s="5"/>
      <c r="KED148" s="5"/>
      <c r="KEE148" s="5"/>
      <c r="KEF148" s="5"/>
      <c r="KEG148" s="5"/>
      <c r="KEH148" s="5"/>
      <c r="KEI148" s="5"/>
      <c r="KEJ148" s="5"/>
      <c r="KEK148" s="5"/>
      <c r="KEL148" s="5"/>
      <c r="KEM148" s="5"/>
      <c r="KEN148" s="5"/>
      <c r="KEO148" s="5"/>
      <c r="KEP148" s="5"/>
      <c r="KEQ148" s="5"/>
      <c r="KER148" s="5"/>
      <c r="KES148" s="5"/>
      <c r="KET148" s="5"/>
      <c r="KEU148" s="5"/>
      <c r="KEV148" s="5"/>
      <c r="KEW148" s="5"/>
      <c r="KEX148" s="5"/>
      <c r="KEY148" s="5"/>
      <c r="KEZ148" s="5"/>
      <c r="KFA148" s="5"/>
      <c r="KFB148" s="5"/>
      <c r="KFC148" s="5"/>
      <c r="KFD148" s="5"/>
      <c r="KFE148" s="5"/>
      <c r="KFF148" s="5"/>
      <c r="KFG148" s="5"/>
      <c r="KFH148" s="5"/>
      <c r="KFI148" s="5"/>
      <c r="KFJ148" s="5"/>
      <c r="KFK148" s="5"/>
      <c r="KFL148" s="5"/>
      <c r="KFM148" s="5"/>
      <c r="KFN148" s="5"/>
      <c r="KFO148" s="5"/>
      <c r="KFP148" s="5"/>
      <c r="KFQ148" s="5"/>
      <c r="KFR148" s="5"/>
      <c r="KFS148" s="5"/>
      <c r="KFT148" s="5"/>
      <c r="KFU148" s="5"/>
      <c r="KFV148" s="5"/>
      <c r="KFW148" s="5"/>
      <c r="KFX148" s="5"/>
      <c r="KFY148" s="5"/>
      <c r="KFZ148" s="5"/>
      <c r="KGA148" s="5"/>
      <c r="KGB148" s="5"/>
      <c r="KGC148" s="5"/>
      <c r="KGD148" s="5"/>
      <c r="KGE148" s="5"/>
      <c r="KGF148" s="5"/>
      <c r="KGG148" s="5"/>
      <c r="KGH148" s="5"/>
      <c r="KGI148" s="5"/>
      <c r="KGJ148" s="5"/>
      <c r="KGK148" s="5"/>
      <c r="KGL148" s="5"/>
      <c r="KGM148" s="5"/>
      <c r="KGN148" s="5"/>
      <c r="KGO148" s="5"/>
      <c r="KGP148" s="5"/>
      <c r="KGQ148" s="5"/>
      <c r="KGR148" s="5"/>
      <c r="KGS148" s="5"/>
      <c r="KGT148" s="5"/>
      <c r="KGU148" s="5"/>
      <c r="KGV148" s="5"/>
      <c r="KGW148" s="5"/>
      <c r="KGX148" s="5"/>
      <c r="KGY148" s="5"/>
      <c r="KGZ148" s="5"/>
      <c r="KHA148" s="5"/>
      <c r="KHB148" s="5"/>
      <c r="KHC148" s="5"/>
      <c r="KHD148" s="5"/>
      <c r="KHE148" s="5"/>
      <c r="KHF148" s="5"/>
      <c r="KHG148" s="5"/>
      <c r="KHH148" s="5"/>
      <c r="KHI148" s="5"/>
      <c r="KHJ148" s="5"/>
      <c r="KHK148" s="5"/>
      <c r="KHL148" s="5"/>
      <c r="KHM148" s="5"/>
      <c r="KHN148" s="5"/>
      <c r="KHO148" s="5"/>
      <c r="KHP148" s="5"/>
      <c r="KHQ148" s="5"/>
      <c r="KHR148" s="5"/>
      <c r="KHS148" s="5"/>
      <c r="KHT148" s="5"/>
      <c r="KHU148" s="5"/>
      <c r="KHV148" s="5"/>
      <c r="KHW148" s="5"/>
      <c r="KHX148" s="5"/>
      <c r="KHY148" s="5"/>
      <c r="KHZ148" s="5"/>
      <c r="KIA148" s="5"/>
      <c r="KIB148" s="5"/>
      <c r="KIC148" s="5"/>
      <c r="KID148" s="5"/>
      <c r="KIE148" s="5"/>
      <c r="KIF148" s="5"/>
      <c r="KIG148" s="5"/>
      <c r="KIH148" s="5"/>
      <c r="KII148" s="5"/>
      <c r="KIJ148" s="5"/>
      <c r="KIK148" s="5"/>
      <c r="KIL148" s="5"/>
      <c r="KIM148" s="5"/>
      <c r="KIN148" s="5"/>
      <c r="KIO148" s="5"/>
      <c r="KIP148" s="5"/>
      <c r="KIQ148" s="5"/>
      <c r="KIR148" s="5"/>
      <c r="KIS148" s="5"/>
      <c r="KIT148" s="5"/>
      <c r="KIU148" s="5"/>
      <c r="KIV148" s="5"/>
      <c r="KIW148" s="5"/>
      <c r="KIX148" s="5"/>
      <c r="KIY148" s="5"/>
      <c r="KIZ148" s="5"/>
      <c r="KJA148" s="5"/>
      <c r="KJB148" s="5"/>
      <c r="KJC148" s="5"/>
      <c r="KJD148" s="5"/>
      <c r="KJE148" s="5"/>
      <c r="KJF148" s="5"/>
      <c r="KJG148" s="5"/>
      <c r="KJH148" s="5"/>
      <c r="KJI148" s="5"/>
      <c r="KJJ148" s="5"/>
      <c r="KJK148" s="5"/>
      <c r="KJL148" s="5"/>
      <c r="KJM148" s="5"/>
      <c r="KJN148" s="5"/>
      <c r="KJO148" s="5"/>
      <c r="KJP148" s="5"/>
      <c r="KJQ148" s="5"/>
      <c r="KJR148" s="5"/>
      <c r="KJS148" s="5"/>
      <c r="KJT148" s="5"/>
      <c r="KJU148" s="5"/>
      <c r="KJV148" s="5"/>
      <c r="KJW148" s="5"/>
      <c r="KJX148" s="5"/>
      <c r="KJY148" s="5"/>
      <c r="KJZ148" s="5"/>
      <c r="KKA148" s="5"/>
      <c r="KKB148" s="5"/>
      <c r="KKC148" s="5"/>
      <c r="KKD148" s="5"/>
      <c r="KKE148" s="5"/>
      <c r="KKF148" s="5"/>
      <c r="KKG148" s="5"/>
      <c r="KKH148" s="5"/>
      <c r="KKI148" s="5"/>
      <c r="KKJ148" s="5"/>
      <c r="KKK148" s="5"/>
      <c r="KKL148" s="5"/>
      <c r="KKM148" s="5"/>
      <c r="KKN148" s="5"/>
      <c r="KKO148" s="5"/>
      <c r="KKP148" s="5"/>
      <c r="KKQ148" s="5"/>
      <c r="KKR148" s="5"/>
      <c r="KKS148" s="5"/>
      <c r="KKT148" s="5"/>
      <c r="KKU148" s="5"/>
      <c r="KKV148" s="5"/>
      <c r="KKW148" s="5"/>
      <c r="KKX148" s="5"/>
      <c r="KKY148" s="5"/>
      <c r="KKZ148" s="5"/>
      <c r="KLA148" s="5"/>
      <c r="KLB148" s="5"/>
      <c r="KLC148" s="5"/>
      <c r="KLD148" s="5"/>
      <c r="KLE148" s="5"/>
      <c r="KLF148" s="5"/>
      <c r="KLG148" s="5"/>
      <c r="KLH148" s="5"/>
      <c r="KLI148" s="5"/>
      <c r="KLJ148" s="5"/>
      <c r="KLK148" s="5"/>
      <c r="KLL148" s="5"/>
      <c r="KLM148" s="5"/>
      <c r="KLN148" s="5"/>
      <c r="KLO148" s="5"/>
      <c r="KLP148" s="5"/>
      <c r="KLQ148" s="5"/>
      <c r="KLR148" s="5"/>
      <c r="KLS148" s="5"/>
      <c r="KLT148" s="5"/>
      <c r="KLU148" s="5"/>
      <c r="KLV148" s="5"/>
      <c r="KLW148" s="5"/>
      <c r="KLX148" s="5"/>
      <c r="KLY148" s="5"/>
      <c r="KLZ148" s="5"/>
      <c r="KMA148" s="5"/>
      <c r="KMB148" s="5"/>
      <c r="KMC148" s="5"/>
      <c r="KMD148" s="5"/>
      <c r="KME148" s="5"/>
      <c r="KMF148" s="5"/>
      <c r="KMG148" s="5"/>
      <c r="KMH148" s="5"/>
      <c r="KMI148" s="5"/>
      <c r="KMJ148" s="5"/>
      <c r="KMK148" s="5"/>
      <c r="KML148" s="5"/>
      <c r="KMM148" s="5"/>
      <c r="KMN148" s="5"/>
      <c r="KMO148" s="5"/>
      <c r="KMP148" s="5"/>
      <c r="KMQ148" s="5"/>
      <c r="KMR148" s="5"/>
      <c r="KMS148" s="5"/>
      <c r="KMT148" s="5"/>
      <c r="KMU148" s="5"/>
      <c r="KMV148" s="5"/>
      <c r="KMW148" s="5"/>
      <c r="KMX148" s="5"/>
      <c r="KMY148" s="5"/>
      <c r="KMZ148" s="5"/>
      <c r="KNA148" s="5"/>
      <c r="KNB148" s="5"/>
      <c r="KNC148" s="5"/>
      <c r="KND148" s="5"/>
      <c r="KNE148" s="5"/>
      <c r="KNF148" s="5"/>
      <c r="KNG148" s="5"/>
      <c r="KNH148" s="5"/>
      <c r="KNI148" s="5"/>
      <c r="KNJ148" s="5"/>
      <c r="KNK148" s="5"/>
      <c r="KNL148" s="5"/>
      <c r="KNM148" s="5"/>
      <c r="KNN148" s="5"/>
      <c r="KNO148" s="5"/>
      <c r="KNP148" s="5"/>
      <c r="KNQ148" s="5"/>
      <c r="KNR148" s="5"/>
      <c r="KNS148" s="5"/>
      <c r="KNT148" s="5"/>
      <c r="KNU148" s="5"/>
      <c r="KNV148" s="5"/>
      <c r="KNW148" s="5"/>
      <c r="KNX148" s="5"/>
      <c r="KNY148" s="5"/>
      <c r="KNZ148" s="5"/>
      <c r="KOA148" s="5"/>
      <c r="KOB148" s="5"/>
      <c r="KOC148" s="5"/>
      <c r="KOD148" s="5"/>
      <c r="KOE148" s="5"/>
      <c r="KOF148" s="5"/>
      <c r="KOG148" s="5"/>
      <c r="KOH148" s="5"/>
      <c r="KOI148" s="5"/>
      <c r="KOJ148" s="5"/>
      <c r="KOK148" s="5"/>
      <c r="KOL148" s="5"/>
      <c r="KOM148" s="5"/>
      <c r="KON148" s="5"/>
      <c r="KOO148" s="5"/>
      <c r="KOP148" s="5"/>
      <c r="KOQ148" s="5"/>
      <c r="KOR148" s="5"/>
      <c r="KOS148" s="5"/>
      <c r="KOT148" s="5"/>
      <c r="KOU148" s="5"/>
      <c r="KOV148" s="5"/>
      <c r="KOW148" s="5"/>
      <c r="KOX148" s="5"/>
      <c r="KOY148" s="5"/>
      <c r="KOZ148" s="5"/>
      <c r="KPA148" s="5"/>
      <c r="KPB148" s="5"/>
      <c r="KPC148" s="5"/>
      <c r="KPD148" s="5"/>
      <c r="KPE148" s="5"/>
      <c r="KPF148" s="5"/>
      <c r="KPG148" s="5"/>
      <c r="KPH148" s="5"/>
      <c r="KPI148" s="5"/>
      <c r="KPJ148" s="5"/>
      <c r="KPK148" s="5"/>
      <c r="KPL148" s="5"/>
      <c r="KPM148" s="5"/>
      <c r="KPN148" s="5"/>
      <c r="KPO148" s="5"/>
      <c r="KPP148" s="5"/>
      <c r="KPQ148" s="5"/>
      <c r="KPR148" s="5"/>
      <c r="KPS148" s="5"/>
      <c r="KPT148" s="5"/>
      <c r="KPU148" s="5"/>
      <c r="KPV148" s="5"/>
      <c r="KPW148" s="5"/>
      <c r="KPX148" s="5"/>
      <c r="KPY148" s="5"/>
      <c r="KPZ148" s="5"/>
      <c r="KQA148" s="5"/>
      <c r="KQB148" s="5"/>
      <c r="KQC148" s="5"/>
      <c r="KQD148" s="5"/>
      <c r="KQE148" s="5"/>
      <c r="KQF148" s="5"/>
      <c r="KQG148" s="5"/>
      <c r="KQH148" s="5"/>
      <c r="KQI148" s="5"/>
      <c r="KQJ148" s="5"/>
      <c r="KQK148" s="5"/>
      <c r="KQL148" s="5"/>
      <c r="KQM148" s="5"/>
      <c r="KQN148" s="5"/>
      <c r="KQO148" s="5"/>
      <c r="KQP148" s="5"/>
      <c r="KQQ148" s="5"/>
      <c r="KQR148" s="5"/>
      <c r="KQS148" s="5"/>
      <c r="KQT148" s="5"/>
      <c r="KQU148" s="5"/>
      <c r="KQV148" s="5"/>
      <c r="KQW148" s="5"/>
      <c r="KQX148" s="5"/>
      <c r="KQY148" s="5"/>
      <c r="KQZ148" s="5"/>
      <c r="KRA148" s="5"/>
      <c r="KRB148" s="5"/>
      <c r="KRC148" s="5"/>
      <c r="KRD148" s="5"/>
      <c r="KRE148" s="5"/>
      <c r="KRF148" s="5"/>
      <c r="KRG148" s="5"/>
      <c r="KRH148" s="5"/>
      <c r="KRI148" s="5"/>
      <c r="KRJ148" s="5"/>
      <c r="KRK148" s="5"/>
      <c r="KRL148" s="5"/>
      <c r="KRM148" s="5"/>
      <c r="KRN148" s="5"/>
      <c r="KRO148" s="5"/>
      <c r="KRP148" s="5"/>
      <c r="KRQ148" s="5"/>
      <c r="KRR148" s="5"/>
      <c r="KRS148" s="5"/>
      <c r="KRT148" s="5"/>
      <c r="KRU148" s="5"/>
      <c r="KRV148" s="5"/>
      <c r="KRW148" s="5"/>
      <c r="KRX148" s="5"/>
      <c r="KRY148" s="5"/>
      <c r="KRZ148" s="5"/>
      <c r="KSA148" s="5"/>
      <c r="KSB148" s="5"/>
      <c r="KSC148" s="5"/>
      <c r="KSD148" s="5"/>
      <c r="KSE148" s="5"/>
      <c r="KSF148" s="5"/>
      <c r="KSG148" s="5"/>
      <c r="KSH148" s="5"/>
      <c r="KSI148" s="5"/>
      <c r="KSJ148" s="5"/>
      <c r="KSK148" s="5"/>
      <c r="KSL148" s="5"/>
      <c r="KSM148" s="5"/>
      <c r="KSN148" s="5"/>
      <c r="KSO148" s="5"/>
      <c r="KSP148" s="5"/>
      <c r="KSQ148" s="5"/>
      <c r="KSR148" s="5"/>
      <c r="KSS148" s="5"/>
      <c r="KST148" s="5"/>
      <c r="KSU148" s="5"/>
      <c r="KSV148" s="5"/>
      <c r="KSW148" s="5"/>
      <c r="KSX148" s="5"/>
      <c r="KSY148" s="5"/>
      <c r="KSZ148" s="5"/>
      <c r="KTA148" s="5"/>
      <c r="KTB148" s="5"/>
      <c r="KTC148" s="5"/>
      <c r="KTD148" s="5"/>
      <c r="KTE148" s="5"/>
      <c r="KTF148" s="5"/>
      <c r="KTG148" s="5"/>
      <c r="KTH148" s="5"/>
      <c r="KTI148" s="5"/>
      <c r="KTJ148" s="5"/>
      <c r="KTK148" s="5"/>
      <c r="KTL148" s="5"/>
      <c r="KTM148" s="5"/>
      <c r="KTN148" s="5"/>
      <c r="KTO148" s="5"/>
      <c r="KTP148" s="5"/>
      <c r="KTQ148" s="5"/>
      <c r="KTR148" s="5"/>
      <c r="KTS148" s="5"/>
      <c r="KTT148" s="5"/>
      <c r="KTU148" s="5"/>
      <c r="KTV148" s="5"/>
      <c r="KTW148" s="5"/>
      <c r="KTX148" s="5"/>
      <c r="KTY148" s="5"/>
      <c r="KTZ148" s="5"/>
      <c r="KUA148" s="5"/>
      <c r="KUB148" s="5"/>
      <c r="KUC148" s="5"/>
      <c r="KUD148" s="5"/>
      <c r="KUE148" s="5"/>
      <c r="KUF148" s="5"/>
      <c r="KUG148" s="5"/>
      <c r="KUH148" s="5"/>
      <c r="KUI148" s="5"/>
      <c r="KUJ148" s="5"/>
      <c r="KUK148" s="5"/>
      <c r="KUL148" s="5"/>
      <c r="KUM148" s="5"/>
      <c r="KUN148" s="5"/>
      <c r="KUO148" s="5"/>
      <c r="KUP148" s="5"/>
      <c r="KUQ148" s="5"/>
      <c r="KUR148" s="5"/>
      <c r="KUS148" s="5"/>
      <c r="KUT148" s="5"/>
      <c r="KUU148" s="5"/>
      <c r="KUV148" s="5"/>
      <c r="KUW148" s="5"/>
      <c r="KUX148" s="5"/>
      <c r="KUY148" s="5"/>
      <c r="KUZ148" s="5"/>
      <c r="KVA148" s="5"/>
      <c r="KVB148" s="5"/>
      <c r="KVC148" s="5"/>
      <c r="KVD148" s="5"/>
      <c r="KVE148" s="5"/>
      <c r="KVF148" s="5"/>
      <c r="KVG148" s="5"/>
      <c r="KVH148" s="5"/>
      <c r="KVI148" s="5"/>
      <c r="KVJ148" s="5"/>
      <c r="KVK148" s="5"/>
      <c r="KVL148" s="5"/>
      <c r="KVM148" s="5"/>
      <c r="KVN148" s="5"/>
      <c r="KVO148" s="5"/>
      <c r="KVP148" s="5"/>
      <c r="KVQ148" s="5"/>
      <c r="KVR148" s="5"/>
      <c r="KVS148" s="5"/>
      <c r="KVT148" s="5"/>
      <c r="KVU148" s="5"/>
      <c r="KVV148" s="5"/>
      <c r="KVW148" s="5"/>
      <c r="KVX148" s="5"/>
      <c r="KVY148" s="5"/>
      <c r="KVZ148" s="5"/>
      <c r="KWA148" s="5"/>
      <c r="KWB148" s="5"/>
      <c r="KWC148" s="5"/>
      <c r="KWD148" s="5"/>
      <c r="KWE148" s="5"/>
      <c r="KWF148" s="5"/>
      <c r="KWG148" s="5"/>
      <c r="KWH148" s="5"/>
      <c r="KWI148" s="5"/>
      <c r="KWJ148" s="5"/>
      <c r="KWK148" s="5"/>
      <c r="KWL148" s="5"/>
      <c r="KWM148" s="5"/>
      <c r="KWN148" s="5"/>
      <c r="KWO148" s="5"/>
      <c r="KWP148" s="5"/>
      <c r="KWQ148" s="5"/>
      <c r="KWR148" s="5"/>
      <c r="KWS148" s="5"/>
      <c r="KWT148" s="5"/>
      <c r="KWU148" s="5"/>
      <c r="KWV148" s="5"/>
      <c r="KWW148" s="5"/>
      <c r="KWX148" s="5"/>
      <c r="KWY148" s="5"/>
      <c r="KWZ148" s="5"/>
      <c r="KXA148" s="5"/>
      <c r="KXB148" s="5"/>
      <c r="KXC148" s="5"/>
      <c r="KXD148" s="5"/>
      <c r="KXE148" s="5"/>
      <c r="KXF148" s="5"/>
      <c r="KXG148" s="5"/>
      <c r="KXH148" s="5"/>
      <c r="KXI148" s="5"/>
      <c r="KXJ148" s="5"/>
      <c r="KXK148" s="5"/>
      <c r="KXL148" s="5"/>
      <c r="KXM148" s="5"/>
      <c r="KXN148" s="5"/>
      <c r="KXO148" s="5"/>
      <c r="KXP148" s="5"/>
      <c r="KXQ148" s="5"/>
      <c r="KXR148" s="5"/>
      <c r="KXS148" s="5"/>
      <c r="KXT148" s="5"/>
      <c r="KXU148" s="5"/>
      <c r="KXV148" s="5"/>
      <c r="KXW148" s="5"/>
      <c r="KXX148" s="5"/>
      <c r="KXY148" s="5"/>
      <c r="KXZ148" s="5"/>
      <c r="KYA148" s="5"/>
      <c r="KYB148" s="5"/>
      <c r="KYC148" s="5"/>
      <c r="KYD148" s="5"/>
      <c r="KYE148" s="5"/>
      <c r="KYF148" s="5"/>
      <c r="KYG148" s="5"/>
      <c r="KYH148" s="5"/>
      <c r="KYI148" s="5"/>
      <c r="KYJ148" s="5"/>
      <c r="KYK148" s="5"/>
      <c r="KYL148" s="5"/>
      <c r="KYM148" s="5"/>
      <c r="KYN148" s="5"/>
      <c r="KYO148" s="5"/>
      <c r="KYP148" s="5"/>
      <c r="KYQ148" s="5"/>
      <c r="KYR148" s="5"/>
      <c r="KYS148" s="5"/>
      <c r="KYT148" s="5"/>
      <c r="KYU148" s="5"/>
      <c r="KYV148" s="5"/>
      <c r="KYW148" s="5"/>
      <c r="KYX148" s="5"/>
      <c r="KYY148" s="5"/>
      <c r="KYZ148" s="5"/>
      <c r="KZA148" s="5"/>
      <c r="KZB148" s="5"/>
      <c r="KZC148" s="5"/>
      <c r="KZD148" s="5"/>
      <c r="KZE148" s="5"/>
      <c r="KZF148" s="5"/>
      <c r="KZG148" s="5"/>
      <c r="KZH148" s="5"/>
      <c r="KZI148" s="5"/>
      <c r="KZJ148" s="5"/>
      <c r="KZK148" s="5"/>
      <c r="KZL148" s="5"/>
      <c r="KZM148" s="5"/>
      <c r="KZN148" s="5"/>
      <c r="KZO148" s="5"/>
      <c r="KZP148" s="5"/>
      <c r="KZQ148" s="5"/>
      <c r="KZR148" s="5"/>
      <c r="KZS148" s="5"/>
      <c r="KZT148" s="5"/>
      <c r="KZU148" s="5"/>
      <c r="KZV148" s="5"/>
      <c r="KZW148" s="5"/>
      <c r="KZX148" s="5"/>
      <c r="KZY148" s="5"/>
      <c r="KZZ148" s="5"/>
      <c r="LAA148" s="5"/>
      <c r="LAB148" s="5"/>
      <c r="LAC148" s="5"/>
      <c r="LAD148" s="5"/>
      <c r="LAE148" s="5"/>
      <c r="LAF148" s="5"/>
      <c r="LAG148" s="5"/>
      <c r="LAH148" s="5"/>
      <c r="LAI148" s="5"/>
      <c r="LAJ148" s="5"/>
      <c r="LAK148" s="5"/>
      <c r="LAL148" s="5"/>
      <c r="LAM148" s="5"/>
      <c r="LAN148" s="5"/>
      <c r="LAO148" s="5"/>
      <c r="LAP148" s="5"/>
      <c r="LAQ148" s="5"/>
      <c r="LAR148" s="5"/>
      <c r="LAS148" s="5"/>
      <c r="LAT148" s="5"/>
      <c r="LAU148" s="5"/>
      <c r="LAV148" s="5"/>
      <c r="LAW148" s="5"/>
      <c r="LAX148" s="5"/>
      <c r="LAY148" s="5"/>
      <c r="LAZ148" s="5"/>
      <c r="LBA148" s="5"/>
      <c r="LBB148" s="5"/>
      <c r="LBC148" s="5"/>
      <c r="LBD148" s="5"/>
      <c r="LBE148" s="5"/>
      <c r="LBF148" s="5"/>
      <c r="LBG148" s="5"/>
      <c r="LBH148" s="5"/>
      <c r="LBI148" s="5"/>
      <c r="LBJ148" s="5"/>
      <c r="LBK148" s="5"/>
      <c r="LBL148" s="5"/>
      <c r="LBM148" s="5"/>
      <c r="LBN148" s="5"/>
      <c r="LBO148" s="5"/>
      <c r="LBP148" s="5"/>
      <c r="LBQ148" s="5"/>
      <c r="LBR148" s="5"/>
      <c r="LBS148" s="5"/>
      <c r="LBT148" s="5"/>
      <c r="LBU148" s="5"/>
      <c r="LBV148" s="5"/>
      <c r="LBW148" s="5"/>
      <c r="LBX148" s="5"/>
      <c r="LBY148" s="5"/>
      <c r="LBZ148" s="5"/>
      <c r="LCA148" s="5"/>
      <c r="LCB148" s="5"/>
      <c r="LCC148" s="5"/>
      <c r="LCD148" s="5"/>
      <c r="LCE148" s="5"/>
      <c r="LCF148" s="5"/>
      <c r="LCG148" s="5"/>
      <c r="LCH148" s="5"/>
      <c r="LCI148" s="5"/>
      <c r="LCJ148" s="5"/>
      <c r="LCK148" s="5"/>
      <c r="LCL148" s="5"/>
      <c r="LCM148" s="5"/>
      <c r="LCN148" s="5"/>
      <c r="LCO148" s="5"/>
      <c r="LCP148" s="5"/>
      <c r="LCQ148" s="5"/>
      <c r="LCR148" s="5"/>
      <c r="LCS148" s="5"/>
      <c r="LCT148" s="5"/>
      <c r="LCU148" s="5"/>
      <c r="LCV148" s="5"/>
      <c r="LCW148" s="5"/>
      <c r="LCX148" s="5"/>
      <c r="LCY148" s="5"/>
      <c r="LCZ148" s="5"/>
      <c r="LDA148" s="5"/>
      <c r="LDB148" s="5"/>
      <c r="LDC148" s="5"/>
      <c r="LDD148" s="5"/>
      <c r="LDE148" s="5"/>
      <c r="LDF148" s="5"/>
      <c r="LDG148" s="5"/>
      <c r="LDH148" s="5"/>
      <c r="LDI148" s="5"/>
      <c r="LDJ148" s="5"/>
      <c r="LDK148" s="5"/>
      <c r="LDL148" s="5"/>
      <c r="LDM148" s="5"/>
      <c r="LDN148" s="5"/>
      <c r="LDO148" s="5"/>
      <c r="LDP148" s="5"/>
      <c r="LDQ148" s="5"/>
      <c r="LDR148" s="5"/>
      <c r="LDS148" s="5"/>
      <c r="LDT148" s="5"/>
      <c r="LDU148" s="5"/>
      <c r="LDV148" s="5"/>
      <c r="LDW148" s="5"/>
      <c r="LDX148" s="5"/>
      <c r="LDY148" s="5"/>
      <c r="LDZ148" s="5"/>
      <c r="LEA148" s="5"/>
      <c r="LEB148" s="5"/>
      <c r="LEC148" s="5"/>
      <c r="LED148" s="5"/>
      <c r="LEE148" s="5"/>
      <c r="LEF148" s="5"/>
      <c r="LEG148" s="5"/>
      <c r="LEH148" s="5"/>
      <c r="LEI148" s="5"/>
      <c r="LEJ148" s="5"/>
      <c r="LEK148" s="5"/>
      <c r="LEL148" s="5"/>
      <c r="LEM148" s="5"/>
      <c r="LEN148" s="5"/>
      <c r="LEO148" s="5"/>
      <c r="LEP148" s="5"/>
      <c r="LEQ148" s="5"/>
      <c r="LER148" s="5"/>
      <c r="LES148" s="5"/>
      <c r="LET148" s="5"/>
      <c r="LEU148" s="5"/>
      <c r="LEV148" s="5"/>
      <c r="LEW148" s="5"/>
      <c r="LEX148" s="5"/>
      <c r="LEY148" s="5"/>
      <c r="LEZ148" s="5"/>
      <c r="LFA148" s="5"/>
      <c r="LFB148" s="5"/>
      <c r="LFC148" s="5"/>
      <c r="LFD148" s="5"/>
      <c r="LFE148" s="5"/>
      <c r="LFF148" s="5"/>
      <c r="LFG148" s="5"/>
      <c r="LFH148" s="5"/>
      <c r="LFI148" s="5"/>
      <c r="LFJ148" s="5"/>
      <c r="LFK148" s="5"/>
      <c r="LFL148" s="5"/>
      <c r="LFM148" s="5"/>
      <c r="LFN148" s="5"/>
      <c r="LFO148" s="5"/>
      <c r="LFP148" s="5"/>
      <c r="LFQ148" s="5"/>
      <c r="LFR148" s="5"/>
      <c r="LFS148" s="5"/>
      <c r="LFT148" s="5"/>
      <c r="LFU148" s="5"/>
      <c r="LFV148" s="5"/>
      <c r="LFW148" s="5"/>
      <c r="LFX148" s="5"/>
      <c r="LFY148" s="5"/>
      <c r="LFZ148" s="5"/>
      <c r="LGA148" s="5"/>
      <c r="LGB148" s="5"/>
      <c r="LGC148" s="5"/>
      <c r="LGD148" s="5"/>
      <c r="LGE148" s="5"/>
      <c r="LGF148" s="5"/>
      <c r="LGG148" s="5"/>
      <c r="LGH148" s="5"/>
      <c r="LGI148" s="5"/>
      <c r="LGJ148" s="5"/>
      <c r="LGK148" s="5"/>
      <c r="LGL148" s="5"/>
      <c r="LGM148" s="5"/>
      <c r="LGN148" s="5"/>
      <c r="LGO148" s="5"/>
      <c r="LGP148" s="5"/>
      <c r="LGQ148" s="5"/>
      <c r="LGR148" s="5"/>
      <c r="LGS148" s="5"/>
      <c r="LGT148" s="5"/>
      <c r="LGU148" s="5"/>
      <c r="LGV148" s="5"/>
      <c r="LGW148" s="5"/>
      <c r="LGX148" s="5"/>
      <c r="LGY148" s="5"/>
      <c r="LGZ148" s="5"/>
      <c r="LHA148" s="5"/>
      <c r="LHB148" s="5"/>
      <c r="LHC148" s="5"/>
      <c r="LHD148" s="5"/>
      <c r="LHE148" s="5"/>
      <c r="LHF148" s="5"/>
      <c r="LHG148" s="5"/>
      <c r="LHH148" s="5"/>
      <c r="LHI148" s="5"/>
      <c r="LHJ148" s="5"/>
      <c r="LHK148" s="5"/>
      <c r="LHL148" s="5"/>
      <c r="LHM148" s="5"/>
      <c r="LHN148" s="5"/>
      <c r="LHO148" s="5"/>
      <c r="LHP148" s="5"/>
      <c r="LHQ148" s="5"/>
      <c r="LHR148" s="5"/>
      <c r="LHS148" s="5"/>
      <c r="LHT148" s="5"/>
      <c r="LHU148" s="5"/>
      <c r="LHV148" s="5"/>
      <c r="LHW148" s="5"/>
      <c r="LHX148" s="5"/>
      <c r="LHY148" s="5"/>
      <c r="LHZ148" s="5"/>
      <c r="LIA148" s="5"/>
      <c r="LIB148" s="5"/>
      <c r="LIC148" s="5"/>
      <c r="LID148" s="5"/>
      <c r="LIE148" s="5"/>
      <c r="LIF148" s="5"/>
      <c r="LIG148" s="5"/>
      <c r="LIH148" s="5"/>
      <c r="LII148" s="5"/>
      <c r="LIJ148" s="5"/>
      <c r="LIK148" s="5"/>
      <c r="LIL148" s="5"/>
      <c r="LIM148" s="5"/>
      <c r="LIN148" s="5"/>
      <c r="LIO148" s="5"/>
      <c r="LIP148" s="5"/>
      <c r="LIQ148" s="5"/>
      <c r="LIR148" s="5"/>
      <c r="LIS148" s="5"/>
      <c r="LIT148" s="5"/>
      <c r="LIU148" s="5"/>
      <c r="LIV148" s="5"/>
      <c r="LIW148" s="5"/>
      <c r="LIX148" s="5"/>
      <c r="LIY148" s="5"/>
      <c r="LIZ148" s="5"/>
      <c r="LJA148" s="5"/>
      <c r="LJB148" s="5"/>
      <c r="LJC148" s="5"/>
      <c r="LJD148" s="5"/>
      <c r="LJE148" s="5"/>
      <c r="LJF148" s="5"/>
      <c r="LJG148" s="5"/>
      <c r="LJH148" s="5"/>
      <c r="LJI148" s="5"/>
      <c r="LJJ148" s="5"/>
      <c r="LJK148" s="5"/>
      <c r="LJL148" s="5"/>
      <c r="LJM148" s="5"/>
      <c r="LJN148" s="5"/>
      <c r="LJO148" s="5"/>
      <c r="LJP148" s="5"/>
      <c r="LJQ148" s="5"/>
      <c r="LJR148" s="5"/>
      <c r="LJS148" s="5"/>
      <c r="LJT148" s="5"/>
      <c r="LJU148" s="5"/>
      <c r="LJV148" s="5"/>
      <c r="LJW148" s="5"/>
      <c r="LJX148" s="5"/>
      <c r="LJY148" s="5"/>
      <c r="LJZ148" s="5"/>
      <c r="LKA148" s="5"/>
      <c r="LKB148" s="5"/>
      <c r="LKC148" s="5"/>
      <c r="LKD148" s="5"/>
      <c r="LKE148" s="5"/>
      <c r="LKF148" s="5"/>
      <c r="LKG148" s="5"/>
      <c r="LKH148" s="5"/>
      <c r="LKI148" s="5"/>
      <c r="LKJ148" s="5"/>
      <c r="LKK148" s="5"/>
      <c r="LKL148" s="5"/>
      <c r="LKM148" s="5"/>
      <c r="LKN148" s="5"/>
      <c r="LKO148" s="5"/>
      <c r="LKP148" s="5"/>
      <c r="LKQ148" s="5"/>
      <c r="LKR148" s="5"/>
      <c r="LKS148" s="5"/>
      <c r="LKT148" s="5"/>
      <c r="LKU148" s="5"/>
      <c r="LKV148" s="5"/>
      <c r="LKW148" s="5"/>
      <c r="LKX148" s="5"/>
      <c r="LKY148" s="5"/>
      <c r="LKZ148" s="5"/>
      <c r="LLA148" s="5"/>
      <c r="LLB148" s="5"/>
      <c r="LLC148" s="5"/>
      <c r="LLD148" s="5"/>
      <c r="LLE148" s="5"/>
      <c r="LLF148" s="5"/>
      <c r="LLG148" s="5"/>
      <c r="LLH148" s="5"/>
      <c r="LLI148" s="5"/>
      <c r="LLJ148" s="5"/>
      <c r="LLK148" s="5"/>
      <c r="LLL148" s="5"/>
      <c r="LLM148" s="5"/>
      <c r="LLN148" s="5"/>
      <c r="LLO148" s="5"/>
      <c r="LLP148" s="5"/>
      <c r="LLQ148" s="5"/>
      <c r="LLR148" s="5"/>
      <c r="LLS148" s="5"/>
      <c r="LLT148" s="5"/>
      <c r="LLU148" s="5"/>
      <c r="LLV148" s="5"/>
      <c r="LLW148" s="5"/>
      <c r="LLX148" s="5"/>
      <c r="LLY148" s="5"/>
      <c r="LLZ148" s="5"/>
      <c r="LMA148" s="5"/>
      <c r="LMB148" s="5"/>
      <c r="LMC148" s="5"/>
      <c r="LMD148" s="5"/>
      <c r="LME148" s="5"/>
      <c r="LMF148" s="5"/>
      <c r="LMG148" s="5"/>
      <c r="LMH148" s="5"/>
      <c r="LMI148" s="5"/>
      <c r="LMJ148" s="5"/>
      <c r="LMK148" s="5"/>
      <c r="LML148" s="5"/>
      <c r="LMM148" s="5"/>
      <c r="LMN148" s="5"/>
      <c r="LMO148" s="5"/>
      <c r="LMP148" s="5"/>
      <c r="LMQ148" s="5"/>
      <c r="LMR148" s="5"/>
      <c r="LMS148" s="5"/>
      <c r="LMT148" s="5"/>
      <c r="LMU148" s="5"/>
      <c r="LMV148" s="5"/>
      <c r="LMW148" s="5"/>
      <c r="LMX148" s="5"/>
      <c r="LMY148" s="5"/>
      <c r="LMZ148" s="5"/>
      <c r="LNA148" s="5"/>
      <c r="LNB148" s="5"/>
      <c r="LNC148" s="5"/>
      <c r="LND148" s="5"/>
      <c r="LNE148" s="5"/>
      <c r="LNF148" s="5"/>
      <c r="LNG148" s="5"/>
      <c r="LNH148" s="5"/>
      <c r="LNI148" s="5"/>
      <c r="LNJ148" s="5"/>
      <c r="LNK148" s="5"/>
      <c r="LNL148" s="5"/>
      <c r="LNM148" s="5"/>
      <c r="LNN148" s="5"/>
      <c r="LNO148" s="5"/>
      <c r="LNP148" s="5"/>
      <c r="LNQ148" s="5"/>
      <c r="LNR148" s="5"/>
      <c r="LNS148" s="5"/>
      <c r="LNT148" s="5"/>
      <c r="LNU148" s="5"/>
      <c r="LNV148" s="5"/>
      <c r="LNW148" s="5"/>
      <c r="LNX148" s="5"/>
      <c r="LNY148" s="5"/>
      <c r="LNZ148" s="5"/>
      <c r="LOA148" s="5"/>
      <c r="LOB148" s="5"/>
      <c r="LOC148" s="5"/>
      <c r="LOD148" s="5"/>
      <c r="LOE148" s="5"/>
      <c r="LOF148" s="5"/>
      <c r="LOG148" s="5"/>
      <c r="LOH148" s="5"/>
      <c r="LOI148" s="5"/>
      <c r="LOJ148" s="5"/>
      <c r="LOK148" s="5"/>
      <c r="LOL148" s="5"/>
      <c r="LOM148" s="5"/>
      <c r="LON148" s="5"/>
      <c r="LOO148" s="5"/>
      <c r="LOP148" s="5"/>
      <c r="LOQ148" s="5"/>
      <c r="LOR148" s="5"/>
      <c r="LOS148" s="5"/>
      <c r="LOT148" s="5"/>
      <c r="LOU148" s="5"/>
      <c r="LOV148" s="5"/>
      <c r="LOW148" s="5"/>
      <c r="LOX148" s="5"/>
      <c r="LOY148" s="5"/>
      <c r="LOZ148" s="5"/>
      <c r="LPA148" s="5"/>
      <c r="LPB148" s="5"/>
      <c r="LPC148" s="5"/>
      <c r="LPD148" s="5"/>
      <c r="LPE148" s="5"/>
      <c r="LPF148" s="5"/>
      <c r="LPG148" s="5"/>
      <c r="LPH148" s="5"/>
      <c r="LPI148" s="5"/>
      <c r="LPJ148" s="5"/>
      <c r="LPK148" s="5"/>
      <c r="LPL148" s="5"/>
      <c r="LPM148" s="5"/>
      <c r="LPN148" s="5"/>
      <c r="LPO148" s="5"/>
      <c r="LPP148" s="5"/>
      <c r="LPQ148" s="5"/>
      <c r="LPR148" s="5"/>
      <c r="LPS148" s="5"/>
      <c r="LPT148" s="5"/>
      <c r="LPU148" s="5"/>
      <c r="LPV148" s="5"/>
      <c r="LPW148" s="5"/>
      <c r="LPX148" s="5"/>
      <c r="LPY148" s="5"/>
      <c r="LPZ148" s="5"/>
      <c r="LQA148" s="5"/>
      <c r="LQB148" s="5"/>
      <c r="LQC148" s="5"/>
      <c r="LQD148" s="5"/>
      <c r="LQE148" s="5"/>
      <c r="LQF148" s="5"/>
      <c r="LQG148" s="5"/>
      <c r="LQH148" s="5"/>
      <c r="LQI148" s="5"/>
      <c r="LQJ148" s="5"/>
      <c r="LQK148" s="5"/>
      <c r="LQL148" s="5"/>
      <c r="LQM148" s="5"/>
      <c r="LQN148" s="5"/>
      <c r="LQO148" s="5"/>
      <c r="LQP148" s="5"/>
      <c r="LQQ148" s="5"/>
      <c r="LQR148" s="5"/>
      <c r="LQS148" s="5"/>
      <c r="LQT148" s="5"/>
      <c r="LQU148" s="5"/>
      <c r="LQV148" s="5"/>
      <c r="LQW148" s="5"/>
      <c r="LQX148" s="5"/>
      <c r="LQY148" s="5"/>
      <c r="LQZ148" s="5"/>
      <c r="LRA148" s="5"/>
      <c r="LRB148" s="5"/>
      <c r="LRC148" s="5"/>
      <c r="LRD148" s="5"/>
      <c r="LRE148" s="5"/>
      <c r="LRF148" s="5"/>
      <c r="LRG148" s="5"/>
      <c r="LRH148" s="5"/>
      <c r="LRI148" s="5"/>
      <c r="LRJ148" s="5"/>
      <c r="LRK148" s="5"/>
      <c r="LRL148" s="5"/>
      <c r="LRM148" s="5"/>
      <c r="LRN148" s="5"/>
      <c r="LRO148" s="5"/>
      <c r="LRP148" s="5"/>
      <c r="LRQ148" s="5"/>
      <c r="LRR148" s="5"/>
      <c r="LRS148" s="5"/>
      <c r="LRT148" s="5"/>
      <c r="LRU148" s="5"/>
      <c r="LRV148" s="5"/>
      <c r="LRW148" s="5"/>
      <c r="LRX148" s="5"/>
      <c r="LRY148" s="5"/>
      <c r="LRZ148" s="5"/>
      <c r="LSA148" s="5"/>
      <c r="LSB148" s="5"/>
      <c r="LSC148" s="5"/>
      <c r="LSD148" s="5"/>
      <c r="LSE148" s="5"/>
      <c r="LSF148" s="5"/>
      <c r="LSG148" s="5"/>
      <c r="LSH148" s="5"/>
      <c r="LSI148" s="5"/>
      <c r="LSJ148" s="5"/>
      <c r="LSK148" s="5"/>
      <c r="LSL148" s="5"/>
      <c r="LSM148" s="5"/>
      <c r="LSN148" s="5"/>
      <c r="LSO148" s="5"/>
      <c r="LSP148" s="5"/>
      <c r="LSQ148" s="5"/>
      <c r="LSR148" s="5"/>
      <c r="LSS148" s="5"/>
      <c r="LST148" s="5"/>
      <c r="LSU148" s="5"/>
      <c r="LSV148" s="5"/>
      <c r="LSW148" s="5"/>
      <c r="LSX148" s="5"/>
      <c r="LSY148" s="5"/>
      <c r="LSZ148" s="5"/>
      <c r="LTA148" s="5"/>
      <c r="LTB148" s="5"/>
      <c r="LTC148" s="5"/>
      <c r="LTD148" s="5"/>
      <c r="LTE148" s="5"/>
      <c r="LTF148" s="5"/>
      <c r="LTG148" s="5"/>
      <c r="LTH148" s="5"/>
      <c r="LTI148" s="5"/>
      <c r="LTJ148" s="5"/>
      <c r="LTK148" s="5"/>
      <c r="LTL148" s="5"/>
      <c r="LTM148" s="5"/>
      <c r="LTN148" s="5"/>
      <c r="LTO148" s="5"/>
      <c r="LTP148" s="5"/>
      <c r="LTQ148" s="5"/>
      <c r="LTR148" s="5"/>
      <c r="LTS148" s="5"/>
      <c r="LTT148" s="5"/>
      <c r="LTU148" s="5"/>
      <c r="LTV148" s="5"/>
      <c r="LTW148" s="5"/>
      <c r="LTX148" s="5"/>
      <c r="LTY148" s="5"/>
      <c r="LTZ148" s="5"/>
      <c r="LUA148" s="5"/>
      <c r="LUB148" s="5"/>
      <c r="LUC148" s="5"/>
      <c r="LUD148" s="5"/>
      <c r="LUE148" s="5"/>
      <c r="LUF148" s="5"/>
      <c r="LUG148" s="5"/>
      <c r="LUH148" s="5"/>
      <c r="LUI148" s="5"/>
      <c r="LUJ148" s="5"/>
      <c r="LUK148" s="5"/>
      <c r="LUL148" s="5"/>
      <c r="LUM148" s="5"/>
      <c r="LUN148" s="5"/>
      <c r="LUO148" s="5"/>
      <c r="LUP148" s="5"/>
      <c r="LUQ148" s="5"/>
      <c r="LUR148" s="5"/>
      <c r="LUS148" s="5"/>
      <c r="LUT148" s="5"/>
      <c r="LUU148" s="5"/>
      <c r="LUV148" s="5"/>
      <c r="LUW148" s="5"/>
      <c r="LUX148" s="5"/>
      <c r="LUY148" s="5"/>
      <c r="LUZ148" s="5"/>
      <c r="LVA148" s="5"/>
      <c r="LVB148" s="5"/>
      <c r="LVC148" s="5"/>
      <c r="LVD148" s="5"/>
      <c r="LVE148" s="5"/>
      <c r="LVF148" s="5"/>
      <c r="LVG148" s="5"/>
      <c r="LVH148" s="5"/>
      <c r="LVI148" s="5"/>
      <c r="LVJ148" s="5"/>
      <c r="LVK148" s="5"/>
      <c r="LVL148" s="5"/>
      <c r="LVM148" s="5"/>
      <c r="LVN148" s="5"/>
      <c r="LVO148" s="5"/>
      <c r="LVP148" s="5"/>
      <c r="LVQ148" s="5"/>
      <c r="LVR148" s="5"/>
      <c r="LVS148" s="5"/>
      <c r="LVT148" s="5"/>
      <c r="LVU148" s="5"/>
      <c r="LVV148" s="5"/>
      <c r="LVW148" s="5"/>
      <c r="LVX148" s="5"/>
      <c r="LVY148" s="5"/>
      <c r="LVZ148" s="5"/>
      <c r="LWA148" s="5"/>
      <c r="LWB148" s="5"/>
      <c r="LWC148" s="5"/>
      <c r="LWD148" s="5"/>
      <c r="LWE148" s="5"/>
      <c r="LWF148" s="5"/>
      <c r="LWG148" s="5"/>
      <c r="LWH148" s="5"/>
      <c r="LWI148" s="5"/>
      <c r="LWJ148" s="5"/>
      <c r="LWK148" s="5"/>
      <c r="LWL148" s="5"/>
      <c r="LWM148" s="5"/>
      <c r="LWN148" s="5"/>
      <c r="LWO148" s="5"/>
      <c r="LWP148" s="5"/>
      <c r="LWQ148" s="5"/>
      <c r="LWR148" s="5"/>
      <c r="LWS148" s="5"/>
      <c r="LWT148" s="5"/>
      <c r="LWU148" s="5"/>
      <c r="LWV148" s="5"/>
      <c r="LWW148" s="5"/>
      <c r="LWX148" s="5"/>
      <c r="LWY148" s="5"/>
      <c r="LWZ148" s="5"/>
      <c r="LXA148" s="5"/>
      <c r="LXB148" s="5"/>
      <c r="LXC148" s="5"/>
      <c r="LXD148" s="5"/>
      <c r="LXE148" s="5"/>
      <c r="LXF148" s="5"/>
      <c r="LXG148" s="5"/>
      <c r="LXH148" s="5"/>
      <c r="LXI148" s="5"/>
      <c r="LXJ148" s="5"/>
      <c r="LXK148" s="5"/>
      <c r="LXL148" s="5"/>
      <c r="LXM148" s="5"/>
      <c r="LXN148" s="5"/>
      <c r="LXO148" s="5"/>
      <c r="LXP148" s="5"/>
      <c r="LXQ148" s="5"/>
      <c r="LXR148" s="5"/>
      <c r="LXS148" s="5"/>
      <c r="LXT148" s="5"/>
      <c r="LXU148" s="5"/>
      <c r="LXV148" s="5"/>
      <c r="LXW148" s="5"/>
      <c r="LXX148" s="5"/>
      <c r="LXY148" s="5"/>
      <c r="LXZ148" s="5"/>
      <c r="LYA148" s="5"/>
      <c r="LYB148" s="5"/>
      <c r="LYC148" s="5"/>
      <c r="LYD148" s="5"/>
      <c r="LYE148" s="5"/>
      <c r="LYF148" s="5"/>
      <c r="LYG148" s="5"/>
      <c r="LYH148" s="5"/>
      <c r="LYI148" s="5"/>
      <c r="LYJ148" s="5"/>
      <c r="LYK148" s="5"/>
      <c r="LYL148" s="5"/>
      <c r="LYM148" s="5"/>
      <c r="LYN148" s="5"/>
      <c r="LYO148" s="5"/>
      <c r="LYP148" s="5"/>
      <c r="LYQ148" s="5"/>
      <c r="LYR148" s="5"/>
      <c r="LYS148" s="5"/>
      <c r="LYT148" s="5"/>
      <c r="LYU148" s="5"/>
      <c r="LYV148" s="5"/>
      <c r="LYW148" s="5"/>
      <c r="LYX148" s="5"/>
      <c r="LYY148" s="5"/>
      <c r="LYZ148" s="5"/>
      <c r="LZA148" s="5"/>
      <c r="LZB148" s="5"/>
      <c r="LZC148" s="5"/>
      <c r="LZD148" s="5"/>
      <c r="LZE148" s="5"/>
      <c r="LZF148" s="5"/>
      <c r="LZG148" s="5"/>
      <c r="LZH148" s="5"/>
      <c r="LZI148" s="5"/>
      <c r="LZJ148" s="5"/>
      <c r="LZK148" s="5"/>
      <c r="LZL148" s="5"/>
      <c r="LZM148" s="5"/>
      <c r="LZN148" s="5"/>
      <c r="LZO148" s="5"/>
      <c r="LZP148" s="5"/>
      <c r="LZQ148" s="5"/>
      <c r="LZR148" s="5"/>
      <c r="LZS148" s="5"/>
      <c r="LZT148" s="5"/>
      <c r="LZU148" s="5"/>
      <c r="LZV148" s="5"/>
      <c r="LZW148" s="5"/>
      <c r="LZX148" s="5"/>
      <c r="LZY148" s="5"/>
      <c r="LZZ148" s="5"/>
      <c r="MAA148" s="5"/>
      <c r="MAB148" s="5"/>
      <c r="MAC148" s="5"/>
      <c r="MAD148" s="5"/>
      <c r="MAE148" s="5"/>
      <c r="MAF148" s="5"/>
      <c r="MAG148" s="5"/>
      <c r="MAH148" s="5"/>
      <c r="MAI148" s="5"/>
      <c r="MAJ148" s="5"/>
      <c r="MAK148" s="5"/>
      <c r="MAL148" s="5"/>
      <c r="MAM148" s="5"/>
      <c r="MAN148" s="5"/>
      <c r="MAO148" s="5"/>
      <c r="MAP148" s="5"/>
      <c r="MAQ148" s="5"/>
      <c r="MAR148" s="5"/>
      <c r="MAS148" s="5"/>
      <c r="MAT148" s="5"/>
      <c r="MAU148" s="5"/>
      <c r="MAV148" s="5"/>
      <c r="MAW148" s="5"/>
      <c r="MAX148" s="5"/>
      <c r="MAY148" s="5"/>
      <c r="MAZ148" s="5"/>
      <c r="MBA148" s="5"/>
      <c r="MBB148" s="5"/>
      <c r="MBC148" s="5"/>
      <c r="MBD148" s="5"/>
      <c r="MBE148" s="5"/>
      <c r="MBF148" s="5"/>
      <c r="MBG148" s="5"/>
      <c r="MBH148" s="5"/>
      <c r="MBI148" s="5"/>
      <c r="MBJ148" s="5"/>
      <c r="MBK148" s="5"/>
      <c r="MBL148" s="5"/>
      <c r="MBM148" s="5"/>
      <c r="MBN148" s="5"/>
      <c r="MBO148" s="5"/>
      <c r="MBP148" s="5"/>
      <c r="MBQ148" s="5"/>
      <c r="MBR148" s="5"/>
      <c r="MBS148" s="5"/>
      <c r="MBT148" s="5"/>
      <c r="MBU148" s="5"/>
      <c r="MBV148" s="5"/>
      <c r="MBW148" s="5"/>
      <c r="MBX148" s="5"/>
      <c r="MBY148" s="5"/>
      <c r="MBZ148" s="5"/>
      <c r="MCA148" s="5"/>
      <c r="MCB148" s="5"/>
      <c r="MCC148" s="5"/>
      <c r="MCD148" s="5"/>
      <c r="MCE148" s="5"/>
      <c r="MCF148" s="5"/>
      <c r="MCG148" s="5"/>
      <c r="MCH148" s="5"/>
      <c r="MCI148" s="5"/>
      <c r="MCJ148" s="5"/>
      <c r="MCK148" s="5"/>
      <c r="MCL148" s="5"/>
      <c r="MCM148" s="5"/>
      <c r="MCN148" s="5"/>
      <c r="MCO148" s="5"/>
      <c r="MCP148" s="5"/>
      <c r="MCQ148" s="5"/>
      <c r="MCR148" s="5"/>
      <c r="MCS148" s="5"/>
      <c r="MCT148" s="5"/>
      <c r="MCU148" s="5"/>
      <c r="MCV148" s="5"/>
      <c r="MCW148" s="5"/>
      <c r="MCX148" s="5"/>
      <c r="MCY148" s="5"/>
      <c r="MCZ148" s="5"/>
      <c r="MDA148" s="5"/>
      <c r="MDB148" s="5"/>
      <c r="MDC148" s="5"/>
      <c r="MDD148" s="5"/>
      <c r="MDE148" s="5"/>
      <c r="MDF148" s="5"/>
      <c r="MDG148" s="5"/>
      <c r="MDH148" s="5"/>
      <c r="MDI148" s="5"/>
      <c r="MDJ148" s="5"/>
      <c r="MDK148" s="5"/>
      <c r="MDL148" s="5"/>
      <c r="MDM148" s="5"/>
      <c r="MDN148" s="5"/>
      <c r="MDO148" s="5"/>
      <c r="MDP148" s="5"/>
      <c r="MDQ148" s="5"/>
      <c r="MDR148" s="5"/>
      <c r="MDS148" s="5"/>
      <c r="MDT148" s="5"/>
      <c r="MDU148" s="5"/>
      <c r="MDV148" s="5"/>
      <c r="MDW148" s="5"/>
      <c r="MDX148" s="5"/>
      <c r="MDY148" s="5"/>
      <c r="MDZ148" s="5"/>
      <c r="MEA148" s="5"/>
      <c r="MEB148" s="5"/>
      <c r="MEC148" s="5"/>
      <c r="MED148" s="5"/>
      <c r="MEE148" s="5"/>
      <c r="MEF148" s="5"/>
      <c r="MEG148" s="5"/>
      <c r="MEH148" s="5"/>
      <c r="MEI148" s="5"/>
      <c r="MEJ148" s="5"/>
      <c r="MEK148" s="5"/>
      <c r="MEL148" s="5"/>
      <c r="MEM148" s="5"/>
      <c r="MEN148" s="5"/>
      <c r="MEO148" s="5"/>
      <c r="MEP148" s="5"/>
      <c r="MEQ148" s="5"/>
      <c r="MER148" s="5"/>
      <c r="MES148" s="5"/>
      <c r="MET148" s="5"/>
      <c r="MEU148" s="5"/>
      <c r="MEV148" s="5"/>
      <c r="MEW148" s="5"/>
      <c r="MEX148" s="5"/>
      <c r="MEY148" s="5"/>
      <c r="MEZ148" s="5"/>
      <c r="MFA148" s="5"/>
      <c r="MFB148" s="5"/>
      <c r="MFC148" s="5"/>
      <c r="MFD148" s="5"/>
      <c r="MFE148" s="5"/>
      <c r="MFF148" s="5"/>
      <c r="MFG148" s="5"/>
      <c r="MFH148" s="5"/>
      <c r="MFI148" s="5"/>
      <c r="MFJ148" s="5"/>
      <c r="MFK148" s="5"/>
      <c r="MFL148" s="5"/>
      <c r="MFM148" s="5"/>
      <c r="MFN148" s="5"/>
      <c r="MFO148" s="5"/>
      <c r="MFP148" s="5"/>
      <c r="MFQ148" s="5"/>
      <c r="MFR148" s="5"/>
      <c r="MFS148" s="5"/>
      <c r="MFT148" s="5"/>
      <c r="MFU148" s="5"/>
      <c r="MFV148" s="5"/>
      <c r="MFW148" s="5"/>
      <c r="MFX148" s="5"/>
      <c r="MFY148" s="5"/>
      <c r="MFZ148" s="5"/>
      <c r="MGA148" s="5"/>
      <c r="MGB148" s="5"/>
      <c r="MGC148" s="5"/>
      <c r="MGD148" s="5"/>
      <c r="MGE148" s="5"/>
      <c r="MGF148" s="5"/>
      <c r="MGG148" s="5"/>
      <c r="MGH148" s="5"/>
      <c r="MGI148" s="5"/>
      <c r="MGJ148" s="5"/>
      <c r="MGK148" s="5"/>
      <c r="MGL148" s="5"/>
      <c r="MGM148" s="5"/>
      <c r="MGN148" s="5"/>
      <c r="MGO148" s="5"/>
      <c r="MGP148" s="5"/>
      <c r="MGQ148" s="5"/>
      <c r="MGR148" s="5"/>
      <c r="MGS148" s="5"/>
      <c r="MGT148" s="5"/>
      <c r="MGU148" s="5"/>
      <c r="MGV148" s="5"/>
      <c r="MGW148" s="5"/>
      <c r="MGX148" s="5"/>
      <c r="MGY148" s="5"/>
      <c r="MGZ148" s="5"/>
      <c r="MHA148" s="5"/>
      <c r="MHB148" s="5"/>
      <c r="MHC148" s="5"/>
      <c r="MHD148" s="5"/>
      <c r="MHE148" s="5"/>
      <c r="MHF148" s="5"/>
      <c r="MHG148" s="5"/>
      <c r="MHH148" s="5"/>
      <c r="MHI148" s="5"/>
      <c r="MHJ148" s="5"/>
      <c r="MHK148" s="5"/>
      <c r="MHL148" s="5"/>
      <c r="MHM148" s="5"/>
      <c r="MHN148" s="5"/>
      <c r="MHO148" s="5"/>
      <c r="MHP148" s="5"/>
      <c r="MHQ148" s="5"/>
      <c r="MHR148" s="5"/>
      <c r="MHS148" s="5"/>
      <c r="MHT148" s="5"/>
      <c r="MHU148" s="5"/>
      <c r="MHV148" s="5"/>
      <c r="MHW148" s="5"/>
      <c r="MHX148" s="5"/>
      <c r="MHY148" s="5"/>
      <c r="MHZ148" s="5"/>
      <c r="MIA148" s="5"/>
      <c r="MIB148" s="5"/>
      <c r="MIC148" s="5"/>
      <c r="MID148" s="5"/>
      <c r="MIE148" s="5"/>
      <c r="MIF148" s="5"/>
      <c r="MIG148" s="5"/>
      <c r="MIH148" s="5"/>
      <c r="MII148" s="5"/>
      <c r="MIJ148" s="5"/>
      <c r="MIK148" s="5"/>
      <c r="MIL148" s="5"/>
      <c r="MIM148" s="5"/>
      <c r="MIN148" s="5"/>
      <c r="MIO148" s="5"/>
      <c r="MIP148" s="5"/>
      <c r="MIQ148" s="5"/>
      <c r="MIR148" s="5"/>
      <c r="MIS148" s="5"/>
      <c r="MIT148" s="5"/>
      <c r="MIU148" s="5"/>
      <c r="MIV148" s="5"/>
      <c r="MIW148" s="5"/>
      <c r="MIX148" s="5"/>
      <c r="MIY148" s="5"/>
      <c r="MIZ148" s="5"/>
      <c r="MJA148" s="5"/>
      <c r="MJB148" s="5"/>
      <c r="MJC148" s="5"/>
      <c r="MJD148" s="5"/>
      <c r="MJE148" s="5"/>
      <c r="MJF148" s="5"/>
      <c r="MJG148" s="5"/>
      <c r="MJH148" s="5"/>
      <c r="MJI148" s="5"/>
      <c r="MJJ148" s="5"/>
      <c r="MJK148" s="5"/>
      <c r="MJL148" s="5"/>
      <c r="MJM148" s="5"/>
      <c r="MJN148" s="5"/>
      <c r="MJO148" s="5"/>
      <c r="MJP148" s="5"/>
      <c r="MJQ148" s="5"/>
      <c r="MJR148" s="5"/>
      <c r="MJS148" s="5"/>
      <c r="MJT148" s="5"/>
      <c r="MJU148" s="5"/>
      <c r="MJV148" s="5"/>
      <c r="MJW148" s="5"/>
      <c r="MJX148" s="5"/>
      <c r="MJY148" s="5"/>
      <c r="MJZ148" s="5"/>
      <c r="MKA148" s="5"/>
      <c r="MKB148" s="5"/>
      <c r="MKC148" s="5"/>
      <c r="MKD148" s="5"/>
      <c r="MKE148" s="5"/>
      <c r="MKF148" s="5"/>
      <c r="MKG148" s="5"/>
      <c r="MKH148" s="5"/>
      <c r="MKI148" s="5"/>
      <c r="MKJ148" s="5"/>
      <c r="MKK148" s="5"/>
      <c r="MKL148" s="5"/>
      <c r="MKM148" s="5"/>
      <c r="MKN148" s="5"/>
      <c r="MKO148" s="5"/>
      <c r="MKP148" s="5"/>
      <c r="MKQ148" s="5"/>
      <c r="MKR148" s="5"/>
      <c r="MKS148" s="5"/>
      <c r="MKT148" s="5"/>
      <c r="MKU148" s="5"/>
      <c r="MKV148" s="5"/>
      <c r="MKW148" s="5"/>
      <c r="MKX148" s="5"/>
      <c r="MKY148" s="5"/>
      <c r="MKZ148" s="5"/>
      <c r="MLA148" s="5"/>
      <c r="MLB148" s="5"/>
      <c r="MLC148" s="5"/>
      <c r="MLD148" s="5"/>
      <c r="MLE148" s="5"/>
      <c r="MLF148" s="5"/>
      <c r="MLG148" s="5"/>
      <c r="MLH148" s="5"/>
      <c r="MLI148" s="5"/>
      <c r="MLJ148" s="5"/>
      <c r="MLK148" s="5"/>
      <c r="MLL148" s="5"/>
      <c r="MLM148" s="5"/>
      <c r="MLN148" s="5"/>
      <c r="MLO148" s="5"/>
      <c r="MLP148" s="5"/>
      <c r="MLQ148" s="5"/>
      <c r="MLR148" s="5"/>
      <c r="MLS148" s="5"/>
      <c r="MLT148" s="5"/>
      <c r="MLU148" s="5"/>
      <c r="MLV148" s="5"/>
      <c r="MLW148" s="5"/>
      <c r="MLX148" s="5"/>
      <c r="MLY148" s="5"/>
      <c r="MLZ148" s="5"/>
      <c r="MMA148" s="5"/>
      <c r="MMB148" s="5"/>
      <c r="MMC148" s="5"/>
      <c r="MMD148" s="5"/>
      <c r="MME148" s="5"/>
      <c r="MMF148" s="5"/>
      <c r="MMG148" s="5"/>
      <c r="MMH148" s="5"/>
      <c r="MMI148" s="5"/>
      <c r="MMJ148" s="5"/>
      <c r="MMK148" s="5"/>
      <c r="MML148" s="5"/>
      <c r="MMM148" s="5"/>
      <c r="MMN148" s="5"/>
      <c r="MMO148" s="5"/>
      <c r="MMP148" s="5"/>
      <c r="MMQ148" s="5"/>
      <c r="MMR148" s="5"/>
      <c r="MMS148" s="5"/>
      <c r="MMT148" s="5"/>
      <c r="MMU148" s="5"/>
      <c r="MMV148" s="5"/>
      <c r="MMW148" s="5"/>
      <c r="MMX148" s="5"/>
      <c r="MMY148" s="5"/>
      <c r="MMZ148" s="5"/>
      <c r="MNA148" s="5"/>
      <c r="MNB148" s="5"/>
      <c r="MNC148" s="5"/>
      <c r="MND148" s="5"/>
      <c r="MNE148" s="5"/>
      <c r="MNF148" s="5"/>
      <c r="MNG148" s="5"/>
      <c r="MNH148" s="5"/>
      <c r="MNI148" s="5"/>
      <c r="MNJ148" s="5"/>
      <c r="MNK148" s="5"/>
      <c r="MNL148" s="5"/>
      <c r="MNM148" s="5"/>
      <c r="MNN148" s="5"/>
      <c r="MNO148" s="5"/>
      <c r="MNP148" s="5"/>
      <c r="MNQ148" s="5"/>
      <c r="MNR148" s="5"/>
      <c r="MNS148" s="5"/>
      <c r="MNT148" s="5"/>
      <c r="MNU148" s="5"/>
      <c r="MNV148" s="5"/>
      <c r="MNW148" s="5"/>
      <c r="MNX148" s="5"/>
      <c r="MNY148" s="5"/>
      <c r="MNZ148" s="5"/>
      <c r="MOA148" s="5"/>
      <c r="MOB148" s="5"/>
      <c r="MOC148" s="5"/>
      <c r="MOD148" s="5"/>
      <c r="MOE148" s="5"/>
      <c r="MOF148" s="5"/>
      <c r="MOG148" s="5"/>
      <c r="MOH148" s="5"/>
      <c r="MOI148" s="5"/>
      <c r="MOJ148" s="5"/>
      <c r="MOK148" s="5"/>
      <c r="MOL148" s="5"/>
      <c r="MOM148" s="5"/>
      <c r="MON148" s="5"/>
      <c r="MOO148" s="5"/>
      <c r="MOP148" s="5"/>
      <c r="MOQ148" s="5"/>
      <c r="MOR148" s="5"/>
      <c r="MOS148" s="5"/>
      <c r="MOT148" s="5"/>
      <c r="MOU148" s="5"/>
      <c r="MOV148" s="5"/>
      <c r="MOW148" s="5"/>
      <c r="MOX148" s="5"/>
      <c r="MOY148" s="5"/>
      <c r="MOZ148" s="5"/>
      <c r="MPA148" s="5"/>
      <c r="MPB148" s="5"/>
      <c r="MPC148" s="5"/>
      <c r="MPD148" s="5"/>
      <c r="MPE148" s="5"/>
      <c r="MPF148" s="5"/>
      <c r="MPG148" s="5"/>
      <c r="MPH148" s="5"/>
      <c r="MPI148" s="5"/>
      <c r="MPJ148" s="5"/>
      <c r="MPK148" s="5"/>
      <c r="MPL148" s="5"/>
      <c r="MPM148" s="5"/>
      <c r="MPN148" s="5"/>
      <c r="MPO148" s="5"/>
      <c r="MPP148" s="5"/>
      <c r="MPQ148" s="5"/>
      <c r="MPR148" s="5"/>
      <c r="MPS148" s="5"/>
      <c r="MPT148" s="5"/>
      <c r="MPU148" s="5"/>
      <c r="MPV148" s="5"/>
      <c r="MPW148" s="5"/>
      <c r="MPX148" s="5"/>
      <c r="MPY148" s="5"/>
      <c r="MPZ148" s="5"/>
      <c r="MQA148" s="5"/>
      <c r="MQB148" s="5"/>
      <c r="MQC148" s="5"/>
      <c r="MQD148" s="5"/>
      <c r="MQE148" s="5"/>
      <c r="MQF148" s="5"/>
      <c r="MQG148" s="5"/>
      <c r="MQH148" s="5"/>
      <c r="MQI148" s="5"/>
      <c r="MQJ148" s="5"/>
      <c r="MQK148" s="5"/>
      <c r="MQL148" s="5"/>
      <c r="MQM148" s="5"/>
      <c r="MQN148" s="5"/>
      <c r="MQO148" s="5"/>
      <c r="MQP148" s="5"/>
      <c r="MQQ148" s="5"/>
      <c r="MQR148" s="5"/>
      <c r="MQS148" s="5"/>
      <c r="MQT148" s="5"/>
      <c r="MQU148" s="5"/>
      <c r="MQV148" s="5"/>
      <c r="MQW148" s="5"/>
      <c r="MQX148" s="5"/>
      <c r="MQY148" s="5"/>
      <c r="MQZ148" s="5"/>
      <c r="MRA148" s="5"/>
      <c r="MRB148" s="5"/>
      <c r="MRC148" s="5"/>
      <c r="MRD148" s="5"/>
      <c r="MRE148" s="5"/>
      <c r="MRF148" s="5"/>
      <c r="MRG148" s="5"/>
      <c r="MRH148" s="5"/>
      <c r="MRI148" s="5"/>
      <c r="MRJ148" s="5"/>
      <c r="MRK148" s="5"/>
      <c r="MRL148" s="5"/>
      <c r="MRM148" s="5"/>
      <c r="MRN148" s="5"/>
      <c r="MRO148" s="5"/>
      <c r="MRP148" s="5"/>
      <c r="MRQ148" s="5"/>
      <c r="MRR148" s="5"/>
      <c r="MRS148" s="5"/>
      <c r="MRT148" s="5"/>
      <c r="MRU148" s="5"/>
      <c r="MRV148" s="5"/>
      <c r="MRW148" s="5"/>
      <c r="MRX148" s="5"/>
      <c r="MRY148" s="5"/>
      <c r="MRZ148" s="5"/>
      <c r="MSA148" s="5"/>
      <c r="MSB148" s="5"/>
      <c r="MSC148" s="5"/>
      <c r="MSD148" s="5"/>
      <c r="MSE148" s="5"/>
      <c r="MSF148" s="5"/>
      <c r="MSG148" s="5"/>
      <c r="MSH148" s="5"/>
      <c r="MSI148" s="5"/>
      <c r="MSJ148" s="5"/>
      <c r="MSK148" s="5"/>
      <c r="MSL148" s="5"/>
      <c r="MSM148" s="5"/>
      <c r="MSN148" s="5"/>
      <c r="MSO148" s="5"/>
      <c r="MSP148" s="5"/>
      <c r="MSQ148" s="5"/>
      <c r="MSR148" s="5"/>
      <c r="MSS148" s="5"/>
      <c r="MST148" s="5"/>
      <c r="MSU148" s="5"/>
      <c r="MSV148" s="5"/>
      <c r="MSW148" s="5"/>
      <c r="MSX148" s="5"/>
      <c r="MSY148" s="5"/>
      <c r="MSZ148" s="5"/>
      <c r="MTA148" s="5"/>
      <c r="MTB148" s="5"/>
      <c r="MTC148" s="5"/>
      <c r="MTD148" s="5"/>
      <c r="MTE148" s="5"/>
      <c r="MTF148" s="5"/>
      <c r="MTG148" s="5"/>
      <c r="MTH148" s="5"/>
      <c r="MTI148" s="5"/>
      <c r="MTJ148" s="5"/>
      <c r="MTK148" s="5"/>
      <c r="MTL148" s="5"/>
      <c r="MTM148" s="5"/>
      <c r="MTN148" s="5"/>
      <c r="MTO148" s="5"/>
      <c r="MTP148" s="5"/>
      <c r="MTQ148" s="5"/>
      <c r="MTR148" s="5"/>
      <c r="MTS148" s="5"/>
      <c r="MTT148" s="5"/>
      <c r="MTU148" s="5"/>
      <c r="MTV148" s="5"/>
      <c r="MTW148" s="5"/>
      <c r="MTX148" s="5"/>
      <c r="MTY148" s="5"/>
      <c r="MTZ148" s="5"/>
      <c r="MUA148" s="5"/>
      <c r="MUB148" s="5"/>
      <c r="MUC148" s="5"/>
      <c r="MUD148" s="5"/>
      <c r="MUE148" s="5"/>
      <c r="MUF148" s="5"/>
      <c r="MUG148" s="5"/>
      <c r="MUH148" s="5"/>
      <c r="MUI148" s="5"/>
      <c r="MUJ148" s="5"/>
      <c r="MUK148" s="5"/>
      <c r="MUL148" s="5"/>
      <c r="MUM148" s="5"/>
      <c r="MUN148" s="5"/>
      <c r="MUO148" s="5"/>
      <c r="MUP148" s="5"/>
      <c r="MUQ148" s="5"/>
      <c r="MUR148" s="5"/>
      <c r="MUS148" s="5"/>
      <c r="MUT148" s="5"/>
      <c r="MUU148" s="5"/>
      <c r="MUV148" s="5"/>
      <c r="MUW148" s="5"/>
      <c r="MUX148" s="5"/>
      <c r="MUY148" s="5"/>
      <c r="MUZ148" s="5"/>
      <c r="MVA148" s="5"/>
      <c r="MVB148" s="5"/>
      <c r="MVC148" s="5"/>
      <c r="MVD148" s="5"/>
      <c r="MVE148" s="5"/>
      <c r="MVF148" s="5"/>
      <c r="MVG148" s="5"/>
      <c r="MVH148" s="5"/>
      <c r="MVI148" s="5"/>
      <c r="MVJ148" s="5"/>
      <c r="MVK148" s="5"/>
      <c r="MVL148" s="5"/>
      <c r="MVM148" s="5"/>
      <c r="MVN148" s="5"/>
      <c r="MVO148" s="5"/>
      <c r="MVP148" s="5"/>
      <c r="MVQ148" s="5"/>
      <c r="MVR148" s="5"/>
      <c r="MVS148" s="5"/>
      <c r="MVT148" s="5"/>
      <c r="MVU148" s="5"/>
      <c r="MVV148" s="5"/>
      <c r="MVW148" s="5"/>
      <c r="MVX148" s="5"/>
      <c r="MVY148" s="5"/>
      <c r="MVZ148" s="5"/>
      <c r="MWA148" s="5"/>
      <c r="MWB148" s="5"/>
      <c r="MWC148" s="5"/>
      <c r="MWD148" s="5"/>
      <c r="MWE148" s="5"/>
      <c r="MWF148" s="5"/>
      <c r="MWG148" s="5"/>
      <c r="MWH148" s="5"/>
      <c r="MWI148" s="5"/>
      <c r="MWJ148" s="5"/>
      <c r="MWK148" s="5"/>
      <c r="MWL148" s="5"/>
      <c r="MWM148" s="5"/>
      <c r="MWN148" s="5"/>
      <c r="MWO148" s="5"/>
      <c r="MWP148" s="5"/>
      <c r="MWQ148" s="5"/>
      <c r="MWR148" s="5"/>
      <c r="MWS148" s="5"/>
      <c r="MWT148" s="5"/>
      <c r="MWU148" s="5"/>
      <c r="MWV148" s="5"/>
      <c r="MWW148" s="5"/>
      <c r="MWX148" s="5"/>
      <c r="MWY148" s="5"/>
      <c r="MWZ148" s="5"/>
      <c r="MXA148" s="5"/>
      <c r="MXB148" s="5"/>
      <c r="MXC148" s="5"/>
      <c r="MXD148" s="5"/>
      <c r="MXE148" s="5"/>
      <c r="MXF148" s="5"/>
      <c r="MXG148" s="5"/>
      <c r="MXH148" s="5"/>
      <c r="MXI148" s="5"/>
      <c r="MXJ148" s="5"/>
      <c r="MXK148" s="5"/>
      <c r="MXL148" s="5"/>
      <c r="MXM148" s="5"/>
      <c r="MXN148" s="5"/>
      <c r="MXO148" s="5"/>
      <c r="MXP148" s="5"/>
      <c r="MXQ148" s="5"/>
      <c r="MXR148" s="5"/>
      <c r="MXS148" s="5"/>
      <c r="MXT148" s="5"/>
      <c r="MXU148" s="5"/>
      <c r="MXV148" s="5"/>
      <c r="MXW148" s="5"/>
      <c r="MXX148" s="5"/>
      <c r="MXY148" s="5"/>
      <c r="MXZ148" s="5"/>
      <c r="MYA148" s="5"/>
      <c r="MYB148" s="5"/>
      <c r="MYC148" s="5"/>
      <c r="MYD148" s="5"/>
      <c r="MYE148" s="5"/>
      <c r="MYF148" s="5"/>
      <c r="MYG148" s="5"/>
      <c r="MYH148" s="5"/>
      <c r="MYI148" s="5"/>
      <c r="MYJ148" s="5"/>
      <c r="MYK148" s="5"/>
      <c r="MYL148" s="5"/>
      <c r="MYM148" s="5"/>
      <c r="MYN148" s="5"/>
      <c r="MYO148" s="5"/>
      <c r="MYP148" s="5"/>
      <c r="MYQ148" s="5"/>
      <c r="MYR148" s="5"/>
      <c r="MYS148" s="5"/>
      <c r="MYT148" s="5"/>
      <c r="MYU148" s="5"/>
      <c r="MYV148" s="5"/>
      <c r="MYW148" s="5"/>
      <c r="MYX148" s="5"/>
      <c r="MYY148" s="5"/>
      <c r="MYZ148" s="5"/>
      <c r="MZA148" s="5"/>
      <c r="MZB148" s="5"/>
      <c r="MZC148" s="5"/>
      <c r="MZD148" s="5"/>
      <c r="MZE148" s="5"/>
      <c r="MZF148" s="5"/>
      <c r="MZG148" s="5"/>
      <c r="MZH148" s="5"/>
      <c r="MZI148" s="5"/>
      <c r="MZJ148" s="5"/>
      <c r="MZK148" s="5"/>
      <c r="MZL148" s="5"/>
      <c r="MZM148" s="5"/>
      <c r="MZN148" s="5"/>
      <c r="MZO148" s="5"/>
      <c r="MZP148" s="5"/>
      <c r="MZQ148" s="5"/>
      <c r="MZR148" s="5"/>
      <c r="MZS148" s="5"/>
      <c r="MZT148" s="5"/>
      <c r="MZU148" s="5"/>
      <c r="MZV148" s="5"/>
      <c r="MZW148" s="5"/>
      <c r="MZX148" s="5"/>
      <c r="MZY148" s="5"/>
      <c r="MZZ148" s="5"/>
      <c r="NAA148" s="5"/>
      <c r="NAB148" s="5"/>
      <c r="NAC148" s="5"/>
      <c r="NAD148" s="5"/>
      <c r="NAE148" s="5"/>
      <c r="NAF148" s="5"/>
      <c r="NAG148" s="5"/>
      <c r="NAH148" s="5"/>
      <c r="NAI148" s="5"/>
      <c r="NAJ148" s="5"/>
      <c r="NAK148" s="5"/>
      <c r="NAL148" s="5"/>
      <c r="NAM148" s="5"/>
      <c r="NAN148" s="5"/>
      <c r="NAO148" s="5"/>
      <c r="NAP148" s="5"/>
      <c r="NAQ148" s="5"/>
      <c r="NAR148" s="5"/>
      <c r="NAS148" s="5"/>
      <c r="NAT148" s="5"/>
      <c r="NAU148" s="5"/>
      <c r="NAV148" s="5"/>
      <c r="NAW148" s="5"/>
      <c r="NAX148" s="5"/>
      <c r="NAY148" s="5"/>
      <c r="NAZ148" s="5"/>
      <c r="NBA148" s="5"/>
      <c r="NBB148" s="5"/>
      <c r="NBC148" s="5"/>
      <c r="NBD148" s="5"/>
      <c r="NBE148" s="5"/>
      <c r="NBF148" s="5"/>
      <c r="NBG148" s="5"/>
      <c r="NBH148" s="5"/>
      <c r="NBI148" s="5"/>
      <c r="NBJ148" s="5"/>
      <c r="NBK148" s="5"/>
      <c r="NBL148" s="5"/>
      <c r="NBM148" s="5"/>
      <c r="NBN148" s="5"/>
      <c r="NBO148" s="5"/>
      <c r="NBP148" s="5"/>
      <c r="NBQ148" s="5"/>
      <c r="NBR148" s="5"/>
      <c r="NBS148" s="5"/>
      <c r="NBT148" s="5"/>
      <c r="NBU148" s="5"/>
      <c r="NBV148" s="5"/>
      <c r="NBW148" s="5"/>
      <c r="NBX148" s="5"/>
      <c r="NBY148" s="5"/>
      <c r="NBZ148" s="5"/>
      <c r="NCA148" s="5"/>
      <c r="NCB148" s="5"/>
      <c r="NCC148" s="5"/>
      <c r="NCD148" s="5"/>
      <c r="NCE148" s="5"/>
      <c r="NCF148" s="5"/>
      <c r="NCG148" s="5"/>
      <c r="NCH148" s="5"/>
      <c r="NCI148" s="5"/>
      <c r="NCJ148" s="5"/>
      <c r="NCK148" s="5"/>
      <c r="NCL148" s="5"/>
      <c r="NCM148" s="5"/>
      <c r="NCN148" s="5"/>
      <c r="NCO148" s="5"/>
      <c r="NCP148" s="5"/>
      <c r="NCQ148" s="5"/>
      <c r="NCR148" s="5"/>
      <c r="NCS148" s="5"/>
      <c r="NCT148" s="5"/>
      <c r="NCU148" s="5"/>
      <c r="NCV148" s="5"/>
      <c r="NCW148" s="5"/>
      <c r="NCX148" s="5"/>
      <c r="NCY148" s="5"/>
      <c r="NCZ148" s="5"/>
      <c r="NDA148" s="5"/>
      <c r="NDB148" s="5"/>
      <c r="NDC148" s="5"/>
      <c r="NDD148" s="5"/>
      <c r="NDE148" s="5"/>
      <c r="NDF148" s="5"/>
      <c r="NDG148" s="5"/>
      <c r="NDH148" s="5"/>
      <c r="NDI148" s="5"/>
      <c r="NDJ148" s="5"/>
      <c r="NDK148" s="5"/>
      <c r="NDL148" s="5"/>
      <c r="NDM148" s="5"/>
      <c r="NDN148" s="5"/>
      <c r="NDO148" s="5"/>
      <c r="NDP148" s="5"/>
      <c r="NDQ148" s="5"/>
      <c r="NDR148" s="5"/>
      <c r="NDS148" s="5"/>
      <c r="NDT148" s="5"/>
      <c r="NDU148" s="5"/>
      <c r="NDV148" s="5"/>
      <c r="NDW148" s="5"/>
      <c r="NDX148" s="5"/>
      <c r="NDY148" s="5"/>
      <c r="NDZ148" s="5"/>
      <c r="NEA148" s="5"/>
      <c r="NEB148" s="5"/>
      <c r="NEC148" s="5"/>
      <c r="NED148" s="5"/>
      <c r="NEE148" s="5"/>
      <c r="NEF148" s="5"/>
      <c r="NEG148" s="5"/>
      <c r="NEH148" s="5"/>
      <c r="NEI148" s="5"/>
      <c r="NEJ148" s="5"/>
      <c r="NEK148" s="5"/>
      <c r="NEL148" s="5"/>
      <c r="NEM148" s="5"/>
      <c r="NEN148" s="5"/>
      <c r="NEO148" s="5"/>
      <c r="NEP148" s="5"/>
      <c r="NEQ148" s="5"/>
      <c r="NER148" s="5"/>
      <c r="NES148" s="5"/>
      <c r="NET148" s="5"/>
      <c r="NEU148" s="5"/>
      <c r="NEV148" s="5"/>
      <c r="NEW148" s="5"/>
      <c r="NEX148" s="5"/>
      <c r="NEY148" s="5"/>
      <c r="NEZ148" s="5"/>
      <c r="NFA148" s="5"/>
      <c r="NFB148" s="5"/>
      <c r="NFC148" s="5"/>
      <c r="NFD148" s="5"/>
      <c r="NFE148" s="5"/>
      <c r="NFF148" s="5"/>
      <c r="NFG148" s="5"/>
      <c r="NFH148" s="5"/>
      <c r="NFI148" s="5"/>
      <c r="NFJ148" s="5"/>
      <c r="NFK148" s="5"/>
      <c r="NFL148" s="5"/>
      <c r="NFM148" s="5"/>
      <c r="NFN148" s="5"/>
      <c r="NFO148" s="5"/>
      <c r="NFP148" s="5"/>
      <c r="NFQ148" s="5"/>
      <c r="NFR148" s="5"/>
      <c r="NFS148" s="5"/>
      <c r="NFT148" s="5"/>
      <c r="NFU148" s="5"/>
      <c r="NFV148" s="5"/>
      <c r="NFW148" s="5"/>
      <c r="NFX148" s="5"/>
      <c r="NFY148" s="5"/>
      <c r="NFZ148" s="5"/>
      <c r="NGA148" s="5"/>
      <c r="NGB148" s="5"/>
      <c r="NGC148" s="5"/>
      <c r="NGD148" s="5"/>
      <c r="NGE148" s="5"/>
      <c r="NGF148" s="5"/>
      <c r="NGG148" s="5"/>
      <c r="NGH148" s="5"/>
      <c r="NGI148" s="5"/>
      <c r="NGJ148" s="5"/>
      <c r="NGK148" s="5"/>
      <c r="NGL148" s="5"/>
      <c r="NGM148" s="5"/>
      <c r="NGN148" s="5"/>
      <c r="NGO148" s="5"/>
      <c r="NGP148" s="5"/>
      <c r="NGQ148" s="5"/>
      <c r="NGR148" s="5"/>
      <c r="NGS148" s="5"/>
      <c r="NGT148" s="5"/>
      <c r="NGU148" s="5"/>
      <c r="NGV148" s="5"/>
      <c r="NGW148" s="5"/>
      <c r="NGX148" s="5"/>
      <c r="NGY148" s="5"/>
      <c r="NGZ148" s="5"/>
      <c r="NHA148" s="5"/>
      <c r="NHB148" s="5"/>
      <c r="NHC148" s="5"/>
      <c r="NHD148" s="5"/>
      <c r="NHE148" s="5"/>
      <c r="NHF148" s="5"/>
      <c r="NHG148" s="5"/>
      <c r="NHH148" s="5"/>
      <c r="NHI148" s="5"/>
      <c r="NHJ148" s="5"/>
      <c r="NHK148" s="5"/>
      <c r="NHL148" s="5"/>
      <c r="NHM148" s="5"/>
      <c r="NHN148" s="5"/>
      <c r="NHO148" s="5"/>
      <c r="NHP148" s="5"/>
      <c r="NHQ148" s="5"/>
      <c r="NHR148" s="5"/>
      <c r="NHS148" s="5"/>
      <c r="NHT148" s="5"/>
      <c r="NHU148" s="5"/>
      <c r="NHV148" s="5"/>
      <c r="NHW148" s="5"/>
      <c r="NHX148" s="5"/>
      <c r="NHY148" s="5"/>
      <c r="NHZ148" s="5"/>
      <c r="NIA148" s="5"/>
      <c r="NIB148" s="5"/>
      <c r="NIC148" s="5"/>
      <c r="NID148" s="5"/>
      <c r="NIE148" s="5"/>
      <c r="NIF148" s="5"/>
      <c r="NIG148" s="5"/>
      <c r="NIH148" s="5"/>
      <c r="NII148" s="5"/>
      <c r="NIJ148" s="5"/>
      <c r="NIK148" s="5"/>
      <c r="NIL148" s="5"/>
      <c r="NIM148" s="5"/>
      <c r="NIN148" s="5"/>
      <c r="NIO148" s="5"/>
      <c r="NIP148" s="5"/>
      <c r="NIQ148" s="5"/>
      <c r="NIR148" s="5"/>
      <c r="NIS148" s="5"/>
      <c r="NIT148" s="5"/>
      <c r="NIU148" s="5"/>
      <c r="NIV148" s="5"/>
      <c r="NIW148" s="5"/>
      <c r="NIX148" s="5"/>
      <c r="NIY148" s="5"/>
      <c r="NIZ148" s="5"/>
      <c r="NJA148" s="5"/>
      <c r="NJB148" s="5"/>
      <c r="NJC148" s="5"/>
      <c r="NJD148" s="5"/>
      <c r="NJE148" s="5"/>
      <c r="NJF148" s="5"/>
      <c r="NJG148" s="5"/>
      <c r="NJH148" s="5"/>
      <c r="NJI148" s="5"/>
      <c r="NJJ148" s="5"/>
      <c r="NJK148" s="5"/>
      <c r="NJL148" s="5"/>
      <c r="NJM148" s="5"/>
      <c r="NJN148" s="5"/>
      <c r="NJO148" s="5"/>
      <c r="NJP148" s="5"/>
      <c r="NJQ148" s="5"/>
      <c r="NJR148" s="5"/>
      <c r="NJS148" s="5"/>
      <c r="NJT148" s="5"/>
      <c r="NJU148" s="5"/>
      <c r="NJV148" s="5"/>
      <c r="NJW148" s="5"/>
      <c r="NJX148" s="5"/>
      <c r="NJY148" s="5"/>
      <c r="NJZ148" s="5"/>
      <c r="NKA148" s="5"/>
      <c r="NKB148" s="5"/>
      <c r="NKC148" s="5"/>
      <c r="NKD148" s="5"/>
      <c r="NKE148" s="5"/>
      <c r="NKF148" s="5"/>
      <c r="NKG148" s="5"/>
      <c r="NKH148" s="5"/>
      <c r="NKI148" s="5"/>
      <c r="NKJ148" s="5"/>
      <c r="NKK148" s="5"/>
      <c r="NKL148" s="5"/>
      <c r="NKM148" s="5"/>
      <c r="NKN148" s="5"/>
      <c r="NKO148" s="5"/>
      <c r="NKP148" s="5"/>
      <c r="NKQ148" s="5"/>
      <c r="NKR148" s="5"/>
      <c r="NKS148" s="5"/>
      <c r="NKT148" s="5"/>
      <c r="NKU148" s="5"/>
      <c r="NKV148" s="5"/>
      <c r="NKW148" s="5"/>
      <c r="NKX148" s="5"/>
      <c r="NKY148" s="5"/>
      <c r="NKZ148" s="5"/>
      <c r="NLA148" s="5"/>
      <c r="NLB148" s="5"/>
      <c r="NLC148" s="5"/>
      <c r="NLD148" s="5"/>
      <c r="NLE148" s="5"/>
      <c r="NLF148" s="5"/>
      <c r="NLG148" s="5"/>
      <c r="NLH148" s="5"/>
      <c r="NLI148" s="5"/>
      <c r="NLJ148" s="5"/>
      <c r="NLK148" s="5"/>
      <c r="NLL148" s="5"/>
      <c r="NLM148" s="5"/>
      <c r="NLN148" s="5"/>
      <c r="NLO148" s="5"/>
      <c r="NLP148" s="5"/>
      <c r="NLQ148" s="5"/>
      <c r="NLR148" s="5"/>
      <c r="NLS148" s="5"/>
      <c r="NLT148" s="5"/>
      <c r="NLU148" s="5"/>
      <c r="NLV148" s="5"/>
      <c r="NLW148" s="5"/>
      <c r="NLX148" s="5"/>
      <c r="NLY148" s="5"/>
      <c r="NLZ148" s="5"/>
      <c r="NMA148" s="5"/>
      <c r="NMB148" s="5"/>
      <c r="NMC148" s="5"/>
      <c r="NMD148" s="5"/>
      <c r="NME148" s="5"/>
      <c r="NMF148" s="5"/>
      <c r="NMG148" s="5"/>
      <c r="NMH148" s="5"/>
      <c r="NMI148" s="5"/>
      <c r="NMJ148" s="5"/>
      <c r="NMK148" s="5"/>
      <c r="NML148" s="5"/>
      <c r="NMM148" s="5"/>
      <c r="NMN148" s="5"/>
      <c r="NMO148" s="5"/>
      <c r="NMP148" s="5"/>
      <c r="NMQ148" s="5"/>
      <c r="NMR148" s="5"/>
      <c r="NMS148" s="5"/>
      <c r="NMT148" s="5"/>
      <c r="NMU148" s="5"/>
      <c r="NMV148" s="5"/>
      <c r="NMW148" s="5"/>
      <c r="NMX148" s="5"/>
      <c r="NMY148" s="5"/>
      <c r="NMZ148" s="5"/>
      <c r="NNA148" s="5"/>
      <c r="NNB148" s="5"/>
      <c r="NNC148" s="5"/>
      <c r="NND148" s="5"/>
      <c r="NNE148" s="5"/>
      <c r="NNF148" s="5"/>
      <c r="NNG148" s="5"/>
      <c r="NNH148" s="5"/>
      <c r="NNI148" s="5"/>
      <c r="NNJ148" s="5"/>
      <c r="NNK148" s="5"/>
      <c r="NNL148" s="5"/>
      <c r="NNM148" s="5"/>
      <c r="NNN148" s="5"/>
      <c r="NNO148" s="5"/>
      <c r="NNP148" s="5"/>
      <c r="NNQ148" s="5"/>
      <c r="NNR148" s="5"/>
      <c r="NNS148" s="5"/>
      <c r="NNT148" s="5"/>
      <c r="NNU148" s="5"/>
      <c r="NNV148" s="5"/>
      <c r="NNW148" s="5"/>
      <c r="NNX148" s="5"/>
      <c r="NNY148" s="5"/>
      <c r="NNZ148" s="5"/>
      <c r="NOA148" s="5"/>
      <c r="NOB148" s="5"/>
      <c r="NOC148" s="5"/>
      <c r="NOD148" s="5"/>
      <c r="NOE148" s="5"/>
      <c r="NOF148" s="5"/>
      <c r="NOG148" s="5"/>
      <c r="NOH148" s="5"/>
      <c r="NOI148" s="5"/>
      <c r="NOJ148" s="5"/>
      <c r="NOK148" s="5"/>
      <c r="NOL148" s="5"/>
      <c r="NOM148" s="5"/>
      <c r="NON148" s="5"/>
      <c r="NOO148" s="5"/>
      <c r="NOP148" s="5"/>
      <c r="NOQ148" s="5"/>
      <c r="NOR148" s="5"/>
      <c r="NOS148" s="5"/>
      <c r="NOT148" s="5"/>
      <c r="NOU148" s="5"/>
      <c r="NOV148" s="5"/>
      <c r="NOW148" s="5"/>
      <c r="NOX148" s="5"/>
      <c r="NOY148" s="5"/>
      <c r="NOZ148" s="5"/>
      <c r="NPA148" s="5"/>
      <c r="NPB148" s="5"/>
      <c r="NPC148" s="5"/>
      <c r="NPD148" s="5"/>
      <c r="NPE148" s="5"/>
      <c r="NPF148" s="5"/>
      <c r="NPG148" s="5"/>
      <c r="NPH148" s="5"/>
      <c r="NPI148" s="5"/>
      <c r="NPJ148" s="5"/>
      <c r="NPK148" s="5"/>
      <c r="NPL148" s="5"/>
      <c r="NPM148" s="5"/>
      <c r="NPN148" s="5"/>
      <c r="NPO148" s="5"/>
      <c r="NPP148" s="5"/>
      <c r="NPQ148" s="5"/>
      <c r="NPR148" s="5"/>
      <c r="NPS148" s="5"/>
      <c r="NPT148" s="5"/>
      <c r="NPU148" s="5"/>
      <c r="NPV148" s="5"/>
      <c r="NPW148" s="5"/>
      <c r="NPX148" s="5"/>
      <c r="NPY148" s="5"/>
      <c r="NPZ148" s="5"/>
      <c r="NQA148" s="5"/>
      <c r="NQB148" s="5"/>
      <c r="NQC148" s="5"/>
      <c r="NQD148" s="5"/>
      <c r="NQE148" s="5"/>
      <c r="NQF148" s="5"/>
      <c r="NQG148" s="5"/>
      <c r="NQH148" s="5"/>
      <c r="NQI148" s="5"/>
      <c r="NQJ148" s="5"/>
      <c r="NQK148" s="5"/>
      <c r="NQL148" s="5"/>
      <c r="NQM148" s="5"/>
      <c r="NQN148" s="5"/>
      <c r="NQO148" s="5"/>
      <c r="NQP148" s="5"/>
      <c r="NQQ148" s="5"/>
      <c r="NQR148" s="5"/>
      <c r="NQS148" s="5"/>
      <c r="NQT148" s="5"/>
      <c r="NQU148" s="5"/>
      <c r="NQV148" s="5"/>
      <c r="NQW148" s="5"/>
      <c r="NQX148" s="5"/>
      <c r="NQY148" s="5"/>
      <c r="NQZ148" s="5"/>
      <c r="NRA148" s="5"/>
      <c r="NRB148" s="5"/>
      <c r="NRC148" s="5"/>
      <c r="NRD148" s="5"/>
      <c r="NRE148" s="5"/>
      <c r="NRF148" s="5"/>
      <c r="NRG148" s="5"/>
      <c r="NRH148" s="5"/>
      <c r="NRI148" s="5"/>
      <c r="NRJ148" s="5"/>
      <c r="NRK148" s="5"/>
      <c r="NRL148" s="5"/>
      <c r="NRM148" s="5"/>
      <c r="NRN148" s="5"/>
      <c r="NRO148" s="5"/>
      <c r="NRP148" s="5"/>
      <c r="NRQ148" s="5"/>
      <c r="NRR148" s="5"/>
      <c r="NRS148" s="5"/>
      <c r="NRT148" s="5"/>
      <c r="NRU148" s="5"/>
      <c r="NRV148" s="5"/>
      <c r="NRW148" s="5"/>
      <c r="NRX148" s="5"/>
      <c r="NRY148" s="5"/>
      <c r="NRZ148" s="5"/>
      <c r="NSA148" s="5"/>
      <c r="NSB148" s="5"/>
      <c r="NSC148" s="5"/>
      <c r="NSD148" s="5"/>
      <c r="NSE148" s="5"/>
      <c r="NSF148" s="5"/>
      <c r="NSG148" s="5"/>
      <c r="NSH148" s="5"/>
      <c r="NSI148" s="5"/>
      <c r="NSJ148" s="5"/>
      <c r="NSK148" s="5"/>
      <c r="NSL148" s="5"/>
      <c r="NSM148" s="5"/>
      <c r="NSN148" s="5"/>
      <c r="NSO148" s="5"/>
      <c r="NSP148" s="5"/>
      <c r="NSQ148" s="5"/>
      <c r="NSR148" s="5"/>
      <c r="NSS148" s="5"/>
      <c r="NST148" s="5"/>
      <c r="NSU148" s="5"/>
      <c r="NSV148" s="5"/>
      <c r="NSW148" s="5"/>
      <c r="NSX148" s="5"/>
      <c r="NSY148" s="5"/>
      <c r="NSZ148" s="5"/>
      <c r="NTA148" s="5"/>
      <c r="NTB148" s="5"/>
      <c r="NTC148" s="5"/>
      <c r="NTD148" s="5"/>
      <c r="NTE148" s="5"/>
      <c r="NTF148" s="5"/>
      <c r="NTG148" s="5"/>
      <c r="NTH148" s="5"/>
      <c r="NTI148" s="5"/>
      <c r="NTJ148" s="5"/>
      <c r="NTK148" s="5"/>
      <c r="NTL148" s="5"/>
      <c r="NTM148" s="5"/>
      <c r="NTN148" s="5"/>
      <c r="NTO148" s="5"/>
      <c r="NTP148" s="5"/>
      <c r="NTQ148" s="5"/>
      <c r="NTR148" s="5"/>
      <c r="NTS148" s="5"/>
      <c r="NTT148" s="5"/>
      <c r="NTU148" s="5"/>
      <c r="NTV148" s="5"/>
      <c r="NTW148" s="5"/>
      <c r="NTX148" s="5"/>
      <c r="NTY148" s="5"/>
      <c r="NTZ148" s="5"/>
      <c r="NUA148" s="5"/>
      <c r="NUB148" s="5"/>
      <c r="NUC148" s="5"/>
      <c r="NUD148" s="5"/>
      <c r="NUE148" s="5"/>
      <c r="NUF148" s="5"/>
      <c r="NUG148" s="5"/>
      <c r="NUH148" s="5"/>
      <c r="NUI148" s="5"/>
      <c r="NUJ148" s="5"/>
      <c r="NUK148" s="5"/>
      <c r="NUL148" s="5"/>
      <c r="NUM148" s="5"/>
      <c r="NUN148" s="5"/>
      <c r="NUO148" s="5"/>
      <c r="NUP148" s="5"/>
      <c r="NUQ148" s="5"/>
      <c r="NUR148" s="5"/>
      <c r="NUS148" s="5"/>
      <c r="NUT148" s="5"/>
      <c r="NUU148" s="5"/>
      <c r="NUV148" s="5"/>
      <c r="NUW148" s="5"/>
      <c r="NUX148" s="5"/>
      <c r="NUY148" s="5"/>
      <c r="NUZ148" s="5"/>
      <c r="NVA148" s="5"/>
      <c r="NVB148" s="5"/>
      <c r="NVC148" s="5"/>
      <c r="NVD148" s="5"/>
      <c r="NVE148" s="5"/>
      <c r="NVF148" s="5"/>
      <c r="NVG148" s="5"/>
      <c r="NVH148" s="5"/>
      <c r="NVI148" s="5"/>
      <c r="NVJ148" s="5"/>
      <c r="NVK148" s="5"/>
      <c r="NVL148" s="5"/>
      <c r="NVM148" s="5"/>
      <c r="NVN148" s="5"/>
      <c r="NVO148" s="5"/>
      <c r="NVP148" s="5"/>
      <c r="NVQ148" s="5"/>
      <c r="NVR148" s="5"/>
      <c r="NVS148" s="5"/>
      <c r="NVT148" s="5"/>
      <c r="NVU148" s="5"/>
      <c r="NVV148" s="5"/>
      <c r="NVW148" s="5"/>
      <c r="NVX148" s="5"/>
      <c r="NVY148" s="5"/>
      <c r="NVZ148" s="5"/>
      <c r="NWA148" s="5"/>
      <c r="NWB148" s="5"/>
      <c r="NWC148" s="5"/>
      <c r="NWD148" s="5"/>
      <c r="NWE148" s="5"/>
      <c r="NWF148" s="5"/>
      <c r="NWG148" s="5"/>
      <c r="NWH148" s="5"/>
      <c r="NWI148" s="5"/>
      <c r="NWJ148" s="5"/>
      <c r="NWK148" s="5"/>
      <c r="NWL148" s="5"/>
      <c r="NWM148" s="5"/>
      <c r="NWN148" s="5"/>
      <c r="NWO148" s="5"/>
      <c r="NWP148" s="5"/>
      <c r="NWQ148" s="5"/>
      <c r="NWR148" s="5"/>
      <c r="NWS148" s="5"/>
      <c r="NWT148" s="5"/>
      <c r="NWU148" s="5"/>
      <c r="NWV148" s="5"/>
      <c r="NWW148" s="5"/>
      <c r="NWX148" s="5"/>
      <c r="NWY148" s="5"/>
      <c r="NWZ148" s="5"/>
      <c r="NXA148" s="5"/>
      <c r="NXB148" s="5"/>
      <c r="NXC148" s="5"/>
      <c r="NXD148" s="5"/>
      <c r="NXE148" s="5"/>
      <c r="NXF148" s="5"/>
      <c r="NXG148" s="5"/>
      <c r="NXH148" s="5"/>
      <c r="NXI148" s="5"/>
      <c r="NXJ148" s="5"/>
      <c r="NXK148" s="5"/>
      <c r="NXL148" s="5"/>
      <c r="NXM148" s="5"/>
      <c r="NXN148" s="5"/>
      <c r="NXO148" s="5"/>
      <c r="NXP148" s="5"/>
      <c r="NXQ148" s="5"/>
      <c r="NXR148" s="5"/>
      <c r="NXS148" s="5"/>
      <c r="NXT148" s="5"/>
      <c r="NXU148" s="5"/>
      <c r="NXV148" s="5"/>
      <c r="NXW148" s="5"/>
      <c r="NXX148" s="5"/>
      <c r="NXY148" s="5"/>
      <c r="NXZ148" s="5"/>
      <c r="NYA148" s="5"/>
      <c r="NYB148" s="5"/>
      <c r="NYC148" s="5"/>
      <c r="NYD148" s="5"/>
      <c r="NYE148" s="5"/>
      <c r="NYF148" s="5"/>
      <c r="NYG148" s="5"/>
      <c r="NYH148" s="5"/>
      <c r="NYI148" s="5"/>
      <c r="NYJ148" s="5"/>
      <c r="NYK148" s="5"/>
      <c r="NYL148" s="5"/>
      <c r="NYM148" s="5"/>
      <c r="NYN148" s="5"/>
      <c r="NYO148" s="5"/>
      <c r="NYP148" s="5"/>
      <c r="NYQ148" s="5"/>
      <c r="NYR148" s="5"/>
      <c r="NYS148" s="5"/>
      <c r="NYT148" s="5"/>
      <c r="NYU148" s="5"/>
      <c r="NYV148" s="5"/>
      <c r="NYW148" s="5"/>
      <c r="NYX148" s="5"/>
      <c r="NYY148" s="5"/>
      <c r="NYZ148" s="5"/>
      <c r="NZA148" s="5"/>
      <c r="NZB148" s="5"/>
      <c r="NZC148" s="5"/>
      <c r="NZD148" s="5"/>
      <c r="NZE148" s="5"/>
      <c r="NZF148" s="5"/>
      <c r="NZG148" s="5"/>
      <c r="NZH148" s="5"/>
      <c r="NZI148" s="5"/>
      <c r="NZJ148" s="5"/>
      <c r="NZK148" s="5"/>
      <c r="NZL148" s="5"/>
      <c r="NZM148" s="5"/>
      <c r="NZN148" s="5"/>
      <c r="NZO148" s="5"/>
      <c r="NZP148" s="5"/>
      <c r="NZQ148" s="5"/>
      <c r="NZR148" s="5"/>
      <c r="NZS148" s="5"/>
      <c r="NZT148" s="5"/>
      <c r="NZU148" s="5"/>
      <c r="NZV148" s="5"/>
      <c r="NZW148" s="5"/>
      <c r="NZX148" s="5"/>
      <c r="NZY148" s="5"/>
      <c r="NZZ148" s="5"/>
      <c r="OAA148" s="5"/>
      <c r="OAB148" s="5"/>
      <c r="OAC148" s="5"/>
      <c r="OAD148" s="5"/>
      <c r="OAE148" s="5"/>
      <c r="OAF148" s="5"/>
      <c r="OAG148" s="5"/>
      <c r="OAH148" s="5"/>
      <c r="OAI148" s="5"/>
      <c r="OAJ148" s="5"/>
      <c r="OAK148" s="5"/>
      <c r="OAL148" s="5"/>
      <c r="OAM148" s="5"/>
      <c r="OAN148" s="5"/>
      <c r="OAO148" s="5"/>
      <c r="OAP148" s="5"/>
      <c r="OAQ148" s="5"/>
      <c r="OAR148" s="5"/>
      <c r="OAS148" s="5"/>
      <c r="OAT148" s="5"/>
      <c r="OAU148" s="5"/>
      <c r="OAV148" s="5"/>
      <c r="OAW148" s="5"/>
      <c r="OAX148" s="5"/>
      <c r="OAY148" s="5"/>
      <c r="OAZ148" s="5"/>
      <c r="OBA148" s="5"/>
      <c r="OBB148" s="5"/>
      <c r="OBC148" s="5"/>
      <c r="OBD148" s="5"/>
      <c r="OBE148" s="5"/>
      <c r="OBF148" s="5"/>
      <c r="OBG148" s="5"/>
      <c r="OBH148" s="5"/>
      <c r="OBI148" s="5"/>
      <c r="OBJ148" s="5"/>
      <c r="OBK148" s="5"/>
      <c r="OBL148" s="5"/>
      <c r="OBM148" s="5"/>
      <c r="OBN148" s="5"/>
      <c r="OBO148" s="5"/>
      <c r="OBP148" s="5"/>
      <c r="OBQ148" s="5"/>
      <c r="OBR148" s="5"/>
      <c r="OBS148" s="5"/>
      <c r="OBT148" s="5"/>
      <c r="OBU148" s="5"/>
      <c r="OBV148" s="5"/>
      <c r="OBW148" s="5"/>
      <c r="OBX148" s="5"/>
      <c r="OBY148" s="5"/>
      <c r="OBZ148" s="5"/>
      <c r="OCA148" s="5"/>
      <c r="OCB148" s="5"/>
      <c r="OCC148" s="5"/>
      <c r="OCD148" s="5"/>
      <c r="OCE148" s="5"/>
      <c r="OCF148" s="5"/>
      <c r="OCG148" s="5"/>
      <c r="OCH148" s="5"/>
      <c r="OCI148" s="5"/>
      <c r="OCJ148" s="5"/>
      <c r="OCK148" s="5"/>
      <c r="OCL148" s="5"/>
      <c r="OCM148" s="5"/>
      <c r="OCN148" s="5"/>
      <c r="OCO148" s="5"/>
      <c r="OCP148" s="5"/>
      <c r="OCQ148" s="5"/>
      <c r="OCR148" s="5"/>
      <c r="OCS148" s="5"/>
      <c r="OCT148" s="5"/>
      <c r="OCU148" s="5"/>
      <c r="OCV148" s="5"/>
      <c r="OCW148" s="5"/>
      <c r="OCX148" s="5"/>
      <c r="OCY148" s="5"/>
      <c r="OCZ148" s="5"/>
      <c r="ODA148" s="5"/>
      <c r="ODB148" s="5"/>
      <c r="ODC148" s="5"/>
      <c r="ODD148" s="5"/>
      <c r="ODE148" s="5"/>
      <c r="ODF148" s="5"/>
      <c r="ODG148" s="5"/>
      <c r="ODH148" s="5"/>
      <c r="ODI148" s="5"/>
      <c r="ODJ148" s="5"/>
      <c r="ODK148" s="5"/>
      <c r="ODL148" s="5"/>
      <c r="ODM148" s="5"/>
      <c r="ODN148" s="5"/>
      <c r="ODO148" s="5"/>
      <c r="ODP148" s="5"/>
      <c r="ODQ148" s="5"/>
      <c r="ODR148" s="5"/>
      <c r="ODS148" s="5"/>
      <c r="ODT148" s="5"/>
      <c r="ODU148" s="5"/>
      <c r="ODV148" s="5"/>
      <c r="ODW148" s="5"/>
      <c r="ODX148" s="5"/>
      <c r="ODY148" s="5"/>
      <c r="ODZ148" s="5"/>
      <c r="OEA148" s="5"/>
      <c r="OEB148" s="5"/>
      <c r="OEC148" s="5"/>
      <c r="OED148" s="5"/>
      <c r="OEE148" s="5"/>
      <c r="OEF148" s="5"/>
      <c r="OEG148" s="5"/>
      <c r="OEH148" s="5"/>
      <c r="OEI148" s="5"/>
      <c r="OEJ148" s="5"/>
      <c r="OEK148" s="5"/>
      <c r="OEL148" s="5"/>
      <c r="OEM148" s="5"/>
      <c r="OEN148" s="5"/>
      <c r="OEO148" s="5"/>
      <c r="OEP148" s="5"/>
      <c r="OEQ148" s="5"/>
      <c r="OER148" s="5"/>
      <c r="OES148" s="5"/>
      <c r="OET148" s="5"/>
      <c r="OEU148" s="5"/>
      <c r="OEV148" s="5"/>
      <c r="OEW148" s="5"/>
      <c r="OEX148" s="5"/>
      <c r="OEY148" s="5"/>
      <c r="OEZ148" s="5"/>
      <c r="OFA148" s="5"/>
      <c r="OFB148" s="5"/>
      <c r="OFC148" s="5"/>
      <c r="OFD148" s="5"/>
      <c r="OFE148" s="5"/>
      <c r="OFF148" s="5"/>
      <c r="OFG148" s="5"/>
      <c r="OFH148" s="5"/>
      <c r="OFI148" s="5"/>
      <c r="OFJ148" s="5"/>
      <c r="OFK148" s="5"/>
      <c r="OFL148" s="5"/>
      <c r="OFM148" s="5"/>
      <c r="OFN148" s="5"/>
      <c r="OFO148" s="5"/>
      <c r="OFP148" s="5"/>
      <c r="OFQ148" s="5"/>
      <c r="OFR148" s="5"/>
      <c r="OFS148" s="5"/>
      <c r="OFT148" s="5"/>
      <c r="OFU148" s="5"/>
      <c r="OFV148" s="5"/>
      <c r="OFW148" s="5"/>
      <c r="OFX148" s="5"/>
      <c r="OFY148" s="5"/>
      <c r="OFZ148" s="5"/>
      <c r="OGA148" s="5"/>
      <c r="OGB148" s="5"/>
      <c r="OGC148" s="5"/>
      <c r="OGD148" s="5"/>
      <c r="OGE148" s="5"/>
      <c r="OGF148" s="5"/>
      <c r="OGG148" s="5"/>
      <c r="OGH148" s="5"/>
      <c r="OGI148" s="5"/>
      <c r="OGJ148" s="5"/>
      <c r="OGK148" s="5"/>
      <c r="OGL148" s="5"/>
      <c r="OGM148" s="5"/>
      <c r="OGN148" s="5"/>
      <c r="OGO148" s="5"/>
      <c r="OGP148" s="5"/>
      <c r="OGQ148" s="5"/>
      <c r="OGR148" s="5"/>
      <c r="OGS148" s="5"/>
      <c r="OGT148" s="5"/>
      <c r="OGU148" s="5"/>
      <c r="OGV148" s="5"/>
      <c r="OGW148" s="5"/>
      <c r="OGX148" s="5"/>
      <c r="OGY148" s="5"/>
      <c r="OGZ148" s="5"/>
      <c r="OHA148" s="5"/>
      <c r="OHB148" s="5"/>
      <c r="OHC148" s="5"/>
      <c r="OHD148" s="5"/>
      <c r="OHE148" s="5"/>
      <c r="OHF148" s="5"/>
      <c r="OHG148" s="5"/>
      <c r="OHH148" s="5"/>
      <c r="OHI148" s="5"/>
      <c r="OHJ148" s="5"/>
      <c r="OHK148" s="5"/>
      <c r="OHL148" s="5"/>
      <c r="OHM148" s="5"/>
      <c r="OHN148" s="5"/>
      <c r="OHO148" s="5"/>
      <c r="OHP148" s="5"/>
      <c r="OHQ148" s="5"/>
      <c r="OHR148" s="5"/>
      <c r="OHS148" s="5"/>
      <c r="OHT148" s="5"/>
      <c r="OHU148" s="5"/>
      <c r="OHV148" s="5"/>
      <c r="OHW148" s="5"/>
      <c r="OHX148" s="5"/>
      <c r="OHY148" s="5"/>
      <c r="OHZ148" s="5"/>
      <c r="OIA148" s="5"/>
      <c r="OIB148" s="5"/>
      <c r="OIC148" s="5"/>
      <c r="OID148" s="5"/>
      <c r="OIE148" s="5"/>
      <c r="OIF148" s="5"/>
      <c r="OIG148" s="5"/>
      <c r="OIH148" s="5"/>
      <c r="OII148" s="5"/>
      <c r="OIJ148" s="5"/>
      <c r="OIK148" s="5"/>
      <c r="OIL148" s="5"/>
      <c r="OIM148" s="5"/>
      <c r="OIN148" s="5"/>
      <c r="OIO148" s="5"/>
      <c r="OIP148" s="5"/>
      <c r="OIQ148" s="5"/>
      <c r="OIR148" s="5"/>
      <c r="OIS148" s="5"/>
      <c r="OIT148" s="5"/>
      <c r="OIU148" s="5"/>
      <c r="OIV148" s="5"/>
      <c r="OIW148" s="5"/>
      <c r="OIX148" s="5"/>
      <c r="OIY148" s="5"/>
      <c r="OIZ148" s="5"/>
      <c r="OJA148" s="5"/>
      <c r="OJB148" s="5"/>
      <c r="OJC148" s="5"/>
      <c r="OJD148" s="5"/>
      <c r="OJE148" s="5"/>
      <c r="OJF148" s="5"/>
      <c r="OJG148" s="5"/>
      <c r="OJH148" s="5"/>
      <c r="OJI148" s="5"/>
      <c r="OJJ148" s="5"/>
      <c r="OJK148" s="5"/>
      <c r="OJL148" s="5"/>
      <c r="OJM148" s="5"/>
      <c r="OJN148" s="5"/>
      <c r="OJO148" s="5"/>
      <c r="OJP148" s="5"/>
      <c r="OJQ148" s="5"/>
      <c r="OJR148" s="5"/>
      <c r="OJS148" s="5"/>
      <c r="OJT148" s="5"/>
      <c r="OJU148" s="5"/>
      <c r="OJV148" s="5"/>
      <c r="OJW148" s="5"/>
      <c r="OJX148" s="5"/>
      <c r="OJY148" s="5"/>
      <c r="OJZ148" s="5"/>
      <c r="OKA148" s="5"/>
      <c r="OKB148" s="5"/>
      <c r="OKC148" s="5"/>
      <c r="OKD148" s="5"/>
      <c r="OKE148" s="5"/>
      <c r="OKF148" s="5"/>
      <c r="OKG148" s="5"/>
      <c r="OKH148" s="5"/>
      <c r="OKI148" s="5"/>
      <c r="OKJ148" s="5"/>
      <c r="OKK148" s="5"/>
      <c r="OKL148" s="5"/>
      <c r="OKM148" s="5"/>
      <c r="OKN148" s="5"/>
      <c r="OKO148" s="5"/>
      <c r="OKP148" s="5"/>
      <c r="OKQ148" s="5"/>
      <c r="OKR148" s="5"/>
      <c r="OKS148" s="5"/>
      <c r="OKT148" s="5"/>
      <c r="OKU148" s="5"/>
      <c r="OKV148" s="5"/>
      <c r="OKW148" s="5"/>
      <c r="OKX148" s="5"/>
      <c r="OKY148" s="5"/>
      <c r="OKZ148" s="5"/>
      <c r="OLA148" s="5"/>
      <c r="OLB148" s="5"/>
      <c r="OLC148" s="5"/>
      <c r="OLD148" s="5"/>
      <c r="OLE148" s="5"/>
      <c r="OLF148" s="5"/>
      <c r="OLG148" s="5"/>
      <c r="OLH148" s="5"/>
      <c r="OLI148" s="5"/>
      <c r="OLJ148" s="5"/>
      <c r="OLK148" s="5"/>
      <c r="OLL148" s="5"/>
      <c r="OLM148" s="5"/>
      <c r="OLN148" s="5"/>
      <c r="OLO148" s="5"/>
      <c r="OLP148" s="5"/>
      <c r="OLQ148" s="5"/>
      <c r="OLR148" s="5"/>
      <c r="OLS148" s="5"/>
      <c r="OLT148" s="5"/>
      <c r="OLU148" s="5"/>
      <c r="OLV148" s="5"/>
      <c r="OLW148" s="5"/>
      <c r="OLX148" s="5"/>
      <c r="OLY148" s="5"/>
      <c r="OLZ148" s="5"/>
      <c r="OMA148" s="5"/>
      <c r="OMB148" s="5"/>
      <c r="OMC148" s="5"/>
      <c r="OMD148" s="5"/>
      <c r="OME148" s="5"/>
      <c r="OMF148" s="5"/>
      <c r="OMG148" s="5"/>
      <c r="OMH148" s="5"/>
      <c r="OMI148" s="5"/>
      <c r="OMJ148" s="5"/>
      <c r="OMK148" s="5"/>
      <c r="OML148" s="5"/>
      <c r="OMM148" s="5"/>
      <c r="OMN148" s="5"/>
      <c r="OMO148" s="5"/>
      <c r="OMP148" s="5"/>
      <c r="OMQ148" s="5"/>
      <c r="OMR148" s="5"/>
      <c r="OMS148" s="5"/>
      <c r="OMT148" s="5"/>
      <c r="OMU148" s="5"/>
      <c r="OMV148" s="5"/>
      <c r="OMW148" s="5"/>
      <c r="OMX148" s="5"/>
      <c r="OMY148" s="5"/>
      <c r="OMZ148" s="5"/>
      <c r="ONA148" s="5"/>
      <c r="ONB148" s="5"/>
      <c r="ONC148" s="5"/>
      <c r="OND148" s="5"/>
      <c r="ONE148" s="5"/>
      <c r="ONF148" s="5"/>
      <c r="ONG148" s="5"/>
      <c r="ONH148" s="5"/>
      <c r="ONI148" s="5"/>
      <c r="ONJ148" s="5"/>
      <c r="ONK148" s="5"/>
      <c r="ONL148" s="5"/>
      <c r="ONM148" s="5"/>
      <c r="ONN148" s="5"/>
      <c r="ONO148" s="5"/>
      <c r="ONP148" s="5"/>
      <c r="ONQ148" s="5"/>
      <c r="ONR148" s="5"/>
      <c r="ONS148" s="5"/>
      <c r="ONT148" s="5"/>
      <c r="ONU148" s="5"/>
      <c r="ONV148" s="5"/>
      <c r="ONW148" s="5"/>
      <c r="ONX148" s="5"/>
      <c r="ONY148" s="5"/>
      <c r="ONZ148" s="5"/>
      <c r="OOA148" s="5"/>
      <c r="OOB148" s="5"/>
      <c r="OOC148" s="5"/>
      <c r="OOD148" s="5"/>
      <c r="OOE148" s="5"/>
      <c r="OOF148" s="5"/>
      <c r="OOG148" s="5"/>
      <c r="OOH148" s="5"/>
      <c r="OOI148" s="5"/>
      <c r="OOJ148" s="5"/>
      <c r="OOK148" s="5"/>
      <c r="OOL148" s="5"/>
      <c r="OOM148" s="5"/>
      <c r="OON148" s="5"/>
      <c r="OOO148" s="5"/>
      <c r="OOP148" s="5"/>
      <c r="OOQ148" s="5"/>
      <c r="OOR148" s="5"/>
      <c r="OOS148" s="5"/>
      <c r="OOT148" s="5"/>
      <c r="OOU148" s="5"/>
      <c r="OOV148" s="5"/>
      <c r="OOW148" s="5"/>
      <c r="OOX148" s="5"/>
      <c r="OOY148" s="5"/>
      <c r="OOZ148" s="5"/>
      <c r="OPA148" s="5"/>
      <c r="OPB148" s="5"/>
      <c r="OPC148" s="5"/>
      <c r="OPD148" s="5"/>
      <c r="OPE148" s="5"/>
      <c r="OPF148" s="5"/>
      <c r="OPG148" s="5"/>
      <c r="OPH148" s="5"/>
      <c r="OPI148" s="5"/>
      <c r="OPJ148" s="5"/>
      <c r="OPK148" s="5"/>
      <c r="OPL148" s="5"/>
      <c r="OPM148" s="5"/>
      <c r="OPN148" s="5"/>
      <c r="OPO148" s="5"/>
      <c r="OPP148" s="5"/>
      <c r="OPQ148" s="5"/>
      <c r="OPR148" s="5"/>
      <c r="OPS148" s="5"/>
      <c r="OPT148" s="5"/>
      <c r="OPU148" s="5"/>
      <c r="OPV148" s="5"/>
      <c r="OPW148" s="5"/>
      <c r="OPX148" s="5"/>
      <c r="OPY148" s="5"/>
      <c r="OPZ148" s="5"/>
      <c r="OQA148" s="5"/>
      <c r="OQB148" s="5"/>
      <c r="OQC148" s="5"/>
      <c r="OQD148" s="5"/>
      <c r="OQE148" s="5"/>
      <c r="OQF148" s="5"/>
      <c r="OQG148" s="5"/>
      <c r="OQH148" s="5"/>
      <c r="OQI148" s="5"/>
      <c r="OQJ148" s="5"/>
      <c r="OQK148" s="5"/>
      <c r="OQL148" s="5"/>
      <c r="OQM148" s="5"/>
      <c r="OQN148" s="5"/>
      <c r="OQO148" s="5"/>
      <c r="OQP148" s="5"/>
      <c r="OQQ148" s="5"/>
      <c r="OQR148" s="5"/>
      <c r="OQS148" s="5"/>
      <c r="OQT148" s="5"/>
      <c r="OQU148" s="5"/>
      <c r="OQV148" s="5"/>
      <c r="OQW148" s="5"/>
      <c r="OQX148" s="5"/>
      <c r="OQY148" s="5"/>
      <c r="OQZ148" s="5"/>
      <c r="ORA148" s="5"/>
      <c r="ORB148" s="5"/>
      <c r="ORC148" s="5"/>
      <c r="ORD148" s="5"/>
      <c r="ORE148" s="5"/>
      <c r="ORF148" s="5"/>
      <c r="ORG148" s="5"/>
      <c r="ORH148" s="5"/>
      <c r="ORI148" s="5"/>
      <c r="ORJ148" s="5"/>
      <c r="ORK148" s="5"/>
      <c r="ORL148" s="5"/>
      <c r="ORM148" s="5"/>
      <c r="ORN148" s="5"/>
      <c r="ORO148" s="5"/>
      <c r="ORP148" s="5"/>
      <c r="ORQ148" s="5"/>
      <c r="ORR148" s="5"/>
      <c r="ORS148" s="5"/>
      <c r="ORT148" s="5"/>
      <c r="ORU148" s="5"/>
      <c r="ORV148" s="5"/>
      <c r="ORW148" s="5"/>
      <c r="ORX148" s="5"/>
      <c r="ORY148" s="5"/>
      <c r="ORZ148" s="5"/>
      <c r="OSA148" s="5"/>
      <c r="OSB148" s="5"/>
      <c r="OSC148" s="5"/>
      <c r="OSD148" s="5"/>
      <c r="OSE148" s="5"/>
      <c r="OSF148" s="5"/>
      <c r="OSG148" s="5"/>
      <c r="OSH148" s="5"/>
      <c r="OSI148" s="5"/>
      <c r="OSJ148" s="5"/>
      <c r="OSK148" s="5"/>
      <c r="OSL148" s="5"/>
      <c r="OSM148" s="5"/>
      <c r="OSN148" s="5"/>
      <c r="OSO148" s="5"/>
      <c r="OSP148" s="5"/>
      <c r="OSQ148" s="5"/>
      <c r="OSR148" s="5"/>
      <c r="OSS148" s="5"/>
      <c r="OST148" s="5"/>
      <c r="OSU148" s="5"/>
      <c r="OSV148" s="5"/>
      <c r="OSW148" s="5"/>
      <c r="OSX148" s="5"/>
      <c r="OSY148" s="5"/>
      <c r="OSZ148" s="5"/>
      <c r="OTA148" s="5"/>
      <c r="OTB148" s="5"/>
      <c r="OTC148" s="5"/>
      <c r="OTD148" s="5"/>
      <c r="OTE148" s="5"/>
      <c r="OTF148" s="5"/>
      <c r="OTG148" s="5"/>
      <c r="OTH148" s="5"/>
      <c r="OTI148" s="5"/>
      <c r="OTJ148" s="5"/>
      <c r="OTK148" s="5"/>
      <c r="OTL148" s="5"/>
      <c r="OTM148" s="5"/>
      <c r="OTN148" s="5"/>
      <c r="OTO148" s="5"/>
      <c r="OTP148" s="5"/>
      <c r="OTQ148" s="5"/>
      <c r="OTR148" s="5"/>
      <c r="OTS148" s="5"/>
      <c r="OTT148" s="5"/>
      <c r="OTU148" s="5"/>
      <c r="OTV148" s="5"/>
      <c r="OTW148" s="5"/>
      <c r="OTX148" s="5"/>
      <c r="OTY148" s="5"/>
      <c r="OTZ148" s="5"/>
      <c r="OUA148" s="5"/>
      <c r="OUB148" s="5"/>
      <c r="OUC148" s="5"/>
      <c r="OUD148" s="5"/>
      <c r="OUE148" s="5"/>
      <c r="OUF148" s="5"/>
      <c r="OUG148" s="5"/>
      <c r="OUH148" s="5"/>
      <c r="OUI148" s="5"/>
      <c r="OUJ148" s="5"/>
      <c r="OUK148" s="5"/>
      <c r="OUL148" s="5"/>
      <c r="OUM148" s="5"/>
      <c r="OUN148" s="5"/>
      <c r="OUO148" s="5"/>
      <c r="OUP148" s="5"/>
      <c r="OUQ148" s="5"/>
      <c r="OUR148" s="5"/>
      <c r="OUS148" s="5"/>
      <c r="OUT148" s="5"/>
      <c r="OUU148" s="5"/>
      <c r="OUV148" s="5"/>
      <c r="OUW148" s="5"/>
      <c r="OUX148" s="5"/>
      <c r="OUY148" s="5"/>
      <c r="OUZ148" s="5"/>
      <c r="OVA148" s="5"/>
      <c r="OVB148" s="5"/>
      <c r="OVC148" s="5"/>
      <c r="OVD148" s="5"/>
      <c r="OVE148" s="5"/>
      <c r="OVF148" s="5"/>
      <c r="OVG148" s="5"/>
      <c r="OVH148" s="5"/>
      <c r="OVI148" s="5"/>
      <c r="OVJ148" s="5"/>
      <c r="OVK148" s="5"/>
      <c r="OVL148" s="5"/>
      <c r="OVM148" s="5"/>
      <c r="OVN148" s="5"/>
      <c r="OVO148" s="5"/>
      <c r="OVP148" s="5"/>
      <c r="OVQ148" s="5"/>
      <c r="OVR148" s="5"/>
      <c r="OVS148" s="5"/>
      <c r="OVT148" s="5"/>
      <c r="OVU148" s="5"/>
      <c r="OVV148" s="5"/>
      <c r="OVW148" s="5"/>
      <c r="OVX148" s="5"/>
      <c r="OVY148" s="5"/>
      <c r="OVZ148" s="5"/>
      <c r="OWA148" s="5"/>
      <c r="OWB148" s="5"/>
      <c r="OWC148" s="5"/>
      <c r="OWD148" s="5"/>
      <c r="OWE148" s="5"/>
      <c r="OWF148" s="5"/>
      <c r="OWG148" s="5"/>
      <c r="OWH148" s="5"/>
      <c r="OWI148" s="5"/>
      <c r="OWJ148" s="5"/>
      <c r="OWK148" s="5"/>
      <c r="OWL148" s="5"/>
      <c r="OWM148" s="5"/>
      <c r="OWN148" s="5"/>
      <c r="OWO148" s="5"/>
      <c r="OWP148" s="5"/>
      <c r="OWQ148" s="5"/>
      <c r="OWR148" s="5"/>
      <c r="OWS148" s="5"/>
      <c r="OWT148" s="5"/>
      <c r="OWU148" s="5"/>
      <c r="OWV148" s="5"/>
      <c r="OWW148" s="5"/>
      <c r="OWX148" s="5"/>
      <c r="OWY148" s="5"/>
      <c r="OWZ148" s="5"/>
      <c r="OXA148" s="5"/>
      <c r="OXB148" s="5"/>
      <c r="OXC148" s="5"/>
      <c r="OXD148" s="5"/>
      <c r="OXE148" s="5"/>
      <c r="OXF148" s="5"/>
      <c r="OXG148" s="5"/>
      <c r="OXH148" s="5"/>
      <c r="OXI148" s="5"/>
      <c r="OXJ148" s="5"/>
      <c r="OXK148" s="5"/>
      <c r="OXL148" s="5"/>
      <c r="OXM148" s="5"/>
      <c r="OXN148" s="5"/>
      <c r="OXO148" s="5"/>
      <c r="OXP148" s="5"/>
      <c r="OXQ148" s="5"/>
      <c r="OXR148" s="5"/>
      <c r="OXS148" s="5"/>
      <c r="OXT148" s="5"/>
      <c r="OXU148" s="5"/>
      <c r="OXV148" s="5"/>
      <c r="OXW148" s="5"/>
      <c r="OXX148" s="5"/>
      <c r="OXY148" s="5"/>
      <c r="OXZ148" s="5"/>
      <c r="OYA148" s="5"/>
      <c r="OYB148" s="5"/>
      <c r="OYC148" s="5"/>
      <c r="OYD148" s="5"/>
      <c r="OYE148" s="5"/>
      <c r="OYF148" s="5"/>
      <c r="OYG148" s="5"/>
      <c r="OYH148" s="5"/>
      <c r="OYI148" s="5"/>
      <c r="OYJ148" s="5"/>
      <c r="OYK148" s="5"/>
      <c r="OYL148" s="5"/>
      <c r="OYM148" s="5"/>
      <c r="OYN148" s="5"/>
      <c r="OYO148" s="5"/>
      <c r="OYP148" s="5"/>
      <c r="OYQ148" s="5"/>
      <c r="OYR148" s="5"/>
      <c r="OYS148" s="5"/>
      <c r="OYT148" s="5"/>
      <c r="OYU148" s="5"/>
      <c r="OYV148" s="5"/>
      <c r="OYW148" s="5"/>
      <c r="OYX148" s="5"/>
      <c r="OYY148" s="5"/>
      <c r="OYZ148" s="5"/>
      <c r="OZA148" s="5"/>
      <c r="OZB148" s="5"/>
      <c r="OZC148" s="5"/>
      <c r="OZD148" s="5"/>
      <c r="OZE148" s="5"/>
      <c r="OZF148" s="5"/>
      <c r="OZG148" s="5"/>
      <c r="OZH148" s="5"/>
      <c r="OZI148" s="5"/>
      <c r="OZJ148" s="5"/>
      <c r="OZK148" s="5"/>
      <c r="OZL148" s="5"/>
      <c r="OZM148" s="5"/>
      <c r="OZN148" s="5"/>
      <c r="OZO148" s="5"/>
      <c r="OZP148" s="5"/>
      <c r="OZQ148" s="5"/>
      <c r="OZR148" s="5"/>
      <c r="OZS148" s="5"/>
      <c r="OZT148" s="5"/>
      <c r="OZU148" s="5"/>
      <c r="OZV148" s="5"/>
      <c r="OZW148" s="5"/>
      <c r="OZX148" s="5"/>
      <c r="OZY148" s="5"/>
      <c r="OZZ148" s="5"/>
      <c r="PAA148" s="5"/>
      <c r="PAB148" s="5"/>
      <c r="PAC148" s="5"/>
      <c r="PAD148" s="5"/>
      <c r="PAE148" s="5"/>
      <c r="PAF148" s="5"/>
      <c r="PAG148" s="5"/>
      <c r="PAH148" s="5"/>
      <c r="PAI148" s="5"/>
      <c r="PAJ148" s="5"/>
      <c r="PAK148" s="5"/>
      <c r="PAL148" s="5"/>
      <c r="PAM148" s="5"/>
      <c r="PAN148" s="5"/>
      <c r="PAO148" s="5"/>
      <c r="PAP148" s="5"/>
      <c r="PAQ148" s="5"/>
      <c r="PAR148" s="5"/>
      <c r="PAS148" s="5"/>
      <c r="PAT148" s="5"/>
      <c r="PAU148" s="5"/>
      <c r="PAV148" s="5"/>
      <c r="PAW148" s="5"/>
      <c r="PAX148" s="5"/>
      <c r="PAY148" s="5"/>
      <c r="PAZ148" s="5"/>
      <c r="PBA148" s="5"/>
      <c r="PBB148" s="5"/>
      <c r="PBC148" s="5"/>
      <c r="PBD148" s="5"/>
      <c r="PBE148" s="5"/>
      <c r="PBF148" s="5"/>
      <c r="PBG148" s="5"/>
      <c r="PBH148" s="5"/>
      <c r="PBI148" s="5"/>
      <c r="PBJ148" s="5"/>
      <c r="PBK148" s="5"/>
      <c r="PBL148" s="5"/>
      <c r="PBM148" s="5"/>
      <c r="PBN148" s="5"/>
      <c r="PBO148" s="5"/>
      <c r="PBP148" s="5"/>
      <c r="PBQ148" s="5"/>
      <c r="PBR148" s="5"/>
      <c r="PBS148" s="5"/>
      <c r="PBT148" s="5"/>
      <c r="PBU148" s="5"/>
      <c r="PBV148" s="5"/>
      <c r="PBW148" s="5"/>
      <c r="PBX148" s="5"/>
      <c r="PBY148" s="5"/>
      <c r="PBZ148" s="5"/>
      <c r="PCA148" s="5"/>
      <c r="PCB148" s="5"/>
      <c r="PCC148" s="5"/>
      <c r="PCD148" s="5"/>
      <c r="PCE148" s="5"/>
      <c r="PCF148" s="5"/>
      <c r="PCG148" s="5"/>
      <c r="PCH148" s="5"/>
      <c r="PCI148" s="5"/>
      <c r="PCJ148" s="5"/>
      <c r="PCK148" s="5"/>
      <c r="PCL148" s="5"/>
      <c r="PCM148" s="5"/>
      <c r="PCN148" s="5"/>
      <c r="PCO148" s="5"/>
      <c r="PCP148" s="5"/>
      <c r="PCQ148" s="5"/>
      <c r="PCR148" s="5"/>
      <c r="PCS148" s="5"/>
      <c r="PCT148" s="5"/>
      <c r="PCU148" s="5"/>
      <c r="PCV148" s="5"/>
      <c r="PCW148" s="5"/>
      <c r="PCX148" s="5"/>
      <c r="PCY148" s="5"/>
      <c r="PCZ148" s="5"/>
      <c r="PDA148" s="5"/>
      <c r="PDB148" s="5"/>
      <c r="PDC148" s="5"/>
      <c r="PDD148" s="5"/>
      <c r="PDE148" s="5"/>
      <c r="PDF148" s="5"/>
      <c r="PDG148" s="5"/>
      <c r="PDH148" s="5"/>
      <c r="PDI148" s="5"/>
      <c r="PDJ148" s="5"/>
      <c r="PDK148" s="5"/>
      <c r="PDL148" s="5"/>
      <c r="PDM148" s="5"/>
      <c r="PDN148" s="5"/>
      <c r="PDO148" s="5"/>
      <c r="PDP148" s="5"/>
      <c r="PDQ148" s="5"/>
      <c r="PDR148" s="5"/>
      <c r="PDS148" s="5"/>
      <c r="PDT148" s="5"/>
      <c r="PDU148" s="5"/>
      <c r="PDV148" s="5"/>
      <c r="PDW148" s="5"/>
      <c r="PDX148" s="5"/>
      <c r="PDY148" s="5"/>
      <c r="PDZ148" s="5"/>
      <c r="PEA148" s="5"/>
      <c r="PEB148" s="5"/>
      <c r="PEC148" s="5"/>
      <c r="PED148" s="5"/>
      <c r="PEE148" s="5"/>
      <c r="PEF148" s="5"/>
      <c r="PEG148" s="5"/>
      <c r="PEH148" s="5"/>
      <c r="PEI148" s="5"/>
      <c r="PEJ148" s="5"/>
      <c r="PEK148" s="5"/>
      <c r="PEL148" s="5"/>
      <c r="PEM148" s="5"/>
      <c r="PEN148" s="5"/>
      <c r="PEO148" s="5"/>
      <c r="PEP148" s="5"/>
      <c r="PEQ148" s="5"/>
      <c r="PER148" s="5"/>
      <c r="PES148" s="5"/>
      <c r="PET148" s="5"/>
      <c r="PEU148" s="5"/>
      <c r="PEV148" s="5"/>
      <c r="PEW148" s="5"/>
      <c r="PEX148" s="5"/>
      <c r="PEY148" s="5"/>
      <c r="PEZ148" s="5"/>
      <c r="PFA148" s="5"/>
      <c r="PFB148" s="5"/>
      <c r="PFC148" s="5"/>
      <c r="PFD148" s="5"/>
      <c r="PFE148" s="5"/>
      <c r="PFF148" s="5"/>
      <c r="PFG148" s="5"/>
      <c r="PFH148" s="5"/>
      <c r="PFI148" s="5"/>
      <c r="PFJ148" s="5"/>
      <c r="PFK148" s="5"/>
      <c r="PFL148" s="5"/>
      <c r="PFM148" s="5"/>
      <c r="PFN148" s="5"/>
      <c r="PFO148" s="5"/>
      <c r="PFP148" s="5"/>
      <c r="PFQ148" s="5"/>
      <c r="PFR148" s="5"/>
      <c r="PFS148" s="5"/>
      <c r="PFT148" s="5"/>
      <c r="PFU148" s="5"/>
      <c r="PFV148" s="5"/>
      <c r="PFW148" s="5"/>
      <c r="PFX148" s="5"/>
      <c r="PFY148" s="5"/>
      <c r="PFZ148" s="5"/>
      <c r="PGA148" s="5"/>
      <c r="PGB148" s="5"/>
      <c r="PGC148" s="5"/>
      <c r="PGD148" s="5"/>
      <c r="PGE148" s="5"/>
      <c r="PGF148" s="5"/>
      <c r="PGG148" s="5"/>
      <c r="PGH148" s="5"/>
      <c r="PGI148" s="5"/>
      <c r="PGJ148" s="5"/>
      <c r="PGK148" s="5"/>
      <c r="PGL148" s="5"/>
      <c r="PGM148" s="5"/>
      <c r="PGN148" s="5"/>
      <c r="PGO148" s="5"/>
      <c r="PGP148" s="5"/>
      <c r="PGQ148" s="5"/>
      <c r="PGR148" s="5"/>
      <c r="PGS148" s="5"/>
      <c r="PGT148" s="5"/>
      <c r="PGU148" s="5"/>
      <c r="PGV148" s="5"/>
      <c r="PGW148" s="5"/>
      <c r="PGX148" s="5"/>
      <c r="PGY148" s="5"/>
      <c r="PGZ148" s="5"/>
      <c r="PHA148" s="5"/>
      <c r="PHB148" s="5"/>
      <c r="PHC148" s="5"/>
      <c r="PHD148" s="5"/>
      <c r="PHE148" s="5"/>
      <c r="PHF148" s="5"/>
      <c r="PHG148" s="5"/>
      <c r="PHH148" s="5"/>
      <c r="PHI148" s="5"/>
      <c r="PHJ148" s="5"/>
      <c r="PHK148" s="5"/>
      <c r="PHL148" s="5"/>
      <c r="PHM148" s="5"/>
      <c r="PHN148" s="5"/>
      <c r="PHO148" s="5"/>
      <c r="PHP148" s="5"/>
      <c r="PHQ148" s="5"/>
      <c r="PHR148" s="5"/>
      <c r="PHS148" s="5"/>
      <c r="PHT148" s="5"/>
      <c r="PHU148" s="5"/>
      <c r="PHV148" s="5"/>
      <c r="PHW148" s="5"/>
      <c r="PHX148" s="5"/>
      <c r="PHY148" s="5"/>
      <c r="PHZ148" s="5"/>
      <c r="PIA148" s="5"/>
      <c r="PIB148" s="5"/>
      <c r="PIC148" s="5"/>
      <c r="PID148" s="5"/>
      <c r="PIE148" s="5"/>
      <c r="PIF148" s="5"/>
      <c r="PIG148" s="5"/>
      <c r="PIH148" s="5"/>
      <c r="PII148" s="5"/>
      <c r="PIJ148" s="5"/>
      <c r="PIK148" s="5"/>
      <c r="PIL148" s="5"/>
      <c r="PIM148" s="5"/>
      <c r="PIN148" s="5"/>
      <c r="PIO148" s="5"/>
      <c r="PIP148" s="5"/>
      <c r="PIQ148" s="5"/>
      <c r="PIR148" s="5"/>
      <c r="PIS148" s="5"/>
      <c r="PIT148" s="5"/>
      <c r="PIU148" s="5"/>
      <c r="PIV148" s="5"/>
      <c r="PIW148" s="5"/>
      <c r="PIX148" s="5"/>
      <c r="PIY148" s="5"/>
      <c r="PIZ148" s="5"/>
      <c r="PJA148" s="5"/>
      <c r="PJB148" s="5"/>
      <c r="PJC148" s="5"/>
      <c r="PJD148" s="5"/>
      <c r="PJE148" s="5"/>
      <c r="PJF148" s="5"/>
      <c r="PJG148" s="5"/>
      <c r="PJH148" s="5"/>
      <c r="PJI148" s="5"/>
      <c r="PJJ148" s="5"/>
      <c r="PJK148" s="5"/>
      <c r="PJL148" s="5"/>
      <c r="PJM148" s="5"/>
      <c r="PJN148" s="5"/>
      <c r="PJO148" s="5"/>
      <c r="PJP148" s="5"/>
      <c r="PJQ148" s="5"/>
      <c r="PJR148" s="5"/>
      <c r="PJS148" s="5"/>
      <c r="PJT148" s="5"/>
      <c r="PJU148" s="5"/>
      <c r="PJV148" s="5"/>
      <c r="PJW148" s="5"/>
      <c r="PJX148" s="5"/>
      <c r="PJY148" s="5"/>
      <c r="PJZ148" s="5"/>
      <c r="PKA148" s="5"/>
      <c r="PKB148" s="5"/>
      <c r="PKC148" s="5"/>
      <c r="PKD148" s="5"/>
      <c r="PKE148" s="5"/>
      <c r="PKF148" s="5"/>
      <c r="PKG148" s="5"/>
      <c r="PKH148" s="5"/>
      <c r="PKI148" s="5"/>
      <c r="PKJ148" s="5"/>
      <c r="PKK148" s="5"/>
      <c r="PKL148" s="5"/>
      <c r="PKM148" s="5"/>
      <c r="PKN148" s="5"/>
      <c r="PKO148" s="5"/>
      <c r="PKP148" s="5"/>
      <c r="PKQ148" s="5"/>
      <c r="PKR148" s="5"/>
      <c r="PKS148" s="5"/>
      <c r="PKT148" s="5"/>
      <c r="PKU148" s="5"/>
      <c r="PKV148" s="5"/>
      <c r="PKW148" s="5"/>
      <c r="PKX148" s="5"/>
      <c r="PKY148" s="5"/>
      <c r="PKZ148" s="5"/>
      <c r="PLA148" s="5"/>
      <c r="PLB148" s="5"/>
      <c r="PLC148" s="5"/>
      <c r="PLD148" s="5"/>
      <c r="PLE148" s="5"/>
      <c r="PLF148" s="5"/>
      <c r="PLG148" s="5"/>
      <c r="PLH148" s="5"/>
      <c r="PLI148" s="5"/>
      <c r="PLJ148" s="5"/>
      <c r="PLK148" s="5"/>
      <c r="PLL148" s="5"/>
      <c r="PLM148" s="5"/>
      <c r="PLN148" s="5"/>
      <c r="PLO148" s="5"/>
      <c r="PLP148" s="5"/>
      <c r="PLQ148" s="5"/>
      <c r="PLR148" s="5"/>
      <c r="PLS148" s="5"/>
      <c r="PLT148" s="5"/>
      <c r="PLU148" s="5"/>
      <c r="PLV148" s="5"/>
      <c r="PLW148" s="5"/>
      <c r="PLX148" s="5"/>
      <c r="PLY148" s="5"/>
      <c r="PLZ148" s="5"/>
      <c r="PMA148" s="5"/>
      <c r="PMB148" s="5"/>
      <c r="PMC148" s="5"/>
      <c r="PMD148" s="5"/>
      <c r="PME148" s="5"/>
      <c r="PMF148" s="5"/>
      <c r="PMG148" s="5"/>
      <c r="PMH148" s="5"/>
      <c r="PMI148" s="5"/>
      <c r="PMJ148" s="5"/>
      <c r="PMK148" s="5"/>
      <c r="PML148" s="5"/>
      <c r="PMM148" s="5"/>
      <c r="PMN148" s="5"/>
      <c r="PMO148" s="5"/>
      <c r="PMP148" s="5"/>
      <c r="PMQ148" s="5"/>
      <c r="PMR148" s="5"/>
      <c r="PMS148" s="5"/>
      <c r="PMT148" s="5"/>
      <c r="PMU148" s="5"/>
      <c r="PMV148" s="5"/>
      <c r="PMW148" s="5"/>
      <c r="PMX148" s="5"/>
      <c r="PMY148" s="5"/>
      <c r="PMZ148" s="5"/>
      <c r="PNA148" s="5"/>
      <c r="PNB148" s="5"/>
      <c r="PNC148" s="5"/>
      <c r="PND148" s="5"/>
      <c r="PNE148" s="5"/>
      <c r="PNF148" s="5"/>
      <c r="PNG148" s="5"/>
      <c r="PNH148" s="5"/>
      <c r="PNI148" s="5"/>
      <c r="PNJ148" s="5"/>
      <c r="PNK148" s="5"/>
      <c r="PNL148" s="5"/>
      <c r="PNM148" s="5"/>
      <c r="PNN148" s="5"/>
      <c r="PNO148" s="5"/>
      <c r="PNP148" s="5"/>
      <c r="PNQ148" s="5"/>
      <c r="PNR148" s="5"/>
      <c r="PNS148" s="5"/>
      <c r="PNT148" s="5"/>
      <c r="PNU148" s="5"/>
      <c r="PNV148" s="5"/>
      <c r="PNW148" s="5"/>
      <c r="PNX148" s="5"/>
      <c r="PNY148" s="5"/>
      <c r="PNZ148" s="5"/>
      <c r="POA148" s="5"/>
      <c r="POB148" s="5"/>
      <c r="POC148" s="5"/>
      <c r="POD148" s="5"/>
      <c r="POE148" s="5"/>
      <c r="POF148" s="5"/>
      <c r="POG148" s="5"/>
      <c r="POH148" s="5"/>
      <c r="POI148" s="5"/>
      <c r="POJ148" s="5"/>
      <c r="POK148" s="5"/>
      <c r="POL148" s="5"/>
      <c r="POM148" s="5"/>
      <c r="PON148" s="5"/>
      <c r="POO148" s="5"/>
      <c r="POP148" s="5"/>
      <c r="POQ148" s="5"/>
      <c r="POR148" s="5"/>
      <c r="POS148" s="5"/>
      <c r="POT148" s="5"/>
      <c r="POU148" s="5"/>
      <c r="POV148" s="5"/>
      <c r="POW148" s="5"/>
      <c r="POX148" s="5"/>
      <c r="POY148" s="5"/>
      <c r="POZ148" s="5"/>
      <c r="PPA148" s="5"/>
      <c r="PPB148" s="5"/>
      <c r="PPC148" s="5"/>
      <c r="PPD148" s="5"/>
      <c r="PPE148" s="5"/>
      <c r="PPF148" s="5"/>
      <c r="PPG148" s="5"/>
      <c r="PPH148" s="5"/>
      <c r="PPI148" s="5"/>
      <c r="PPJ148" s="5"/>
      <c r="PPK148" s="5"/>
      <c r="PPL148" s="5"/>
      <c r="PPM148" s="5"/>
      <c r="PPN148" s="5"/>
      <c r="PPO148" s="5"/>
      <c r="PPP148" s="5"/>
      <c r="PPQ148" s="5"/>
      <c r="PPR148" s="5"/>
      <c r="PPS148" s="5"/>
      <c r="PPT148" s="5"/>
      <c r="PPU148" s="5"/>
      <c r="PPV148" s="5"/>
      <c r="PPW148" s="5"/>
      <c r="PPX148" s="5"/>
      <c r="PPY148" s="5"/>
      <c r="PPZ148" s="5"/>
      <c r="PQA148" s="5"/>
      <c r="PQB148" s="5"/>
      <c r="PQC148" s="5"/>
      <c r="PQD148" s="5"/>
      <c r="PQE148" s="5"/>
      <c r="PQF148" s="5"/>
      <c r="PQG148" s="5"/>
      <c r="PQH148" s="5"/>
      <c r="PQI148" s="5"/>
      <c r="PQJ148" s="5"/>
      <c r="PQK148" s="5"/>
      <c r="PQL148" s="5"/>
      <c r="PQM148" s="5"/>
      <c r="PQN148" s="5"/>
      <c r="PQO148" s="5"/>
      <c r="PQP148" s="5"/>
      <c r="PQQ148" s="5"/>
      <c r="PQR148" s="5"/>
      <c r="PQS148" s="5"/>
      <c r="PQT148" s="5"/>
      <c r="PQU148" s="5"/>
      <c r="PQV148" s="5"/>
      <c r="PQW148" s="5"/>
      <c r="PQX148" s="5"/>
      <c r="PQY148" s="5"/>
      <c r="PQZ148" s="5"/>
      <c r="PRA148" s="5"/>
      <c r="PRB148" s="5"/>
      <c r="PRC148" s="5"/>
      <c r="PRD148" s="5"/>
      <c r="PRE148" s="5"/>
      <c r="PRF148" s="5"/>
      <c r="PRG148" s="5"/>
      <c r="PRH148" s="5"/>
      <c r="PRI148" s="5"/>
      <c r="PRJ148" s="5"/>
      <c r="PRK148" s="5"/>
      <c r="PRL148" s="5"/>
      <c r="PRM148" s="5"/>
      <c r="PRN148" s="5"/>
      <c r="PRO148" s="5"/>
      <c r="PRP148" s="5"/>
      <c r="PRQ148" s="5"/>
      <c r="PRR148" s="5"/>
      <c r="PRS148" s="5"/>
      <c r="PRT148" s="5"/>
      <c r="PRU148" s="5"/>
      <c r="PRV148" s="5"/>
      <c r="PRW148" s="5"/>
      <c r="PRX148" s="5"/>
      <c r="PRY148" s="5"/>
      <c r="PRZ148" s="5"/>
      <c r="PSA148" s="5"/>
      <c r="PSB148" s="5"/>
      <c r="PSC148" s="5"/>
      <c r="PSD148" s="5"/>
      <c r="PSE148" s="5"/>
      <c r="PSF148" s="5"/>
      <c r="PSG148" s="5"/>
      <c r="PSH148" s="5"/>
      <c r="PSI148" s="5"/>
      <c r="PSJ148" s="5"/>
      <c r="PSK148" s="5"/>
      <c r="PSL148" s="5"/>
      <c r="PSM148" s="5"/>
      <c r="PSN148" s="5"/>
      <c r="PSO148" s="5"/>
      <c r="PSP148" s="5"/>
      <c r="PSQ148" s="5"/>
      <c r="PSR148" s="5"/>
      <c r="PSS148" s="5"/>
      <c r="PST148" s="5"/>
      <c r="PSU148" s="5"/>
      <c r="PSV148" s="5"/>
      <c r="PSW148" s="5"/>
      <c r="PSX148" s="5"/>
      <c r="PSY148" s="5"/>
      <c r="PSZ148" s="5"/>
      <c r="PTA148" s="5"/>
      <c r="PTB148" s="5"/>
      <c r="PTC148" s="5"/>
      <c r="PTD148" s="5"/>
      <c r="PTE148" s="5"/>
      <c r="PTF148" s="5"/>
      <c r="PTG148" s="5"/>
      <c r="PTH148" s="5"/>
      <c r="PTI148" s="5"/>
      <c r="PTJ148" s="5"/>
      <c r="PTK148" s="5"/>
      <c r="PTL148" s="5"/>
      <c r="PTM148" s="5"/>
      <c r="PTN148" s="5"/>
      <c r="PTO148" s="5"/>
      <c r="PTP148" s="5"/>
      <c r="PTQ148" s="5"/>
      <c r="PTR148" s="5"/>
      <c r="PTS148" s="5"/>
      <c r="PTT148" s="5"/>
      <c r="PTU148" s="5"/>
      <c r="PTV148" s="5"/>
      <c r="PTW148" s="5"/>
      <c r="PTX148" s="5"/>
      <c r="PTY148" s="5"/>
      <c r="PTZ148" s="5"/>
      <c r="PUA148" s="5"/>
      <c r="PUB148" s="5"/>
      <c r="PUC148" s="5"/>
      <c r="PUD148" s="5"/>
      <c r="PUE148" s="5"/>
      <c r="PUF148" s="5"/>
      <c r="PUG148" s="5"/>
      <c r="PUH148" s="5"/>
      <c r="PUI148" s="5"/>
      <c r="PUJ148" s="5"/>
      <c r="PUK148" s="5"/>
      <c r="PUL148" s="5"/>
      <c r="PUM148" s="5"/>
      <c r="PUN148" s="5"/>
      <c r="PUO148" s="5"/>
      <c r="PUP148" s="5"/>
      <c r="PUQ148" s="5"/>
      <c r="PUR148" s="5"/>
      <c r="PUS148" s="5"/>
      <c r="PUT148" s="5"/>
      <c r="PUU148" s="5"/>
      <c r="PUV148" s="5"/>
      <c r="PUW148" s="5"/>
      <c r="PUX148" s="5"/>
      <c r="PUY148" s="5"/>
      <c r="PUZ148" s="5"/>
      <c r="PVA148" s="5"/>
      <c r="PVB148" s="5"/>
      <c r="PVC148" s="5"/>
      <c r="PVD148" s="5"/>
      <c r="PVE148" s="5"/>
      <c r="PVF148" s="5"/>
      <c r="PVG148" s="5"/>
      <c r="PVH148" s="5"/>
      <c r="PVI148" s="5"/>
      <c r="PVJ148" s="5"/>
      <c r="PVK148" s="5"/>
      <c r="PVL148" s="5"/>
      <c r="PVM148" s="5"/>
      <c r="PVN148" s="5"/>
      <c r="PVO148" s="5"/>
      <c r="PVP148" s="5"/>
      <c r="PVQ148" s="5"/>
      <c r="PVR148" s="5"/>
      <c r="PVS148" s="5"/>
      <c r="PVT148" s="5"/>
      <c r="PVU148" s="5"/>
      <c r="PVV148" s="5"/>
      <c r="PVW148" s="5"/>
      <c r="PVX148" s="5"/>
      <c r="PVY148" s="5"/>
      <c r="PVZ148" s="5"/>
      <c r="PWA148" s="5"/>
      <c r="PWB148" s="5"/>
      <c r="PWC148" s="5"/>
      <c r="PWD148" s="5"/>
      <c r="PWE148" s="5"/>
      <c r="PWF148" s="5"/>
      <c r="PWG148" s="5"/>
      <c r="PWH148" s="5"/>
      <c r="PWI148" s="5"/>
      <c r="PWJ148" s="5"/>
      <c r="PWK148" s="5"/>
      <c r="PWL148" s="5"/>
      <c r="PWM148" s="5"/>
      <c r="PWN148" s="5"/>
      <c r="PWO148" s="5"/>
      <c r="PWP148" s="5"/>
      <c r="PWQ148" s="5"/>
      <c r="PWR148" s="5"/>
      <c r="PWS148" s="5"/>
      <c r="PWT148" s="5"/>
      <c r="PWU148" s="5"/>
      <c r="PWV148" s="5"/>
      <c r="PWW148" s="5"/>
      <c r="PWX148" s="5"/>
      <c r="PWY148" s="5"/>
      <c r="PWZ148" s="5"/>
      <c r="PXA148" s="5"/>
      <c r="PXB148" s="5"/>
      <c r="PXC148" s="5"/>
      <c r="PXD148" s="5"/>
      <c r="PXE148" s="5"/>
      <c r="PXF148" s="5"/>
      <c r="PXG148" s="5"/>
      <c r="PXH148" s="5"/>
      <c r="PXI148" s="5"/>
      <c r="PXJ148" s="5"/>
      <c r="PXK148" s="5"/>
      <c r="PXL148" s="5"/>
      <c r="PXM148" s="5"/>
      <c r="PXN148" s="5"/>
      <c r="PXO148" s="5"/>
      <c r="PXP148" s="5"/>
      <c r="PXQ148" s="5"/>
      <c r="PXR148" s="5"/>
      <c r="PXS148" s="5"/>
      <c r="PXT148" s="5"/>
      <c r="PXU148" s="5"/>
      <c r="PXV148" s="5"/>
      <c r="PXW148" s="5"/>
      <c r="PXX148" s="5"/>
      <c r="PXY148" s="5"/>
      <c r="PXZ148" s="5"/>
      <c r="PYA148" s="5"/>
      <c r="PYB148" s="5"/>
      <c r="PYC148" s="5"/>
      <c r="PYD148" s="5"/>
      <c r="PYE148" s="5"/>
      <c r="PYF148" s="5"/>
      <c r="PYG148" s="5"/>
      <c r="PYH148" s="5"/>
      <c r="PYI148" s="5"/>
      <c r="PYJ148" s="5"/>
      <c r="PYK148" s="5"/>
      <c r="PYL148" s="5"/>
      <c r="PYM148" s="5"/>
      <c r="PYN148" s="5"/>
      <c r="PYO148" s="5"/>
      <c r="PYP148" s="5"/>
      <c r="PYQ148" s="5"/>
      <c r="PYR148" s="5"/>
      <c r="PYS148" s="5"/>
      <c r="PYT148" s="5"/>
      <c r="PYU148" s="5"/>
      <c r="PYV148" s="5"/>
      <c r="PYW148" s="5"/>
      <c r="PYX148" s="5"/>
      <c r="PYY148" s="5"/>
      <c r="PYZ148" s="5"/>
      <c r="PZA148" s="5"/>
      <c r="PZB148" s="5"/>
      <c r="PZC148" s="5"/>
      <c r="PZD148" s="5"/>
      <c r="PZE148" s="5"/>
      <c r="PZF148" s="5"/>
      <c r="PZG148" s="5"/>
      <c r="PZH148" s="5"/>
      <c r="PZI148" s="5"/>
      <c r="PZJ148" s="5"/>
      <c r="PZK148" s="5"/>
      <c r="PZL148" s="5"/>
      <c r="PZM148" s="5"/>
      <c r="PZN148" s="5"/>
      <c r="PZO148" s="5"/>
      <c r="PZP148" s="5"/>
      <c r="PZQ148" s="5"/>
      <c r="PZR148" s="5"/>
      <c r="PZS148" s="5"/>
      <c r="PZT148" s="5"/>
      <c r="PZU148" s="5"/>
      <c r="PZV148" s="5"/>
      <c r="PZW148" s="5"/>
      <c r="PZX148" s="5"/>
      <c r="PZY148" s="5"/>
      <c r="PZZ148" s="5"/>
      <c r="QAA148" s="5"/>
      <c r="QAB148" s="5"/>
      <c r="QAC148" s="5"/>
      <c r="QAD148" s="5"/>
      <c r="QAE148" s="5"/>
      <c r="QAF148" s="5"/>
      <c r="QAG148" s="5"/>
      <c r="QAH148" s="5"/>
      <c r="QAI148" s="5"/>
      <c r="QAJ148" s="5"/>
      <c r="QAK148" s="5"/>
      <c r="QAL148" s="5"/>
      <c r="QAM148" s="5"/>
      <c r="QAN148" s="5"/>
      <c r="QAO148" s="5"/>
      <c r="QAP148" s="5"/>
      <c r="QAQ148" s="5"/>
      <c r="QAR148" s="5"/>
      <c r="QAS148" s="5"/>
      <c r="QAT148" s="5"/>
      <c r="QAU148" s="5"/>
      <c r="QAV148" s="5"/>
      <c r="QAW148" s="5"/>
      <c r="QAX148" s="5"/>
      <c r="QAY148" s="5"/>
      <c r="QAZ148" s="5"/>
      <c r="QBA148" s="5"/>
      <c r="QBB148" s="5"/>
      <c r="QBC148" s="5"/>
      <c r="QBD148" s="5"/>
      <c r="QBE148" s="5"/>
      <c r="QBF148" s="5"/>
      <c r="QBG148" s="5"/>
      <c r="QBH148" s="5"/>
      <c r="QBI148" s="5"/>
      <c r="QBJ148" s="5"/>
      <c r="QBK148" s="5"/>
      <c r="QBL148" s="5"/>
      <c r="QBM148" s="5"/>
      <c r="QBN148" s="5"/>
      <c r="QBO148" s="5"/>
      <c r="QBP148" s="5"/>
      <c r="QBQ148" s="5"/>
      <c r="QBR148" s="5"/>
      <c r="QBS148" s="5"/>
      <c r="QBT148" s="5"/>
      <c r="QBU148" s="5"/>
      <c r="QBV148" s="5"/>
      <c r="QBW148" s="5"/>
      <c r="QBX148" s="5"/>
      <c r="QBY148" s="5"/>
      <c r="QBZ148" s="5"/>
      <c r="QCA148" s="5"/>
      <c r="QCB148" s="5"/>
      <c r="QCC148" s="5"/>
      <c r="QCD148" s="5"/>
      <c r="QCE148" s="5"/>
      <c r="QCF148" s="5"/>
      <c r="QCG148" s="5"/>
      <c r="QCH148" s="5"/>
      <c r="QCI148" s="5"/>
      <c r="QCJ148" s="5"/>
      <c r="QCK148" s="5"/>
      <c r="QCL148" s="5"/>
      <c r="QCM148" s="5"/>
      <c r="QCN148" s="5"/>
      <c r="QCO148" s="5"/>
      <c r="QCP148" s="5"/>
      <c r="QCQ148" s="5"/>
      <c r="QCR148" s="5"/>
      <c r="QCS148" s="5"/>
      <c r="QCT148" s="5"/>
      <c r="QCU148" s="5"/>
      <c r="QCV148" s="5"/>
      <c r="QCW148" s="5"/>
      <c r="QCX148" s="5"/>
      <c r="QCY148" s="5"/>
      <c r="QCZ148" s="5"/>
      <c r="QDA148" s="5"/>
      <c r="QDB148" s="5"/>
      <c r="QDC148" s="5"/>
      <c r="QDD148" s="5"/>
      <c r="QDE148" s="5"/>
      <c r="QDF148" s="5"/>
      <c r="QDG148" s="5"/>
      <c r="QDH148" s="5"/>
      <c r="QDI148" s="5"/>
      <c r="QDJ148" s="5"/>
      <c r="QDK148" s="5"/>
      <c r="QDL148" s="5"/>
      <c r="QDM148" s="5"/>
      <c r="QDN148" s="5"/>
      <c r="QDO148" s="5"/>
      <c r="QDP148" s="5"/>
      <c r="QDQ148" s="5"/>
      <c r="QDR148" s="5"/>
      <c r="QDS148" s="5"/>
      <c r="QDT148" s="5"/>
      <c r="QDU148" s="5"/>
      <c r="QDV148" s="5"/>
      <c r="QDW148" s="5"/>
      <c r="QDX148" s="5"/>
      <c r="QDY148" s="5"/>
      <c r="QDZ148" s="5"/>
      <c r="QEA148" s="5"/>
      <c r="QEB148" s="5"/>
      <c r="QEC148" s="5"/>
      <c r="QED148" s="5"/>
      <c r="QEE148" s="5"/>
      <c r="QEF148" s="5"/>
      <c r="QEG148" s="5"/>
      <c r="QEH148" s="5"/>
      <c r="QEI148" s="5"/>
      <c r="QEJ148" s="5"/>
      <c r="QEK148" s="5"/>
      <c r="QEL148" s="5"/>
      <c r="QEM148" s="5"/>
      <c r="QEN148" s="5"/>
      <c r="QEO148" s="5"/>
      <c r="QEP148" s="5"/>
      <c r="QEQ148" s="5"/>
      <c r="QER148" s="5"/>
      <c r="QES148" s="5"/>
      <c r="QET148" s="5"/>
      <c r="QEU148" s="5"/>
      <c r="QEV148" s="5"/>
      <c r="QEW148" s="5"/>
      <c r="QEX148" s="5"/>
      <c r="QEY148" s="5"/>
      <c r="QEZ148" s="5"/>
      <c r="QFA148" s="5"/>
      <c r="QFB148" s="5"/>
      <c r="QFC148" s="5"/>
      <c r="QFD148" s="5"/>
      <c r="QFE148" s="5"/>
      <c r="QFF148" s="5"/>
      <c r="QFG148" s="5"/>
      <c r="QFH148" s="5"/>
      <c r="QFI148" s="5"/>
      <c r="QFJ148" s="5"/>
      <c r="QFK148" s="5"/>
      <c r="QFL148" s="5"/>
      <c r="QFM148" s="5"/>
      <c r="QFN148" s="5"/>
      <c r="QFO148" s="5"/>
      <c r="QFP148" s="5"/>
      <c r="QFQ148" s="5"/>
      <c r="QFR148" s="5"/>
      <c r="QFS148" s="5"/>
      <c r="QFT148" s="5"/>
      <c r="QFU148" s="5"/>
      <c r="QFV148" s="5"/>
      <c r="QFW148" s="5"/>
      <c r="QFX148" s="5"/>
      <c r="QFY148" s="5"/>
      <c r="QFZ148" s="5"/>
      <c r="QGA148" s="5"/>
      <c r="QGB148" s="5"/>
      <c r="QGC148" s="5"/>
      <c r="QGD148" s="5"/>
      <c r="QGE148" s="5"/>
      <c r="QGF148" s="5"/>
      <c r="QGG148" s="5"/>
      <c r="QGH148" s="5"/>
      <c r="QGI148" s="5"/>
      <c r="QGJ148" s="5"/>
      <c r="QGK148" s="5"/>
      <c r="QGL148" s="5"/>
      <c r="QGM148" s="5"/>
      <c r="QGN148" s="5"/>
      <c r="QGO148" s="5"/>
      <c r="QGP148" s="5"/>
      <c r="QGQ148" s="5"/>
      <c r="QGR148" s="5"/>
      <c r="QGS148" s="5"/>
      <c r="QGT148" s="5"/>
      <c r="QGU148" s="5"/>
      <c r="QGV148" s="5"/>
      <c r="QGW148" s="5"/>
      <c r="QGX148" s="5"/>
      <c r="QGY148" s="5"/>
      <c r="QGZ148" s="5"/>
      <c r="QHA148" s="5"/>
      <c r="QHB148" s="5"/>
      <c r="QHC148" s="5"/>
      <c r="QHD148" s="5"/>
      <c r="QHE148" s="5"/>
      <c r="QHF148" s="5"/>
      <c r="QHG148" s="5"/>
      <c r="QHH148" s="5"/>
      <c r="QHI148" s="5"/>
      <c r="QHJ148" s="5"/>
      <c r="QHK148" s="5"/>
      <c r="QHL148" s="5"/>
      <c r="QHM148" s="5"/>
      <c r="QHN148" s="5"/>
      <c r="QHO148" s="5"/>
      <c r="QHP148" s="5"/>
      <c r="QHQ148" s="5"/>
      <c r="QHR148" s="5"/>
      <c r="QHS148" s="5"/>
      <c r="QHT148" s="5"/>
      <c r="QHU148" s="5"/>
      <c r="QHV148" s="5"/>
      <c r="QHW148" s="5"/>
      <c r="QHX148" s="5"/>
      <c r="QHY148" s="5"/>
      <c r="QHZ148" s="5"/>
      <c r="QIA148" s="5"/>
      <c r="QIB148" s="5"/>
      <c r="QIC148" s="5"/>
      <c r="QID148" s="5"/>
      <c r="QIE148" s="5"/>
      <c r="QIF148" s="5"/>
      <c r="QIG148" s="5"/>
      <c r="QIH148" s="5"/>
      <c r="QII148" s="5"/>
      <c r="QIJ148" s="5"/>
      <c r="QIK148" s="5"/>
      <c r="QIL148" s="5"/>
      <c r="QIM148" s="5"/>
      <c r="QIN148" s="5"/>
      <c r="QIO148" s="5"/>
      <c r="QIP148" s="5"/>
      <c r="QIQ148" s="5"/>
      <c r="QIR148" s="5"/>
      <c r="QIS148" s="5"/>
      <c r="QIT148" s="5"/>
      <c r="QIU148" s="5"/>
      <c r="QIV148" s="5"/>
      <c r="QIW148" s="5"/>
      <c r="QIX148" s="5"/>
      <c r="QIY148" s="5"/>
      <c r="QIZ148" s="5"/>
      <c r="QJA148" s="5"/>
      <c r="QJB148" s="5"/>
      <c r="QJC148" s="5"/>
      <c r="QJD148" s="5"/>
      <c r="QJE148" s="5"/>
      <c r="QJF148" s="5"/>
      <c r="QJG148" s="5"/>
      <c r="QJH148" s="5"/>
      <c r="QJI148" s="5"/>
      <c r="QJJ148" s="5"/>
      <c r="QJK148" s="5"/>
      <c r="QJL148" s="5"/>
      <c r="QJM148" s="5"/>
      <c r="QJN148" s="5"/>
      <c r="QJO148" s="5"/>
      <c r="QJP148" s="5"/>
      <c r="QJQ148" s="5"/>
      <c r="QJR148" s="5"/>
      <c r="QJS148" s="5"/>
      <c r="QJT148" s="5"/>
      <c r="QJU148" s="5"/>
      <c r="QJV148" s="5"/>
      <c r="QJW148" s="5"/>
      <c r="QJX148" s="5"/>
      <c r="QJY148" s="5"/>
      <c r="QJZ148" s="5"/>
      <c r="QKA148" s="5"/>
      <c r="QKB148" s="5"/>
      <c r="QKC148" s="5"/>
      <c r="QKD148" s="5"/>
      <c r="QKE148" s="5"/>
      <c r="QKF148" s="5"/>
      <c r="QKG148" s="5"/>
      <c r="QKH148" s="5"/>
      <c r="QKI148" s="5"/>
      <c r="QKJ148" s="5"/>
      <c r="QKK148" s="5"/>
      <c r="QKL148" s="5"/>
      <c r="QKM148" s="5"/>
      <c r="QKN148" s="5"/>
      <c r="QKO148" s="5"/>
      <c r="QKP148" s="5"/>
      <c r="QKQ148" s="5"/>
      <c r="QKR148" s="5"/>
      <c r="QKS148" s="5"/>
      <c r="QKT148" s="5"/>
      <c r="QKU148" s="5"/>
      <c r="QKV148" s="5"/>
      <c r="QKW148" s="5"/>
      <c r="QKX148" s="5"/>
      <c r="QKY148" s="5"/>
      <c r="QKZ148" s="5"/>
      <c r="QLA148" s="5"/>
      <c r="QLB148" s="5"/>
      <c r="QLC148" s="5"/>
      <c r="QLD148" s="5"/>
      <c r="QLE148" s="5"/>
      <c r="QLF148" s="5"/>
      <c r="QLG148" s="5"/>
      <c r="QLH148" s="5"/>
      <c r="QLI148" s="5"/>
      <c r="QLJ148" s="5"/>
      <c r="QLK148" s="5"/>
      <c r="QLL148" s="5"/>
      <c r="QLM148" s="5"/>
      <c r="QLN148" s="5"/>
      <c r="QLO148" s="5"/>
      <c r="QLP148" s="5"/>
      <c r="QLQ148" s="5"/>
      <c r="QLR148" s="5"/>
      <c r="QLS148" s="5"/>
      <c r="QLT148" s="5"/>
      <c r="QLU148" s="5"/>
      <c r="QLV148" s="5"/>
      <c r="QLW148" s="5"/>
      <c r="QLX148" s="5"/>
      <c r="QLY148" s="5"/>
      <c r="QLZ148" s="5"/>
      <c r="QMA148" s="5"/>
      <c r="QMB148" s="5"/>
      <c r="QMC148" s="5"/>
      <c r="QMD148" s="5"/>
      <c r="QME148" s="5"/>
      <c r="QMF148" s="5"/>
      <c r="QMG148" s="5"/>
      <c r="QMH148" s="5"/>
      <c r="QMI148" s="5"/>
      <c r="QMJ148" s="5"/>
      <c r="QMK148" s="5"/>
      <c r="QML148" s="5"/>
      <c r="QMM148" s="5"/>
      <c r="QMN148" s="5"/>
      <c r="QMO148" s="5"/>
      <c r="QMP148" s="5"/>
      <c r="QMQ148" s="5"/>
      <c r="QMR148" s="5"/>
      <c r="QMS148" s="5"/>
      <c r="QMT148" s="5"/>
      <c r="QMU148" s="5"/>
      <c r="QMV148" s="5"/>
      <c r="QMW148" s="5"/>
      <c r="QMX148" s="5"/>
      <c r="QMY148" s="5"/>
      <c r="QMZ148" s="5"/>
      <c r="QNA148" s="5"/>
      <c r="QNB148" s="5"/>
      <c r="QNC148" s="5"/>
      <c r="QND148" s="5"/>
      <c r="QNE148" s="5"/>
      <c r="QNF148" s="5"/>
      <c r="QNG148" s="5"/>
      <c r="QNH148" s="5"/>
      <c r="QNI148" s="5"/>
      <c r="QNJ148" s="5"/>
      <c r="QNK148" s="5"/>
      <c r="QNL148" s="5"/>
      <c r="QNM148" s="5"/>
      <c r="QNN148" s="5"/>
      <c r="QNO148" s="5"/>
      <c r="QNP148" s="5"/>
      <c r="QNQ148" s="5"/>
      <c r="QNR148" s="5"/>
      <c r="QNS148" s="5"/>
      <c r="QNT148" s="5"/>
      <c r="QNU148" s="5"/>
      <c r="QNV148" s="5"/>
      <c r="QNW148" s="5"/>
      <c r="QNX148" s="5"/>
      <c r="QNY148" s="5"/>
      <c r="QNZ148" s="5"/>
      <c r="QOA148" s="5"/>
      <c r="QOB148" s="5"/>
      <c r="QOC148" s="5"/>
      <c r="QOD148" s="5"/>
      <c r="QOE148" s="5"/>
      <c r="QOF148" s="5"/>
      <c r="QOG148" s="5"/>
      <c r="QOH148" s="5"/>
      <c r="QOI148" s="5"/>
      <c r="QOJ148" s="5"/>
      <c r="QOK148" s="5"/>
      <c r="QOL148" s="5"/>
      <c r="QOM148" s="5"/>
      <c r="QON148" s="5"/>
      <c r="QOO148" s="5"/>
      <c r="QOP148" s="5"/>
      <c r="QOQ148" s="5"/>
      <c r="QOR148" s="5"/>
      <c r="QOS148" s="5"/>
      <c r="QOT148" s="5"/>
      <c r="QOU148" s="5"/>
      <c r="QOV148" s="5"/>
      <c r="QOW148" s="5"/>
      <c r="QOX148" s="5"/>
      <c r="QOY148" s="5"/>
      <c r="QOZ148" s="5"/>
      <c r="QPA148" s="5"/>
      <c r="QPB148" s="5"/>
      <c r="QPC148" s="5"/>
      <c r="QPD148" s="5"/>
      <c r="QPE148" s="5"/>
      <c r="QPF148" s="5"/>
      <c r="QPG148" s="5"/>
      <c r="QPH148" s="5"/>
      <c r="QPI148" s="5"/>
      <c r="QPJ148" s="5"/>
      <c r="QPK148" s="5"/>
      <c r="QPL148" s="5"/>
      <c r="QPM148" s="5"/>
      <c r="QPN148" s="5"/>
      <c r="QPO148" s="5"/>
      <c r="QPP148" s="5"/>
      <c r="QPQ148" s="5"/>
      <c r="QPR148" s="5"/>
      <c r="QPS148" s="5"/>
      <c r="QPT148" s="5"/>
      <c r="QPU148" s="5"/>
      <c r="QPV148" s="5"/>
      <c r="QPW148" s="5"/>
      <c r="QPX148" s="5"/>
      <c r="QPY148" s="5"/>
      <c r="QPZ148" s="5"/>
      <c r="QQA148" s="5"/>
      <c r="QQB148" s="5"/>
      <c r="QQC148" s="5"/>
      <c r="QQD148" s="5"/>
      <c r="QQE148" s="5"/>
      <c r="QQF148" s="5"/>
      <c r="QQG148" s="5"/>
      <c r="QQH148" s="5"/>
      <c r="QQI148" s="5"/>
      <c r="QQJ148" s="5"/>
      <c r="QQK148" s="5"/>
      <c r="QQL148" s="5"/>
      <c r="QQM148" s="5"/>
      <c r="QQN148" s="5"/>
      <c r="QQO148" s="5"/>
      <c r="QQP148" s="5"/>
      <c r="QQQ148" s="5"/>
      <c r="QQR148" s="5"/>
      <c r="QQS148" s="5"/>
      <c r="QQT148" s="5"/>
      <c r="QQU148" s="5"/>
      <c r="QQV148" s="5"/>
      <c r="QQW148" s="5"/>
      <c r="QQX148" s="5"/>
      <c r="QQY148" s="5"/>
      <c r="QQZ148" s="5"/>
      <c r="QRA148" s="5"/>
      <c r="QRB148" s="5"/>
      <c r="QRC148" s="5"/>
      <c r="QRD148" s="5"/>
      <c r="QRE148" s="5"/>
      <c r="QRF148" s="5"/>
      <c r="QRG148" s="5"/>
      <c r="QRH148" s="5"/>
      <c r="QRI148" s="5"/>
      <c r="QRJ148" s="5"/>
      <c r="QRK148" s="5"/>
      <c r="QRL148" s="5"/>
      <c r="QRM148" s="5"/>
      <c r="QRN148" s="5"/>
      <c r="QRO148" s="5"/>
      <c r="QRP148" s="5"/>
      <c r="QRQ148" s="5"/>
      <c r="QRR148" s="5"/>
      <c r="QRS148" s="5"/>
      <c r="QRT148" s="5"/>
      <c r="QRU148" s="5"/>
      <c r="QRV148" s="5"/>
      <c r="QRW148" s="5"/>
      <c r="QRX148" s="5"/>
      <c r="QRY148" s="5"/>
      <c r="QRZ148" s="5"/>
      <c r="QSA148" s="5"/>
      <c r="QSB148" s="5"/>
      <c r="QSC148" s="5"/>
      <c r="QSD148" s="5"/>
      <c r="QSE148" s="5"/>
      <c r="QSF148" s="5"/>
      <c r="QSG148" s="5"/>
      <c r="QSH148" s="5"/>
      <c r="QSI148" s="5"/>
      <c r="QSJ148" s="5"/>
      <c r="QSK148" s="5"/>
      <c r="QSL148" s="5"/>
      <c r="QSM148" s="5"/>
      <c r="QSN148" s="5"/>
      <c r="QSO148" s="5"/>
      <c r="QSP148" s="5"/>
      <c r="QSQ148" s="5"/>
      <c r="QSR148" s="5"/>
      <c r="QSS148" s="5"/>
      <c r="QST148" s="5"/>
      <c r="QSU148" s="5"/>
      <c r="QSV148" s="5"/>
      <c r="QSW148" s="5"/>
      <c r="QSX148" s="5"/>
      <c r="QSY148" s="5"/>
      <c r="QSZ148" s="5"/>
      <c r="QTA148" s="5"/>
      <c r="QTB148" s="5"/>
      <c r="QTC148" s="5"/>
      <c r="QTD148" s="5"/>
      <c r="QTE148" s="5"/>
      <c r="QTF148" s="5"/>
      <c r="QTG148" s="5"/>
      <c r="QTH148" s="5"/>
      <c r="QTI148" s="5"/>
      <c r="QTJ148" s="5"/>
      <c r="QTK148" s="5"/>
      <c r="QTL148" s="5"/>
      <c r="QTM148" s="5"/>
      <c r="QTN148" s="5"/>
      <c r="QTO148" s="5"/>
      <c r="QTP148" s="5"/>
      <c r="QTQ148" s="5"/>
      <c r="QTR148" s="5"/>
      <c r="QTS148" s="5"/>
      <c r="QTT148" s="5"/>
      <c r="QTU148" s="5"/>
      <c r="QTV148" s="5"/>
      <c r="QTW148" s="5"/>
      <c r="QTX148" s="5"/>
      <c r="QTY148" s="5"/>
      <c r="QTZ148" s="5"/>
      <c r="QUA148" s="5"/>
      <c r="QUB148" s="5"/>
      <c r="QUC148" s="5"/>
      <c r="QUD148" s="5"/>
      <c r="QUE148" s="5"/>
      <c r="QUF148" s="5"/>
      <c r="QUG148" s="5"/>
      <c r="QUH148" s="5"/>
      <c r="QUI148" s="5"/>
      <c r="QUJ148" s="5"/>
      <c r="QUK148" s="5"/>
      <c r="QUL148" s="5"/>
      <c r="QUM148" s="5"/>
      <c r="QUN148" s="5"/>
      <c r="QUO148" s="5"/>
      <c r="QUP148" s="5"/>
      <c r="QUQ148" s="5"/>
      <c r="QUR148" s="5"/>
      <c r="QUS148" s="5"/>
      <c r="QUT148" s="5"/>
      <c r="QUU148" s="5"/>
      <c r="QUV148" s="5"/>
      <c r="QUW148" s="5"/>
      <c r="QUX148" s="5"/>
      <c r="QUY148" s="5"/>
      <c r="QUZ148" s="5"/>
      <c r="QVA148" s="5"/>
      <c r="QVB148" s="5"/>
      <c r="QVC148" s="5"/>
      <c r="QVD148" s="5"/>
      <c r="QVE148" s="5"/>
      <c r="QVF148" s="5"/>
      <c r="QVG148" s="5"/>
      <c r="QVH148" s="5"/>
      <c r="QVI148" s="5"/>
      <c r="QVJ148" s="5"/>
      <c r="QVK148" s="5"/>
      <c r="QVL148" s="5"/>
      <c r="QVM148" s="5"/>
      <c r="QVN148" s="5"/>
      <c r="QVO148" s="5"/>
      <c r="QVP148" s="5"/>
      <c r="QVQ148" s="5"/>
      <c r="QVR148" s="5"/>
      <c r="QVS148" s="5"/>
      <c r="QVT148" s="5"/>
      <c r="QVU148" s="5"/>
      <c r="QVV148" s="5"/>
      <c r="QVW148" s="5"/>
      <c r="QVX148" s="5"/>
      <c r="QVY148" s="5"/>
      <c r="QVZ148" s="5"/>
      <c r="QWA148" s="5"/>
      <c r="QWB148" s="5"/>
      <c r="QWC148" s="5"/>
      <c r="QWD148" s="5"/>
      <c r="QWE148" s="5"/>
      <c r="QWF148" s="5"/>
      <c r="QWG148" s="5"/>
      <c r="QWH148" s="5"/>
      <c r="QWI148" s="5"/>
      <c r="QWJ148" s="5"/>
      <c r="QWK148" s="5"/>
      <c r="QWL148" s="5"/>
      <c r="QWM148" s="5"/>
      <c r="QWN148" s="5"/>
      <c r="QWO148" s="5"/>
      <c r="QWP148" s="5"/>
      <c r="QWQ148" s="5"/>
      <c r="QWR148" s="5"/>
      <c r="QWS148" s="5"/>
      <c r="QWT148" s="5"/>
      <c r="QWU148" s="5"/>
      <c r="QWV148" s="5"/>
      <c r="QWW148" s="5"/>
      <c r="QWX148" s="5"/>
      <c r="QWY148" s="5"/>
      <c r="QWZ148" s="5"/>
      <c r="QXA148" s="5"/>
      <c r="QXB148" s="5"/>
      <c r="QXC148" s="5"/>
      <c r="QXD148" s="5"/>
      <c r="QXE148" s="5"/>
      <c r="QXF148" s="5"/>
      <c r="QXG148" s="5"/>
      <c r="QXH148" s="5"/>
      <c r="QXI148" s="5"/>
      <c r="QXJ148" s="5"/>
      <c r="QXK148" s="5"/>
      <c r="QXL148" s="5"/>
      <c r="QXM148" s="5"/>
      <c r="QXN148" s="5"/>
      <c r="QXO148" s="5"/>
      <c r="QXP148" s="5"/>
      <c r="QXQ148" s="5"/>
      <c r="QXR148" s="5"/>
      <c r="QXS148" s="5"/>
      <c r="QXT148" s="5"/>
      <c r="QXU148" s="5"/>
      <c r="QXV148" s="5"/>
      <c r="QXW148" s="5"/>
      <c r="QXX148" s="5"/>
      <c r="QXY148" s="5"/>
      <c r="QXZ148" s="5"/>
      <c r="QYA148" s="5"/>
      <c r="QYB148" s="5"/>
      <c r="QYC148" s="5"/>
      <c r="QYD148" s="5"/>
      <c r="QYE148" s="5"/>
      <c r="QYF148" s="5"/>
      <c r="QYG148" s="5"/>
      <c r="QYH148" s="5"/>
      <c r="QYI148" s="5"/>
      <c r="QYJ148" s="5"/>
      <c r="QYK148" s="5"/>
      <c r="QYL148" s="5"/>
      <c r="QYM148" s="5"/>
      <c r="QYN148" s="5"/>
      <c r="QYO148" s="5"/>
      <c r="QYP148" s="5"/>
      <c r="QYQ148" s="5"/>
      <c r="QYR148" s="5"/>
      <c r="QYS148" s="5"/>
      <c r="QYT148" s="5"/>
      <c r="QYU148" s="5"/>
      <c r="QYV148" s="5"/>
      <c r="QYW148" s="5"/>
      <c r="QYX148" s="5"/>
      <c r="QYY148" s="5"/>
      <c r="QYZ148" s="5"/>
      <c r="QZA148" s="5"/>
      <c r="QZB148" s="5"/>
      <c r="QZC148" s="5"/>
      <c r="QZD148" s="5"/>
      <c r="QZE148" s="5"/>
      <c r="QZF148" s="5"/>
      <c r="QZG148" s="5"/>
      <c r="QZH148" s="5"/>
      <c r="QZI148" s="5"/>
      <c r="QZJ148" s="5"/>
      <c r="QZK148" s="5"/>
      <c r="QZL148" s="5"/>
      <c r="QZM148" s="5"/>
      <c r="QZN148" s="5"/>
      <c r="QZO148" s="5"/>
      <c r="QZP148" s="5"/>
      <c r="QZQ148" s="5"/>
      <c r="QZR148" s="5"/>
      <c r="QZS148" s="5"/>
      <c r="QZT148" s="5"/>
      <c r="QZU148" s="5"/>
      <c r="QZV148" s="5"/>
      <c r="QZW148" s="5"/>
      <c r="QZX148" s="5"/>
      <c r="QZY148" s="5"/>
      <c r="QZZ148" s="5"/>
      <c r="RAA148" s="5"/>
      <c r="RAB148" s="5"/>
      <c r="RAC148" s="5"/>
      <c r="RAD148" s="5"/>
      <c r="RAE148" s="5"/>
      <c r="RAF148" s="5"/>
      <c r="RAG148" s="5"/>
      <c r="RAH148" s="5"/>
      <c r="RAI148" s="5"/>
      <c r="RAJ148" s="5"/>
      <c r="RAK148" s="5"/>
      <c r="RAL148" s="5"/>
      <c r="RAM148" s="5"/>
      <c r="RAN148" s="5"/>
      <c r="RAO148" s="5"/>
      <c r="RAP148" s="5"/>
      <c r="RAQ148" s="5"/>
      <c r="RAR148" s="5"/>
      <c r="RAS148" s="5"/>
      <c r="RAT148" s="5"/>
      <c r="RAU148" s="5"/>
      <c r="RAV148" s="5"/>
      <c r="RAW148" s="5"/>
      <c r="RAX148" s="5"/>
      <c r="RAY148" s="5"/>
      <c r="RAZ148" s="5"/>
      <c r="RBA148" s="5"/>
      <c r="RBB148" s="5"/>
      <c r="RBC148" s="5"/>
      <c r="RBD148" s="5"/>
      <c r="RBE148" s="5"/>
      <c r="RBF148" s="5"/>
      <c r="RBG148" s="5"/>
      <c r="RBH148" s="5"/>
      <c r="RBI148" s="5"/>
      <c r="RBJ148" s="5"/>
      <c r="RBK148" s="5"/>
      <c r="RBL148" s="5"/>
      <c r="RBM148" s="5"/>
      <c r="RBN148" s="5"/>
      <c r="RBO148" s="5"/>
      <c r="RBP148" s="5"/>
      <c r="RBQ148" s="5"/>
      <c r="RBR148" s="5"/>
      <c r="RBS148" s="5"/>
      <c r="RBT148" s="5"/>
      <c r="RBU148" s="5"/>
      <c r="RBV148" s="5"/>
      <c r="RBW148" s="5"/>
      <c r="RBX148" s="5"/>
      <c r="RBY148" s="5"/>
      <c r="RBZ148" s="5"/>
      <c r="RCA148" s="5"/>
      <c r="RCB148" s="5"/>
      <c r="RCC148" s="5"/>
      <c r="RCD148" s="5"/>
      <c r="RCE148" s="5"/>
      <c r="RCF148" s="5"/>
      <c r="RCG148" s="5"/>
      <c r="RCH148" s="5"/>
      <c r="RCI148" s="5"/>
      <c r="RCJ148" s="5"/>
      <c r="RCK148" s="5"/>
      <c r="RCL148" s="5"/>
      <c r="RCM148" s="5"/>
      <c r="RCN148" s="5"/>
      <c r="RCO148" s="5"/>
      <c r="RCP148" s="5"/>
      <c r="RCQ148" s="5"/>
      <c r="RCR148" s="5"/>
      <c r="RCS148" s="5"/>
      <c r="RCT148" s="5"/>
      <c r="RCU148" s="5"/>
      <c r="RCV148" s="5"/>
      <c r="RCW148" s="5"/>
      <c r="RCX148" s="5"/>
      <c r="RCY148" s="5"/>
      <c r="RCZ148" s="5"/>
      <c r="RDA148" s="5"/>
      <c r="RDB148" s="5"/>
      <c r="RDC148" s="5"/>
      <c r="RDD148" s="5"/>
      <c r="RDE148" s="5"/>
      <c r="RDF148" s="5"/>
      <c r="RDG148" s="5"/>
      <c r="RDH148" s="5"/>
      <c r="RDI148" s="5"/>
      <c r="RDJ148" s="5"/>
      <c r="RDK148" s="5"/>
      <c r="RDL148" s="5"/>
      <c r="RDM148" s="5"/>
      <c r="RDN148" s="5"/>
      <c r="RDO148" s="5"/>
      <c r="RDP148" s="5"/>
      <c r="RDQ148" s="5"/>
      <c r="RDR148" s="5"/>
      <c r="RDS148" s="5"/>
      <c r="RDT148" s="5"/>
      <c r="RDU148" s="5"/>
      <c r="RDV148" s="5"/>
      <c r="RDW148" s="5"/>
      <c r="RDX148" s="5"/>
      <c r="RDY148" s="5"/>
      <c r="RDZ148" s="5"/>
      <c r="REA148" s="5"/>
      <c r="REB148" s="5"/>
      <c r="REC148" s="5"/>
      <c r="RED148" s="5"/>
      <c r="REE148" s="5"/>
      <c r="REF148" s="5"/>
      <c r="REG148" s="5"/>
      <c r="REH148" s="5"/>
      <c r="REI148" s="5"/>
      <c r="REJ148" s="5"/>
      <c r="REK148" s="5"/>
      <c r="REL148" s="5"/>
      <c r="REM148" s="5"/>
      <c r="REN148" s="5"/>
      <c r="REO148" s="5"/>
      <c r="REP148" s="5"/>
      <c r="REQ148" s="5"/>
      <c r="RER148" s="5"/>
      <c r="RES148" s="5"/>
      <c r="RET148" s="5"/>
      <c r="REU148" s="5"/>
      <c r="REV148" s="5"/>
      <c r="REW148" s="5"/>
      <c r="REX148" s="5"/>
      <c r="REY148" s="5"/>
      <c r="REZ148" s="5"/>
      <c r="RFA148" s="5"/>
      <c r="RFB148" s="5"/>
      <c r="RFC148" s="5"/>
      <c r="RFD148" s="5"/>
      <c r="RFE148" s="5"/>
      <c r="RFF148" s="5"/>
      <c r="RFG148" s="5"/>
      <c r="RFH148" s="5"/>
      <c r="RFI148" s="5"/>
      <c r="RFJ148" s="5"/>
      <c r="RFK148" s="5"/>
      <c r="RFL148" s="5"/>
      <c r="RFM148" s="5"/>
      <c r="RFN148" s="5"/>
      <c r="RFO148" s="5"/>
      <c r="RFP148" s="5"/>
      <c r="RFQ148" s="5"/>
      <c r="RFR148" s="5"/>
      <c r="RFS148" s="5"/>
      <c r="RFT148" s="5"/>
      <c r="RFU148" s="5"/>
      <c r="RFV148" s="5"/>
      <c r="RFW148" s="5"/>
      <c r="RFX148" s="5"/>
      <c r="RFY148" s="5"/>
      <c r="RFZ148" s="5"/>
      <c r="RGA148" s="5"/>
      <c r="RGB148" s="5"/>
      <c r="RGC148" s="5"/>
      <c r="RGD148" s="5"/>
      <c r="RGE148" s="5"/>
      <c r="RGF148" s="5"/>
      <c r="RGG148" s="5"/>
      <c r="RGH148" s="5"/>
      <c r="RGI148" s="5"/>
      <c r="RGJ148" s="5"/>
      <c r="RGK148" s="5"/>
      <c r="RGL148" s="5"/>
      <c r="RGM148" s="5"/>
      <c r="RGN148" s="5"/>
      <c r="RGO148" s="5"/>
      <c r="RGP148" s="5"/>
      <c r="RGQ148" s="5"/>
      <c r="RGR148" s="5"/>
      <c r="RGS148" s="5"/>
      <c r="RGT148" s="5"/>
      <c r="RGU148" s="5"/>
      <c r="RGV148" s="5"/>
      <c r="RGW148" s="5"/>
      <c r="RGX148" s="5"/>
      <c r="RGY148" s="5"/>
      <c r="RGZ148" s="5"/>
      <c r="RHA148" s="5"/>
      <c r="RHB148" s="5"/>
      <c r="RHC148" s="5"/>
      <c r="RHD148" s="5"/>
      <c r="RHE148" s="5"/>
      <c r="RHF148" s="5"/>
      <c r="RHG148" s="5"/>
      <c r="RHH148" s="5"/>
      <c r="RHI148" s="5"/>
      <c r="RHJ148" s="5"/>
      <c r="RHK148" s="5"/>
      <c r="RHL148" s="5"/>
      <c r="RHM148" s="5"/>
      <c r="RHN148" s="5"/>
      <c r="RHO148" s="5"/>
      <c r="RHP148" s="5"/>
      <c r="RHQ148" s="5"/>
      <c r="RHR148" s="5"/>
      <c r="RHS148" s="5"/>
      <c r="RHT148" s="5"/>
      <c r="RHU148" s="5"/>
      <c r="RHV148" s="5"/>
      <c r="RHW148" s="5"/>
      <c r="RHX148" s="5"/>
      <c r="RHY148" s="5"/>
      <c r="RHZ148" s="5"/>
      <c r="RIA148" s="5"/>
      <c r="RIB148" s="5"/>
      <c r="RIC148" s="5"/>
      <c r="RID148" s="5"/>
      <c r="RIE148" s="5"/>
      <c r="RIF148" s="5"/>
      <c r="RIG148" s="5"/>
      <c r="RIH148" s="5"/>
      <c r="RII148" s="5"/>
      <c r="RIJ148" s="5"/>
      <c r="RIK148" s="5"/>
      <c r="RIL148" s="5"/>
      <c r="RIM148" s="5"/>
      <c r="RIN148" s="5"/>
      <c r="RIO148" s="5"/>
      <c r="RIP148" s="5"/>
      <c r="RIQ148" s="5"/>
      <c r="RIR148" s="5"/>
      <c r="RIS148" s="5"/>
      <c r="RIT148" s="5"/>
      <c r="RIU148" s="5"/>
      <c r="RIV148" s="5"/>
      <c r="RIW148" s="5"/>
      <c r="RIX148" s="5"/>
      <c r="RIY148" s="5"/>
      <c r="RIZ148" s="5"/>
      <c r="RJA148" s="5"/>
      <c r="RJB148" s="5"/>
      <c r="RJC148" s="5"/>
      <c r="RJD148" s="5"/>
      <c r="RJE148" s="5"/>
      <c r="RJF148" s="5"/>
      <c r="RJG148" s="5"/>
      <c r="RJH148" s="5"/>
      <c r="RJI148" s="5"/>
      <c r="RJJ148" s="5"/>
      <c r="RJK148" s="5"/>
      <c r="RJL148" s="5"/>
      <c r="RJM148" s="5"/>
      <c r="RJN148" s="5"/>
      <c r="RJO148" s="5"/>
      <c r="RJP148" s="5"/>
      <c r="RJQ148" s="5"/>
      <c r="RJR148" s="5"/>
      <c r="RJS148" s="5"/>
      <c r="RJT148" s="5"/>
      <c r="RJU148" s="5"/>
      <c r="RJV148" s="5"/>
      <c r="RJW148" s="5"/>
      <c r="RJX148" s="5"/>
      <c r="RJY148" s="5"/>
      <c r="RJZ148" s="5"/>
      <c r="RKA148" s="5"/>
      <c r="RKB148" s="5"/>
      <c r="RKC148" s="5"/>
      <c r="RKD148" s="5"/>
      <c r="RKE148" s="5"/>
      <c r="RKF148" s="5"/>
      <c r="RKG148" s="5"/>
      <c r="RKH148" s="5"/>
      <c r="RKI148" s="5"/>
      <c r="RKJ148" s="5"/>
      <c r="RKK148" s="5"/>
      <c r="RKL148" s="5"/>
      <c r="RKM148" s="5"/>
      <c r="RKN148" s="5"/>
      <c r="RKO148" s="5"/>
      <c r="RKP148" s="5"/>
      <c r="RKQ148" s="5"/>
      <c r="RKR148" s="5"/>
      <c r="RKS148" s="5"/>
      <c r="RKT148" s="5"/>
      <c r="RKU148" s="5"/>
      <c r="RKV148" s="5"/>
      <c r="RKW148" s="5"/>
      <c r="RKX148" s="5"/>
      <c r="RKY148" s="5"/>
      <c r="RKZ148" s="5"/>
      <c r="RLA148" s="5"/>
      <c r="RLB148" s="5"/>
      <c r="RLC148" s="5"/>
      <c r="RLD148" s="5"/>
      <c r="RLE148" s="5"/>
      <c r="RLF148" s="5"/>
      <c r="RLG148" s="5"/>
      <c r="RLH148" s="5"/>
      <c r="RLI148" s="5"/>
      <c r="RLJ148" s="5"/>
      <c r="RLK148" s="5"/>
      <c r="RLL148" s="5"/>
      <c r="RLM148" s="5"/>
      <c r="RLN148" s="5"/>
      <c r="RLO148" s="5"/>
      <c r="RLP148" s="5"/>
      <c r="RLQ148" s="5"/>
      <c r="RLR148" s="5"/>
      <c r="RLS148" s="5"/>
      <c r="RLT148" s="5"/>
      <c r="RLU148" s="5"/>
      <c r="RLV148" s="5"/>
      <c r="RLW148" s="5"/>
      <c r="RLX148" s="5"/>
      <c r="RLY148" s="5"/>
      <c r="RLZ148" s="5"/>
      <c r="RMA148" s="5"/>
      <c r="RMB148" s="5"/>
      <c r="RMC148" s="5"/>
      <c r="RMD148" s="5"/>
      <c r="RME148" s="5"/>
      <c r="RMF148" s="5"/>
      <c r="RMG148" s="5"/>
      <c r="RMH148" s="5"/>
      <c r="RMI148" s="5"/>
      <c r="RMJ148" s="5"/>
      <c r="RMK148" s="5"/>
      <c r="RML148" s="5"/>
      <c r="RMM148" s="5"/>
      <c r="RMN148" s="5"/>
      <c r="RMO148" s="5"/>
      <c r="RMP148" s="5"/>
      <c r="RMQ148" s="5"/>
      <c r="RMR148" s="5"/>
      <c r="RMS148" s="5"/>
      <c r="RMT148" s="5"/>
      <c r="RMU148" s="5"/>
      <c r="RMV148" s="5"/>
      <c r="RMW148" s="5"/>
      <c r="RMX148" s="5"/>
      <c r="RMY148" s="5"/>
      <c r="RMZ148" s="5"/>
      <c r="RNA148" s="5"/>
      <c r="RNB148" s="5"/>
      <c r="RNC148" s="5"/>
      <c r="RND148" s="5"/>
      <c r="RNE148" s="5"/>
      <c r="RNF148" s="5"/>
      <c r="RNG148" s="5"/>
      <c r="RNH148" s="5"/>
      <c r="RNI148" s="5"/>
      <c r="RNJ148" s="5"/>
      <c r="RNK148" s="5"/>
      <c r="RNL148" s="5"/>
      <c r="RNM148" s="5"/>
      <c r="RNN148" s="5"/>
      <c r="RNO148" s="5"/>
      <c r="RNP148" s="5"/>
      <c r="RNQ148" s="5"/>
      <c r="RNR148" s="5"/>
      <c r="RNS148" s="5"/>
      <c r="RNT148" s="5"/>
      <c r="RNU148" s="5"/>
      <c r="RNV148" s="5"/>
      <c r="RNW148" s="5"/>
      <c r="RNX148" s="5"/>
      <c r="RNY148" s="5"/>
      <c r="RNZ148" s="5"/>
      <c r="ROA148" s="5"/>
      <c r="ROB148" s="5"/>
      <c r="ROC148" s="5"/>
      <c r="ROD148" s="5"/>
      <c r="ROE148" s="5"/>
      <c r="ROF148" s="5"/>
      <c r="ROG148" s="5"/>
      <c r="ROH148" s="5"/>
      <c r="ROI148" s="5"/>
      <c r="ROJ148" s="5"/>
      <c r="ROK148" s="5"/>
      <c r="ROL148" s="5"/>
      <c r="ROM148" s="5"/>
      <c r="RON148" s="5"/>
      <c r="ROO148" s="5"/>
      <c r="ROP148" s="5"/>
      <c r="ROQ148" s="5"/>
      <c r="ROR148" s="5"/>
      <c r="ROS148" s="5"/>
      <c r="ROT148" s="5"/>
      <c r="ROU148" s="5"/>
      <c r="ROV148" s="5"/>
      <c r="ROW148" s="5"/>
      <c r="ROX148" s="5"/>
      <c r="ROY148" s="5"/>
      <c r="ROZ148" s="5"/>
      <c r="RPA148" s="5"/>
      <c r="RPB148" s="5"/>
      <c r="RPC148" s="5"/>
      <c r="RPD148" s="5"/>
      <c r="RPE148" s="5"/>
      <c r="RPF148" s="5"/>
      <c r="RPG148" s="5"/>
      <c r="RPH148" s="5"/>
      <c r="RPI148" s="5"/>
      <c r="RPJ148" s="5"/>
      <c r="RPK148" s="5"/>
      <c r="RPL148" s="5"/>
      <c r="RPM148" s="5"/>
      <c r="RPN148" s="5"/>
      <c r="RPO148" s="5"/>
      <c r="RPP148" s="5"/>
      <c r="RPQ148" s="5"/>
      <c r="RPR148" s="5"/>
      <c r="RPS148" s="5"/>
      <c r="RPT148" s="5"/>
      <c r="RPU148" s="5"/>
      <c r="RPV148" s="5"/>
      <c r="RPW148" s="5"/>
      <c r="RPX148" s="5"/>
      <c r="RPY148" s="5"/>
      <c r="RPZ148" s="5"/>
      <c r="RQA148" s="5"/>
      <c r="RQB148" s="5"/>
      <c r="RQC148" s="5"/>
      <c r="RQD148" s="5"/>
      <c r="RQE148" s="5"/>
      <c r="RQF148" s="5"/>
      <c r="RQG148" s="5"/>
      <c r="RQH148" s="5"/>
      <c r="RQI148" s="5"/>
      <c r="RQJ148" s="5"/>
      <c r="RQK148" s="5"/>
      <c r="RQL148" s="5"/>
      <c r="RQM148" s="5"/>
      <c r="RQN148" s="5"/>
      <c r="RQO148" s="5"/>
      <c r="RQP148" s="5"/>
      <c r="RQQ148" s="5"/>
      <c r="RQR148" s="5"/>
      <c r="RQS148" s="5"/>
      <c r="RQT148" s="5"/>
      <c r="RQU148" s="5"/>
      <c r="RQV148" s="5"/>
      <c r="RQW148" s="5"/>
      <c r="RQX148" s="5"/>
      <c r="RQY148" s="5"/>
      <c r="RQZ148" s="5"/>
      <c r="RRA148" s="5"/>
      <c r="RRB148" s="5"/>
      <c r="RRC148" s="5"/>
      <c r="RRD148" s="5"/>
      <c r="RRE148" s="5"/>
      <c r="RRF148" s="5"/>
      <c r="RRG148" s="5"/>
      <c r="RRH148" s="5"/>
      <c r="RRI148" s="5"/>
      <c r="RRJ148" s="5"/>
      <c r="RRK148" s="5"/>
      <c r="RRL148" s="5"/>
      <c r="RRM148" s="5"/>
      <c r="RRN148" s="5"/>
      <c r="RRO148" s="5"/>
      <c r="RRP148" s="5"/>
      <c r="RRQ148" s="5"/>
      <c r="RRR148" s="5"/>
      <c r="RRS148" s="5"/>
      <c r="RRT148" s="5"/>
      <c r="RRU148" s="5"/>
      <c r="RRV148" s="5"/>
      <c r="RRW148" s="5"/>
      <c r="RRX148" s="5"/>
      <c r="RRY148" s="5"/>
      <c r="RRZ148" s="5"/>
      <c r="RSA148" s="5"/>
      <c r="RSB148" s="5"/>
      <c r="RSC148" s="5"/>
      <c r="RSD148" s="5"/>
      <c r="RSE148" s="5"/>
      <c r="RSF148" s="5"/>
      <c r="RSG148" s="5"/>
      <c r="RSH148" s="5"/>
      <c r="RSI148" s="5"/>
      <c r="RSJ148" s="5"/>
      <c r="RSK148" s="5"/>
      <c r="RSL148" s="5"/>
      <c r="RSM148" s="5"/>
      <c r="RSN148" s="5"/>
      <c r="RSO148" s="5"/>
      <c r="RSP148" s="5"/>
      <c r="RSQ148" s="5"/>
      <c r="RSR148" s="5"/>
      <c r="RSS148" s="5"/>
      <c r="RST148" s="5"/>
      <c r="RSU148" s="5"/>
      <c r="RSV148" s="5"/>
      <c r="RSW148" s="5"/>
      <c r="RSX148" s="5"/>
      <c r="RSY148" s="5"/>
      <c r="RSZ148" s="5"/>
      <c r="RTA148" s="5"/>
      <c r="RTB148" s="5"/>
      <c r="RTC148" s="5"/>
      <c r="RTD148" s="5"/>
      <c r="RTE148" s="5"/>
      <c r="RTF148" s="5"/>
      <c r="RTG148" s="5"/>
      <c r="RTH148" s="5"/>
      <c r="RTI148" s="5"/>
      <c r="RTJ148" s="5"/>
      <c r="RTK148" s="5"/>
      <c r="RTL148" s="5"/>
      <c r="RTM148" s="5"/>
      <c r="RTN148" s="5"/>
      <c r="RTO148" s="5"/>
      <c r="RTP148" s="5"/>
      <c r="RTQ148" s="5"/>
      <c r="RTR148" s="5"/>
      <c r="RTS148" s="5"/>
      <c r="RTT148" s="5"/>
      <c r="RTU148" s="5"/>
      <c r="RTV148" s="5"/>
      <c r="RTW148" s="5"/>
      <c r="RTX148" s="5"/>
      <c r="RTY148" s="5"/>
      <c r="RTZ148" s="5"/>
      <c r="RUA148" s="5"/>
      <c r="RUB148" s="5"/>
      <c r="RUC148" s="5"/>
      <c r="RUD148" s="5"/>
      <c r="RUE148" s="5"/>
      <c r="RUF148" s="5"/>
      <c r="RUG148" s="5"/>
      <c r="RUH148" s="5"/>
      <c r="RUI148" s="5"/>
      <c r="RUJ148" s="5"/>
      <c r="RUK148" s="5"/>
      <c r="RUL148" s="5"/>
      <c r="RUM148" s="5"/>
      <c r="RUN148" s="5"/>
      <c r="RUO148" s="5"/>
      <c r="RUP148" s="5"/>
      <c r="RUQ148" s="5"/>
      <c r="RUR148" s="5"/>
      <c r="RUS148" s="5"/>
      <c r="RUT148" s="5"/>
      <c r="RUU148" s="5"/>
      <c r="RUV148" s="5"/>
      <c r="RUW148" s="5"/>
      <c r="RUX148" s="5"/>
      <c r="RUY148" s="5"/>
      <c r="RUZ148" s="5"/>
      <c r="RVA148" s="5"/>
      <c r="RVB148" s="5"/>
      <c r="RVC148" s="5"/>
      <c r="RVD148" s="5"/>
      <c r="RVE148" s="5"/>
      <c r="RVF148" s="5"/>
      <c r="RVG148" s="5"/>
      <c r="RVH148" s="5"/>
      <c r="RVI148" s="5"/>
      <c r="RVJ148" s="5"/>
      <c r="RVK148" s="5"/>
      <c r="RVL148" s="5"/>
      <c r="RVM148" s="5"/>
      <c r="RVN148" s="5"/>
      <c r="RVO148" s="5"/>
      <c r="RVP148" s="5"/>
      <c r="RVQ148" s="5"/>
      <c r="RVR148" s="5"/>
      <c r="RVS148" s="5"/>
      <c r="RVT148" s="5"/>
      <c r="RVU148" s="5"/>
      <c r="RVV148" s="5"/>
      <c r="RVW148" s="5"/>
      <c r="RVX148" s="5"/>
      <c r="RVY148" s="5"/>
      <c r="RVZ148" s="5"/>
      <c r="RWA148" s="5"/>
      <c r="RWB148" s="5"/>
      <c r="RWC148" s="5"/>
      <c r="RWD148" s="5"/>
      <c r="RWE148" s="5"/>
      <c r="RWF148" s="5"/>
      <c r="RWG148" s="5"/>
      <c r="RWH148" s="5"/>
      <c r="RWI148" s="5"/>
      <c r="RWJ148" s="5"/>
      <c r="RWK148" s="5"/>
      <c r="RWL148" s="5"/>
      <c r="RWM148" s="5"/>
      <c r="RWN148" s="5"/>
      <c r="RWO148" s="5"/>
      <c r="RWP148" s="5"/>
      <c r="RWQ148" s="5"/>
      <c r="RWR148" s="5"/>
      <c r="RWS148" s="5"/>
      <c r="RWT148" s="5"/>
      <c r="RWU148" s="5"/>
      <c r="RWV148" s="5"/>
      <c r="RWW148" s="5"/>
      <c r="RWX148" s="5"/>
      <c r="RWY148" s="5"/>
      <c r="RWZ148" s="5"/>
      <c r="RXA148" s="5"/>
      <c r="RXB148" s="5"/>
      <c r="RXC148" s="5"/>
      <c r="RXD148" s="5"/>
      <c r="RXE148" s="5"/>
      <c r="RXF148" s="5"/>
      <c r="RXG148" s="5"/>
      <c r="RXH148" s="5"/>
      <c r="RXI148" s="5"/>
      <c r="RXJ148" s="5"/>
      <c r="RXK148" s="5"/>
      <c r="RXL148" s="5"/>
      <c r="RXM148" s="5"/>
      <c r="RXN148" s="5"/>
      <c r="RXO148" s="5"/>
      <c r="RXP148" s="5"/>
      <c r="RXQ148" s="5"/>
      <c r="RXR148" s="5"/>
      <c r="RXS148" s="5"/>
      <c r="RXT148" s="5"/>
      <c r="RXU148" s="5"/>
      <c r="RXV148" s="5"/>
      <c r="RXW148" s="5"/>
      <c r="RXX148" s="5"/>
      <c r="RXY148" s="5"/>
      <c r="RXZ148" s="5"/>
      <c r="RYA148" s="5"/>
      <c r="RYB148" s="5"/>
      <c r="RYC148" s="5"/>
      <c r="RYD148" s="5"/>
      <c r="RYE148" s="5"/>
      <c r="RYF148" s="5"/>
      <c r="RYG148" s="5"/>
      <c r="RYH148" s="5"/>
      <c r="RYI148" s="5"/>
      <c r="RYJ148" s="5"/>
      <c r="RYK148" s="5"/>
      <c r="RYL148" s="5"/>
      <c r="RYM148" s="5"/>
      <c r="RYN148" s="5"/>
      <c r="RYO148" s="5"/>
      <c r="RYP148" s="5"/>
      <c r="RYQ148" s="5"/>
      <c r="RYR148" s="5"/>
      <c r="RYS148" s="5"/>
      <c r="RYT148" s="5"/>
      <c r="RYU148" s="5"/>
      <c r="RYV148" s="5"/>
      <c r="RYW148" s="5"/>
      <c r="RYX148" s="5"/>
      <c r="RYY148" s="5"/>
      <c r="RYZ148" s="5"/>
      <c r="RZA148" s="5"/>
      <c r="RZB148" s="5"/>
      <c r="RZC148" s="5"/>
      <c r="RZD148" s="5"/>
      <c r="RZE148" s="5"/>
      <c r="RZF148" s="5"/>
      <c r="RZG148" s="5"/>
      <c r="RZH148" s="5"/>
      <c r="RZI148" s="5"/>
      <c r="RZJ148" s="5"/>
      <c r="RZK148" s="5"/>
      <c r="RZL148" s="5"/>
      <c r="RZM148" s="5"/>
      <c r="RZN148" s="5"/>
      <c r="RZO148" s="5"/>
      <c r="RZP148" s="5"/>
      <c r="RZQ148" s="5"/>
      <c r="RZR148" s="5"/>
      <c r="RZS148" s="5"/>
      <c r="RZT148" s="5"/>
      <c r="RZU148" s="5"/>
      <c r="RZV148" s="5"/>
      <c r="RZW148" s="5"/>
      <c r="RZX148" s="5"/>
      <c r="RZY148" s="5"/>
      <c r="RZZ148" s="5"/>
      <c r="SAA148" s="5"/>
      <c r="SAB148" s="5"/>
      <c r="SAC148" s="5"/>
      <c r="SAD148" s="5"/>
      <c r="SAE148" s="5"/>
      <c r="SAF148" s="5"/>
      <c r="SAG148" s="5"/>
      <c r="SAH148" s="5"/>
      <c r="SAI148" s="5"/>
      <c r="SAJ148" s="5"/>
      <c r="SAK148" s="5"/>
      <c r="SAL148" s="5"/>
      <c r="SAM148" s="5"/>
      <c r="SAN148" s="5"/>
      <c r="SAO148" s="5"/>
      <c r="SAP148" s="5"/>
      <c r="SAQ148" s="5"/>
      <c r="SAR148" s="5"/>
      <c r="SAS148" s="5"/>
      <c r="SAT148" s="5"/>
      <c r="SAU148" s="5"/>
      <c r="SAV148" s="5"/>
      <c r="SAW148" s="5"/>
      <c r="SAX148" s="5"/>
      <c r="SAY148" s="5"/>
      <c r="SAZ148" s="5"/>
      <c r="SBA148" s="5"/>
      <c r="SBB148" s="5"/>
      <c r="SBC148" s="5"/>
      <c r="SBD148" s="5"/>
      <c r="SBE148" s="5"/>
      <c r="SBF148" s="5"/>
      <c r="SBG148" s="5"/>
      <c r="SBH148" s="5"/>
      <c r="SBI148" s="5"/>
      <c r="SBJ148" s="5"/>
      <c r="SBK148" s="5"/>
      <c r="SBL148" s="5"/>
      <c r="SBM148" s="5"/>
      <c r="SBN148" s="5"/>
      <c r="SBO148" s="5"/>
      <c r="SBP148" s="5"/>
      <c r="SBQ148" s="5"/>
      <c r="SBR148" s="5"/>
      <c r="SBS148" s="5"/>
      <c r="SBT148" s="5"/>
      <c r="SBU148" s="5"/>
      <c r="SBV148" s="5"/>
      <c r="SBW148" s="5"/>
      <c r="SBX148" s="5"/>
      <c r="SBY148" s="5"/>
      <c r="SBZ148" s="5"/>
      <c r="SCA148" s="5"/>
      <c r="SCB148" s="5"/>
      <c r="SCC148" s="5"/>
      <c r="SCD148" s="5"/>
      <c r="SCE148" s="5"/>
      <c r="SCF148" s="5"/>
      <c r="SCG148" s="5"/>
      <c r="SCH148" s="5"/>
      <c r="SCI148" s="5"/>
      <c r="SCJ148" s="5"/>
      <c r="SCK148" s="5"/>
      <c r="SCL148" s="5"/>
      <c r="SCM148" s="5"/>
      <c r="SCN148" s="5"/>
      <c r="SCO148" s="5"/>
      <c r="SCP148" s="5"/>
      <c r="SCQ148" s="5"/>
      <c r="SCR148" s="5"/>
      <c r="SCS148" s="5"/>
      <c r="SCT148" s="5"/>
      <c r="SCU148" s="5"/>
      <c r="SCV148" s="5"/>
      <c r="SCW148" s="5"/>
      <c r="SCX148" s="5"/>
      <c r="SCY148" s="5"/>
      <c r="SCZ148" s="5"/>
      <c r="SDA148" s="5"/>
      <c r="SDB148" s="5"/>
      <c r="SDC148" s="5"/>
      <c r="SDD148" s="5"/>
      <c r="SDE148" s="5"/>
      <c r="SDF148" s="5"/>
      <c r="SDG148" s="5"/>
      <c r="SDH148" s="5"/>
      <c r="SDI148" s="5"/>
      <c r="SDJ148" s="5"/>
      <c r="SDK148" s="5"/>
      <c r="SDL148" s="5"/>
      <c r="SDM148" s="5"/>
      <c r="SDN148" s="5"/>
      <c r="SDO148" s="5"/>
      <c r="SDP148" s="5"/>
      <c r="SDQ148" s="5"/>
      <c r="SDR148" s="5"/>
      <c r="SDS148" s="5"/>
      <c r="SDT148" s="5"/>
      <c r="SDU148" s="5"/>
      <c r="SDV148" s="5"/>
      <c r="SDW148" s="5"/>
      <c r="SDX148" s="5"/>
      <c r="SDY148" s="5"/>
      <c r="SDZ148" s="5"/>
      <c r="SEA148" s="5"/>
      <c r="SEB148" s="5"/>
      <c r="SEC148" s="5"/>
      <c r="SED148" s="5"/>
      <c r="SEE148" s="5"/>
      <c r="SEF148" s="5"/>
      <c r="SEG148" s="5"/>
      <c r="SEH148" s="5"/>
      <c r="SEI148" s="5"/>
      <c r="SEJ148" s="5"/>
      <c r="SEK148" s="5"/>
      <c r="SEL148" s="5"/>
      <c r="SEM148" s="5"/>
      <c r="SEN148" s="5"/>
      <c r="SEO148" s="5"/>
      <c r="SEP148" s="5"/>
      <c r="SEQ148" s="5"/>
      <c r="SER148" s="5"/>
      <c r="SES148" s="5"/>
      <c r="SET148" s="5"/>
      <c r="SEU148" s="5"/>
      <c r="SEV148" s="5"/>
      <c r="SEW148" s="5"/>
      <c r="SEX148" s="5"/>
      <c r="SEY148" s="5"/>
      <c r="SEZ148" s="5"/>
      <c r="SFA148" s="5"/>
      <c r="SFB148" s="5"/>
      <c r="SFC148" s="5"/>
      <c r="SFD148" s="5"/>
      <c r="SFE148" s="5"/>
      <c r="SFF148" s="5"/>
      <c r="SFG148" s="5"/>
      <c r="SFH148" s="5"/>
      <c r="SFI148" s="5"/>
      <c r="SFJ148" s="5"/>
      <c r="SFK148" s="5"/>
      <c r="SFL148" s="5"/>
      <c r="SFM148" s="5"/>
      <c r="SFN148" s="5"/>
      <c r="SFO148" s="5"/>
      <c r="SFP148" s="5"/>
      <c r="SFQ148" s="5"/>
      <c r="SFR148" s="5"/>
      <c r="SFS148" s="5"/>
      <c r="SFT148" s="5"/>
      <c r="SFU148" s="5"/>
      <c r="SFV148" s="5"/>
      <c r="SFW148" s="5"/>
      <c r="SFX148" s="5"/>
      <c r="SFY148" s="5"/>
      <c r="SFZ148" s="5"/>
      <c r="SGA148" s="5"/>
      <c r="SGB148" s="5"/>
      <c r="SGC148" s="5"/>
      <c r="SGD148" s="5"/>
      <c r="SGE148" s="5"/>
      <c r="SGF148" s="5"/>
      <c r="SGG148" s="5"/>
      <c r="SGH148" s="5"/>
      <c r="SGI148" s="5"/>
      <c r="SGJ148" s="5"/>
      <c r="SGK148" s="5"/>
      <c r="SGL148" s="5"/>
      <c r="SGM148" s="5"/>
      <c r="SGN148" s="5"/>
      <c r="SGO148" s="5"/>
      <c r="SGP148" s="5"/>
      <c r="SGQ148" s="5"/>
      <c r="SGR148" s="5"/>
      <c r="SGS148" s="5"/>
      <c r="SGT148" s="5"/>
      <c r="SGU148" s="5"/>
      <c r="SGV148" s="5"/>
      <c r="SGW148" s="5"/>
      <c r="SGX148" s="5"/>
      <c r="SGY148" s="5"/>
      <c r="SGZ148" s="5"/>
      <c r="SHA148" s="5"/>
      <c r="SHB148" s="5"/>
      <c r="SHC148" s="5"/>
      <c r="SHD148" s="5"/>
      <c r="SHE148" s="5"/>
      <c r="SHF148" s="5"/>
      <c r="SHG148" s="5"/>
      <c r="SHH148" s="5"/>
      <c r="SHI148" s="5"/>
      <c r="SHJ148" s="5"/>
      <c r="SHK148" s="5"/>
      <c r="SHL148" s="5"/>
      <c r="SHM148" s="5"/>
      <c r="SHN148" s="5"/>
      <c r="SHO148" s="5"/>
      <c r="SHP148" s="5"/>
      <c r="SHQ148" s="5"/>
      <c r="SHR148" s="5"/>
      <c r="SHS148" s="5"/>
      <c r="SHT148" s="5"/>
      <c r="SHU148" s="5"/>
      <c r="SHV148" s="5"/>
      <c r="SHW148" s="5"/>
      <c r="SHX148" s="5"/>
      <c r="SHY148" s="5"/>
      <c r="SHZ148" s="5"/>
      <c r="SIA148" s="5"/>
      <c r="SIB148" s="5"/>
      <c r="SIC148" s="5"/>
      <c r="SID148" s="5"/>
      <c r="SIE148" s="5"/>
      <c r="SIF148" s="5"/>
      <c r="SIG148" s="5"/>
      <c r="SIH148" s="5"/>
      <c r="SII148" s="5"/>
      <c r="SIJ148" s="5"/>
      <c r="SIK148" s="5"/>
      <c r="SIL148" s="5"/>
      <c r="SIM148" s="5"/>
      <c r="SIN148" s="5"/>
      <c r="SIO148" s="5"/>
      <c r="SIP148" s="5"/>
      <c r="SIQ148" s="5"/>
      <c r="SIR148" s="5"/>
      <c r="SIS148" s="5"/>
      <c r="SIT148" s="5"/>
      <c r="SIU148" s="5"/>
      <c r="SIV148" s="5"/>
      <c r="SIW148" s="5"/>
      <c r="SIX148" s="5"/>
      <c r="SIY148" s="5"/>
      <c r="SIZ148" s="5"/>
      <c r="SJA148" s="5"/>
      <c r="SJB148" s="5"/>
      <c r="SJC148" s="5"/>
      <c r="SJD148" s="5"/>
      <c r="SJE148" s="5"/>
      <c r="SJF148" s="5"/>
      <c r="SJG148" s="5"/>
      <c r="SJH148" s="5"/>
      <c r="SJI148" s="5"/>
      <c r="SJJ148" s="5"/>
      <c r="SJK148" s="5"/>
      <c r="SJL148" s="5"/>
      <c r="SJM148" s="5"/>
      <c r="SJN148" s="5"/>
      <c r="SJO148" s="5"/>
      <c r="SJP148" s="5"/>
      <c r="SJQ148" s="5"/>
      <c r="SJR148" s="5"/>
      <c r="SJS148" s="5"/>
      <c r="SJT148" s="5"/>
      <c r="SJU148" s="5"/>
      <c r="SJV148" s="5"/>
      <c r="SJW148" s="5"/>
      <c r="SJX148" s="5"/>
      <c r="SJY148" s="5"/>
      <c r="SJZ148" s="5"/>
      <c r="SKA148" s="5"/>
      <c r="SKB148" s="5"/>
      <c r="SKC148" s="5"/>
      <c r="SKD148" s="5"/>
      <c r="SKE148" s="5"/>
      <c r="SKF148" s="5"/>
      <c r="SKG148" s="5"/>
      <c r="SKH148" s="5"/>
      <c r="SKI148" s="5"/>
      <c r="SKJ148" s="5"/>
      <c r="SKK148" s="5"/>
      <c r="SKL148" s="5"/>
      <c r="SKM148" s="5"/>
      <c r="SKN148" s="5"/>
      <c r="SKO148" s="5"/>
      <c r="SKP148" s="5"/>
      <c r="SKQ148" s="5"/>
      <c r="SKR148" s="5"/>
      <c r="SKS148" s="5"/>
      <c r="SKT148" s="5"/>
      <c r="SKU148" s="5"/>
      <c r="SKV148" s="5"/>
      <c r="SKW148" s="5"/>
      <c r="SKX148" s="5"/>
      <c r="SKY148" s="5"/>
      <c r="SKZ148" s="5"/>
      <c r="SLA148" s="5"/>
      <c r="SLB148" s="5"/>
      <c r="SLC148" s="5"/>
      <c r="SLD148" s="5"/>
      <c r="SLE148" s="5"/>
      <c r="SLF148" s="5"/>
      <c r="SLG148" s="5"/>
      <c r="SLH148" s="5"/>
      <c r="SLI148" s="5"/>
      <c r="SLJ148" s="5"/>
      <c r="SLK148" s="5"/>
      <c r="SLL148" s="5"/>
      <c r="SLM148" s="5"/>
      <c r="SLN148" s="5"/>
      <c r="SLO148" s="5"/>
      <c r="SLP148" s="5"/>
      <c r="SLQ148" s="5"/>
      <c r="SLR148" s="5"/>
      <c r="SLS148" s="5"/>
      <c r="SLT148" s="5"/>
      <c r="SLU148" s="5"/>
      <c r="SLV148" s="5"/>
      <c r="SLW148" s="5"/>
      <c r="SLX148" s="5"/>
      <c r="SLY148" s="5"/>
      <c r="SLZ148" s="5"/>
      <c r="SMA148" s="5"/>
      <c r="SMB148" s="5"/>
      <c r="SMC148" s="5"/>
      <c r="SMD148" s="5"/>
      <c r="SME148" s="5"/>
      <c r="SMF148" s="5"/>
      <c r="SMG148" s="5"/>
      <c r="SMH148" s="5"/>
      <c r="SMI148" s="5"/>
      <c r="SMJ148" s="5"/>
      <c r="SMK148" s="5"/>
      <c r="SML148" s="5"/>
      <c r="SMM148" s="5"/>
      <c r="SMN148" s="5"/>
      <c r="SMO148" s="5"/>
      <c r="SMP148" s="5"/>
      <c r="SMQ148" s="5"/>
      <c r="SMR148" s="5"/>
      <c r="SMS148" s="5"/>
      <c r="SMT148" s="5"/>
      <c r="SMU148" s="5"/>
      <c r="SMV148" s="5"/>
      <c r="SMW148" s="5"/>
      <c r="SMX148" s="5"/>
      <c r="SMY148" s="5"/>
      <c r="SMZ148" s="5"/>
      <c r="SNA148" s="5"/>
      <c r="SNB148" s="5"/>
      <c r="SNC148" s="5"/>
      <c r="SND148" s="5"/>
      <c r="SNE148" s="5"/>
      <c r="SNF148" s="5"/>
      <c r="SNG148" s="5"/>
      <c r="SNH148" s="5"/>
      <c r="SNI148" s="5"/>
      <c r="SNJ148" s="5"/>
      <c r="SNK148" s="5"/>
      <c r="SNL148" s="5"/>
      <c r="SNM148" s="5"/>
      <c r="SNN148" s="5"/>
      <c r="SNO148" s="5"/>
      <c r="SNP148" s="5"/>
      <c r="SNQ148" s="5"/>
      <c r="SNR148" s="5"/>
      <c r="SNS148" s="5"/>
      <c r="SNT148" s="5"/>
      <c r="SNU148" s="5"/>
      <c r="SNV148" s="5"/>
      <c r="SNW148" s="5"/>
      <c r="SNX148" s="5"/>
      <c r="SNY148" s="5"/>
      <c r="SNZ148" s="5"/>
      <c r="SOA148" s="5"/>
      <c r="SOB148" s="5"/>
      <c r="SOC148" s="5"/>
      <c r="SOD148" s="5"/>
      <c r="SOE148" s="5"/>
      <c r="SOF148" s="5"/>
      <c r="SOG148" s="5"/>
      <c r="SOH148" s="5"/>
      <c r="SOI148" s="5"/>
      <c r="SOJ148" s="5"/>
      <c r="SOK148" s="5"/>
      <c r="SOL148" s="5"/>
      <c r="SOM148" s="5"/>
      <c r="SON148" s="5"/>
      <c r="SOO148" s="5"/>
      <c r="SOP148" s="5"/>
      <c r="SOQ148" s="5"/>
      <c r="SOR148" s="5"/>
      <c r="SOS148" s="5"/>
      <c r="SOT148" s="5"/>
      <c r="SOU148" s="5"/>
      <c r="SOV148" s="5"/>
      <c r="SOW148" s="5"/>
      <c r="SOX148" s="5"/>
      <c r="SOY148" s="5"/>
      <c r="SOZ148" s="5"/>
      <c r="SPA148" s="5"/>
      <c r="SPB148" s="5"/>
      <c r="SPC148" s="5"/>
      <c r="SPD148" s="5"/>
      <c r="SPE148" s="5"/>
      <c r="SPF148" s="5"/>
      <c r="SPG148" s="5"/>
      <c r="SPH148" s="5"/>
      <c r="SPI148" s="5"/>
      <c r="SPJ148" s="5"/>
      <c r="SPK148" s="5"/>
      <c r="SPL148" s="5"/>
      <c r="SPM148" s="5"/>
      <c r="SPN148" s="5"/>
      <c r="SPO148" s="5"/>
      <c r="SPP148" s="5"/>
      <c r="SPQ148" s="5"/>
      <c r="SPR148" s="5"/>
      <c r="SPS148" s="5"/>
      <c r="SPT148" s="5"/>
      <c r="SPU148" s="5"/>
      <c r="SPV148" s="5"/>
      <c r="SPW148" s="5"/>
      <c r="SPX148" s="5"/>
      <c r="SPY148" s="5"/>
      <c r="SPZ148" s="5"/>
      <c r="SQA148" s="5"/>
      <c r="SQB148" s="5"/>
      <c r="SQC148" s="5"/>
      <c r="SQD148" s="5"/>
      <c r="SQE148" s="5"/>
      <c r="SQF148" s="5"/>
      <c r="SQG148" s="5"/>
      <c r="SQH148" s="5"/>
      <c r="SQI148" s="5"/>
      <c r="SQJ148" s="5"/>
      <c r="SQK148" s="5"/>
      <c r="SQL148" s="5"/>
      <c r="SQM148" s="5"/>
      <c r="SQN148" s="5"/>
      <c r="SQO148" s="5"/>
      <c r="SQP148" s="5"/>
      <c r="SQQ148" s="5"/>
      <c r="SQR148" s="5"/>
      <c r="SQS148" s="5"/>
      <c r="SQT148" s="5"/>
      <c r="SQU148" s="5"/>
      <c r="SQV148" s="5"/>
      <c r="SQW148" s="5"/>
      <c r="SQX148" s="5"/>
      <c r="SQY148" s="5"/>
      <c r="SQZ148" s="5"/>
      <c r="SRA148" s="5"/>
      <c r="SRB148" s="5"/>
      <c r="SRC148" s="5"/>
      <c r="SRD148" s="5"/>
      <c r="SRE148" s="5"/>
      <c r="SRF148" s="5"/>
      <c r="SRG148" s="5"/>
      <c r="SRH148" s="5"/>
      <c r="SRI148" s="5"/>
      <c r="SRJ148" s="5"/>
      <c r="SRK148" s="5"/>
      <c r="SRL148" s="5"/>
      <c r="SRM148" s="5"/>
      <c r="SRN148" s="5"/>
      <c r="SRO148" s="5"/>
      <c r="SRP148" s="5"/>
      <c r="SRQ148" s="5"/>
      <c r="SRR148" s="5"/>
      <c r="SRS148" s="5"/>
      <c r="SRT148" s="5"/>
      <c r="SRU148" s="5"/>
      <c r="SRV148" s="5"/>
      <c r="SRW148" s="5"/>
      <c r="SRX148" s="5"/>
      <c r="SRY148" s="5"/>
      <c r="SRZ148" s="5"/>
      <c r="SSA148" s="5"/>
      <c r="SSB148" s="5"/>
      <c r="SSC148" s="5"/>
      <c r="SSD148" s="5"/>
      <c r="SSE148" s="5"/>
      <c r="SSF148" s="5"/>
      <c r="SSG148" s="5"/>
      <c r="SSH148" s="5"/>
      <c r="SSI148" s="5"/>
      <c r="SSJ148" s="5"/>
      <c r="SSK148" s="5"/>
      <c r="SSL148" s="5"/>
      <c r="SSM148" s="5"/>
      <c r="SSN148" s="5"/>
      <c r="SSO148" s="5"/>
      <c r="SSP148" s="5"/>
      <c r="SSQ148" s="5"/>
      <c r="SSR148" s="5"/>
      <c r="SSS148" s="5"/>
      <c r="SST148" s="5"/>
      <c r="SSU148" s="5"/>
      <c r="SSV148" s="5"/>
      <c r="SSW148" s="5"/>
      <c r="SSX148" s="5"/>
      <c r="SSY148" s="5"/>
      <c r="SSZ148" s="5"/>
      <c r="STA148" s="5"/>
      <c r="STB148" s="5"/>
      <c r="STC148" s="5"/>
      <c r="STD148" s="5"/>
      <c r="STE148" s="5"/>
      <c r="STF148" s="5"/>
      <c r="STG148" s="5"/>
      <c r="STH148" s="5"/>
      <c r="STI148" s="5"/>
      <c r="STJ148" s="5"/>
      <c r="STK148" s="5"/>
      <c r="STL148" s="5"/>
      <c r="STM148" s="5"/>
      <c r="STN148" s="5"/>
      <c r="STO148" s="5"/>
      <c r="STP148" s="5"/>
      <c r="STQ148" s="5"/>
      <c r="STR148" s="5"/>
      <c r="STS148" s="5"/>
      <c r="STT148" s="5"/>
      <c r="STU148" s="5"/>
      <c r="STV148" s="5"/>
      <c r="STW148" s="5"/>
      <c r="STX148" s="5"/>
      <c r="STY148" s="5"/>
      <c r="STZ148" s="5"/>
      <c r="SUA148" s="5"/>
      <c r="SUB148" s="5"/>
      <c r="SUC148" s="5"/>
      <c r="SUD148" s="5"/>
      <c r="SUE148" s="5"/>
      <c r="SUF148" s="5"/>
      <c r="SUG148" s="5"/>
      <c r="SUH148" s="5"/>
      <c r="SUI148" s="5"/>
      <c r="SUJ148" s="5"/>
      <c r="SUK148" s="5"/>
      <c r="SUL148" s="5"/>
      <c r="SUM148" s="5"/>
      <c r="SUN148" s="5"/>
      <c r="SUO148" s="5"/>
      <c r="SUP148" s="5"/>
      <c r="SUQ148" s="5"/>
      <c r="SUR148" s="5"/>
      <c r="SUS148" s="5"/>
      <c r="SUT148" s="5"/>
      <c r="SUU148" s="5"/>
      <c r="SUV148" s="5"/>
      <c r="SUW148" s="5"/>
      <c r="SUX148" s="5"/>
      <c r="SUY148" s="5"/>
      <c r="SUZ148" s="5"/>
      <c r="SVA148" s="5"/>
      <c r="SVB148" s="5"/>
      <c r="SVC148" s="5"/>
      <c r="SVD148" s="5"/>
      <c r="SVE148" s="5"/>
      <c r="SVF148" s="5"/>
      <c r="SVG148" s="5"/>
      <c r="SVH148" s="5"/>
      <c r="SVI148" s="5"/>
      <c r="SVJ148" s="5"/>
      <c r="SVK148" s="5"/>
      <c r="SVL148" s="5"/>
      <c r="SVM148" s="5"/>
      <c r="SVN148" s="5"/>
      <c r="SVO148" s="5"/>
      <c r="SVP148" s="5"/>
      <c r="SVQ148" s="5"/>
      <c r="SVR148" s="5"/>
      <c r="SVS148" s="5"/>
      <c r="SVT148" s="5"/>
      <c r="SVU148" s="5"/>
      <c r="SVV148" s="5"/>
      <c r="SVW148" s="5"/>
      <c r="SVX148" s="5"/>
      <c r="SVY148" s="5"/>
      <c r="SVZ148" s="5"/>
      <c r="SWA148" s="5"/>
      <c r="SWB148" s="5"/>
      <c r="SWC148" s="5"/>
      <c r="SWD148" s="5"/>
      <c r="SWE148" s="5"/>
      <c r="SWF148" s="5"/>
      <c r="SWG148" s="5"/>
      <c r="SWH148" s="5"/>
      <c r="SWI148" s="5"/>
      <c r="SWJ148" s="5"/>
      <c r="SWK148" s="5"/>
      <c r="SWL148" s="5"/>
      <c r="SWM148" s="5"/>
      <c r="SWN148" s="5"/>
      <c r="SWO148" s="5"/>
      <c r="SWP148" s="5"/>
      <c r="SWQ148" s="5"/>
      <c r="SWR148" s="5"/>
      <c r="SWS148" s="5"/>
      <c r="SWT148" s="5"/>
      <c r="SWU148" s="5"/>
      <c r="SWV148" s="5"/>
      <c r="SWW148" s="5"/>
      <c r="SWX148" s="5"/>
      <c r="SWY148" s="5"/>
      <c r="SWZ148" s="5"/>
      <c r="SXA148" s="5"/>
      <c r="SXB148" s="5"/>
      <c r="SXC148" s="5"/>
      <c r="SXD148" s="5"/>
      <c r="SXE148" s="5"/>
      <c r="SXF148" s="5"/>
      <c r="SXG148" s="5"/>
      <c r="SXH148" s="5"/>
      <c r="SXI148" s="5"/>
      <c r="SXJ148" s="5"/>
      <c r="SXK148" s="5"/>
      <c r="SXL148" s="5"/>
      <c r="SXM148" s="5"/>
      <c r="SXN148" s="5"/>
      <c r="SXO148" s="5"/>
      <c r="SXP148" s="5"/>
      <c r="SXQ148" s="5"/>
      <c r="SXR148" s="5"/>
      <c r="SXS148" s="5"/>
      <c r="SXT148" s="5"/>
      <c r="SXU148" s="5"/>
      <c r="SXV148" s="5"/>
      <c r="SXW148" s="5"/>
      <c r="SXX148" s="5"/>
      <c r="SXY148" s="5"/>
      <c r="SXZ148" s="5"/>
      <c r="SYA148" s="5"/>
      <c r="SYB148" s="5"/>
      <c r="SYC148" s="5"/>
      <c r="SYD148" s="5"/>
      <c r="SYE148" s="5"/>
      <c r="SYF148" s="5"/>
      <c r="SYG148" s="5"/>
      <c r="SYH148" s="5"/>
      <c r="SYI148" s="5"/>
      <c r="SYJ148" s="5"/>
      <c r="SYK148" s="5"/>
      <c r="SYL148" s="5"/>
      <c r="SYM148" s="5"/>
      <c r="SYN148" s="5"/>
      <c r="SYO148" s="5"/>
      <c r="SYP148" s="5"/>
      <c r="SYQ148" s="5"/>
      <c r="SYR148" s="5"/>
      <c r="SYS148" s="5"/>
      <c r="SYT148" s="5"/>
      <c r="SYU148" s="5"/>
      <c r="SYV148" s="5"/>
      <c r="SYW148" s="5"/>
      <c r="SYX148" s="5"/>
      <c r="SYY148" s="5"/>
      <c r="SYZ148" s="5"/>
      <c r="SZA148" s="5"/>
      <c r="SZB148" s="5"/>
      <c r="SZC148" s="5"/>
      <c r="SZD148" s="5"/>
      <c r="SZE148" s="5"/>
      <c r="SZF148" s="5"/>
      <c r="SZG148" s="5"/>
      <c r="SZH148" s="5"/>
      <c r="SZI148" s="5"/>
      <c r="SZJ148" s="5"/>
      <c r="SZK148" s="5"/>
      <c r="SZL148" s="5"/>
      <c r="SZM148" s="5"/>
      <c r="SZN148" s="5"/>
      <c r="SZO148" s="5"/>
      <c r="SZP148" s="5"/>
      <c r="SZQ148" s="5"/>
      <c r="SZR148" s="5"/>
      <c r="SZS148" s="5"/>
      <c r="SZT148" s="5"/>
      <c r="SZU148" s="5"/>
      <c r="SZV148" s="5"/>
      <c r="SZW148" s="5"/>
      <c r="SZX148" s="5"/>
      <c r="SZY148" s="5"/>
      <c r="SZZ148" s="5"/>
      <c r="TAA148" s="5"/>
      <c r="TAB148" s="5"/>
      <c r="TAC148" s="5"/>
      <c r="TAD148" s="5"/>
      <c r="TAE148" s="5"/>
      <c r="TAF148" s="5"/>
      <c r="TAG148" s="5"/>
      <c r="TAH148" s="5"/>
      <c r="TAI148" s="5"/>
      <c r="TAJ148" s="5"/>
      <c r="TAK148" s="5"/>
      <c r="TAL148" s="5"/>
      <c r="TAM148" s="5"/>
      <c r="TAN148" s="5"/>
      <c r="TAO148" s="5"/>
      <c r="TAP148" s="5"/>
      <c r="TAQ148" s="5"/>
      <c r="TAR148" s="5"/>
      <c r="TAS148" s="5"/>
      <c r="TAT148" s="5"/>
      <c r="TAU148" s="5"/>
      <c r="TAV148" s="5"/>
      <c r="TAW148" s="5"/>
      <c r="TAX148" s="5"/>
      <c r="TAY148" s="5"/>
      <c r="TAZ148" s="5"/>
      <c r="TBA148" s="5"/>
      <c r="TBB148" s="5"/>
      <c r="TBC148" s="5"/>
      <c r="TBD148" s="5"/>
      <c r="TBE148" s="5"/>
      <c r="TBF148" s="5"/>
      <c r="TBG148" s="5"/>
      <c r="TBH148" s="5"/>
      <c r="TBI148" s="5"/>
      <c r="TBJ148" s="5"/>
      <c r="TBK148" s="5"/>
      <c r="TBL148" s="5"/>
      <c r="TBM148" s="5"/>
      <c r="TBN148" s="5"/>
      <c r="TBO148" s="5"/>
      <c r="TBP148" s="5"/>
      <c r="TBQ148" s="5"/>
      <c r="TBR148" s="5"/>
      <c r="TBS148" s="5"/>
      <c r="TBT148" s="5"/>
      <c r="TBU148" s="5"/>
      <c r="TBV148" s="5"/>
      <c r="TBW148" s="5"/>
      <c r="TBX148" s="5"/>
      <c r="TBY148" s="5"/>
      <c r="TBZ148" s="5"/>
      <c r="TCA148" s="5"/>
      <c r="TCB148" s="5"/>
      <c r="TCC148" s="5"/>
      <c r="TCD148" s="5"/>
      <c r="TCE148" s="5"/>
      <c r="TCF148" s="5"/>
      <c r="TCG148" s="5"/>
      <c r="TCH148" s="5"/>
      <c r="TCI148" s="5"/>
      <c r="TCJ148" s="5"/>
      <c r="TCK148" s="5"/>
      <c r="TCL148" s="5"/>
      <c r="TCM148" s="5"/>
      <c r="TCN148" s="5"/>
      <c r="TCO148" s="5"/>
      <c r="TCP148" s="5"/>
      <c r="TCQ148" s="5"/>
      <c r="TCR148" s="5"/>
      <c r="TCS148" s="5"/>
      <c r="TCT148" s="5"/>
      <c r="TCU148" s="5"/>
      <c r="TCV148" s="5"/>
      <c r="TCW148" s="5"/>
      <c r="TCX148" s="5"/>
      <c r="TCY148" s="5"/>
      <c r="TCZ148" s="5"/>
      <c r="TDA148" s="5"/>
      <c r="TDB148" s="5"/>
      <c r="TDC148" s="5"/>
      <c r="TDD148" s="5"/>
      <c r="TDE148" s="5"/>
      <c r="TDF148" s="5"/>
      <c r="TDG148" s="5"/>
      <c r="TDH148" s="5"/>
      <c r="TDI148" s="5"/>
      <c r="TDJ148" s="5"/>
      <c r="TDK148" s="5"/>
      <c r="TDL148" s="5"/>
      <c r="TDM148" s="5"/>
      <c r="TDN148" s="5"/>
      <c r="TDO148" s="5"/>
      <c r="TDP148" s="5"/>
      <c r="TDQ148" s="5"/>
      <c r="TDR148" s="5"/>
      <c r="TDS148" s="5"/>
      <c r="TDT148" s="5"/>
      <c r="TDU148" s="5"/>
      <c r="TDV148" s="5"/>
      <c r="TDW148" s="5"/>
      <c r="TDX148" s="5"/>
      <c r="TDY148" s="5"/>
      <c r="TDZ148" s="5"/>
      <c r="TEA148" s="5"/>
      <c r="TEB148" s="5"/>
      <c r="TEC148" s="5"/>
      <c r="TED148" s="5"/>
      <c r="TEE148" s="5"/>
      <c r="TEF148" s="5"/>
      <c r="TEG148" s="5"/>
      <c r="TEH148" s="5"/>
      <c r="TEI148" s="5"/>
      <c r="TEJ148" s="5"/>
      <c r="TEK148" s="5"/>
      <c r="TEL148" s="5"/>
      <c r="TEM148" s="5"/>
      <c r="TEN148" s="5"/>
      <c r="TEO148" s="5"/>
      <c r="TEP148" s="5"/>
      <c r="TEQ148" s="5"/>
      <c r="TER148" s="5"/>
      <c r="TES148" s="5"/>
      <c r="TET148" s="5"/>
      <c r="TEU148" s="5"/>
      <c r="TEV148" s="5"/>
      <c r="TEW148" s="5"/>
      <c r="TEX148" s="5"/>
      <c r="TEY148" s="5"/>
      <c r="TEZ148" s="5"/>
      <c r="TFA148" s="5"/>
      <c r="TFB148" s="5"/>
      <c r="TFC148" s="5"/>
      <c r="TFD148" s="5"/>
      <c r="TFE148" s="5"/>
      <c r="TFF148" s="5"/>
      <c r="TFG148" s="5"/>
      <c r="TFH148" s="5"/>
      <c r="TFI148" s="5"/>
      <c r="TFJ148" s="5"/>
      <c r="TFK148" s="5"/>
      <c r="TFL148" s="5"/>
      <c r="TFM148" s="5"/>
      <c r="TFN148" s="5"/>
      <c r="TFO148" s="5"/>
      <c r="TFP148" s="5"/>
      <c r="TFQ148" s="5"/>
      <c r="TFR148" s="5"/>
      <c r="TFS148" s="5"/>
      <c r="TFT148" s="5"/>
      <c r="TFU148" s="5"/>
      <c r="TFV148" s="5"/>
      <c r="TFW148" s="5"/>
      <c r="TFX148" s="5"/>
      <c r="TFY148" s="5"/>
      <c r="TFZ148" s="5"/>
      <c r="TGA148" s="5"/>
      <c r="TGB148" s="5"/>
      <c r="TGC148" s="5"/>
      <c r="TGD148" s="5"/>
      <c r="TGE148" s="5"/>
      <c r="TGF148" s="5"/>
      <c r="TGG148" s="5"/>
      <c r="TGH148" s="5"/>
      <c r="TGI148" s="5"/>
      <c r="TGJ148" s="5"/>
      <c r="TGK148" s="5"/>
      <c r="TGL148" s="5"/>
      <c r="TGM148" s="5"/>
      <c r="TGN148" s="5"/>
      <c r="TGO148" s="5"/>
      <c r="TGP148" s="5"/>
      <c r="TGQ148" s="5"/>
      <c r="TGR148" s="5"/>
      <c r="TGS148" s="5"/>
      <c r="TGT148" s="5"/>
      <c r="TGU148" s="5"/>
      <c r="TGV148" s="5"/>
      <c r="TGW148" s="5"/>
      <c r="TGX148" s="5"/>
      <c r="TGY148" s="5"/>
      <c r="TGZ148" s="5"/>
      <c r="THA148" s="5"/>
      <c r="THB148" s="5"/>
      <c r="THC148" s="5"/>
      <c r="THD148" s="5"/>
      <c r="THE148" s="5"/>
      <c r="THF148" s="5"/>
      <c r="THG148" s="5"/>
      <c r="THH148" s="5"/>
      <c r="THI148" s="5"/>
      <c r="THJ148" s="5"/>
      <c r="THK148" s="5"/>
      <c r="THL148" s="5"/>
      <c r="THM148" s="5"/>
      <c r="THN148" s="5"/>
      <c r="THO148" s="5"/>
      <c r="THP148" s="5"/>
      <c r="THQ148" s="5"/>
      <c r="THR148" s="5"/>
      <c r="THS148" s="5"/>
      <c r="THT148" s="5"/>
      <c r="THU148" s="5"/>
      <c r="THV148" s="5"/>
      <c r="THW148" s="5"/>
      <c r="THX148" s="5"/>
      <c r="THY148" s="5"/>
      <c r="THZ148" s="5"/>
      <c r="TIA148" s="5"/>
      <c r="TIB148" s="5"/>
      <c r="TIC148" s="5"/>
      <c r="TID148" s="5"/>
      <c r="TIE148" s="5"/>
      <c r="TIF148" s="5"/>
      <c r="TIG148" s="5"/>
      <c r="TIH148" s="5"/>
      <c r="TII148" s="5"/>
      <c r="TIJ148" s="5"/>
      <c r="TIK148" s="5"/>
      <c r="TIL148" s="5"/>
      <c r="TIM148" s="5"/>
      <c r="TIN148" s="5"/>
      <c r="TIO148" s="5"/>
      <c r="TIP148" s="5"/>
      <c r="TIQ148" s="5"/>
      <c r="TIR148" s="5"/>
      <c r="TIS148" s="5"/>
      <c r="TIT148" s="5"/>
      <c r="TIU148" s="5"/>
      <c r="TIV148" s="5"/>
      <c r="TIW148" s="5"/>
      <c r="TIX148" s="5"/>
      <c r="TIY148" s="5"/>
      <c r="TIZ148" s="5"/>
      <c r="TJA148" s="5"/>
      <c r="TJB148" s="5"/>
      <c r="TJC148" s="5"/>
      <c r="TJD148" s="5"/>
      <c r="TJE148" s="5"/>
      <c r="TJF148" s="5"/>
      <c r="TJG148" s="5"/>
      <c r="TJH148" s="5"/>
      <c r="TJI148" s="5"/>
      <c r="TJJ148" s="5"/>
      <c r="TJK148" s="5"/>
      <c r="TJL148" s="5"/>
      <c r="TJM148" s="5"/>
      <c r="TJN148" s="5"/>
      <c r="TJO148" s="5"/>
      <c r="TJP148" s="5"/>
      <c r="TJQ148" s="5"/>
      <c r="TJR148" s="5"/>
      <c r="TJS148" s="5"/>
      <c r="TJT148" s="5"/>
      <c r="TJU148" s="5"/>
      <c r="TJV148" s="5"/>
      <c r="TJW148" s="5"/>
      <c r="TJX148" s="5"/>
      <c r="TJY148" s="5"/>
      <c r="TJZ148" s="5"/>
      <c r="TKA148" s="5"/>
      <c r="TKB148" s="5"/>
      <c r="TKC148" s="5"/>
      <c r="TKD148" s="5"/>
      <c r="TKE148" s="5"/>
      <c r="TKF148" s="5"/>
      <c r="TKG148" s="5"/>
      <c r="TKH148" s="5"/>
      <c r="TKI148" s="5"/>
      <c r="TKJ148" s="5"/>
      <c r="TKK148" s="5"/>
      <c r="TKL148" s="5"/>
      <c r="TKM148" s="5"/>
      <c r="TKN148" s="5"/>
      <c r="TKO148" s="5"/>
      <c r="TKP148" s="5"/>
      <c r="TKQ148" s="5"/>
      <c r="TKR148" s="5"/>
      <c r="TKS148" s="5"/>
      <c r="TKT148" s="5"/>
      <c r="TKU148" s="5"/>
      <c r="TKV148" s="5"/>
      <c r="TKW148" s="5"/>
      <c r="TKX148" s="5"/>
      <c r="TKY148" s="5"/>
      <c r="TKZ148" s="5"/>
      <c r="TLA148" s="5"/>
      <c r="TLB148" s="5"/>
      <c r="TLC148" s="5"/>
      <c r="TLD148" s="5"/>
      <c r="TLE148" s="5"/>
      <c r="TLF148" s="5"/>
      <c r="TLG148" s="5"/>
      <c r="TLH148" s="5"/>
      <c r="TLI148" s="5"/>
      <c r="TLJ148" s="5"/>
      <c r="TLK148" s="5"/>
      <c r="TLL148" s="5"/>
      <c r="TLM148" s="5"/>
      <c r="TLN148" s="5"/>
      <c r="TLO148" s="5"/>
      <c r="TLP148" s="5"/>
      <c r="TLQ148" s="5"/>
      <c r="TLR148" s="5"/>
      <c r="TLS148" s="5"/>
      <c r="TLT148" s="5"/>
      <c r="TLU148" s="5"/>
      <c r="TLV148" s="5"/>
      <c r="TLW148" s="5"/>
      <c r="TLX148" s="5"/>
      <c r="TLY148" s="5"/>
      <c r="TLZ148" s="5"/>
      <c r="TMA148" s="5"/>
      <c r="TMB148" s="5"/>
      <c r="TMC148" s="5"/>
      <c r="TMD148" s="5"/>
      <c r="TME148" s="5"/>
      <c r="TMF148" s="5"/>
      <c r="TMG148" s="5"/>
      <c r="TMH148" s="5"/>
      <c r="TMI148" s="5"/>
      <c r="TMJ148" s="5"/>
      <c r="TMK148" s="5"/>
      <c r="TML148" s="5"/>
      <c r="TMM148" s="5"/>
      <c r="TMN148" s="5"/>
      <c r="TMO148" s="5"/>
      <c r="TMP148" s="5"/>
      <c r="TMQ148" s="5"/>
      <c r="TMR148" s="5"/>
      <c r="TMS148" s="5"/>
      <c r="TMT148" s="5"/>
      <c r="TMU148" s="5"/>
      <c r="TMV148" s="5"/>
      <c r="TMW148" s="5"/>
      <c r="TMX148" s="5"/>
      <c r="TMY148" s="5"/>
      <c r="TMZ148" s="5"/>
      <c r="TNA148" s="5"/>
      <c r="TNB148" s="5"/>
      <c r="TNC148" s="5"/>
      <c r="TND148" s="5"/>
      <c r="TNE148" s="5"/>
      <c r="TNF148" s="5"/>
      <c r="TNG148" s="5"/>
      <c r="TNH148" s="5"/>
      <c r="TNI148" s="5"/>
      <c r="TNJ148" s="5"/>
      <c r="TNK148" s="5"/>
      <c r="TNL148" s="5"/>
      <c r="TNM148" s="5"/>
      <c r="TNN148" s="5"/>
      <c r="TNO148" s="5"/>
      <c r="TNP148" s="5"/>
      <c r="TNQ148" s="5"/>
      <c r="TNR148" s="5"/>
      <c r="TNS148" s="5"/>
      <c r="TNT148" s="5"/>
      <c r="TNU148" s="5"/>
      <c r="TNV148" s="5"/>
      <c r="TNW148" s="5"/>
      <c r="TNX148" s="5"/>
      <c r="TNY148" s="5"/>
      <c r="TNZ148" s="5"/>
      <c r="TOA148" s="5"/>
      <c r="TOB148" s="5"/>
      <c r="TOC148" s="5"/>
      <c r="TOD148" s="5"/>
      <c r="TOE148" s="5"/>
      <c r="TOF148" s="5"/>
      <c r="TOG148" s="5"/>
      <c r="TOH148" s="5"/>
      <c r="TOI148" s="5"/>
      <c r="TOJ148" s="5"/>
      <c r="TOK148" s="5"/>
      <c r="TOL148" s="5"/>
      <c r="TOM148" s="5"/>
      <c r="TON148" s="5"/>
      <c r="TOO148" s="5"/>
      <c r="TOP148" s="5"/>
      <c r="TOQ148" s="5"/>
      <c r="TOR148" s="5"/>
      <c r="TOS148" s="5"/>
      <c r="TOT148" s="5"/>
      <c r="TOU148" s="5"/>
      <c r="TOV148" s="5"/>
      <c r="TOW148" s="5"/>
      <c r="TOX148" s="5"/>
      <c r="TOY148" s="5"/>
      <c r="TOZ148" s="5"/>
      <c r="TPA148" s="5"/>
      <c r="TPB148" s="5"/>
      <c r="TPC148" s="5"/>
      <c r="TPD148" s="5"/>
      <c r="TPE148" s="5"/>
      <c r="TPF148" s="5"/>
      <c r="TPG148" s="5"/>
      <c r="TPH148" s="5"/>
      <c r="TPI148" s="5"/>
      <c r="TPJ148" s="5"/>
      <c r="TPK148" s="5"/>
      <c r="TPL148" s="5"/>
      <c r="TPM148" s="5"/>
      <c r="TPN148" s="5"/>
      <c r="TPO148" s="5"/>
      <c r="TPP148" s="5"/>
      <c r="TPQ148" s="5"/>
      <c r="TPR148" s="5"/>
      <c r="TPS148" s="5"/>
      <c r="TPT148" s="5"/>
      <c r="TPU148" s="5"/>
      <c r="TPV148" s="5"/>
      <c r="TPW148" s="5"/>
      <c r="TPX148" s="5"/>
      <c r="TPY148" s="5"/>
      <c r="TPZ148" s="5"/>
      <c r="TQA148" s="5"/>
      <c r="TQB148" s="5"/>
      <c r="TQC148" s="5"/>
      <c r="TQD148" s="5"/>
      <c r="TQE148" s="5"/>
      <c r="TQF148" s="5"/>
      <c r="TQG148" s="5"/>
      <c r="TQH148" s="5"/>
      <c r="TQI148" s="5"/>
      <c r="TQJ148" s="5"/>
      <c r="TQK148" s="5"/>
      <c r="TQL148" s="5"/>
      <c r="TQM148" s="5"/>
      <c r="TQN148" s="5"/>
      <c r="TQO148" s="5"/>
      <c r="TQP148" s="5"/>
      <c r="TQQ148" s="5"/>
      <c r="TQR148" s="5"/>
      <c r="TQS148" s="5"/>
      <c r="TQT148" s="5"/>
      <c r="TQU148" s="5"/>
      <c r="TQV148" s="5"/>
      <c r="TQW148" s="5"/>
      <c r="TQX148" s="5"/>
      <c r="TQY148" s="5"/>
      <c r="TQZ148" s="5"/>
      <c r="TRA148" s="5"/>
      <c r="TRB148" s="5"/>
      <c r="TRC148" s="5"/>
      <c r="TRD148" s="5"/>
      <c r="TRE148" s="5"/>
      <c r="TRF148" s="5"/>
      <c r="TRG148" s="5"/>
      <c r="TRH148" s="5"/>
      <c r="TRI148" s="5"/>
      <c r="TRJ148" s="5"/>
      <c r="TRK148" s="5"/>
      <c r="TRL148" s="5"/>
      <c r="TRM148" s="5"/>
      <c r="TRN148" s="5"/>
      <c r="TRO148" s="5"/>
      <c r="TRP148" s="5"/>
      <c r="TRQ148" s="5"/>
      <c r="TRR148" s="5"/>
      <c r="TRS148" s="5"/>
      <c r="TRT148" s="5"/>
      <c r="TRU148" s="5"/>
      <c r="TRV148" s="5"/>
      <c r="TRW148" s="5"/>
      <c r="TRX148" s="5"/>
      <c r="TRY148" s="5"/>
      <c r="TRZ148" s="5"/>
      <c r="TSA148" s="5"/>
      <c r="TSB148" s="5"/>
      <c r="TSC148" s="5"/>
      <c r="TSD148" s="5"/>
      <c r="TSE148" s="5"/>
      <c r="TSF148" s="5"/>
      <c r="TSG148" s="5"/>
      <c r="TSH148" s="5"/>
      <c r="TSI148" s="5"/>
      <c r="TSJ148" s="5"/>
      <c r="TSK148" s="5"/>
      <c r="TSL148" s="5"/>
      <c r="TSM148" s="5"/>
      <c r="TSN148" s="5"/>
      <c r="TSO148" s="5"/>
      <c r="TSP148" s="5"/>
      <c r="TSQ148" s="5"/>
      <c r="TSR148" s="5"/>
      <c r="TSS148" s="5"/>
      <c r="TST148" s="5"/>
      <c r="TSU148" s="5"/>
      <c r="TSV148" s="5"/>
      <c r="TSW148" s="5"/>
      <c r="TSX148" s="5"/>
      <c r="TSY148" s="5"/>
      <c r="TSZ148" s="5"/>
      <c r="TTA148" s="5"/>
      <c r="TTB148" s="5"/>
      <c r="TTC148" s="5"/>
      <c r="TTD148" s="5"/>
      <c r="TTE148" s="5"/>
      <c r="TTF148" s="5"/>
      <c r="TTG148" s="5"/>
      <c r="TTH148" s="5"/>
      <c r="TTI148" s="5"/>
      <c r="TTJ148" s="5"/>
      <c r="TTK148" s="5"/>
      <c r="TTL148" s="5"/>
      <c r="TTM148" s="5"/>
      <c r="TTN148" s="5"/>
      <c r="TTO148" s="5"/>
      <c r="TTP148" s="5"/>
      <c r="TTQ148" s="5"/>
      <c r="TTR148" s="5"/>
      <c r="TTS148" s="5"/>
      <c r="TTT148" s="5"/>
      <c r="TTU148" s="5"/>
      <c r="TTV148" s="5"/>
      <c r="TTW148" s="5"/>
      <c r="TTX148" s="5"/>
      <c r="TTY148" s="5"/>
      <c r="TTZ148" s="5"/>
      <c r="TUA148" s="5"/>
      <c r="TUB148" s="5"/>
      <c r="TUC148" s="5"/>
      <c r="TUD148" s="5"/>
      <c r="TUE148" s="5"/>
      <c r="TUF148" s="5"/>
      <c r="TUG148" s="5"/>
      <c r="TUH148" s="5"/>
      <c r="TUI148" s="5"/>
      <c r="TUJ148" s="5"/>
      <c r="TUK148" s="5"/>
      <c r="TUL148" s="5"/>
      <c r="TUM148" s="5"/>
      <c r="TUN148" s="5"/>
      <c r="TUO148" s="5"/>
      <c r="TUP148" s="5"/>
      <c r="TUQ148" s="5"/>
      <c r="TUR148" s="5"/>
      <c r="TUS148" s="5"/>
      <c r="TUT148" s="5"/>
      <c r="TUU148" s="5"/>
      <c r="TUV148" s="5"/>
      <c r="TUW148" s="5"/>
      <c r="TUX148" s="5"/>
      <c r="TUY148" s="5"/>
      <c r="TUZ148" s="5"/>
      <c r="TVA148" s="5"/>
      <c r="TVB148" s="5"/>
      <c r="TVC148" s="5"/>
      <c r="TVD148" s="5"/>
      <c r="TVE148" s="5"/>
      <c r="TVF148" s="5"/>
      <c r="TVG148" s="5"/>
      <c r="TVH148" s="5"/>
      <c r="TVI148" s="5"/>
      <c r="TVJ148" s="5"/>
      <c r="TVK148" s="5"/>
      <c r="TVL148" s="5"/>
      <c r="TVM148" s="5"/>
      <c r="TVN148" s="5"/>
      <c r="TVO148" s="5"/>
      <c r="TVP148" s="5"/>
      <c r="TVQ148" s="5"/>
      <c r="TVR148" s="5"/>
      <c r="TVS148" s="5"/>
      <c r="TVT148" s="5"/>
      <c r="TVU148" s="5"/>
      <c r="TVV148" s="5"/>
      <c r="TVW148" s="5"/>
      <c r="TVX148" s="5"/>
      <c r="TVY148" s="5"/>
      <c r="TVZ148" s="5"/>
      <c r="TWA148" s="5"/>
      <c r="TWB148" s="5"/>
      <c r="TWC148" s="5"/>
      <c r="TWD148" s="5"/>
      <c r="TWE148" s="5"/>
      <c r="TWF148" s="5"/>
      <c r="TWG148" s="5"/>
      <c r="TWH148" s="5"/>
      <c r="TWI148" s="5"/>
      <c r="TWJ148" s="5"/>
      <c r="TWK148" s="5"/>
      <c r="TWL148" s="5"/>
      <c r="TWM148" s="5"/>
      <c r="TWN148" s="5"/>
      <c r="TWO148" s="5"/>
      <c r="TWP148" s="5"/>
      <c r="TWQ148" s="5"/>
      <c r="TWR148" s="5"/>
      <c r="TWS148" s="5"/>
      <c r="TWT148" s="5"/>
      <c r="TWU148" s="5"/>
      <c r="TWV148" s="5"/>
      <c r="TWW148" s="5"/>
      <c r="TWX148" s="5"/>
      <c r="TWY148" s="5"/>
      <c r="TWZ148" s="5"/>
      <c r="TXA148" s="5"/>
      <c r="TXB148" s="5"/>
      <c r="TXC148" s="5"/>
      <c r="TXD148" s="5"/>
      <c r="TXE148" s="5"/>
      <c r="TXF148" s="5"/>
      <c r="TXG148" s="5"/>
      <c r="TXH148" s="5"/>
      <c r="TXI148" s="5"/>
      <c r="TXJ148" s="5"/>
      <c r="TXK148" s="5"/>
      <c r="TXL148" s="5"/>
      <c r="TXM148" s="5"/>
      <c r="TXN148" s="5"/>
      <c r="TXO148" s="5"/>
      <c r="TXP148" s="5"/>
      <c r="TXQ148" s="5"/>
      <c r="TXR148" s="5"/>
      <c r="TXS148" s="5"/>
      <c r="TXT148" s="5"/>
      <c r="TXU148" s="5"/>
      <c r="TXV148" s="5"/>
      <c r="TXW148" s="5"/>
      <c r="TXX148" s="5"/>
      <c r="TXY148" s="5"/>
      <c r="TXZ148" s="5"/>
      <c r="TYA148" s="5"/>
      <c r="TYB148" s="5"/>
      <c r="TYC148" s="5"/>
      <c r="TYD148" s="5"/>
      <c r="TYE148" s="5"/>
      <c r="TYF148" s="5"/>
      <c r="TYG148" s="5"/>
      <c r="TYH148" s="5"/>
      <c r="TYI148" s="5"/>
      <c r="TYJ148" s="5"/>
      <c r="TYK148" s="5"/>
      <c r="TYL148" s="5"/>
      <c r="TYM148" s="5"/>
      <c r="TYN148" s="5"/>
      <c r="TYO148" s="5"/>
      <c r="TYP148" s="5"/>
      <c r="TYQ148" s="5"/>
      <c r="TYR148" s="5"/>
      <c r="TYS148" s="5"/>
      <c r="TYT148" s="5"/>
      <c r="TYU148" s="5"/>
      <c r="TYV148" s="5"/>
      <c r="TYW148" s="5"/>
      <c r="TYX148" s="5"/>
      <c r="TYY148" s="5"/>
      <c r="TYZ148" s="5"/>
      <c r="TZA148" s="5"/>
      <c r="TZB148" s="5"/>
      <c r="TZC148" s="5"/>
      <c r="TZD148" s="5"/>
      <c r="TZE148" s="5"/>
      <c r="TZF148" s="5"/>
      <c r="TZG148" s="5"/>
      <c r="TZH148" s="5"/>
      <c r="TZI148" s="5"/>
      <c r="TZJ148" s="5"/>
      <c r="TZK148" s="5"/>
      <c r="TZL148" s="5"/>
      <c r="TZM148" s="5"/>
      <c r="TZN148" s="5"/>
      <c r="TZO148" s="5"/>
      <c r="TZP148" s="5"/>
      <c r="TZQ148" s="5"/>
      <c r="TZR148" s="5"/>
      <c r="TZS148" s="5"/>
      <c r="TZT148" s="5"/>
      <c r="TZU148" s="5"/>
      <c r="TZV148" s="5"/>
      <c r="TZW148" s="5"/>
      <c r="TZX148" s="5"/>
      <c r="TZY148" s="5"/>
      <c r="TZZ148" s="5"/>
      <c r="UAA148" s="5"/>
      <c r="UAB148" s="5"/>
      <c r="UAC148" s="5"/>
      <c r="UAD148" s="5"/>
      <c r="UAE148" s="5"/>
      <c r="UAF148" s="5"/>
      <c r="UAG148" s="5"/>
      <c r="UAH148" s="5"/>
      <c r="UAI148" s="5"/>
      <c r="UAJ148" s="5"/>
      <c r="UAK148" s="5"/>
      <c r="UAL148" s="5"/>
      <c r="UAM148" s="5"/>
      <c r="UAN148" s="5"/>
      <c r="UAO148" s="5"/>
      <c r="UAP148" s="5"/>
      <c r="UAQ148" s="5"/>
      <c r="UAR148" s="5"/>
      <c r="UAS148" s="5"/>
      <c r="UAT148" s="5"/>
      <c r="UAU148" s="5"/>
      <c r="UAV148" s="5"/>
      <c r="UAW148" s="5"/>
      <c r="UAX148" s="5"/>
      <c r="UAY148" s="5"/>
      <c r="UAZ148" s="5"/>
      <c r="UBA148" s="5"/>
      <c r="UBB148" s="5"/>
      <c r="UBC148" s="5"/>
      <c r="UBD148" s="5"/>
      <c r="UBE148" s="5"/>
      <c r="UBF148" s="5"/>
      <c r="UBG148" s="5"/>
      <c r="UBH148" s="5"/>
      <c r="UBI148" s="5"/>
      <c r="UBJ148" s="5"/>
      <c r="UBK148" s="5"/>
      <c r="UBL148" s="5"/>
      <c r="UBM148" s="5"/>
      <c r="UBN148" s="5"/>
      <c r="UBO148" s="5"/>
      <c r="UBP148" s="5"/>
      <c r="UBQ148" s="5"/>
      <c r="UBR148" s="5"/>
      <c r="UBS148" s="5"/>
      <c r="UBT148" s="5"/>
      <c r="UBU148" s="5"/>
      <c r="UBV148" s="5"/>
      <c r="UBW148" s="5"/>
      <c r="UBX148" s="5"/>
      <c r="UBY148" s="5"/>
      <c r="UBZ148" s="5"/>
      <c r="UCA148" s="5"/>
      <c r="UCB148" s="5"/>
      <c r="UCC148" s="5"/>
      <c r="UCD148" s="5"/>
      <c r="UCE148" s="5"/>
      <c r="UCF148" s="5"/>
      <c r="UCG148" s="5"/>
      <c r="UCH148" s="5"/>
      <c r="UCI148" s="5"/>
      <c r="UCJ148" s="5"/>
      <c r="UCK148" s="5"/>
      <c r="UCL148" s="5"/>
      <c r="UCM148" s="5"/>
      <c r="UCN148" s="5"/>
      <c r="UCO148" s="5"/>
      <c r="UCP148" s="5"/>
      <c r="UCQ148" s="5"/>
      <c r="UCR148" s="5"/>
      <c r="UCS148" s="5"/>
      <c r="UCT148" s="5"/>
      <c r="UCU148" s="5"/>
      <c r="UCV148" s="5"/>
      <c r="UCW148" s="5"/>
      <c r="UCX148" s="5"/>
      <c r="UCY148" s="5"/>
      <c r="UCZ148" s="5"/>
      <c r="UDA148" s="5"/>
      <c r="UDB148" s="5"/>
      <c r="UDC148" s="5"/>
      <c r="UDD148" s="5"/>
      <c r="UDE148" s="5"/>
      <c r="UDF148" s="5"/>
      <c r="UDG148" s="5"/>
      <c r="UDH148" s="5"/>
      <c r="UDI148" s="5"/>
      <c r="UDJ148" s="5"/>
      <c r="UDK148" s="5"/>
      <c r="UDL148" s="5"/>
      <c r="UDM148" s="5"/>
      <c r="UDN148" s="5"/>
      <c r="UDO148" s="5"/>
      <c r="UDP148" s="5"/>
      <c r="UDQ148" s="5"/>
      <c r="UDR148" s="5"/>
      <c r="UDS148" s="5"/>
      <c r="UDT148" s="5"/>
      <c r="UDU148" s="5"/>
      <c r="UDV148" s="5"/>
      <c r="UDW148" s="5"/>
      <c r="UDX148" s="5"/>
      <c r="UDY148" s="5"/>
      <c r="UDZ148" s="5"/>
      <c r="UEA148" s="5"/>
      <c r="UEB148" s="5"/>
      <c r="UEC148" s="5"/>
      <c r="UED148" s="5"/>
      <c r="UEE148" s="5"/>
      <c r="UEF148" s="5"/>
      <c r="UEG148" s="5"/>
      <c r="UEH148" s="5"/>
      <c r="UEI148" s="5"/>
      <c r="UEJ148" s="5"/>
      <c r="UEK148" s="5"/>
      <c r="UEL148" s="5"/>
      <c r="UEM148" s="5"/>
      <c r="UEN148" s="5"/>
      <c r="UEO148" s="5"/>
      <c r="UEP148" s="5"/>
      <c r="UEQ148" s="5"/>
      <c r="UER148" s="5"/>
      <c r="UES148" s="5"/>
      <c r="UET148" s="5"/>
      <c r="UEU148" s="5"/>
      <c r="UEV148" s="5"/>
      <c r="UEW148" s="5"/>
      <c r="UEX148" s="5"/>
      <c r="UEY148" s="5"/>
      <c r="UEZ148" s="5"/>
      <c r="UFA148" s="5"/>
      <c r="UFB148" s="5"/>
      <c r="UFC148" s="5"/>
      <c r="UFD148" s="5"/>
      <c r="UFE148" s="5"/>
      <c r="UFF148" s="5"/>
      <c r="UFG148" s="5"/>
      <c r="UFH148" s="5"/>
      <c r="UFI148" s="5"/>
      <c r="UFJ148" s="5"/>
      <c r="UFK148" s="5"/>
      <c r="UFL148" s="5"/>
      <c r="UFM148" s="5"/>
      <c r="UFN148" s="5"/>
      <c r="UFO148" s="5"/>
      <c r="UFP148" s="5"/>
      <c r="UFQ148" s="5"/>
      <c r="UFR148" s="5"/>
      <c r="UFS148" s="5"/>
      <c r="UFT148" s="5"/>
      <c r="UFU148" s="5"/>
      <c r="UFV148" s="5"/>
      <c r="UFW148" s="5"/>
      <c r="UFX148" s="5"/>
      <c r="UFY148" s="5"/>
      <c r="UFZ148" s="5"/>
      <c r="UGA148" s="5"/>
      <c r="UGB148" s="5"/>
      <c r="UGC148" s="5"/>
      <c r="UGD148" s="5"/>
      <c r="UGE148" s="5"/>
      <c r="UGF148" s="5"/>
      <c r="UGG148" s="5"/>
      <c r="UGH148" s="5"/>
      <c r="UGI148" s="5"/>
      <c r="UGJ148" s="5"/>
      <c r="UGK148" s="5"/>
      <c r="UGL148" s="5"/>
      <c r="UGM148" s="5"/>
      <c r="UGN148" s="5"/>
      <c r="UGO148" s="5"/>
      <c r="UGP148" s="5"/>
      <c r="UGQ148" s="5"/>
      <c r="UGR148" s="5"/>
      <c r="UGS148" s="5"/>
      <c r="UGT148" s="5"/>
      <c r="UGU148" s="5"/>
      <c r="UGV148" s="5"/>
      <c r="UGW148" s="5"/>
      <c r="UGX148" s="5"/>
      <c r="UGY148" s="5"/>
      <c r="UGZ148" s="5"/>
      <c r="UHA148" s="5"/>
      <c r="UHB148" s="5"/>
      <c r="UHC148" s="5"/>
      <c r="UHD148" s="5"/>
      <c r="UHE148" s="5"/>
      <c r="UHF148" s="5"/>
      <c r="UHG148" s="5"/>
      <c r="UHH148" s="5"/>
      <c r="UHI148" s="5"/>
      <c r="UHJ148" s="5"/>
      <c r="UHK148" s="5"/>
      <c r="UHL148" s="5"/>
      <c r="UHM148" s="5"/>
      <c r="UHN148" s="5"/>
      <c r="UHO148" s="5"/>
      <c r="UHP148" s="5"/>
      <c r="UHQ148" s="5"/>
      <c r="UHR148" s="5"/>
      <c r="UHS148" s="5"/>
      <c r="UHT148" s="5"/>
      <c r="UHU148" s="5"/>
      <c r="UHV148" s="5"/>
      <c r="UHW148" s="5"/>
      <c r="UHX148" s="5"/>
      <c r="UHY148" s="5"/>
      <c r="UHZ148" s="5"/>
      <c r="UIA148" s="5"/>
      <c r="UIB148" s="5"/>
      <c r="UIC148" s="5"/>
      <c r="UID148" s="5"/>
      <c r="UIE148" s="5"/>
      <c r="UIF148" s="5"/>
      <c r="UIG148" s="5"/>
      <c r="UIH148" s="5"/>
      <c r="UII148" s="5"/>
      <c r="UIJ148" s="5"/>
      <c r="UIK148" s="5"/>
      <c r="UIL148" s="5"/>
      <c r="UIM148" s="5"/>
      <c r="UIN148" s="5"/>
      <c r="UIO148" s="5"/>
      <c r="UIP148" s="5"/>
      <c r="UIQ148" s="5"/>
      <c r="UIR148" s="5"/>
      <c r="UIS148" s="5"/>
      <c r="UIT148" s="5"/>
      <c r="UIU148" s="5"/>
      <c r="UIV148" s="5"/>
      <c r="UIW148" s="5"/>
      <c r="UIX148" s="5"/>
      <c r="UIY148" s="5"/>
      <c r="UIZ148" s="5"/>
      <c r="UJA148" s="5"/>
      <c r="UJB148" s="5"/>
      <c r="UJC148" s="5"/>
      <c r="UJD148" s="5"/>
      <c r="UJE148" s="5"/>
      <c r="UJF148" s="5"/>
      <c r="UJG148" s="5"/>
      <c r="UJH148" s="5"/>
      <c r="UJI148" s="5"/>
      <c r="UJJ148" s="5"/>
      <c r="UJK148" s="5"/>
      <c r="UJL148" s="5"/>
      <c r="UJM148" s="5"/>
      <c r="UJN148" s="5"/>
      <c r="UJO148" s="5"/>
      <c r="UJP148" s="5"/>
      <c r="UJQ148" s="5"/>
      <c r="UJR148" s="5"/>
      <c r="UJS148" s="5"/>
      <c r="UJT148" s="5"/>
      <c r="UJU148" s="5"/>
      <c r="UJV148" s="5"/>
      <c r="UJW148" s="5"/>
      <c r="UJX148" s="5"/>
      <c r="UJY148" s="5"/>
      <c r="UJZ148" s="5"/>
      <c r="UKA148" s="5"/>
      <c r="UKB148" s="5"/>
      <c r="UKC148" s="5"/>
      <c r="UKD148" s="5"/>
      <c r="UKE148" s="5"/>
      <c r="UKF148" s="5"/>
      <c r="UKG148" s="5"/>
      <c r="UKH148" s="5"/>
      <c r="UKI148" s="5"/>
      <c r="UKJ148" s="5"/>
      <c r="UKK148" s="5"/>
      <c r="UKL148" s="5"/>
      <c r="UKM148" s="5"/>
      <c r="UKN148" s="5"/>
      <c r="UKO148" s="5"/>
      <c r="UKP148" s="5"/>
      <c r="UKQ148" s="5"/>
      <c r="UKR148" s="5"/>
      <c r="UKS148" s="5"/>
      <c r="UKT148" s="5"/>
      <c r="UKU148" s="5"/>
      <c r="UKV148" s="5"/>
      <c r="UKW148" s="5"/>
      <c r="UKX148" s="5"/>
      <c r="UKY148" s="5"/>
      <c r="UKZ148" s="5"/>
      <c r="ULA148" s="5"/>
      <c r="ULB148" s="5"/>
      <c r="ULC148" s="5"/>
      <c r="ULD148" s="5"/>
      <c r="ULE148" s="5"/>
      <c r="ULF148" s="5"/>
      <c r="ULG148" s="5"/>
      <c r="ULH148" s="5"/>
      <c r="ULI148" s="5"/>
      <c r="ULJ148" s="5"/>
      <c r="ULK148" s="5"/>
      <c r="ULL148" s="5"/>
      <c r="ULM148" s="5"/>
      <c r="ULN148" s="5"/>
      <c r="ULO148" s="5"/>
      <c r="ULP148" s="5"/>
      <c r="ULQ148" s="5"/>
      <c r="ULR148" s="5"/>
      <c r="ULS148" s="5"/>
      <c r="ULT148" s="5"/>
      <c r="ULU148" s="5"/>
      <c r="ULV148" s="5"/>
      <c r="ULW148" s="5"/>
      <c r="ULX148" s="5"/>
      <c r="ULY148" s="5"/>
      <c r="ULZ148" s="5"/>
      <c r="UMA148" s="5"/>
      <c r="UMB148" s="5"/>
      <c r="UMC148" s="5"/>
      <c r="UMD148" s="5"/>
      <c r="UME148" s="5"/>
      <c r="UMF148" s="5"/>
      <c r="UMG148" s="5"/>
      <c r="UMH148" s="5"/>
      <c r="UMI148" s="5"/>
      <c r="UMJ148" s="5"/>
      <c r="UMK148" s="5"/>
      <c r="UML148" s="5"/>
      <c r="UMM148" s="5"/>
      <c r="UMN148" s="5"/>
      <c r="UMO148" s="5"/>
      <c r="UMP148" s="5"/>
      <c r="UMQ148" s="5"/>
      <c r="UMR148" s="5"/>
      <c r="UMS148" s="5"/>
      <c r="UMT148" s="5"/>
      <c r="UMU148" s="5"/>
      <c r="UMV148" s="5"/>
      <c r="UMW148" s="5"/>
      <c r="UMX148" s="5"/>
      <c r="UMY148" s="5"/>
      <c r="UMZ148" s="5"/>
      <c r="UNA148" s="5"/>
      <c r="UNB148" s="5"/>
      <c r="UNC148" s="5"/>
      <c r="UND148" s="5"/>
      <c r="UNE148" s="5"/>
      <c r="UNF148" s="5"/>
      <c r="UNG148" s="5"/>
      <c r="UNH148" s="5"/>
      <c r="UNI148" s="5"/>
      <c r="UNJ148" s="5"/>
      <c r="UNK148" s="5"/>
      <c r="UNL148" s="5"/>
      <c r="UNM148" s="5"/>
      <c r="UNN148" s="5"/>
      <c r="UNO148" s="5"/>
      <c r="UNP148" s="5"/>
      <c r="UNQ148" s="5"/>
      <c r="UNR148" s="5"/>
      <c r="UNS148" s="5"/>
      <c r="UNT148" s="5"/>
      <c r="UNU148" s="5"/>
      <c r="UNV148" s="5"/>
      <c r="UNW148" s="5"/>
      <c r="UNX148" s="5"/>
      <c r="UNY148" s="5"/>
      <c r="UNZ148" s="5"/>
      <c r="UOA148" s="5"/>
      <c r="UOB148" s="5"/>
      <c r="UOC148" s="5"/>
      <c r="UOD148" s="5"/>
      <c r="UOE148" s="5"/>
      <c r="UOF148" s="5"/>
      <c r="UOG148" s="5"/>
      <c r="UOH148" s="5"/>
      <c r="UOI148" s="5"/>
      <c r="UOJ148" s="5"/>
      <c r="UOK148" s="5"/>
      <c r="UOL148" s="5"/>
      <c r="UOM148" s="5"/>
      <c r="UON148" s="5"/>
      <c r="UOO148" s="5"/>
      <c r="UOP148" s="5"/>
      <c r="UOQ148" s="5"/>
      <c r="UOR148" s="5"/>
      <c r="UOS148" s="5"/>
      <c r="UOT148" s="5"/>
      <c r="UOU148" s="5"/>
      <c r="UOV148" s="5"/>
      <c r="UOW148" s="5"/>
      <c r="UOX148" s="5"/>
      <c r="UOY148" s="5"/>
      <c r="UOZ148" s="5"/>
      <c r="UPA148" s="5"/>
      <c r="UPB148" s="5"/>
      <c r="UPC148" s="5"/>
      <c r="UPD148" s="5"/>
      <c r="UPE148" s="5"/>
      <c r="UPF148" s="5"/>
      <c r="UPG148" s="5"/>
      <c r="UPH148" s="5"/>
      <c r="UPI148" s="5"/>
      <c r="UPJ148" s="5"/>
      <c r="UPK148" s="5"/>
      <c r="UPL148" s="5"/>
      <c r="UPM148" s="5"/>
      <c r="UPN148" s="5"/>
      <c r="UPO148" s="5"/>
      <c r="UPP148" s="5"/>
      <c r="UPQ148" s="5"/>
      <c r="UPR148" s="5"/>
      <c r="UPS148" s="5"/>
      <c r="UPT148" s="5"/>
      <c r="UPU148" s="5"/>
      <c r="UPV148" s="5"/>
      <c r="UPW148" s="5"/>
      <c r="UPX148" s="5"/>
      <c r="UPY148" s="5"/>
      <c r="UPZ148" s="5"/>
      <c r="UQA148" s="5"/>
      <c r="UQB148" s="5"/>
      <c r="UQC148" s="5"/>
      <c r="UQD148" s="5"/>
      <c r="UQE148" s="5"/>
      <c r="UQF148" s="5"/>
      <c r="UQG148" s="5"/>
      <c r="UQH148" s="5"/>
      <c r="UQI148" s="5"/>
      <c r="UQJ148" s="5"/>
      <c r="UQK148" s="5"/>
      <c r="UQL148" s="5"/>
      <c r="UQM148" s="5"/>
      <c r="UQN148" s="5"/>
      <c r="UQO148" s="5"/>
      <c r="UQP148" s="5"/>
      <c r="UQQ148" s="5"/>
      <c r="UQR148" s="5"/>
      <c r="UQS148" s="5"/>
      <c r="UQT148" s="5"/>
      <c r="UQU148" s="5"/>
      <c r="UQV148" s="5"/>
      <c r="UQW148" s="5"/>
      <c r="UQX148" s="5"/>
      <c r="UQY148" s="5"/>
      <c r="UQZ148" s="5"/>
      <c r="URA148" s="5"/>
      <c r="URB148" s="5"/>
      <c r="URC148" s="5"/>
      <c r="URD148" s="5"/>
      <c r="URE148" s="5"/>
      <c r="URF148" s="5"/>
      <c r="URG148" s="5"/>
      <c r="URH148" s="5"/>
      <c r="URI148" s="5"/>
      <c r="URJ148" s="5"/>
      <c r="URK148" s="5"/>
      <c r="URL148" s="5"/>
      <c r="URM148" s="5"/>
      <c r="URN148" s="5"/>
      <c r="URO148" s="5"/>
      <c r="URP148" s="5"/>
      <c r="URQ148" s="5"/>
      <c r="URR148" s="5"/>
      <c r="URS148" s="5"/>
      <c r="URT148" s="5"/>
      <c r="URU148" s="5"/>
      <c r="URV148" s="5"/>
      <c r="URW148" s="5"/>
      <c r="URX148" s="5"/>
      <c r="URY148" s="5"/>
      <c r="URZ148" s="5"/>
      <c r="USA148" s="5"/>
      <c r="USB148" s="5"/>
      <c r="USC148" s="5"/>
      <c r="USD148" s="5"/>
      <c r="USE148" s="5"/>
      <c r="USF148" s="5"/>
      <c r="USG148" s="5"/>
      <c r="USH148" s="5"/>
      <c r="USI148" s="5"/>
      <c r="USJ148" s="5"/>
      <c r="USK148" s="5"/>
      <c r="USL148" s="5"/>
      <c r="USM148" s="5"/>
      <c r="USN148" s="5"/>
      <c r="USO148" s="5"/>
      <c r="USP148" s="5"/>
      <c r="USQ148" s="5"/>
      <c r="USR148" s="5"/>
      <c r="USS148" s="5"/>
      <c r="UST148" s="5"/>
      <c r="USU148" s="5"/>
      <c r="USV148" s="5"/>
      <c r="USW148" s="5"/>
      <c r="USX148" s="5"/>
      <c r="USY148" s="5"/>
      <c r="USZ148" s="5"/>
      <c r="UTA148" s="5"/>
      <c r="UTB148" s="5"/>
      <c r="UTC148" s="5"/>
      <c r="UTD148" s="5"/>
      <c r="UTE148" s="5"/>
      <c r="UTF148" s="5"/>
      <c r="UTG148" s="5"/>
      <c r="UTH148" s="5"/>
      <c r="UTI148" s="5"/>
      <c r="UTJ148" s="5"/>
      <c r="UTK148" s="5"/>
      <c r="UTL148" s="5"/>
      <c r="UTM148" s="5"/>
      <c r="UTN148" s="5"/>
      <c r="UTO148" s="5"/>
      <c r="UTP148" s="5"/>
      <c r="UTQ148" s="5"/>
      <c r="UTR148" s="5"/>
      <c r="UTS148" s="5"/>
      <c r="UTT148" s="5"/>
      <c r="UTU148" s="5"/>
      <c r="UTV148" s="5"/>
      <c r="UTW148" s="5"/>
      <c r="UTX148" s="5"/>
      <c r="UTY148" s="5"/>
      <c r="UTZ148" s="5"/>
      <c r="UUA148" s="5"/>
      <c r="UUB148" s="5"/>
      <c r="UUC148" s="5"/>
      <c r="UUD148" s="5"/>
      <c r="UUE148" s="5"/>
      <c r="UUF148" s="5"/>
      <c r="UUG148" s="5"/>
      <c r="UUH148" s="5"/>
      <c r="UUI148" s="5"/>
      <c r="UUJ148" s="5"/>
      <c r="UUK148" s="5"/>
      <c r="UUL148" s="5"/>
      <c r="UUM148" s="5"/>
      <c r="UUN148" s="5"/>
      <c r="UUO148" s="5"/>
      <c r="UUP148" s="5"/>
      <c r="UUQ148" s="5"/>
      <c r="UUR148" s="5"/>
      <c r="UUS148" s="5"/>
      <c r="UUT148" s="5"/>
      <c r="UUU148" s="5"/>
      <c r="UUV148" s="5"/>
      <c r="UUW148" s="5"/>
      <c r="UUX148" s="5"/>
      <c r="UUY148" s="5"/>
      <c r="UUZ148" s="5"/>
      <c r="UVA148" s="5"/>
      <c r="UVB148" s="5"/>
      <c r="UVC148" s="5"/>
      <c r="UVD148" s="5"/>
      <c r="UVE148" s="5"/>
      <c r="UVF148" s="5"/>
      <c r="UVG148" s="5"/>
      <c r="UVH148" s="5"/>
      <c r="UVI148" s="5"/>
      <c r="UVJ148" s="5"/>
      <c r="UVK148" s="5"/>
      <c r="UVL148" s="5"/>
      <c r="UVM148" s="5"/>
      <c r="UVN148" s="5"/>
      <c r="UVO148" s="5"/>
      <c r="UVP148" s="5"/>
      <c r="UVQ148" s="5"/>
      <c r="UVR148" s="5"/>
      <c r="UVS148" s="5"/>
      <c r="UVT148" s="5"/>
      <c r="UVU148" s="5"/>
      <c r="UVV148" s="5"/>
      <c r="UVW148" s="5"/>
      <c r="UVX148" s="5"/>
      <c r="UVY148" s="5"/>
      <c r="UVZ148" s="5"/>
      <c r="UWA148" s="5"/>
      <c r="UWB148" s="5"/>
      <c r="UWC148" s="5"/>
      <c r="UWD148" s="5"/>
      <c r="UWE148" s="5"/>
      <c r="UWF148" s="5"/>
      <c r="UWG148" s="5"/>
      <c r="UWH148" s="5"/>
      <c r="UWI148" s="5"/>
      <c r="UWJ148" s="5"/>
      <c r="UWK148" s="5"/>
      <c r="UWL148" s="5"/>
      <c r="UWM148" s="5"/>
      <c r="UWN148" s="5"/>
      <c r="UWO148" s="5"/>
      <c r="UWP148" s="5"/>
      <c r="UWQ148" s="5"/>
      <c r="UWR148" s="5"/>
      <c r="UWS148" s="5"/>
      <c r="UWT148" s="5"/>
      <c r="UWU148" s="5"/>
      <c r="UWV148" s="5"/>
      <c r="UWW148" s="5"/>
      <c r="UWX148" s="5"/>
      <c r="UWY148" s="5"/>
      <c r="UWZ148" s="5"/>
      <c r="UXA148" s="5"/>
      <c r="UXB148" s="5"/>
      <c r="UXC148" s="5"/>
      <c r="UXD148" s="5"/>
      <c r="UXE148" s="5"/>
      <c r="UXF148" s="5"/>
      <c r="UXG148" s="5"/>
      <c r="UXH148" s="5"/>
      <c r="UXI148" s="5"/>
      <c r="UXJ148" s="5"/>
      <c r="UXK148" s="5"/>
      <c r="UXL148" s="5"/>
      <c r="UXM148" s="5"/>
      <c r="UXN148" s="5"/>
      <c r="UXO148" s="5"/>
      <c r="UXP148" s="5"/>
      <c r="UXQ148" s="5"/>
      <c r="UXR148" s="5"/>
      <c r="UXS148" s="5"/>
      <c r="UXT148" s="5"/>
      <c r="UXU148" s="5"/>
      <c r="UXV148" s="5"/>
      <c r="UXW148" s="5"/>
      <c r="UXX148" s="5"/>
      <c r="UXY148" s="5"/>
      <c r="UXZ148" s="5"/>
      <c r="UYA148" s="5"/>
      <c r="UYB148" s="5"/>
      <c r="UYC148" s="5"/>
      <c r="UYD148" s="5"/>
      <c r="UYE148" s="5"/>
      <c r="UYF148" s="5"/>
      <c r="UYG148" s="5"/>
      <c r="UYH148" s="5"/>
      <c r="UYI148" s="5"/>
      <c r="UYJ148" s="5"/>
      <c r="UYK148" s="5"/>
      <c r="UYL148" s="5"/>
      <c r="UYM148" s="5"/>
      <c r="UYN148" s="5"/>
      <c r="UYO148" s="5"/>
      <c r="UYP148" s="5"/>
      <c r="UYQ148" s="5"/>
      <c r="UYR148" s="5"/>
      <c r="UYS148" s="5"/>
      <c r="UYT148" s="5"/>
      <c r="UYU148" s="5"/>
      <c r="UYV148" s="5"/>
      <c r="UYW148" s="5"/>
      <c r="UYX148" s="5"/>
      <c r="UYY148" s="5"/>
      <c r="UYZ148" s="5"/>
      <c r="UZA148" s="5"/>
      <c r="UZB148" s="5"/>
      <c r="UZC148" s="5"/>
      <c r="UZD148" s="5"/>
      <c r="UZE148" s="5"/>
      <c r="UZF148" s="5"/>
      <c r="UZG148" s="5"/>
      <c r="UZH148" s="5"/>
      <c r="UZI148" s="5"/>
      <c r="UZJ148" s="5"/>
      <c r="UZK148" s="5"/>
      <c r="UZL148" s="5"/>
      <c r="UZM148" s="5"/>
      <c r="UZN148" s="5"/>
      <c r="UZO148" s="5"/>
      <c r="UZP148" s="5"/>
      <c r="UZQ148" s="5"/>
      <c r="UZR148" s="5"/>
      <c r="UZS148" s="5"/>
      <c r="UZT148" s="5"/>
      <c r="UZU148" s="5"/>
      <c r="UZV148" s="5"/>
      <c r="UZW148" s="5"/>
      <c r="UZX148" s="5"/>
      <c r="UZY148" s="5"/>
      <c r="UZZ148" s="5"/>
      <c r="VAA148" s="5"/>
      <c r="VAB148" s="5"/>
      <c r="VAC148" s="5"/>
      <c r="VAD148" s="5"/>
      <c r="VAE148" s="5"/>
      <c r="VAF148" s="5"/>
      <c r="VAG148" s="5"/>
      <c r="VAH148" s="5"/>
      <c r="VAI148" s="5"/>
      <c r="VAJ148" s="5"/>
      <c r="VAK148" s="5"/>
      <c r="VAL148" s="5"/>
      <c r="VAM148" s="5"/>
      <c r="VAN148" s="5"/>
      <c r="VAO148" s="5"/>
      <c r="VAP148" s="5"/>
      <c r="VAQ148" s="5"/>
      <c r="VAR148" s="5"/>
      <c r="VAS148" s="5"/>
      <c r="VAT148" s="5"/>
      <c r="VAU148" s="5"/>
      <c r="VAV148" s="5"/>
      <c r="VAW148" s="5"/>
      <c r="VAX148" s="5"/>
      <c r="VAY148" s="5"/>
      <c r="VAZ148" s="5"/>
      <c r="VBA148" s="5"/>
      <c r="VBB148" s="5"/>
      <c r="VBC148" s="5"/>
      <c r="VBD148" s="5"/>
      <c r="VBE148" s="5"/>
      <c r="VBF148" s="5"/>
      <c r="VBG148" s="5"/>
      <c r="VBH148" s="5"/>
      <c r="VBI148" s="5"/>
      <c r="VBJ148" s="5"/>
      <c r="VBK148" s="5"/>
      <c r="VBL148" s="5"/>
      <c r="VBM148" s="5"/>
      <c r="VBN148" s="5"/>
      <c r="VBO148" s="5"/>
      <c r="VBP148" s="5"/>
      <c r="VBQ148" s="5"/>
      <c r="VBR148" s="5"/>
      <c r="VBS148" s="5"/>
      <c r="VBT148" s="5"/>
      <c r="VBU148" s="5"/>
      <c r="VBV148" s="5"/>
      <c r="VBW148" s="5"/>
      <c r="VBX148" s="5"/>
      <c r="VBY148" s="5"/>
      <c r="VBZ148" s="5"/>
      <c r="VCA148" s="5"/>
      <c r="VCB148" s="5"/>
      <c r="VCC148" s="5"/>
      <c r="VCD148" s="5"/>
      <c r="VCE148" s="5"/>
      <c r="VCF148" s="5"/>
      <c r="VCG148" s="5"/>
      <c r="VCH148" s="5"/>
      <c r="VCI148" s="5"/>
      <c r="VCJ148" s="5"/>
      <c r="VCK148" s="5"/>
      <c r="VCL148" s="5"/>
      <c r="VCM148" s="5"/>
      <c r="VCN148" s="5"/>
      <c r="VCO148" s="5"/>
      <c r="VCP148" s="5"/>
      <c r="VCQ148" s="5"/>
      <c r="VCR148" s="5"/>
      <c r="VCS148" s="5"/>
      <c r="VCT148" s="5"/>
      <c r="VCU148" s="5"/>
      <c r="VCV148" s="5"/>
      <c r="VCW148" s="5"/>
      <c r="VCX148" s="5"/>
      <c r="VCY148" s="5"/>
      <c r="VCZ148" s="5"/>
      <c r="VDA148" s="5"/>
      <c r="VDB148" s="5"/>
      <c r="VDC148" s="5"/>
      <c r="VDD148" s="5"/>
      <c r="VDE148" s="5"/>
      <c r="VDF148" s="5"/>
      <c r="VDG148" s="5"/>
      <c r="VDH148" s="5"/>
      <c r="VDI148" s="5"/>
      <c r="VDJ148" s="5"/>
      <c r="VDK148" s="5"/>
      <c r="VDL148" s="5"/>
      <c r="VDM148" s="5"/>
      <c r="VDN148" s="5"/>
      <c r="VDO148" s="5"/>
      <c r="VDP148" s="5"/>
      <c r="VDQ148" s="5"/>
      <c r="VDR148" s="5"/>
      <c r="VDS148" s="5"/>
      <c r="VDT148" s="5"/>
      <c r="VDU148" s="5"/>
      <c r="VDV148" s="5"/>
      <c r="VDW148" s="5"/>
      <c r="VDX148" s="5"/>
      <c r="VDY148" s="5"/>
      <c r="VDZ148" s="5"/>
      <c r="VEA148" s="5"/>
      <c r="VEB148" s="5"/>
      <c r="VEC148" s="5"/>
      <c r="VED148" s="5"/>
      <c r="VEE148" s="5"/>
      <c r="VEF148" s="5"/>
      <c r="VEG148" s="5"/>
      <c r="VEH148" s="5"/>
      <c r="VEI148" s="5"/>
      <c r="VEJ148" s="5"/>
      <c r="VEK148" s="5"/>
      <c r="VEL148" s="5"/>
      <c r="VEM148" s="5"/>
      <c r="VEN148" s="5"/>
      <c r="VEO148" s="5"/>
      <c r="VEP148" s="5"/>
      <c r="VEQ148" s="5"/>
      <c r="VER148" s="5"/>
      <c r="VES148" s="5"/>
      <c r="VET148" s="5"/>
      <c r="VEU148" s="5"/>
      <c r="VEV148" s="5"/>
      <c r="VEW148" s="5"/>
      <c r="VEX148" s="5"/>
      <c r="VEY148" s="5"/>
      <c r="VEZ148" s="5"/>
      <c r="VFA148" s="5"/>
      <c r="VFB148" s="5"/>
      <c r="VFC148" s="5"/>
      <c r="VFD148" s="5"/>
      <c r="VFE148" s="5"/>
      <c r="VFF148" s="5"/>
      <c r="VFG148" s="5"/>
      <c r="VFH148" s="5"/>
      <c r="VFI148" s="5"/>
      <c r="VFJ148" s="5"/>
      <c r="VFK148" s="5"/>
      <c r="VFL148" s="5"/>
      <c r="VFM148" s="5"/>
      <c r="VFN148" s="5"/>
      <c r="VFO148" s="5"/>
      <c r="VFP148" s="5"/>
      <c r="VFQ148" s="5"/>
      <c r="VFR148" s="5"/>
      <c r="VFS148" s="5"/>
      <c r="VFT148" s="5"/>
      <c r="VFU148" s="5"/>
      <c r="VFV148" s="5"/>
      <c r="VFW148" s="5"/>
      <c r="VFX148" s="5"/>
      <c r="VFY148" s="5"/>
      <c r="VFZ148" s="5"/>
      <c r="VGA148" s="5"/>
      <c r="VGB148" s="5"/>
      <c r="VGC148" s="5"/>
      <c r="VGD148" s="5"/>
      <c r="VGE148" s="5"/>
      <c r="VGF148" s="5"/>
      <c r="VGG148" s="5"/>
      <c r="VGH148" s="5"/>
      <c r="VGI148" s="5"/>
      <c r="VGJ148" s="5"/>
      <c r="VGK148" s="5"/>
      <c r="VGL148" s="5"/>
      <c r="VGM148" s="5"/>
      <c r="VGN148" s="5"/>
      <c r="VGO148" s="5"/>
      <c r="VGP148" s="5"/>
      <c r="VGQ148" s="5"/>
      <c r="VGR148" s="5"/>
      <c r="VGS148" s="5"/>
      <c r="VGT148" s="5"/>
      <c r="VGU148" s="5"/>
      <c r="VGV148" s="5"/>
      <c r="VGW148" s="5"/>
      <c r="VGX148" s="5"/>
      <c r="VGY148" s="5"/>
      <c r="VGZ148" s="5"/>
      <c r="VHA148" s="5"/>
      <c r="VHB148" s="5"/>
      <c r="VHC148" s="5"/>
      <c r="VHD148" s="5"/>
      <c r="VHE148" s="5"/>
      <c r="VHF148" s="5"/>
      <c r="VHG148" s="5"/>
      <c r="VHH148" s="5"/>
      <c r="VHI148" s="5"/>
      <c r="VHJ148" s="5"/>
      <c r="VHK148" s="5"/>
      <c r="VHL148" s="5"/>
      <c r="VHM148" s="5"/>
      <c r="VHN148" s="5"/>
      <c r="VHO148" s="5"/>
      <c r="VHP148" s="5"/>
      <c r="VHQ148" s="5"/>
      <c r="VHR148" s="5"/>
      <c r="VHS148" s="5"/>
      <c r="VHT148" s="5"/>
      <c r="VHU148" s="5"/>
      <c r="VHV148" s="5"/>
      <c r="VHW148" s="5"/>
      <c r="VHX148" s="5"/>
      <c r="VHY148" s="5"/>
      <c r="VHZ148" s="5"/>
      <c r="VIA148" s="5"/>
      <c r="VIB148" s="5"/>
      <c r="VIC148" s="5"/>
      <c r="VID148" s="5"/>
      <c r="VIE148" s="5"/>
      <c r="VIF148" s="5"/>
      <c r="VIG148" s="5"/>
      <c r="VIH148" s="5"/>
      <c r="VII148" s="5"/>
      <c r="VIJ148" s="5"/>
      <c r="VIK148" s="5"/>
      <c r="VIL148" s="5"/>
      <c r="VIM148" s="5"/>
      <c r="VIN148" s="5"/>
      <c r="VIO148" s="5"/>
      <c r="VIP148" s="5"/>
      <c r="VIQ148" s="5"/>
      <c r="VIR148" s="5"/>
      <c r="VIS148" s="5"/>
      <c r="VIT148" s="5"/>
      <c r="VIU148" s="5"/>
      <c r="VIV148" s="5"/>
      <c r="VIW148" s="5"/>
      <c r="VIX148" s="5"/>
      <c r="VIY148" s="5"/>
      <c r="VIZ148" s="5"/>
      <c r="VJA148" s="5"/>
      <c r="VJB148" s="5"/>
      <c r="VJC148" s="5"/>
      <c r="VJD148" s="5"/>
      <c r="VJE148" s="5"/>
      <c r="VJF148" s="5"/>
      <c r="VJG148" s="5"/>
      <c r="VJH148" s="5"/>
      <c r="VJI148" s="5"/>
      <c r="VJJ148" s="5"/>
      <c r="VJK148" s="5"/>
      <c r="VJL148" s="5"/>
      <c r="VJM148" s="5"/>
      <c r="VJN148" s="5"/>
      <c r="VJO148" s="5"/>
      <c r="VJP148" s="5"/>
      <c r="VJQ148" s="5"/>
      <c r="VJR148" s="5"/>
      <c r="VJS148" s="5"/>
      <c r="VJT148" s="5"/>
      <c r="VJU148" s="5"/>
      <c r="VJV148" s="5"/>
      <c r="VJW148" s="5"/>
      <c r="VJX148" s="5"/>
      <c r="VJY148" s="5"/>
      <c r="VJZ148" s="5"/>
      <c r="VKA148" s="5"/>
      <c r="VKB148" s="5"/>
      <c r="VKC148" s="5"/>
      <c r="VKD148" s="5"/>
      <c r="VKE148" s="5"/>
      <c r="VKF148" s="5"/>
      <c r="VKG148" s="5"/>
      <c r="VKH148" s="5"/>
      <c r="VKI148" s="5"/>
      <c r="VKJ148" s="5"/>
      <c r="VKK148" s="5"/>
      <c r="VKL148" s="5"/>
      <c r="VKM148" s="5"/>
      <c r="VKN148" s="5"/>
      <c r="VKO148" s="5"/>
      <c r="VKP148" s="5"/>
      <c r="VKQ148" s="5"/>
      <c r="VKR148" s="5"/>
      <c r="VKS148" s="5"/>
      <c r="VKT148" s="5"/>
      <c r="VKU148" s="5"/>
      <c r="VKV148" s="5"/>
      <c r="VKW148" s="5"/>
      <c r="VKX148" s="5"/>
      <c r="VKY148" s="5"/>
      <c r="VKZ148" s="5"/>
      <c r="VLA148" s="5"/>
      <c r="VLB148" s="5"/>
      <c r="VLC148" s="5"/>
      <c r="VLD148" s="5"/>
      <c r="VLE148" s="5"/>
      <c r="VLF148" s="5"/>
      <c r="VLG148" s="5"/>
      <c r="VLH148" s="5"/>
      <c r="VLI148" s="5"/>
      <c r="VLJ148" s="5"/>
      <c r="VLK148" s="5"/>
      <c r="VLL148" s="5"/>
      <c r="VLM148" s="5"/>
      <c r="VLN148" s="5"/>
      <c r="VLO148" s="5"/>
      <c r="VLP148" s="5"/>
      <c r="VLQ148" s="5"/>
      <c r="VLR148" s="5"/>
      <c r="VLS148" s="5"/>
      <c r="VLT148" s="5"/>
      <c r="VLU148" s="5"/>
      <c r="VLV148" s="5"/>
      <c r="VLW148" s="5"/>
      <c r="VLX148" s="5"/>
      <c r="VLY148" s="5"/>
      <c r="VLZ148" s="5"/>
      <c r="VMA148" s="5"/>
      <c r="VMB148" s="5"/>
      <c r="VMC148" s="5"/>
      <c r="VMD148" s="5"/>
      <c r="VME148" s="5"/>
      <c r="VMF148" s="5"/>
      <c r="VMG148" s="5"/>
      <c r="VMH148" s="5"/>
      <c r="VMI148" s="5"/>
      <c r="VMJ148" s="5"/>
      <c r="VMK148" s="5"/>
      <c r="VML148" s="5"/>
      <c r="VMM148" s="5"/>
      <c r="VMN148" s="5"/>
      <c r="VMO148" s="5"/>
      <c r="VMP148" s="5"/>
      <c r="VMQ148" s="5"/>
      <c r="VMR148" s="5"/>
      <c r="VMS148" s="5"/>
      <c r="VMT148" s="5"/>
      <c r="VMU148" s="5"/>
      <c r="VMV148" s="5"/>
      <c r="VMW148" s="5"/>
      <c r="VMX148" s="5"/>
      <c r="VMY148" s="5"/>
      <c r="VMZ148" s="5"/>
      <c r="VNA148" s="5"/>
      <c r="VNB148" s="5"/>
      <c r="VNC148" s="5"/>
      <c r="VND148" s="5"/>
      <c r="VNE148" s="5"/>
      <c r="VNF148" s="5"/>
      <c r="VNG148" s="5"/>
      <c r="VNH148" s="5"/>
      <c r="VNI148" s="5"/>
      <c r="VNJ148" s="5"/>
      <c r="VNK148" s="5"/>
      <c r="VNL148" s="5"/>
      <c r="VNM148" s="5"/>
      <c r="VNN148" s="5"/>
      <c r="VNO148" s="5"/>
      <c r="VNP148" s="5"/>
      <c r="VNQ148" s="5"/>
      <c r="VNR148" s="5"/>
      <c r="VNS148" s="5"/>
      <c r="VNT148" s="5"/>
      <c r="VNU148" s="5"/>
      <c r="VNV148" s="5"/>
      <c r="VNW148" s="5"/>
      <c r="VNX148" s="5"/>
      <c r="VNY148" s="5"/>
      <c r="VNZ148" s="5"/>
      <c r="VOA148" s="5"/>
      <c r="VOB148" s="5"/>
      <c r="VOC148" s="5"/>
      <c r="VOD148" s="5"/>
      <c r="VOE148" s="5"/>
      <c r="VOF148" s="5"/>
      <c r="VOG148" s="5"/>
      <c r="VOH148" s="5"/>
      <c r="VOI148" s="5"/>
      <c r="VOJ148" s="5"/>
      <c r="VOK148" s="5"/>
      <c r="VOL148" s="5"/>
      <c r="VOM148" s="5"/>
      <c r="VON148" s="5"/>
      <c r="VOO148" s="5"/>
      <c r="VOP148" s="5"/>
      <c r="VOQ148" s="5"/>
      <c r="VOR148" s="5"/>
      <c r="VOS148" s="5"/>
      <c r="VOT148" s="5"/>
      <c r="VOU148" s="5"/>
      <c r="VOV148" s="5"/>
      <c r="VOW148" s="5"/>
      <c r="VOX148" s="5"/>
      <c r="VOY148" s="5"/>
      <c r="VOZ148" s="5"/>
      <c r="VPA148" s="5"/>
      <c r="VPB148" s="5"/>
      <c r="VPC148" s="5"/>
      <c r="VPD148" s="5"/>
      <c r="VPE148" s="5"/>
      <c r="VPF148" s="5"/>
      <c r="VPG148" s="5"/>
      <c r="VPH148" s="5"/>
      <c r="VPI148" s="5"/>
      <c r="VPJ148" s="5"/>
      <c r="VPK148" s="5"/>
      <c r="VPL148" s="5"/>
      <c r="VPM148" s="5"/>
      <c r="VPN148" s="5"/>
      <c r="VPO148" s="5"/>
      <c r="VPP148" s="5"/>
      <c r="VPQ148" s="5"/>
      <c r="VPR148" s="5"/>
      <c r="VPS148" s="5"/>
      <c r="VPT148" s="5"/>
      <c r="VPU148" s="5"/>
      <c r="VPV148" s="5"/>
      <c r="VPW148" s="5"/>
      <c r="VPX148" s="5"/>
      <c r="VPY148" s="5"/>
      <c r="VPZ148" s="5"/>
      <c r="VQA148" s="5"/>
      <c r="VQB148" s="5"/>
      <c r="VQC148" s="5"/>
      <c r="VQD148" s="5"/>
      <c r="VQE148" s="5"/>
      <c r="VQF148" s="5"/>
      <c r="VQG148" s="5"/>
      <c r="VQH148" s="5"/>
      <c r="VQI148" s="5"/>
      <c r="VQJ148" s="5"/>
      <c r="VQK148" s="5"/>
      <c r="VQL148" s="5"/>
      <c r="VQM148" s="5"/>
      <c r="VQN148" s="5"/>
      <c r="VQO148" s="5"/>
      <c r="VQP148" s="5"/>
      <c r="VQQ148" s="5"/>
      <c r="VQR148" s="5"/>
      <c r="VQS148" s="5"/>
      <c r="VQT148" s="5"/>
      <c r="VQU148" s="5"/>
      <c r="VQV148" s="5"/>
      <c r="VQW148" s="5"/>
      <c r="VQX148" s="5"/>
      <c r="VQY148" s="5"/>
      <c r="VQZ148" s="5"/>
      <c r="VRA148" s="5"/>
      <c r="VRB148" s="5"/>
      <c r="VRC148" s="5"/>
      <c r="VRD148" s="5"/>
      <c r="VRE148" s="5"/>
      <c r="VRF148" s="5"/>
      <c r="VRG148" s="5"/>
      <c r="VRH148" s="5"/>
      <c r="VRI148" s="5"/>
      <c r="VRJ148" s="5"/>
      <c r="VRK148" s="5"/>
      <c r="VRL148" s="5"/>
      <c r="VRM148" s="5"/>
      <c r="VRN148" s="5"/>
      <c r="VRO148" s="5"/>
      <c r="VRP148" s="5"/>
      <c r="VRQ148" s="5"/>
      <c r="VRR148" s="5"/>
      <c r="VRS148" s="5"/>
      <c r="VRT148" s="5"/>
      <c r="VRU148" s="5"/>
      <c r="VRV148" s="5"/>
      <c r="VRW148" s="5"/>
      <c r="VRX148" s="5"/>
      <c r="VRY148" s="5"/>
      <c r="VRZ148" s="5"/>
      <c r="VSA148" s="5"/>
      <c r="VSB148" s="5"/>
      <c r="VSC148" s="5"/>
      <c r="VSD148" s="5"/>
      <c r="VSE148" s="5"/>
      <c r="VSF148" s="5"/>
      <c r="VSG148" s="5"/>
      <c r="VSH148" s="5"/>
      <c r="VSI148" s="5"/>
      <c r="VSJ148" s="5"/>
      <c r="VSK148" s="5"/>
      <c r="VSL148" s="5"/>
      <c r="VSM148" s="5"/>
      <c r="VSN148" s="5"/>
      <c r="VSO148" s="5"/>
      <c r="VSP148" s="5"/>
      <c r="VSQ148" s="5"/>
      <c r="VSR148" s="5"/>
      <c r="VSS148" s="5"/>
      <c r="VST148" s="5"/>
      <c r="VSU148" s="5"/>
      <c r="VSV148" s="5"/>
      <c r="VSW148" s="5"/>
      <c r="VSX148" s="5"/>
      <c r="VSY148" s="5"/>
      <c r="VSZ148" s="5"/>
      <c r="VTA148" s="5"/>
      <c r="VTB148" s="5"/>
      <c r="VTC148" s="5"/>
      <c r="VTD148" s="5"/>
      <c r="VTE148" s="5"/>
      <c r="VTF148" s="5"/>
      <c r="VTG148" s="5"/>
      <c r="VTH148" s="5"/>
      <c r="VTI148" s="5"/>
      <c r="VTJ148" s="5"/>
      <c r="VTK148" s="5"/>
      <c r="VTL148" s="5"/>
      <c r="VTM148" s="5"/>
      <c r="VTN148" s="5"/>
      <c r="VTO148" s="5"/>
      <c r="VTP148" s="5"/>
      <c r="VTQ148" s="5"/>
      <c r="VTR148" s="5"/>
      <c r="VTS148" s="5"/>
      <c r="VTT148" s="5"/>
      <c r="VTU148" s="5"/>
      <c r="VTV148" s="5"/>
      <c r="VTW148" s="5"/>
      <c r="VTX148" s="5"/>
      <c r="VTY148" s="5"/>
      <c r="VTZ148" s="5"/>
      <c r="VUA148" s="5"/>
      <c r="VUB148" s="5"/>
      <c r="VUC148" s="5"/>
      <c r="VUD148" s="5"/>
      <c r="VUE148" s="5"/>
      <c r="VUF148" s="5"/>
      <c r="VUG148" s="5"/>
      <c r="VUH148" s="5"/>
      <c r="VUI148" s="5"/>
      <c r="VUJ148" s="5"/>
      <c r="VUK148" s="5"/>
      <c r="VUL148" s="5"/>
      <c r="VUM148" s="5"/>
      <c r="VUN148" s="5"/>
      <c r="VUO148" s="5"/>
      <c r="VUP148" s="5"/>
      <c r="VUQ148" s="5"/>
      <c r="VUR148" s="5"/>
      <c r="VUS148" s="5"/>
      <c r="VUT148" s="5"/>
      <c r="VUU148" s="5"/>
      <c r="VUV148" s="5"/>
      <c r="VUW148" s="5"/>
      <c r="VUX148" s="5"/>
      <c r="VUY148" s="5"/>
      <c r="VUZ148" s="5"/>
      <c r="VVA148" s="5"/>
      <c r="VVB148" s="5"/>
      <c r="VVC148" s="5"/>
      <c r="VVD148" s="5"/>
      <c r="VVE148" s="5"/>
      <c r="VVF148" s="5"/>
      <c r="VVG148" s="5"/>
      <c r="VVH148" s="5"/>
      <c r="VVI148" s="5"/>
      <c r="VVJ148" s="5"/>
      <c r="VVK148" s="5"/>
      <c r="VVL148" s="5"/>
      <c r="VVM148" s="5"/>
      <c r="VVN148" s="5"/>
      <c r="VVO148" s="5"/>
      <c r="VVP148" s="5"/>
      <c r="VVQ148" s="5"/>
      <c r="VVR148" s="5"/>
      <c r="VVS148" s="5"/>
      <c r="VVT148" s="5"/>
      <c r="VVU148" s="5"/>
      <c r="VVV148" s="5"/>
      <c r="VVW148" s="5"/>
      <c r="VVX148" s="5"/>
      <c r="VVY148" s="5"/>
      <c r="VVZ148" s="5"/>
      <c r="VWA148" s="5"/>
      <c r="VWB148" s="5"/>
      <c r="VWC148" s="5"/>
      <c r="VWD148" s="5"/>
      <c r="VWE148" s="5"/>
      <c r="VWF148" s="5"/>
      <c r="VWG148" s="5"/>
      <c r="VWH148" s="5"/>
      <c r="VWI148" s="5"/>
      <c r="VWJ148" s="5"/>
      <c r="VWK148" s="5"/>
      <c r="VWL148" s="5"/>
      <c r="VWM148" s="5"/>
      <c r="VWN148" s="5"/>
      <c r="VWO148" s="5"/>
      <c r="VWP148" s="5"/>
      <c r="VWQ148" s="5"/>
      <c r="VWR148" s="5"/>
      <c r="VWS148" s="5"/>
      <c r="VWT148" s="5"/>
      <c r="VWU148" s="5"/>
      <c r="VWV148" s="5"/>
      <c r="VWW148" s="5"/>
      <c r="VWX148" s="5"/>
      <c r="VWY148" s="5"/>
      <c r="VWZ148" s="5"/>
      <c r="VXA148" s="5"/>
      <c r="VXB148" s="5"/>
      <c r="VXC148" s="5"/>
      <c r="VXD148" s="5"/>
      <c r="VXE148" s="5"/>
      <c r="VXF148" s="5"/>
      <c r="VXG148" s="5"/>
      <c r="VXH148" s="5"/>
      <c r="VXI148" s="5"/>
      <c r="VXJ148" s="5"/>
      <c r="VXK148" s="5"/>
      <c r="VXL148" s="5"/>
      <c r="VXM148" s="5"/>
      <c r="VXN148" s="5"/>
      <c r="VXO148" s="5"/>
      <c r="VXP148" s="5"/>
      <c r="VXQ148" s="5"/>
      <c r="VXR148" s="5"/>
      <c r="VXS148" s="5"/>
      <c r="VXT148" s="5"/>
      <c r="VXU148" s="5"/>
      <c r="VXV148" s="5"/>
      <c r="VXW148" s="5"/>
      <c r="VXX148" s="5"/>
      <c r="VXY148" s="5"/>
      <c r="VXZ148" s="5"/>
      <c r="VYA148" s="5"/>
      <c r="VYB148" s="5"/>
      <c r="VYC148" s="5"/>
      <c r="VYD148" s="5"/>
      <c r="VYE148" s="5"/>
      <c r="VYF148" s="5"/>
      <c r="VYG148" s="5"/>
      <c r="VYH148" s="5"/>
      <c r="VYI148" s="5"/>
      <c r="VYJ148" s="5"/>
      <c r="VYK148" s="5"/>
      <c r="VYL148" s="5"/>
      <c r="VYM148" s="5"/>
      <c r="VYN148" s="5"/>
      <c r="VYO148" s="5"/>
      <c r="VYP148" s="5"/>
      <c r="VYQ148" s="5"/>
      <c r="VYR148" s="5"/>
      <c r="VYS148" s="5"/>
      <c r="VYT148" s="5"/>
      <c r="VYU148" s="5"/>
      <c r="VYV148" s="5"/>
      <c r="VYW148" s="5"/>
      <c r="VYX148" s="5"/>
      <c r="VYY148" s="5"/>
      <c r="VYZ148" s="5"/>
      <c r="VZA148" s="5"/>
      <c r="VZB148" s="5"/>
      <c r="VZC148" s="5"/>
      <c r="VZD148" s="5"/>
      <c r="VZE148" s="5"/>
      <c r="VZF148" s="5"/>
      <c r="VZG148" s="5"/>
      <c r="VZH148" s="5"/>
      <c r="VZI148" s="5"/>
      <c r="VZJ148" s="5"/>
      <c r="VZK148" s="5"/>
      <c r="VZL148" s="5"/>
      <c r="VZM148" s="5"/>
      <c r="VZN148" s="5"/>
      <c r="VZO148" s="5"/>
      <c r="VZP148" s="5"/>
      <c r="VZQ148" s="5"/>
      <c r="VZR148" s="5"/>
      <c r="VZS148" s="5"/>
      <c r="VZT148" s="5"/>
      <c r="VZU148" s="5"/>
      <c r="VZV148" s="5"/>
      <c r="VZW148" s="5"/>
      <c r="VZX148" s="5"/>
      <c r="VZY148" s="5"/>
      <c r="VZZ148" s="5"/>
      <c r="WAA148" s="5"/>
      <c r="WAB148" s="5"/>
      <c r="WAC148" s="5"/>
      <c r="WAD148" s="5"/>
      <c r="WAE148" s="5"/>
      <c r="WAF148" s="5"/>
      <c r="WAG148" s="5"/>
      <c r="WAH148" s="5"/>
      <c r="WAI148" s="5"/>
      <c r="WAJ148" s="5"/>
      <c r="WAK148" s="5"/>
      <c r="WAL148" s="5"/>
      <c r="WAM148" s="5"/>
      <c r="WAN148" s="5"/>
      <c r="WAO148" s="5"/>
      <c r="WAP148" s="5"/>
      <c r="WAQ148" s="5"/>
      <c r="WAR148" s="5"/>
      <c r="WAS148" s="5"/>
      <c r="WAT148" s="5"/>
      <c r="WAU148" s="5"/>
      <c r="WAV148" s="5"/>
      <c r="WAW148" s="5"/>
      <c r="WAX148" s="5"/>
      <c r="WAY148" s="5"/>
      <c r="WAZ148" s="5"/>
      <c r="WBA148" s="5"/>
      <c r="WBB148" s="5"/>
      <c r="WBC148" s="5"/>
      <c r="WBD148" s="5"/>
      <c r="WBE148" s="5"/>
      <c r="WBF148" s="5"/>
      <c r="WBG148" s="5"/>
      <c r="WBH148" s="5"/>
      <c r="WBI148" s="5"/>
      <c r="WBJ148" s="5"/>
      <c r="WBK148" s="5"/>
      <c r="WBL148" s="5"/>
      <c r="WBM148" s="5"/>
      <c r="WBN148" s="5"/>
      <c r="WBO148" s="5"/>
      <c r="WBP148" s="5"/>
      <c r="WBQ148" s="5"/>
      <c r="WBR148" s="5"/>
      <c r="WBS148" s="5"/>
      <c r="WBT148" s="5"/>
      <c r="WBU148" s="5"/>
      <c r="WBV148" s="5"/>
      <c r="WBW148" s="5"/>
      <c r="WBX148" s="5"/>
      <c r="WBY148" s="5"/>
      <c r="WBZ148" s="5"/>
      <c r="WCA148" s="5"/>
      <c r="WCB148" s="5"/>
      <c r="WCC148" s="5"/>
      <c r="WCD148" s="5"/>
      <c r="WCE148" s="5"/>
      <c r="WCF148" s="5"/>
      <c r="WCG148" s="5"/>
      <c r="WCH148" s="5"/>
      <c r="WCI148" s="5"/>
      <c r="WCJ148" s="5"/>
      <c r="WCK148" s="5"/>
      <c r="WCL148" s="5"/>
      <c r="WCM148" s="5"/>
      <c r="WCN148" s="5"/>
      <c r="WCO148" s="5"/>
      <c r="WCP148" s="5"/>
      <c r="WCQ148" s="5"/>
      <c r="WCR148" s="5"/>
      <c r="WCS148" s="5"/>
      <c r="WCT148" s="5"/>
      <c r="WCU148" s="5"/>
      <c r="WCV148" s="5"/>
      <c r="WCW148" s="5"/>
      <c r="WCX148" s="5"/>
      <c r="WCY148" s="5"/>
      <c r="WCZ148" s="5"/>
      <c r="WDA148" s="5"/>
      <c r="WDB148" s="5"/>
      <c r="WDC148" s="5"/>
      <c r="WDD148" s="5"/>
      <c r="WDE148" s="5"/>
      <c r="WDF148" s="5"/>
      <c r="WDG148" s="5"/>
      <c r="WDH148" s="5"/>
      <c r="WDI148" s="5"/>
      <c r="WDJ148" s="5"/>
      <c r="WDK148" s="5"/>
      <c r="WDL148" s="5"/>
      <c r="WDM148" s="5"/>
      <c r="WDN148" s="5"/>
      <c r="WDO148" s="5"/>
      <c r="WDP148" s="5"/>
      <c r="WDQ148" s="5"/>
      <c r="WDR148" s="5"/>
      <c r="WDS148" s="5"/>
      <c r="WDT148" s="5"/>
      <c r="WDU148" s="5"/>
      <c r="WDV148" s="5"/>
      <c r="WDW148" s="5"/>
      <c r="WDX148" s="5"/>
      <c r="WDY148" s="5"/>
      <c r="WDZ148" s="5"/>
      <c r="WEA148" s="5"/>
      <c r="WEB148" s="5"/>
      <c r="WEC148" s="5"/>
      <c r="WED148" s="5"/>
      <c r="WEE148" s="5"/>
      <c r="WEF148" s="5"/>
      <c r="WEG148" s="5"/>
      <c r="WEH148" s="5"/>
      <c r="WEI148" s="5"/>
      <c r="WEJ148" s="5"/>
      <c r="WEK148" s="5"/>
      <c r="WEL148" s="5"/>
      <c r="WEM148" s="5"/>
      <c r="WEN148" s="5"/>
      <c r="WEO148" s="5"/>
      <c r="WEP148" s="5"/>
      <c r="WEQ148" s="5"/>
      <c r="WER148" s="5"/>
      <c r="WES148" s="5"/>
      <c r="WET148" s="5"/>
      <c r="WEU148" s="5"/>
      <c r="WEV148" s="5"/>
      <c r="WEW148" s="5"/>
      <c r="WEX148" s="5"/>
      <c r="WEY148" s="5"/>
      <c r="WEZ148" s="5"/>
      <c r="WFA148" s="5"/>
      <c r="WFB148" s="5"/>
      <c r="WFC148" s="5"/>
      <c r="WFD148" s="5"/>
      <c r="WFE148" s="5"/>
      <c r="WFF148" s="5"/>
      <c r="WFG148" s="5"/>
      <c r="WFH148" s="5"/>
      <c r="WFI148" s="5"/>
      <c r="WFJ148" s="5"/>
      <c r="WFK148" s="5"/>
      <c r="WFL148" s="5"/>
      <c r="WFM148" s="5"/>
      <c r="WFN148" s="5"/>
      <c r="WFO148" s="5"/>
      <c r="WFP148" s="5"/>
      <c r="WFQ148" s="5"/>
      <c r="WFR148" s="5"/>
      <c r="WFS148" s="5"/>
      <c r="WFT148" s="5"/>
      <c r="WFU148" s="5"/>
      <c r="WFV148" s="5"/>
      <c r="WFW148" s="5"/>
      <c r="WFX148" s="5"/>
      <c r="WFY148" s="5"/>
      <c r="WFZ148" s="5"/>
      <c r="WGA148" s="5"/>
      <c r="WGB148" s="5"/>
      <c r="WGC148" s="5"/>
      <c r="WGD148" s="5"/>
      <c r="WGE148" s="5"/>
      <c r="WGF148" s="5"/>
      <c r="WGG148" s="5"/>
      <c r="WGH148" s="5"/>
      <c r="WGI148" s="5"/>
      <c r="WGJ148" s="5"/>
      <c r="WGK148" s="5"/>
      <c r="WGL148" s="5"/>
      <c r="WGM148" s="5"/>
      <c r="WGN148" s="5"/>
      <c r="WGO148" s="5"/>
      <c r="WGP148" s="5"/>
      <c r="WGQ148" s="5"/>
      <c r="WGR148" s="5"/>
      <c r="WGS148" s="5"/>
      <c r="WGT148" s="5"/>
      <c r="WGU148" s="5"/>
      <c r="WGV148" s="5"/>
      <c r="WGW148" s="5"/>
      <c r="WGX148" s="5"/>
      <c r="WGY148" s="5"/>
      <c r="WGZ148" s="5"/>
      <c r="WHA148" s="5"/>
      <c r="WHB148" s="5"/>
      <c r="WHC148" s="5"/>
      <c r="WHD148" s="5"/>
      <c r="WHE148" s="5"/>
      <c r="WHF148" s="5"/>
      <c r="WHG148" s="5"/>
      <c r="WHH148" s="5"/>
      <c r="WHI148" s="5"/>
      <c r="WHJ148" s="5"/>
      <c r="WHK148" s="5"/>
      <c r="WHL148" s="5"/>
      <c r="WHM148" s="5"/>
      <c r="WHN148" s="5"/>
      <c r="WHO148" s="5"/>
      <c r="WHP148" s="5"/>
      <c r="WHQ148" s="5"/>
      <c r="WHR148" s="5"/>
      <c r="WHS148" s="5"/>
      <c r="WHT148" s="5"/>
      <c r="WHU148" s="5"/>
      <c r="WHV148" s="5"/>
      <c r="WHW148" s="5"/>
      <c r="WHX148" s="5"/>
      <c r="WHY148" s="5"/>
      <c r="WHZ148" s="5"/>
      <c r="WIA148" s="5"/>
      <c r="WIB148" s="5"/>
      <c r="WIC148" s="5"/>
      <c r="WID148" s="5"/>
      <c r="WIE148" s="5"/>
      <c r="WIF148" s="5"/>
      <c r="WIG148" s="5"/>
      <c r="WIH148" s="5"/>
      <c r="WII148" s="5"/>
      <c r="WIJ148" s="5"/>
      <c r="WIK148" s="5"/>
      <c r="WIL148" s="5"/>
      <c r="WIM148" s="5"/>
      <c r="WIN148" s="5"/>
      <c r="WIO148" s="5"/>
      <c r="WIP148" s="5"/>
      <c r="WIQ148" s="5"/>
      <c r="WIR148" s="5"/>
      <c r="WIS148" s="5"/>
      <c r="WIT148" s="5"/>
      <c r="WIU148" s="5"/>
      <c r="WIV148" s="5"/>
      <c r="WIW148" s="5"/>
      <c r="WIX148" s="5"/>
      <c r="WIY148" s="5"/>
      <c r="WIZ148" s="5"/>
      <c r="WJA148" s="5"/>
      <c r="WJB148" s="5"/>
      <c r="WJC148" s="5"/>
      <c r="WJD148" s="5"/>
      <c r="WJE148" s="5"/>
      <c r="WJF148" s="5"/>
      <c r="WJG148" s="5"/>
      <c r="WJH148" s="5"/>
      <c r="WJI148" s="5"/>
      <c r="WJJ148" s="5"/>
      <c r="WJK148" s="5"/>
      <c r="WJL148" s="5"/>
      <c r="WJM148" s="5"/>
      <c r="WJN148" s="5"/>
      <c r="WJO148" s="5"/>
      <c r="WJP148" s="5"/>
      <c r="WJQ148" s="5"/>
      <c r="WJR148" s="5"/>
      <c r="WJS148" s="5"/>
      <c r="WJT148" s="5"/>
      <c r="WJU148" s="5"/>
      <c r="WJV148" s="5"/>
      <c r="WJW148" s="5"/>
      <c r="WJX148" s="5"/>
      <c r="WJY148" s="5"/>
      <c r="WJZ148" s="5"/>
      <c r="WKA148" s="5"/>
      <c r="WKB148" s="5"/>
      <c r="WKC148" s="5"/>
      <c r="WKD148" s="5"/>
      <c r="WKE148" s="5"/>
      <c r="WKF148" s="5"/>
      <c r="WKG148" s="5"/>
      <c r="WKH148" s="5"/>
      <c r="WKI148" s="5"/>
      <c r="WKJ148" s="5"/>
      <c r="WKK148" s="5"/>
      <c r="WKL148" s="5"/>
      <c r="WKM148" s="5"/>
      <c r="WKN148" s="5"/>
      <c r="WKO148" s="5"/>
      <c r="WKP148" s="5"/>
      <c r="WKQ148" s="5"/>
      <c r="WKR148" s="5"/>
      <c r="WKS148" s="5"/>
      <c r="WKT148" s="5"/>
      <c r="WKU148" s="5"/>
      <c r="WKV148" s="5"/>
      <c r="WKW148" s="5"/>
      <c r="WKX148" s="5"/>
      <c r="WKY148" s="5"/>
      <c r="WKZ148" s="5"/>
      <c r="WLA148" s="5"/>
      <c r="WLB148" s="5"/>
      <c r="WLC148" s="5"/>
      <c r="WLD148" s="5"/>
      <c r="WLE148" s="5"/>
      <c r="WLF148" s="5"/>
      <c r="WLG148" s="5"/>
      <c r="WLH148" s="5"/>
      <c r="WLI148" s="5"/>
      <c r="WLJ148" s="5"/>
      <c r="WLK148" s="5"/>
      <c r="WLL148" s="5"/>
      <c r="WLM148" s="5"/>
      <c r="WLN148" s="5"/>
      <c r="WLO148" s="5"/>
      <c r="WLP148" s="5"/>
      <c r="WLQ148" s="5"/>
      <c r="WLR148" s="5"/>
      <c r="WLS148" s="5"/>
      <c r="WLT148" s="5"/>
      <c r="WLU148" s="5"/>
      <c r="WLV148" s="5"/>
      <c r="WLW148" s="5"/>
      <c r="WLX148" s="5"/>
      <c r="WLY148" s="5"/>
      <c r="WLZ148" s="5"/>
      <c r="WMA148" s="5"/>
      <c r="WMB148" s="5"/>
      <c r="WMC148" s="5"/>
      <c r="WMD148" s="5"/>
      <c r="WME148" s="5"/>
      <c r="WMF148" s="5"/>
      <c r="WMG148" s="5"/>
      <c r="WMH148" s="5"/>
      <c r="WMI148" s="5"/>
      <c r="WMJ148" s="5"/>
      <c r="WMK148" s="5"/>
      <c r="WML148" s="5"/>
      <c r="WMM148" s="5"/>
      <c r="WMN148" s="5"/>
      <c r="WMO148" s="5"/>
      <c r="WMP148" s="5"/>
      <c r="WMQ148" s="5"/>
      <c r="WMR148" s="5"/>
      <c r="WMS148" s="5"/>
      <c r="WMT148" s="5"/>
      <c r="WMU148" s="5"/>
      <c r="WMV148" s="5"/>
      <c r="WMW148" s="5"/>
      <c r="WMX148" s="5"/>
      <c r="WMY148" s="5"/>
      <c r="WMZ148" s="5"/>
      <c r="WNA148" s="5"/>
      <c r="WNB148" s="5"/>
      <c r="WNC148" s="5"/>
      <c r="WND148" s="5"/>
      <c r="WNE148" s="5"/>
      <c r="WNF148" s="5"/>
      <c r="WNG148" s="5"/>
      <c r="WNH148" s="5"/>
      <c r="WNI148" s="5"/>
      <c r="WNJ148" s="5"/>
      <c r="WNK148" s="5"/>
      <c r="WNL148" s="5"/>
      <c r="WNM148" s="5"/>
      <c r="WNN148" s="5"/>
      <c r="WNO148" s="5"/>
      <c r="WNP148" s="5"/>
      <c r="WNQ148" s="5"/>
      <c r="WNR148" s="5"/>
      <c r="WNS148" s="5"/>
      <c r="WNT148" s="5"/>
      <c r="WNU148" s="5"/>
      <c r="WNV148" s="5"/>
      <c r="WNW148" s="5"/>
      <c r="WNX148" s="5"/>
      <c r="WNY148" s="5"/>
      <c r="WNZ148" s="5"/>
      <c r="WOA148" s="5"/>
      <c r="WOB148" s="5"/>
      <c r="WOC148" s="5"/>
      <c r="WOD148" s="5"/>
      <c r="WOE148" s="5"/>
      <c r="WOF148" s="5"/>
      <c r="WOG148" s="5"/>
      <c r="WOH148" s="5"/>
      <c r="WOI148" s="5"/>
      <c r="WOJ148" s="5"/>
      <c r="WOK148" s="5"/>
      <c r="WOL148" s="5"/>
      <c r="WOM148" s="5"/>
      <c r="WON148" s="5"/>
      <c r="WOO148" s="5"/>
      <c r="WOP148" s="5"/>
      <c r="WOQ148" s="5"/>
      <c r="WOR148" s="5"/>
      <c r="WOS148" s="5"/>
      <c r="WOT148" s="5"/>
      <c r="WOU148" s="5"/>
      <c r="WOV148" s="5"/>
      <c r="WOW148" s="5"/>
      <c r="WOX148" s="5"/>
      <c r="WOY148" s="5"/>
      <c r="WOZ148" s="5"/>
      <c r="WPA148" s="5"/>
      <c r="WPB148" s="5"/>
      <c r="WPC148" s="5"/>
      <c r="WPD148" s="5"/>
      <c r="WPE148" s="5"/>
      <c r="WPF148" s="5"/>
      <c r="WPG148" s="5"/>
      <c r="WPH148" s="5"/>
      <c r="WPI148" s="5"/>
      <c r="WPJ148" s="5"/>
      <c r="WPK148" s="5"/>
      <c r="WPL148" s="5"/>
      <c r="WPM148" s="5"/>
      <c r="WPN148" s="5"/>
      <c r="WPO148" s="5"/>
      <c r="WPP148" s="5"/>
      <c r="WPQ148" s="5"/>
      <c r="WPR148" s="5"/>
      <c r="WPS148" s="5"/>
      <c r="WPT148" s="5"/>
      <c r="WPU148" s="5"/>
      <c r="WPV148" s="5"/>
      <c r="WPW148" s="5"/>
      <c r="WPX148" s="5"/>
      <c r="WPY148" s="5"/>
      <c r="WPZ148" s="5"/>
      <c r="WQA148" s="5"/>
      <c r="WQB148" s="5"/>
      <c r="WQC148" s="5"/>
      <c r="WQD148" s="5"/>
      <c r="WQE148" s="5"/>
      <c r="WQF148" s="5"/>
      <c r="WQG148" s="5"/>
      <c r="WQH148" s="5"/>
      <c r="WQI148" s="5"/>
      <c r="WQJ148" s="5"/>
      <c r="WQK148" s="5"/>
      <c r="WQL148" s="5"/>
      <c r="WQM148" s="5"/>
      <c r="WQN148" s="5"/>
      <c r="WQO148" s="5"/>
      <c r="WQP148" s="5"/>
      <c r="WQQ148" s="5"/>
      <c r="WQR148" s="5"/>
      <c r="WQS148" s="5"/>
      <c r="WQT148" s="5"/>
      <c r="WQU148" s="5"/>
      <c r="WQV148" s="5"/>
      <c r="WQW148" s="5"/>
      <c r="WQX148" s="5"/>
      <c r="WQY148" s="5"/>
      <c r="WQZ148" s="5"/>
      <c r="WRA148" s="5"/>
      <c r="WRB148" s="5"/>
      <c r="WRC148" s="5"/>
      <c r="WRD148" s="5"/>
      <c r="WRE148" s="5"/>
      <c r="WRF148" s="5"/>
      <c r="WRG148" s="5"/>
      <c r="WRH148" s="5"/>
      <c r="WRI148" s="5"/>
      <c r="WRJ148" s="5"/>
      <c r="WRK148" s="5"/>
      <c r="WRL148" s="5"/>
      <c r="WRM148" s="5"/>
      <c r="WRN148" s="5"/>
      <c r="WRO148" s="5"/>
      <c r="WRP148" s="5"/>
      <c r="WRQ148" s="5"/>
      <c r="WRR148" s="5"/>
      <c r="WRS148" s="5"/>
      <c r="WRT148" s="5"/>
      <c r="WRU148" s="5"/>
      <c r="WRV148" s="5"/>
      <c r="WRW148" s="5"/>
      <c r="WRX148" s="5"/>
      <c r="WRY148" s="5"/>
      <c r="WRZ148" s="5"/>
      <c r="WSA148" s="5"/>
      <c r="WSB148" s="5"/>
      <c r="WSC148" s="5"/>
      <c r="WSD148" s="5"/>
      <c r="WSE148" s="5"/>
      <c r="WSF148" s="5"/>
      <c r="WSG148" s="5"/>
      <c r="WSH148" s="5"/>
      <c r="WSI148" s="5"/>
      <c r="WSJ148" s="5"/>
      <c r="WSK148" s="5"/>
      <c r="WSL148" s="5"/>
      <c r="WSM148" s="5"/>
      <c r="WSN148" s="5"/>
      <c r="WSO148" s="5"/>
      <c r="WSP148" s="5"/>
      <c r="WSQ148" s="5"/>
      <c r="WSR148" s="5"/>
      <c r="WSS148" s="5"/>
      <c r="WST148" s="5"/>
      <c r="WSU148" s="5"/>
      <c r="WSV148" s="5"/>
      <c r="WSW148" s="5"/>
      <c r="WSX148" s="5"/>
      <c r="WSY148" s="5"/>
      <c r="WSZ148" s="5"/>
      <c r="WTA148" s="5"/>
      <c r="WTB148" s="5"/>
      <c r="WTC148" s="5"/>
      <c r="WTD148" s="5"/>
      <c r="WTE148" s="5"/>
      <c r="WTF148" s="5"/>
      <c r="WTG148" s="5"/>
      <c r="WTH148" s="5"/>
      <c r="WTI148" s="5"/>
      <c r="WTJ148" s="5"/>
      <c r="WTK148" s="5"/>
      <c r="WTL148" s="5"/>
      <c r="WTM148" s="5"/>
      <c r="WTN148" s="5"/>
      <c r="WTO148" s="5"/>
      <c r="WTP148" s="5"/>
      <c r="WTQ148" s="5"/>
      <c r="WTR148" s="5"/>
      <c r="WTS148" s="5"/>
      <c r="WTT148" s="5"/>
      <c r="WTU148" s="5"/>
      <c r="WTV148" s="5"/>
      <c r="WTW148" s="5"/>
      <c r="WTX148" s="5"/>
      <c r="WTY148" s="5"/>
      <c r="WTZ148" s="5"/>
      <c r="WUA148" s="5"/>
      <c r="WUB148" s="5"/>
      <c r="WUC148" s="5"/>
      <c r="WUD148" s="5"/>
      <c r="WUE148" s="5"/>
      <c r="WUF148" s="5"/>
      <c r="WUG148" s="5"/>
      <c r="WUH148" s="5"/>
      <c r="WUI148" s="5"/>
      <c r="WUJ148" s="5"/>
      <c r="WUK148" s="5"/>
      <c r="WUL148" s="5"/>
      <c r="WUM148" s="5"/>
      <c r="WUN148" s="5"/>
      <c r="WUO148" s="5"/>
      <c r="WUP148" s="5"/>
      <c r="WUQ148" s="5"/>
      <c r="WUR148" s="5"/>
      <c r="WUS148" s="5"/>
      <c r="WUT148" s="5"/>
      <c r="WUU148" s="5"/>
      <c r="WUV148" s="5"/>
      <c r="WUW148" s="5"/>
      <c r="WUX148" s="5"/>
      <c r="WUY148" s="5"/>
      <c r="WUZ148" s="5"/>
      <c r="WVA148" s="5"/>
      <c r="WVB148" s="5"/>
      <c r="WVC148" s="5"/>
      <c r="WVD148" s="5"/>
      <c r="WVE148" s="5"/>
      <c r="WVF148" s="5"/>
      <c r="WVG148" s="5"/>
      <c r="WVH148" s="5"/>
      <c r="WVI148" s="5"/>
      <c r="WVJ148" s="5"/>
      <c r="WVK148" s="5"/>
      <c r="WVL148" s="5"/>
      <c r="WVM148" s="5"/>
      <c r="WVN148" s="5"/>
      <c r="WVO148" s="5"/>
      <c r="WVP148" s="5"/>
      <c r="WVQ148" s="5"/>
      <c r="WVR148" s="5"/>
      <c r="WVS148" s="5"/>
      <c r="WVT148" s="5"/>
      <c r="WVU148" s="5"/>
      <c r="WVV148" s="5"/>
      <c r="WVW148" s="5"/>
      <c r="WVX148" s="5"/>
      <c r="WVY148" s="5"/>
      <c r="WVZ148" s="5"/>
      <c r="WWA148" s="5"/>
      <c r="WWB148" s="5"/>
      <c r="WWC148" s="5"/>
      <c r="WWD148" s="5"/>
      <c r="WWE148" s="5"/>
      <c r="WWF148" s="5"/>
      <c r="WWG148" s="5"/>
      <c r="WWH148" s="5"/>
      <c r="WWI148" s="5"/>
      <c r="WWJ148" s="5"/>
      <c r="WWK148" s="5"/>
      <c r="WWL148" s="5"/>
      <c r="WWM148" s="5"/>
      <c r="WWN148" s="5"/>
      <c r="WWO148" s="5"/>
      <c r="WWP148" s="5"/>
      <c r="WWQ148" s="5"/>
      <c r="WWR148" s="5"/>
      <c r="WWS148" s="5"/>
      <c r="WWT148" s="5"/>
      <c r="WWU148" s="5"/>
      <c r="WWV148" s="5"/>
      <c r="WWW148" s="5"/>
      <c r="WWX148" s="5"/>
      <c r="WWY148" s="5"/>
      <c r="WWZ148" s="5"/>
      <c r="WXA148" s="5"/>
      <c r="WXB148" s="5"/>
      <c r="WXC148" s="5"/>
      <c r="WXD148" s="5"/>
      <c r="WXE148" s="5"/>
      <c r="WXF148" s="5"/>
      <c r="WXG148" s="5"/>
      <c r="WXH148" s="5"/>
      <c r="WXI148" s="5"/>
      <c r="WXJ148" s="5"/>
      <c r="WXK148" s="5"/>
      <c r="WXL148" s="5"/>
      <c r="WXM148" s="5"/>
      <c r="WXN148" s="5"/>
      <c r="WXO148" s="5"/>
      <c r="WXP148" s="5"/>
      <c r="WXQ148" s="5"/>
      <c r="WXR148" s="5"/>
      <c r="WXS148" s="5"/>
      <c r="WXT148" s="5"/>
      <c r="WXU148" s="5"/>
      <c r="WXV148" s="5"/>
      <c r="WXW148" s="5"/>
      <c r="WXX148" s="5"/>
      <c r="WXY148" s="5"/>
      <c r="WXZ148" s="5"/>
      <c r="WYA148" s="5"/>
      <c r="WYB148" s="5"/>
      <c r="WYC148" s="5"/>
      <c r="WYD148" s="5"/>
      <c r="WYE148" s="5"/>
      <c r="WYF148" s="5"/>
      <c r="WYG148" s="5"/>
      <c r="WYH148" s="5"/>
      <c r="WYI148" s="5"/>
      <c r="WYJ148" s="5"/>
      <c r="WYK148" s="5"/>
      <c r="WYL148" s="5"/>
      <c r="WYM148" s="5"/>
      <c r="WYN148" s="5"/>
      <c r="WYO148" s="5"/>
      <c r="WYP148" s="5"/>
      <c r="WYQ148" s="5"/>
      <c r="WYR148" s="5"/>
      <c r="WYS148" s="5"/>
      <c r="WYT148" s="5"/>
      <c r="WYU148" s="5"/>
      <c r="WYV148" s="5"/>
      <c r="WYW148" s="5"/>
      <c r="WYX148" s="5"/>
      <c r="WYY148" s="5"/>
      <c r="WYZ148" s="5"/>
      <c r="WZA148" s="5"/>
      <c r="WZB148" s="5"/>
      <c r="WZC148" s="5"/>
      <c r="WZD148" s="5"/>
      <c r="WZE148" s="5"/>
      <c r="WZF148" s="5"/>
      <c r="WZG148" s="5"/>
      <c r="WZH148" s="5"/>
      <c r="WZI148" s="5"/>
      <c r="WZJ148" s="5"/>
      <c r="WZK148" s="5"/>
      <c r="WZL148" s="5"/>
      <c r="WZM148" s="5"/>
      <c r="WZN148" s="5"/>
      <c r="WZO148" s="5"/>
      <c r="WZP148" s="5"/>
      <c r="WZQ148" s="5"/>
      <c r="WZR148" s="5"/>
      <c r="WZS148" s="5"/>
      <c r="WZT148" s="5"/>
      <c r="WZU148" s="5"/>
      <c r="WZV148" s="5"/>
      <c r="WZW148" s="5"/>
      <c r="WZX148" s="5"/>
      <c r="WZY148" s="5"/>
      <c r="WZZ148" s="5"/>
      <c r="XAA148" s="5"/>
      <c r="XAB148" s="5"/>
      <c r="XAC148" s="5"/>
      <c r="XAD148" s="5"/>
      <c r="XAE148" s="5"/>
      <c r="XAF148" s="5"/>
      <c r="XAG148" s="5"/>
      <c r="XAH148" s="5"/>
      <c r="XAI148" s="5"/>
      <c r="XAJ148" s="5"/>
      <c r="XAK148" s="5"/>
      <c r="XAL148" s="5"/>
      <c r="XAM148" s="5"/>
      <c r="XAN148" s="5"/>
      <c r="XAO148" s="5"/>
      <c r="XAP148" s="5"/>
      <c r="XAQ148" s="5"/>
      <c r="XAR148" s="5"/>
      <c r="XAS148" s="5"/>
      <c r="XAT148" s="5"/>
      <c r="XAU148" s="5"/>
      <c r="XAV148" s="5"/>
      <c r="XAW148" s="5"/>
      <c r="XAX148" s="5"/>
      <c r="XAY148" s="5"/>
      <c r="XAZ148" s="5"/>
      <c r="XBA148" s="5"/>
      <c r="XBB148" s="5"/>
      <c r="XBC148" s="5"/>
      <c r="XBD148" s="5"/>
      <c r="XBE148" s="5"/>
      <c r="XBF148" s="5"/>
      <c r="XBG148" s="5"/>
      <c r="XBH148" s="5"/>
      <c r="XBI148" s="5"/>
      <c r="XBJ148" s="5"/>
      <c r="XBK148" s="5"/>
      <c r="XBL148" s="5"/>
      <c r="XBM148" s="5"/>
      <c r="XBN148" s="5"/>
      <c r="XBO148" s="5"/>
      <c r="XBP148" s="5"/>
      <c r="XBQ148" s="5"/>
      <c r="XBR148" s="5"/>
      <c r="XBS148" s="5"/>
      <c r="XBT148" s="5"/>
      <c r="XBU148" s="5"/>
      <c r="XBV148" s="5"/>
      <c r="XBW148" s="5"/>
      <c r="XBX148" s="5"/>
      <c r="XBY148" s="5"/>
      <c r="XBZ148" s="5"/>
      <c r="XCA148" s="5"/>
      <c r="XCB148" s="5"/>
      <c r="XCC148" s="5"/>
      <c r="XCD148" s="5"/>
      <c r="XCE148" s="5"/>
      <c r="XCF148" s="5"/>
      <c r="XCG148" s="5"/>
      <c r="XCH148" s="5"/>
      <c r="XCI148" s="5"/>
      <c r="XCJ148" s="5"/>
      <c r="XCK148" s="5"/>
      <c r="XCL148" s="5"/>
      <c r="XCM148" s="5"/>
      <c r="XCN148" s="5"/>
      <c r="XCO148" s="5"/>
      <c r="XCP148" s="5"/>
      <c r="XCQ148" s="5"/>
      <c r="XCR148" s="5"/>
      <c r="XCS148" s="5"/>
      <c r="XCT148" s="5"/>
      <c r="XCU148" s="5"/>
      <c r="XCV148" s="5"/>
      <c r="XCW148" s="5"/>
      <c r="XCX148" s="5"/>
      <c r="XCY148" s="5"/>
      <c r="XCZ148" s="5"/>
      <c r="XDA148" s="5"/>
      <c r="XDB148" s="5"/>
      <c r="XDC148" s="5"/>
      <c r="XDD148" s="5"/>
      <c r="XDE148" s="5"/>
      <c r="XDF148" s="5"/>
      <c r="XDG148" s="5"/>
      <c r="XDH148" s="5"/>
      <c r="XDI148" s="5"/>
      <c r="XDJ148" s="5"/>
      <c r="XDK148" s="5"/>
      <c r="XDL148" s="5"/>
      <c r="XDM148" s="5"/>
      <c r="XDN148" s="5"/>
      <c r="XDO148" s="5"/>
      <c r="XDP148" s="5"/>
      <c r="XDQ148" s="5"/>
      <c r="XDR148" s="5"/>
      <c r="XDS148" s="5"/>
      <c r="XDT148" s="5"/>
      <c r="XDU148" s="5"/>
      <c r="XDV148" s="5"/>
      <c r="XDW148" s="5"/>
      <c r="XDX148" s="5"/>
      <c r="XDY148" s="5"/>
      <c r="XDZ148" s="5"/>
      <c r="XEA148" s="5"/>
      <c r="XEB148" s="5"/>
      <c r="XEC148" s="5"/>
      <c r="XED148" s="5"/>
      <c r="XEE148" s="5"/>
      <c r="XEF148" s="5"/>
      <c r="XEG148" s="5"/>
      <c r="XEH148" s="5"/>
      <c r="XEI148" s="5"/>
      <c r="XEJ148" s="5"/>
      <c r="XEK148" s="5"/>
      <c r="XEL148" s="5"/>
      <c r="XEM148" s="5"/>
      <c r="XEN148" s="5"/>
      <c r="XEO148" s="5"/>
      <c r="XEP148" s="5"/>
      <c r="XEQ148" s="5"/>
      <c r="XER148" s="5"/>
      <c r="XES148" s="5"/>
      <c r="XET148" s="5"/>
      <c r="XEU148" s="5"/>
      <c r="XEV148" s="5"/>
      <c r="XEW148" s="5"/>
      <c r="XEX148" s="5"/>
      <c r="XEY148" s="5"/>
      <c r="XEZ148" s="5"/>
      <c r="XFA148" s="5"/>
    </row>
    <row r="149" spans="1:16381" x14ac:dyDescent="0.3">
      <c r="A149" s="4">
        <v>43944</v>
      </c>
      <c r="B149" s="1" t="s">
        <v>28</v>
      </c>
      <c r="C149" s="1" t="s">
        <v>29</v>
      </c>
      <c r="D149" s="1">
        <v>-2.2148799999999999E-4</v>
      </c>
      <c r="E149" s="1" t="s">
        <v>15</v>
      </c>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c r="IW149" s="5"/>
      <c r="IX149" s="5"/>
      <c r="IY149" s="5"/>
      <c r="IZ149" s="5"/>
      <c r="JA149" s="5"/>
      <c r="JB149" s="5"/>
      <c r="JC149" s="5"/>
      <c r="JD149" s="5"/>
      <c r="JE149" s="5"/>
      <c r="JF149" s="5"/>
      <c r="JG149" s="5"/>
      <c r="JH149" s="5"/>
      <c r="JI149" s="5"/>
      <c r="JJ149" s="5"/>
      <c r="JK149" s="5"/>
      <c r="JL149" s="5"/>
      <c r="JM149" s="5"/>
      <c r="JN149" s="5"/>
      <c r="JO149" s="5"/>
      <c r="JP149" s="5"/>
      <c r="JQ149" s="5"/>
      <c r="JR149" s="5"/>
      <c r="JS149" s="5"/>
      <c r="JT149" s="5"/>
      <c r="JU149" s="5"/>
      <c r="JV149" s="5"/>
      <c r="JW149" s="5"/>
      <c r="JX149" s="5"/>
      <c r="JY149" s="5"/>
      <c r="JZ149" s="5"/>
      <c r="KA149" s="5"/>
      <c r="KB149" s="5"/>
      <c r="KC149" s="5"/>
      <c r="KD149" s="5"/>
      <c r="KE149" s="5"/>
      <c r="KF149" s="5"/>
      <c r="KG149" s="5"/>
      <c r="KH149" s="5"/>
      <c r="KI149" s="5"/>
      <c r="KJ149" s="5"/>
      <c r="KK149" s="5"/>
      <c r="KL149" s="5"/>
      <c r="KM149" s="5"/>
      <c r="KN149" s="5"/>
      <c r="KO149" s="5"/>
      <c r="KP149" s="5"/>
      <c r="KQ149" s="5"/>
      <c r="KR149" s="5"/>
      <c r="KS149" s="5"/>
      <c r="KT149" s="5"/>
      <c r="KU149" s="5"/>
      <c r="KV149" s="5"/>
      <c r="KW149" s="5"/>
      <c r="KX149" s="5"/>
      <c r="KY149" s="5"/>
      <c r="KZ149" s="5"/>
      <c r="LA149" s="5"/>
      <c r="LB149" s="5"/>
      <c r="LC149" s="5"/>
      <c r="LD149" s="5"/>
      <c r="LE149" s="5"/>
      <c r="LF149" s="5"/>
      <c r="LG149" s="5"/>
      <c r="LH149" s="5"/>
      <c r="LI149" s="5"/>
      <c r="LJ149" s="5"/>
      <c r="LK149" s="5"/>
      <c r="LL149" s="5"/>
      <c r="LM149" s="5"/>
      <c r="LN149" s="5"/>
      <c r="LO149" s="5"/>
      <c r="LP149" s="5"/>
      <c r="LQ149" s="5"/>
      <c r="LR149" s="5"/>
      <c r="LS149" s="5"/>
      <c r="LT149" s="5"/>
      <c r="LU149" s="5"/>
      <c r="LV149" s="5"/>
      <c r="LW149" s="5"/>
      <c r="LX149" s="5"/>
      <c r="LY149" s="5"/>
      <c r="LZ149" s="5"/>
      <c r="MA149" s="5"/>
      <c r="MB149" s="5"/>
      <c r="MC149" s="5"/>
      <c r="MD149" s="5"/>
      <c r="ME149" s="5"/>
      <c r="MF149" s="5"/>
      <c r="MG149" s="5"/>
      <c r="MH149" s="5"/>
      <c r="MI149" s="5"/>
      <c r="MJ149" s="5"/>
      <c r="MK149" s="5"/>
      <c r="ML149" s="5"/>
      <c r="MM149" s="5"/>
      <c r="MN149" s="5"/>
      <c r="MO149" s="5"/>
      <c r="MP149" s="5"/>
      <c r="MQ149" s="5"/>
      <c r="MR149" s="5"/>
      <c r="MS149" s="5"/>
      <c r="MT149" s="5"/>
      <c r="MU149" s="5"/>
      <c r="MV149" s="5"/>
      <c r="MW149" s="5"/>
      <c r="MX149" s="5"/>
      <c r="MY149" s="5"/>
      <c r="MZ149" s="5"/>
      <c r="NA149" s="5"/>
      <c r="NB149" s="5"/>
      <c r="NC149" s="5"/>
      <c r="ND149" s="5"/>
      <c r="NE149" s="5"/>
      <c r="NF149" s="5"/>
      <c r="NG149" s="5"/>
      <c r="NH149" s="5"/>
      <c r="NI149" s="5"/>
      <c r="NJ149" s="5"/>
      <c r="NK149" s="5"/>
      <c r="NL149" s="5"/>
      <c r="NM149" s="5"/>
      <c r="NN149" s="5"/>
      <c r="NO149" s="5"/>
      <c r="NP149" s="5"/>
      <c r="NQ149" s="5"/>
      <c r="NR149" s="5"/>
      <c r="NS149" s="5"/>
      <c r="NT149" s="5"/>
      <c r="NU149" s="5"/>
      <c r="NV149" s="5"/>
      <c r="NW149" s="5"/>
      <c r="NX149" s="5"/>
      <c r="NY149" s="5"/>
      <c r="NZ149" s="5"/>
      <c r="OA149" s="5"/>
      <c r="OB149" s="5"/>
      <c r="OC149" s="5"/>
      <c r="OD149" s="5"/>
      <c r="OE149" s="5"/>
      <c r="OF149" s="5"/>
      <c r="OG149" s="5"/>
      <c r="OH149" s="5"/>
      <c r="OI149" s="5"/>
      <c r="OJ149" s="5"/>
      <c r="OK149" s="5"/>
      <c r="OL149" s="5"/>
      <c r="OM149" s="5"/>
      <c r="ON149" s="5"/>
      <c r="OO149" s="5"/>
      <c r="OP149" s="5"/>
      <c r="OQ149" s="5"/>
      <c r="OR149" s="5"/>
      <c r="OS149" s="5"/>
      <c r="OT149" s="5"/>
      <c r="OU149" s="5"/>
      <c r="OV149" s="5"/>
      <c r="OW149" s="5"/>
      <c r="OX149" s="5"/>
      <c r="OY149" s="5"/>
      <c r="OZ149" s="5"/>
      <c r="PA149" s="5"/>
      <c r="PB149" s="5"/>
      <c r="PC149" s="5"/>
      <c r="PD149" s="5"/>
      <c r="PE149" s="5"/>
      <c r="PF149" s="5"/>
      <c r="PG149" s="5"/>
      <c r="PH149" s="5"/>
      <c r="PI149" s="5"/>
      <c r="PJ149" s="5"/>
      <c r="PK149" s="5"/>
      <c r="PL149" s="5"/>
      <c r="PM149" s="5"/>
      <c r="PN149" s="5"/>
      <c r="PO149" s="5"/>
      <c r="PP149" s="5"/>
      <c r="PQ149" s="5"/>
      <c r="PR149" s="5"/>
      <c r="PS149" s="5"/>
      <c r="PT149" s="5"/>
      <c r="PU149" s="5"/>
      <c r="PV149" s="5"/>
      <c r="PW149" s="5"/>
      <c r="PX149" s="5"/>
      <c r="PY149" s="5"/>
      <c r="PZ149" s="5"/>
      <c r="QA149" s="5"/>
      <c r="QB149" s="5"/>
      <c r="QC149" s="5"/>
      <c r="QD149" s="5"/>
      <c r="QE149" s="5"/>
      <c r="QF149" s="5"/>
      <c r="QG149" s="5"/>
      <c r="QH149" s="5"/>
      <c r="QI149" s="5"/>
      <c r="QJ149" s="5"/>
      <c r="QK149" s="5"/>
      <c r="QL149" s="5"/>
      <c r="QM149" s="5"/>
      <c r="QN149" s="5"/>
      <c r="QO149" s="5"/>
      <c r="QP149" s="5"/>
      <c r="QQ149" s="5"/>
      <c r="QR149" s="5"/>
      <c r="QS149" s="5"/>
      <c r="QT149" s="5"/>
      <c r="QU149" s="5"/>
      <c r="QV149" s="5"/>
      <c r="QW149" s="5"/>
      <c r="QX149" s="5"/>
      <c r="QY149" s="5"/>
      <c r="QZ149" s="5"/>
      <c r="RA149" s="5"/>
      <c r="RB149" s="5"/>
      <c r="RC149" s="5"/>
      <c r="RD149" s="5"/>
      <c r="RE149" s="5"/>
      <c r="RF149" s="5"/>
      <c r="RG149" s="5"/>
      <c r="RH149" s="5"/>
      <c r="RI149" s="5"/>
      <c r="RJ149" s="5"/>
      <c r="RK149" s="5"/>
      <c r="RL149" s="5"/>
      <c r="RM149" s="5"/>
      <c r="RN149" s="5"/>
      <c r="RO149" s="5"/>
      <c r="RP149" s="5"/>
      <c r="RQ149" s="5"/>
      <c r="RR149" s="5"/>
      <c r="RS149" s="5"/>
      <c r="RT149" s="5"/>
      <c r="RU149" s="5"/>
      <c r="RV149" s="5"/>
      <c r="RW149" s="5"/>
      <c r="RX149" s="5"/>
      <c r="RY149" s="5"/>
      <c r="RZ149" s="5"/>
      <c r="SA149" s="5"/>
      <c r="SB149" s="5"/>
      <c r="SC149" s="5"/>
      <c r="SD149" s="5"/>
      <c r="SE149" s="5"/>
      <c r="SF149" s="5"/>
      <c r="SG149" s="5"/>
      <c r="SH149" s="5"/>
      <c r="SI149" s="5"/>
      <c r="SJ149" s="5"/>
      <c r="SK149" s="5"/>
      <c r="SL149" s="5"/>
      <c r="SM149" s="5"/>
      <c r="SN149" s="5"/>
      <c r="SO149" s="5"/>
      <c r="SP149" s="5"/>
      <c r="SQ149" s="5"/>
      <c r="SR149" s="5"/>
      <c r="SS149" s="5"/>
      <c r="ST149" s="5"/>
      <c r="SU149" s="5"/>
      <c r="SV149" s="5"/>
      <c r="SW149" s="5"/>
      <c r="SX149" s="5"/>
      <c r="SY149" s="5"/>
      <c r="SZ149" s="5"/>
      <c r="TA149" s="5"/>
      <c r="TB149" s="5"/>
      <c r="TC149" s="5"/>
      <c r="TD149" s="5"/>
      <c r="TE149" s="5"/>
      <c r="TF149" s="5"/>
      <c r="TG149" s="5"/>
      <c r="TH149" s="5"/>
      <c r="TI149" s="5"/>
      <c r="TJ149" s="5"/>
      <c r="TK149" s="5"/>
      <c r="TL149" s="5"/>
      <c r="TM149" s="5"/>
      <c r="TN149" s="5"/>
      <c r="TO149" s="5"/>
      <c r="TP149" s="5"/>
      <c r="TQ149" s="5"/>
      <c r="TR149" s="5"/>
      <c r="TS149" s="5"/>
      <c r="TT149" s="5"/>
      <c r="TU149" s="5"/>
      <c r="TV149" s="5"/>
      <c r="TW149" s="5"/>
      <c r="TX149" s="5"/>
      <c r="TY149" s="5"/>
      <c r="TZ149" s="5"/>
      <c r="UA149" s="5"/>
      <c r="UB149" s="5"/>
      <c r="UC149" s="5"/>
      <c r="UD149" s="5"/>
      <c r="UE149" s="5"/>
      <c r="UF149" s="5"/>
      <c r="UG149" s="5"/>
      <c r="UH149" s="5"/>
      <c r="UI149" s="5"/>
      <c r="UJ149" s="5"/>
      <c r="UK149" s="5"/>
      <c r="UL149" s="5"/>
      <c r="UM149" s="5"/>
      <c r="UN149" s="5"/>
      <c r="UO149" s="5"/>
      <c r="UP149" s="5"/>
      <c r="UQ149" s="5"/>
      <c r="UR149" s="5"/>
      <c r="US149" s="5"/>
      <c r="UT149" s="5"/>
      <c r="UU149" s="5"/>
      <c r="UV149" s="5"/>
      <c r="UW149" s="5"/>
      <c r="UX149" s="5"/>
      <c r="UY149" s="5"/>
      <c r="UZ149" s="5"/>
      <c r="VA149" s="5"/>
      <c r="VB149" s="5"/>
      <c r="VC149" s="5"/>
      <c r="VD149" s="5"/>
      <c r="VE149" s="5"/>
      <c r="VF149" s="5"/>
      <c r="VG149" s="5"/>
      <c r="VH149" s="5"/>
      <c r="VI149" s="5"/>
      <c r="VJ149" s="5"/>
      <c r="VK149" s="5"/>
      <c r="VL149" s="5"/>
      <c r="VM149" s="5"/>
      <c r="VN149" s="5"/>
      <c r="VO149" s="5"/>
      <c r="VP149" s="5"/>
      <c r="VQ149" s="5"/>
      <c r="VR149" s="5"/>
      <c r="VS149" s="5"/>
      <c r="VT149" s="5"/>
      <c r="VU149" s="5"/>
      <c r="VV149" s="5"/>
      <c r="VW149" s="5"/>
      <c r="VX149" s="5"/>
      <c r="VY149" s="5"/>
      <c r="VZ149" s="5"/>
      <c r="WA149" s="5"/>
      <c r="WB149" s="5"/>
      <c r="WC149" s="5"/>
      <c r="WD149" s="5"/>
      <c r="WE149" s="5"/>
      <c r="WF149" s="5"/>
      <c r="WG149" s="5"/>
      <c r="WH149" s="5"/>
      <c r="WI149" s="5"/>
      <c r="WJ149" s="5"/>
      <c r="WK149" s="5"/>
      <c r="WL149" s="5"/>
      <c r="WM149" s="5"/>
      <c r="WN149" s="5"/>
      <c r="WO149" s="5"/>
      <c r="WP149" s="5"/>
      <c r="WQ149" s="5"/>
      <c r="WR149" s="5"/>
      <c r="WS149" s="5"/>
      <c r="WT149" s="5"/>
      <c r="WU149" s="5"/>
      <c r="WV149" s="5"/>
      <c r="WW149" s="5"/>
      <c r="WX149" s="5"/>
      <c r="WY149" s="5"/>
      <c r="WZ149" s="5"/>
      <c r="XA149" s="5"/>
      <c r="XB149" s="5"/>
      <c r="XC149" s="5"/>
      <c r="XD149" s="5"/>
      <c r="XE149" s="5"/>
      <c r="XF149" s="5"/>
      <c r="XG149" s="5"/>
      <c r="XH149" s="5"/>
      <c r="XI149" s="5"/>
      <c r="XJ149" s="5"/>
      <c r="XK149" s="5"/>
      <c r="XL149" s="5"/>
      <c r="XM149" s="5"/>
      <c r="XN149" s="5"/>
      <c r="XO149" s="5"/>
      <c r="XP149" s="5"/>
      <c r="XQ149" s="5"/>
      <c r="XR149" s="5"/>
      <c r="XS149" s="5"/>
      <c r="XT149" s="5"/>
      <c r="XU149" s="5"/>
      <c r="XV149" s="5"/>
      <c r="XW149" s="5"/>
      <c r="XX149" s="5"/>
      <c r="XY149" s="5"/>
      <c r="XZ149" s="5"/>
      <c r="YA149" s="5"/>
      <c r="YB149" s="5"/>
      <c r="YC149" s="5"/>
      <c r="YD149" s="5"/>
      <c r="YE149" s="5"/>
      <c r="YF149" s="5"/>
      <c r="YG149" s="5"/>
      <c r="YH149" s="5"/>
      <c r="YI149" s="5"/>
      <c r="YJ149" s="5"/>
      <c r="YK149" s="5"/>
      <c r="YL149" s="5"/>
      <c r="YM149" s="5"/>
      <c r="YN149" s="5"/>
      <c r="YO149" s="5"/>
      <c r="YP149" s="5"/>
      <c r="YQ149" s="5"/>
      <c r="YR149" s="5"/>
      <c r="YS149" s="5"/>
      <c r="YT149" s="5"/>
      <c r="YU149" s="5"/>
      <c r="YV149" s="5"/>
      <c r="YW149" s="5"/>
      <c r="YX149" s="5"/>
      <c r="YY149" s="5"/>
      <c r="YZ149" s="5"/>
      <c r="ZA149" s="5"/>
      <c r="ZB149" s="5"/>
      <c r="ZC149" s="5"/>
      <c r="ZD149" s="5"/>
      <c r="ZE149" s="5"/>
      <c r="ZF149" s="5"/>
      <c r="ZG149" s="5"/>
      <c r="ZH149" s="5"/>
      <c r="ZI149" s="5"/>
      <c r="ZJ149" s="5"/>
      <c r="ZK149" s="5"/>
      <c r="ZL149" s="5"/>
      <c r="ZM149" s="5"/>
      <c r="ZN149" s="5"/>
      <c r="ZO149" s="5"/>
      <c r="ZP149" s="5"/>
      <c r="ZQ149" s="5"/>
      <c r="ZR149" s="5"/>
      <c r="ZS149" s="5"/>
      <c r="ZT149" s="5"/>
      <c r="ZU149" s="5"/>
      <c r="ZV149" s="5"/>
      <c r="ZW149" s="5"/>
      <c r="ZX149" s="5"/>
      <c r="ZY149" s="5"/>
      <c r="ZZ149" s="5"/>
      <c r="AAA149" s="5"/>
      <c r="AAB149" s="5"/>
      <c r="AAC149" s="5"/>
      <c r="AAD149" s="5"/>
      <c r="AAE149" s="5"/>
      <c r="AAF149" s="5"/>
      <c r="AAG149" s="5"/>
      <c r="AAH149" s="5"/>
      <c r="AAI149" s="5"/>
      <c r="AAJ149" s="5"/>
      <c r="AAK149" s="5"/>
      <c r="AAL149" s="5"/>
      <c r="AAM149" s="5"/>
      <c r="AAN149" s="5"/>
      <c r="AAO149" s="5"/>
      <c r="AAP149" s="5"/>
      <c r="AAQ149" s="5"/>
      <c r="AAR149" s="5"/>
      <c r="AAS149" s="5"/>
      <c r="AAT149" s="5"/>
      <c r="AAU149" s="5"/>
      <c r="AAV149" s="5"/>
      <c r="AAW149" s="5"/>
      <c r="AAX149" s="5"/>
      <c r="AAY149" s="5"/>
      <c r="AAZ149" s="5"/>
      <c r="ABA149" s="5"/>
      <c r="ABB149" s="5"/>
      <c r="ABC149" s="5"/>
      <c r="ABD149" s="5"/>
      <c r="ABE149" s="5"/>
      <c r="ABF149" s="5"/>
      <c r="ABG149" s="5"/>
      <c r="ABH149" s="5"/>
      <c r="ABI149" s="5"/>
      <c r="ABJ149" s="5"/>
      <c r="ABK149" s="5"/>
      <c r="ABL149" s="5"/>
      <c r="ABM149" s="5"/>
      <c r="ABN149" s="5"/>
      <c r="ABO149" s="5"/>
      <c r="ABP149" s="5"/>
      <c r="ABQ149" s="5"/>
      <c r="ABR149" s="5"/>
      <c r="ABS149" s="5"/>
      <c r="ABT149" s="5"/>
      <c r="ABU149" s="5"/>
      <c r="ABV149" s="5"/>
      <c r="ABW149" s="5"/>
      <c r="ABX149" s="5"/>
      <c r="ABY149" s="5"/>
      <c r="ABZ149" s="5"/>
      <c r="ACA149" s="5"/>
      <c r="ACB149" s="5"/>
      <c r="ACC149" s="5"/>
      <c r="ACD149" s="5"/>
      <c r="ACE149" s="5"/>
      <c r="ACF149" s="5"/>
      <c r="ACG149" s="5"/>
      <c r="ACH149" s="5"/>
      <c r="ACI149" s="5"/>
      <c r="ACJ149" s="5"/>
      <c r="ACK149" s="5"/>
      <c r="ACL149" s="5"/>
      <c r="ACM149" s="5"/>
      <c r="ACN149" s="5"/>
      <c r="ACO149" s="5"/>
      <c r="ACP149" s="5"/>
      <c r="ACQ149" s="5"/>
      <c r="ACR149" s="5"/>
      <c r="ACS149" s="5"/>
      <c r="ACT149" s="5"/>
      <c r="ACU149" s="5"/>
      <c r="ACV149" s="5"/>
      <c r="ACW149" s="5"/>
      <c r="ACX149" s="5"/>
      <c r="ACY149" s="5"/>
      <c r="ACZ149" s="5"/>
      <c r="ADA149" s="5"/>
      <c r="ADB149" s="5"/>
      <c r="ADC149" s="5"/>
      <c r="ADD149" s="5"/>
      <c r="ADE149" s="5"/>
      <c r="ADF149" s="5"/>
      <c r="ADG149" s="5"/>
      <c r="ADH149" s="5"/>
      <c r="ADI149" s="5"/>
      <c r="ADJ149" s="5"/>
      <c r="ADK149" s="5"/>
      <c r="ADL149" s="5"/>
      <c r="ADM149" s="5"/>
      <c r="ADN149" s="5"/>
      <c r="ADO149" s="5"/>
      <c r="ADP149" s="5"/>
      <c r="ADQ149" s="5"/>
      <c r="ADR149" s="5"/>
      <c r="ADS149" s="5"/>
      <c r="ADT149" s="5"/>
      <c r="ADU149" s="5"/>
      <c r="ADV149" s="5"/>
      <c r="ADW149" s="5"/>
      <c r="ADX149" s="5"/>
      <c r="ADY149" s="5"/>
      <c r="ADZ149" s="5"/>
      <c r="AEA149" s="5"/>
      <c r="AEB149" s="5"/>
      <c r="AEC149" s="5"/>
      <c r="AED149" s="5"/>
      <c r="AEE149" s="5"/>
      <c r="AEF149" s="5"/>
      <c r="AEG149" s="5"/>
      <c r="AEH149" s="5"/>
      <c r="AEI149" s="5"/>
      <c r="AEJ149" s="5"/>
      <c r="AEK149" s="5"/>
      <c r="AEL149" s="5"/>
      <c r="AEM149" s="5"/>
      <c r="AEN149" s="5"/>
      <c r="AEO149" s="5"/>
      <c r="AEP149" s="5"/>
      <c r="AEQ149" s="5"/>
      <c r="AER149" s="5"/>
      <c r="AES149" s="5"/>
      <c r="AET149" s="5"/>
      <c r="AEU149" s="5"/>
      <c r="AEV149" s="5"/>
      <c r="AEW149" s="5"/>
      <c r="AEX149" s="5"/>
      <c r="AEY149" s="5"/>
      <c r="AEZ149" s="5"/>
      <c r="AFA149" s="5"/>
      <c r="AFB149" s="5"/>
      <c r="AFC149" s="5"/>
      <c r="AFD149" s="5"/>
      <c r="AFE149" s="5"/>
      <c r="AFF149" s="5"/>
      <c r="AFG149" s="5"/>
      <c r="AFH149" s="5"/>
      <c r="AFI149" s="5"/>
      <c r="AFJ149" s="5"/>
      <c r="AFK149" s="5"/>
      <c r="AFL149" s="5"/>
      <c r="AFM149" s="5"/>
      <c r="AFN149" s="5"/>
      <c r="AFO149" s="5"/>
      <c r="AFP149" s="5"/>
      <c r="AFQ149" s="5"/>
      <c r="AFR149" s="5"/>
      <c r="AFS149" s="5"/>
      <c r="AFT149" s="5"/>
      <c r="AFU149" s="5"/>
      <c r="AFV149" s="5"/>
      <c r="AFW149" s="5"/>
      <c r="AFX149" s="5"/>
      <c r="AFY149" s="5"/>
      <c r="AFZ149" s="5"/>
      <c r="AGA149" s="5"/>
      <c r="AGB149" s="5"/>
      <c r="AGC149" s="5"/>
      <c r="AGD149" s="5"/>
      <c r="AGE149" s="5"/>
      <c r="AGF149" s="5"/>
      <c r="AGG149" s="5"/>
      <c r="AGH149" s="5"/>
      <c r="AGI149" s="5"/>
      <c r="AGJ149" s="5"/>
      <c r="AGK149" s="5"/>
      <c r="AGL149" s="5"/>
      <c r="AGM149" s="5"/>
      <c r="AGN149" s="5"/>
      <c r="AGO149" s="5"/>
      <c r="AGP149" s="5"/>
      <c r="AGQ149" s="5"/>
      <c r="AGR149" s="5"/>
      <c r="AGS149" s="5"/>
      <c r="AGT149" s="5"/>
      <c r="AGU149" s="5"/>
      <c r="AGV149" s="5"/>
      <c r="AGW149" s="5"/>
      <c r="AGX149" s="5"/>
      <c r="AGY149" s="5"/>
      <c r="AGZ149" s="5"/>
      <c r="AHA149" s="5"/>
      <c r="AHB149" s="5"/>
      <c r="AHC149" s="5"/>
      <c r="AHD149" s="5"/>
      <c r="AHE149" s="5"/>
      <c r="AHF149" s="5"/>
      <c r="AHG149" s="5"/>
      <c r="AHH149" s="5"/>
      <c r="AHI149" s="5"/>
      <c r="AHJ149" s="5"/>
      <c r="AHK149" s="5"/>
      <c r="AHL149" s="5"/>
      <c r="AHM149" s="5"/>
      <c r="AHN149" s="5"/>
      <c r="AHO149" s="5"/>
      <c r="AHP149" s="5"/>
      <c r="AHQ149" s="5"/>
      <c r="AHR149" s="5"/>
      <c r="AHS149" s="5"/>
      <c r="AHT149" s="5"/>
      <c r="AHU149" s="5"/>
      <c r="AHV149" s="5"/>
      <c r="AHW149" s="5"/>
      <c r="AHX149" s="5"/>
      <c r="AHY149" s="5"/>
      <c r="AHZ149" s="5"/>
      <c r="AIA149" s="5"/>
      <c r="AIB149" s="5"/>
      <c r="AIC149" s="5"/>
      <c r="AID149" s="5"/>
      <c r="AIE149" s="5"/>
      <c r="AIF149" s="5"/>
      <c r="AIG149" s="5"/>
      <c r="AIH149" s="5"/>
      <c r="AII149" s="5"/>
      <c r="AIJ149" s="5"/>
      <c r="AIK149" s="5"/>
      <c r="AIL149" s="5"/>
      <c r="AIM149" s="5"/>
      <c r="AIN149" s="5"/>
      <c r="AIO149" s="5"/>
      <c r="AIP149" s="5"/>
      <c r="AIQ149" s="5"/>
      <c r="AIR149" s="5"/>
      <c r="AIS149" s="5"/>
      <c r="AIT149" s="5"/>
      <c r="AIU149" s="5"/>
      <c r="AIV149" s="5"/>
      <c r="AIW149" s="5"/>
      <c r="AIX149" s="5"/>
      <c r="AIY149" s="5"/>
      <c r="AIZ149" s="5"/>
      <c r="AJA149" s="5"/>
      <c r="AJB149" s="5"/>
      <c r="AJC149" s="5"/>
      <c r="AJD149" s="5"/>
      <c r="AJE149" s="5"/>
      <c r="AJF149" s="5"/>
      <c r="AJG149" s="5"/>
      <c r="AJH149" s="5"/>
      <c r="AJI149" s="5"/>
      <c r="AJJ149" s="5"/>
      <c r="AJK149" s="5"/>
      <c r="AJL149" s="5"/>
      <c r="AJM149" s="5"/>
      <c r="AJN149" s="5"/>
      <c r="AJO149" s="5"/>
      <c r="AJP149" s="5"/>
      <c r="AJQ149" s="5"/>
      <c r="AJR149" s="5"/>
      <c r="AJS149" s="5"/>
      <c r="AJT149" s="5"/>
      <c r="AJU149" s="5"/>
      <c r="AJV149" s="5"/>
      <c r="AJW149" s="5"/>
      <c r="AJX149" s="5"/>
      <c r="AJY149" s="5"/>
      <c r="AJZ149" s="5"/>
      <c r="AKA149" s="5"/>
      <c r="AKB149" s="5"/>
      <c r="AKC149" s="5"/>
      <c r="AKD149" s="5"/>
      <c r="AKE149" s="5"/>
      <c r="AKF149" s="5"/>
      <c r="AKG149" s="5"/>
      <c r="AKH149" s="5"/>
      <c r="AKI149" s="5"/>
      <c r="AKJ149" s="5"/>
      <c r="AKK149" s="5"/>
      <c r="AKL149" s="5"/>
      <c r="AKM149" s="5"/>
      <c r="AKN149" s="5"/>
      <c r="AKO149" s="5"/>
      <c r="AKP149" s="5"/>
      <c r="AKQ149" s="5"/>
      <c r="AKR149" s="5"/>
      <c r="AKS149" s="5"/>
      <c r="AKT149" s="5"/>
      <c r="AKU149" s="5"/>
      <c r="AKV149" s="5"/>
      <c r="AKW149" s="5"/>
      <c r="AKX149" s="5"/>
      <c r="AKY149" s="5"/>
      <c r="AKZ149" s="5"/>
      <c r="ALA149" s="5"/>
      <c r="ALB149" s="5"/>
      <c r="ALC149" s="5"/>
      <c r="ALD149" s="5"/>
      <c r="ALE149" s="5"/>
      <c r="ALF149" s="5"/>
      <c r="ALG149" s="5"/>
      <c r="ALH149" s="5"/>
      <c r="ALI149" s="5"/>
      <c r="ALJ149" s="5"/>
      <c r="ALK149" s="5"/>
      <c r="ALL149" s="5"/>
      <c r="ALM149" s="5"/>
      <c r="ALN149" s="5"/>
      <c r="ALO149" s="5"/>
      <c r="ALP149" s="5"/>
      <c r="ALQ149" s="5"/>
      <c r="ALR149" s="5"/>
      <c r="ALS149" s="5"/>
      <c r="ALT149" s="5"/>
      <c r="ALU149" s="5"/>
      <c r="ALV149" s="5"/>
      <c r="ALW149" s="5"/>
      <c r="ALX149" s="5"/>
      <c r="ALY149" s="5"/>
      <c r="ALZ149" s="5"/>
      <c r="AMA149" s="5"/>
      <c r="AMB149" s="5"/>
      <c r="AMC149" s="5"/>
      <c r="AMD149" s="5"/>
      <c r="AME149" s="5"/>
      <c r="AMF149" s="5"/>
      <c r="AMG149" s="5"/>
      <c r="AMH149" s="5"/>
      <c r="AMI149" s="5"/>
      <c r="AMJ149" s="5"/>
      <c r="AMK149" s="5"/>
      <c r="AML149" s="5"/>
      <c r="AMM149" s="5"/>
      <c r="AMN149" s="5"/>
      <c r="AMO149" s="5"/>
      <c r="AMP149" s="5"/>
      <c r="AMQ149" s="5"/>
      <c r="AMR149" s="5"/>
      <c r="AMS149" s="5"/>
      <c r="AMT149" s="5"/>
      <c r="AMU149" s="5"/>
      <c r="AMV149" s="5"/>
      <c r="AMW149" s="5"/>
      <c r="AMX149" s="5"/>
      <c r="AMY149" s="5"/>
      <c r="AMZ149" s="5"/>
      <c r="ANA149" s="5"/>
      <c r="ANB149" s="5"/>
      <c r="ANC149" s="5"/>
      <c r="AND149" s="5"/>
      <c r="ANE149" s="5"/>
      <c r="ANF149" s="5"/>
      <c r="ANG149" s="5"/>
      <c r="ANH149" s="5"/>
      <c r="ANI149" s="5"/>
      <c r="ANJ149" s="5"/>
      <c r="ANK149" s="5"/>
      <c r="ANL149" s="5"/>
      <c r="ANM149" s="5"/>
      <c r="ANN149" s="5"/>
      <c r="ANO149" s="5"/>
      <c r="ANP149" s="5"/>
      <c r="ANQ149" s="5"/>
      <c r="ANR149" s="5"/>
      <c r="ANS149" s="5"/>
      <c r="ANT149" s="5"/>
      <c r="ANU149" s="5"/>
      <c r="ANV149" s="5"/>
      <c r="ANW149" s="5"/>
      <c r="ANX149" s="5"/>
      <c r="ANY149" s="5"/>
      <c r="ANZ149" s="5"/>
      <c r="AOA149" s="5"/>
      <c r="AOB149" s="5"/>
      <c r="AOC149" s="5"/>
      <c r="AOD149" s="5"/>
      <c r="AOE149" s="5"/>
      <c r="AOF149" s="5"/>
      <c r="AOG149" s="5"/>
      <c r="AOH149" s="5"/>
      <c r="AOI149" s="5"/>
      <c r="AOJ149" s="5"/>
      <c r="AOK149" s="5"/>
      <c r="AOL149" s="5"/>
      <c r="AOM149" s="5"/>
      <c r="AON149" s="5"/>
      <c r="AOO149" s="5"/>
      <c r="AOP149" s="5"/>
      <c r="AOQ149" s="5"/>
      <c r="AOR149" s="5"/>
      <c r="AOS149" s="5"/>
      <c r="AOT149" s="5"/>
      <c r="AOU149" s="5"/>
      <c r="AOV149" s="5"/>
      <c r="AOW149" s="5"/>
      <c r="AOX149" s="5"/>
      <c r="AOY149" s="5"/>
      <c r="AOZ149" s="5"/>
      <c r="APA149" s="5"/>
      <c r="APB149" s="5"/>
      <c r="APC149" s="5"/>
      <c r="APD149" s="5"/>
      <c r="APE149" s="5"/>
      <c r="APF149" s="5"/>
      <c r="APG149" s="5"/>
      <c r="APH149" s="5"/>
      <c r="API149" s="5"/>
      <c r="APJ149" s="5"/>
      <c r="APK149" s="5"/>
      <c r="APL149" s="5"/>
      <c r="APM149" s="5"/>
      <c r="APN149" s="5"/>
      <c r="APO149" s="5"/>
      <c r="APP149" s="5"/>
      <c r="APQ149" s="5"/>
      <c r="APR149" s="5"/>
      <c r="APS149" s="5"/>
      <c r="APT149" s="5"/>
      <c r="APU149" s="5"/>
      <c r="APV149" s="5"/>
      <c r="APW149" s="5"/>
      <c r="APX149" s="5"/>
      <c r="APY149" s="5"/>
      <c r="APZ149" s="5"/>
      <c r="AQA149" s="5"/>
      <c r="AQB149" s="5"/>
      <c r="AQC149" s="5"/>
      <c r="AQD149" s="5"/>
      <c r="AQE149" s="5"/>
      <c r="AQF149" s="5"/>
      <c r="AQG149" s="5"/>
      <c r="AQH149" s="5"/>
      <c r="AQI149" s="5"/>
      <c r="AQJ149" s="5"/>
      <c r="AQK149" s="5"/>
      <c r="AQL149" s="5"/>
      <c r="AQM149" s="5"/>
      <c r="AQN149" s="5"/>
      <c r="AQO149" s="5"/>
      <c r="AQP149" s="5"/>
      <c r="AQQ149" s="5"/>
      <c r="AQR149" s="5"/>
      <c r="AQS149" s="5"/>
      <c r="AQT149" s="5"/>
      <c r="AQU149" s="5"/>
      <c r="AQV149" s="5"/>
      <c r="AQW149" s="5"/>
      <c r="AQX149" s="5"/>
      <c r="AQY149" s="5"/>
      <c r="AQZ149" s="5"/>
      <c r="ARA149" s="5"/>
      <c r="ARB149" s="5"/>
      <c r="ARC149" s="5"/>
      <c r="ARD149" s="5"/>
      <c r="ARE149" s="5"/>
      <c r="ARF149" s="5"/>
      <c r="ARG149" s="5"/>
      <c r="ARH149" s="5"/>
      <c r="ARI149" s="5"/>
      <c r="ARJ149" s="5"/>
      <c r="ARK149" s="5"/>
      <c r="ARL149" s="5"/>
      <c r="ARM149" s="5"/>
      <c r="ARN149" s="5"/>
      <c r="ARO149" s="5"/>
      <c r="ARP149" s="5"/>
      <c r="ARQ149" s="5"/>
      <c r="ARR149" s="5"/>
      <c r="ARS149" s="5"/>
      <c r="ART149" s="5"/>
      <c r="ARU149" s="5"/>
      <c r="ARV149" s="5"/>
      <c r="ARW149" s="5"/>
      <c r="ARX149" s="5"/>
      <c r="ARY149" s="5"/>
      <c r="ARZ149" s="5"/>
      <c r="ASA149" s="5"/>
      <c r="ASB149" s="5"/>
      <c r="ASC149" s="5"/>
      <c r="ASD149" s="5"/>
      <c r="ASE149" s="5"/>
      <c r="ASF149" s="5"/>
      <c r="ASG149" s="5"/>
      <c r="ASH149" s="5"/>
      <c r="ASI149" s="5"/>
      <c r="ASJ149" s="5"/>
      <c r="ASK149" s="5"/>
      <c r="ASL149" s="5"/>
      <c r="ASM149" s="5"/>
      <c r="ASN149" s="5"/>
      <c r="ASO149" s="5"/>
      <c r="ASP149" s="5"/>
      <c r="ASQ149" s="5"/>
      <c r="ASR149" s="5"/>
      <c r="ASS149" s="5"/>
      <c r="AST149" s="5"/>
      <c r="ASU149" s="5"/>
      <c r="ASV149" s="5"/>
      <c r="ASW149" s="5"/>
      <c r="ASX149" s="5"/>
      <c r="ASY149" s="5"/>
      <c r="ASZ149" s="5"/>
      <c r="ATA149" s="5"/>
      <c r="ATB149" s="5"/>
      <c r="ATC149" s="5"/>
      <c r="ATD149" s="5"/>
      <c r="ATE149" s="5"/>
      <c r="ATF149" s="5"/>
      <c r="ATG149" s="5"/>
      <c r="ATH149" s="5"/>
      <c r="ATI149" s="5"/>
      <c r="ATJ149" s="5"/>
      <c r="ATK149" s="5"/>
      <c r="ATL149" s="5"/>
      <c r="ATM149" s="5"/>
      <c r="ATN149" s="5"/>
      <c r="ATO149" s="5"/>
      <c r="ATP149" s="5"/>
      <c r="ATQ149" s="5"/>
      <c r="ATR149" s="5"/>
      <c r="ATS149" s="5"/>
      <c r="ATT149" s="5"/>
      <c r="ATU149" s="5"/>
      <c r="ATV149" s="5"/>
      <c r="ATW149" s="5"/>
      <c r="ATX149" s="5"/>
      <c r="ATY149" s="5"/>
      <c r="ATZ149" s="5"/>
      <c r="AUA149" s="5"/>
      <c r="AUB149" s="5"/>
      <c r="AUC149" s="5"/>
      <c r="AUD149" s="5"/>
      <c r="AUE149" s="5"/>
      <c r="AUF149" s="5"/>
      <c r="AUG149" s="5"/>
      <c r="AUH149" s="5"/>
      <c r="AUI149" s="5"/>
      <c r="AUJ149" s="5"/>
      <c r="AUK149" s="5"/>
      <c r="AUL149" s="5"/>
      <c r="AUM149" s="5"/>
      <c r="AUN149" s="5"/>
      <c r="AUO149" s="5"/>
      <c r="AUP149" s="5"/>
      <c r="AUQ149" s="5"/>
      <c r="AUR149" s="5"/>
      <c r="AUS149" s="5"/>
      <c r="AUT149" s="5"/>
      <c r="AUU149" s="5"/>
      <c r="AUV149" s="5"/>
      <c r="AUW149" s="5"/>
      <c r="AUX149" s="5"/>
      <c r="AUY149" s="5"/>
      <c r="AUZ149" s="5"/>
      <c r="AVA149" s="5"/>
      <c r="AVB149" s="5"/>
      <c r="AVC149" s="5"/>
      <c r="AVD149" s="5"/>
      <c r="AVE149" s="5"/>
      <c r="AVF149" s="5"/>
      <c r="AVG149" s="5"/>
      <c r="AVH149" s="5"/>
      <c r="AVI149" s="5"/>
      <c r="AVJ149" s="5"/>
      <c r="AVK149" s="5"/>
      <c r="AVL149" s="5"/>
      <c r="AVM149" s="5"/>
      <c r="AVN149" s="5"/>
      <c r="AVO149" s="5"/>
      <c r="AVP149" s="5"/>
      <c r="AVQ149" s="5"/>
      <c r="AVR149" s="5"/>
      <c r="AVS149" s="5"/>
      <c r="AVT149" s="5"/>
      <c r="AVU149" s="5"/>
      <c r="AVV149" s="5"/>
      <c r="AVW149" s="5"/>
      <c r="AVX149" s="5"/>
      <c r="AVY149" s="5"/>
      <c r="AVZ149" s="5"/>
      <c r="AWA149" s="5"/>
      <c r="AWB149" s="5"/>
      <c r="AWC149" s="5"/>
      <c r="AWD149" s="5"/>
      <c r="AWE149" s="5"/>
      <c r="AWF149" s="5"/>
      <c r="AWG149" s="5"/>
      <c r="AWH149" s="5"/>
      <c r="AWI149" s="5"/>
      <c r="AWJ149" s="5"/>
      <c r="AWK149" s="5"/>
      <c r="AWL149" s="5"/>
      <c r="AWM149" s="5"/>
      <c r="AWN149" s="5"/>
      <c r="AWO149" s="5"/>
      <c r="AWP149" s="5"/>
      <c r="AWQ149" s="5"/>
      <c r="AWR149" s="5"/>
      <c r="AWS149" s="5"/>
      <c r="AWT149" s="5"/>
      <c r="AWU149" s="5"/>
      <c r="AWV149" s="5"/>
      <c r="AWW149" s="5"/>
      <c r="AWX149" s="5"/>
      <c r="AWY149" s="5"/>
      <c r="AWZ149" s="5"/>
      <c r="AXA149" s="5"/>
      <c r="AXB149" s="5"/>
      <c r="AXC149" s="5"/>
      <c r="AXD149" s="5"/>
      <c r="AXE149" s="5"/>
      <c r="AXF149" s="5"/>
      <c r="AXG149" s="5"/>
      <c r="AXH149" s="5"/>
      <c r="AXI149" s="5"/>
      <c r="AXJ149" s="5"/>
      <c r="AXK149" s="5"/>
      <c r="AXL149" s="5"/>
      <c r="AXM149" s="5"/>
      <c r="AXN149" s="5"/>
      <c r="AXO149" s="5"/>
      <c r="AXP149" s="5"/>
      <c r="AXQ149" s="5"/>
      <c r="AXR149" s="5"/>
      <c r="AXS149" s="5"/>
      <c r="AXT149" s="5"/>
      <c r="AXU149" s="5"/>
      <c r="AXV149" s="5"/>
      <c r="AXW149" s="5"/>
      <c r="AXX149" s="5"/>
      <c r="AXY149" s="5"/>
      <c r="AXZ149" s="5"/>
      <c r="AYA149" s="5"/>
      <c r="AYB149" s="5"/>
      <c r="AYC149" s="5"/>
      <c r="AYD149" s="5"/>
      <c r="AYE149" s="5"/>
      <c r="AYF149" s="5"/>
      <c r="AYG149" s="5"/>
      <c r="AYH149" s="5"/>
      <c r="AYI149" s="5"/>
      <c r="AYJ149" s="5"/>
      <c r="AYK149" s="5"/>
      <c r="AYL149" s="5"/>
      <c r="AYM149" s="5"/>
      <c r="AYN149" s="5"/>
      <c r="AYO149" s="5"/>
      <c r="AYP149" s="5"/>
      <c r="AYQ149" s="5"/>
      <c r="AYR149" s="5"/>
      <c r="AYS149" s="5"/>
      <c r="AYT149" s="5"/>
      <c r="AYU149" s="5"/>
      <c r="AYV149" s="5"/>
      <c r="AYW149" s="5"/>
      <c r="AYX149" s="5"/>
      <c r="AYY149" s="5"/>
      <c r="AYZ149" s="5"/>
      <c r="AZA149" s="5"/>
      <c r="AZB149" s="5"/>
      <c r="AZC149" s="5"/>
      <c r="AZD149" s="5"/>
      <c r="AZE149" s="5"/>
      <c r="AZF149" s="5"/>
      <c r="AZG149" s="5"/>
      <c r="AZH149" s="5"/>
      <c r="AZI149" s="5"/>
      <c r="AZJ149" s="5"/>
      <c r="AZK149" s="5"/>
      <c r="AZL149" s="5"/>
      <c r="AZM149" s="5"/>
      <c r="AZN149" s="5"/>
      <c r="AZO149" s="5"/>
      <c r="AZP149" s="5"/>
      <c r="AZQ149" s="5"/>
      <c r="AZR149" s="5"/>
      <c r="AZS149" s="5"/>
      <c r="AZT149" s="5"/>
      <c r="AZU149" s="5"/>
      <c r="AZV149" s="5"/>
      <c r="AZW149" s="5"/>
      <c r="AZX149" s="5"/>
      <c r="AZY149" s="5"/>
      <c r="AZZ149" s="5"/>
      <c r="BAA149" s="5"/>
      <c r="BAB149" s="5"/>
      <c r="BAC149" s="5"/>
      <c r="BAD149" s="5"/>
      <c r="BAE149" s="5"/>
      <c r="BAF149" s="5"/>
      <c r="BAG149" s="5"/>
      <c r="BAH149" s="5"/>
      <c r="BAI149" s="5"/>
      <c r="BAJ149" s="5"/>
      <c r="BAK149" s="5"/>
      <c r="BAL149" s="5"/>
      <c r="BAM149" s="5"/>
      <c r="BAN149" s="5"/>
      <c r="BAO149" s="5"/>
      <c r="BAP149" s="5"/>
      <c r="BAQ149" s="5"/>
      <c r="BAR149" s="5"/>
      <c r="BAS149" s="5"/>
      <c r="BAT149" s="5"/>
      <c r="BAU149" s="5"/>
      <c r="BAV149" s="5"/>
      <c r="BAW149" s="5"/>
      <c r="BAX149" s="5"/>
      <c r="BAY149" s="5"/>
      <c r="BAZ149" s="5"/>
      <c r="BBA149" s="5"/>
      <c r="BBB149" s="5"/>
      <c r="BBC149" s="5"/>
      <c r="BBD149" s="5"/>
      <c r="BBE149" s="5"/>
      <c r="BBF149" s="5"/>
      <c r="BBG149" s="5"/>
      <c r="BBH149" s="5"/>
      <c r="BBI149" s="5"/>
      <c r="BBJ149" s="5"/>
      <c r="BBK149" s="5"/>
      <c r="BBL149" s="5"/>
      <c r="BBM149" s="5"/>
      <c r="BBN149" s="5"/>
      <c r="BBO149" s="5"/>
      <c r="BBP149" s="5"/>
      <c r="BBQ149" s="5"/>
      <c r="BBR149" s="5"/>
      <c r="BBS149" s="5"/>
      <c r="BBT149" s="5"/>
      <c r="BBU149" s="5"/>
      <c r="BBV149" s="5"/>
      <c r="BBW149" s="5"/>
      <c r="BBX149" s="5"/>
      <c r="BBY149" s="5"/>
      <c r="BBZ149" s="5"/>
      <c r="BCA149" s="5"/>
      <c r="BCB149" s="5"/>
      <c r="BCC149" s="5"/>
      <c r="BCD149" s="5"/>
      <c r="BCE149" s="5"/>
      <c r="BCF149" s="5"/>
      <c r="BCG149" s="5"/>
      <c r="BCH149" s="5"/>
      <c r="BCI149" s="5"/>
      <c r="BCJ149" s="5"/>
      <c r="BCK149" s="5"/>
      <c r="BCL149" s="5"/>
      <c r="BCM149" s="5"/>
      <c r="BCN149" s="5"/>
      <c r="BCO149" s="5"/>
      <c r="BCP149" s="5"/>
      <c r="BCQ149" s="5"/>
      <c r="BCR149" s="5"/>
      <c r="BCS149" s="5"/>
      <c r="BCT149" s="5"/>
      <c r="BCU149" s="5"/>
      <c r="BCV149" s="5"/>
      <c r="BCW149" s="5"/>
      <c r="BCX149" s="5"/>
      <c r="BCY149" s="5"/>
      <c r="BCZ149" s="5"/>
      <c r="BDA149" s="5"/>
      <c r="BDB149" s="5"/>
      <c r="BDC149" s="5"/>
      <c r="BDD149" s="5"/>
      <c r="BDE149" s="5"/>
      <c r="BDF149" s="5"/>
      <c r="BDG149" s="5"/>
      <c r="BDH149" s="5"/>
      <c r="BDI149" s="5"/>
      <c r="BDJ149" s="5"/>
      <c r="BDK149" s="5"/>
      <c r="BDL149" s="5"/>
      <c r="BDM149" s="5"/>
      <c r="BDN149" s="5"/>
      <c r="BDO149" s="5"/>
      <c r="BDP149" s="5"/>
      <c r="BDQ149" s="5"/>
      <c r="BDR149" s="5"/>
      <c r="BDS149" s="5"/>
      <c r="BDT149" s="5"/>
      <c r="BDU149" s="5"/>
      <c r="BDV149" s="5"/>
      <c r="BDW149" s="5"/>
      <c r="BDX149" s="5"/>
      <c r="BDY149" s="5"/>
      <c r="BDZ149" s="5"/>
      <c r="BEA149" s="5"/>
      <c r="BEB149" s="5"/>
      <c r="BEC149" s="5"/>
      <c r="BED149" s="5"/>
      <c r="BEE149" s="5"/>
      <c r="BEF149" s="5"/>
      <c r="BEG149" s="5"/>
      <c r="BEH149" s="5"/>
      <c r="BEI149" s="5"/>
      <c r="BEJ149" s="5"/>
      <c r="BEK149" s="5"/>
      <c r="BEL149" s="5"/>
      <c r="BEM149" s="5"/>
      <c r="BEN149" s="5"/>
      <c r="BEO149" s="5"/>
      <c r="BEP149" s="5"/>
      <c r="BEQ149" s="5"/>
      <c r="BER149" s="5"/>
      <c r="BES149" s="5"/>
      <c r="BET149" s="5"/>
      <c r="BEU149" s="5"/>
      <c r="BEV149" s="5"/>
      <c r="BEW149" s="5"/>
      <c r="BEX149" s="5"/>
      <c r="BEY149" s="5"/>
      <c r="BEZ149" s="5"/>
      <c r="BFA149" s="5"/>
      <c r="BFB149" s="5"/>
      <c r="BFC149" s="5"/>
      <c r="BFD149" s="5"/>
      <c r="BFE149" s="5"/>
      <c r="BFF149" s="5"/>
      <c r="BFG149" s="5"/>
      <c r="BFH149" s="5"/>
      <c r="BFI149" s="5"/>
      <c r="BFJ149" s="5"/>
      <c r="BFK149" s="5"/>
      <c r="BFL149" s="5"/>
      <c r="BFM149" s="5"/>
      <c r="BFN149" s="5"/>
      <c r="BFO149" s="5"/>
      <c r="BFP149" s="5"/>
      <c r="BFQ149" s="5"/>
      <c r="BFR149" s="5"/>
      <c r="BFS149" s="5"/>
      <c r="BFT149" s="5"/>
      <c r="BFU149" s="5"/>
      <c r="BFV149" s="5"/>
      <c r="BFW149" s="5"/>
      <c r="BFX149" s="5"/>
      <c r="BFY149" s="5"/>
      <c r="BFZ149" s="5"/>
      <c r="BGA149" s="5"/>
      <c r="BGB149" s="5"/>
      <c r="BGC149" s="5"/>
      <c r="BGD149" s="5"/>
      <c r="BGE149" s="5"/>
      <c r="BGF149" s="5"/>
      <c r="BGG149" s="5"/>
      <c r="BGH149" s="5"/>
      <c r="BGI149" s="5"/>
      <c r="BGJ149" s="5"/>
      <c r="BGK149" s="5"/>
      <c r="BGL149" s="5"/>
      <c r="BGM149" s="5"/>
      <c r="BGN149" s="5"/>
      <c r="BGO149" s="5"/>
      <c r="BGP149" s="5"/>
      <c r="BGQ149" s="5"/>
      <c r="BGR149" s="5"/>
      <c r="BGS149" s="5"/>
      <c r="BGT149" s="5"/>
      <c r="BGU149" s="5"/>
      <c r="BGV149" s="5"/>
      <c r="BGW149" s="5"/>
      <c r="BGX149" s="5"/>
      <c r="BGY149" s="5"/>
      <c r="BGZ149" s="5"/>
      <c r="BHA149" s="5"/>
      <c r="BHB149" s="5"/>
      <c r="BHC149" s="5"/>
      <c r="BHD149" s="5"/>
      <c r="BHE149" s="5"/>
      <c r="BHF149" s="5"/>
      <c r="BHG149" s="5"/>
      <c r="BHH149" s="5"/>
      <c r="BHI149" s="5"/>
      <c r="BHJ149" s="5"/>
      <c r="BHK149" s="5"/>
      <c r="BHL149" s="5"/>
      <c r="BHM149" s="5"/>
      <c r="BHN149" s="5"/>
      <c r="BHO149" s="5"/>
      <c r="BHP149" s="5"/>
      <c r="BHQ149" s="5"/>
      <c r="BHR149" s="5"/>
      <c r="BHS149" s="5"/>
      <c r="BHT149" s="5"/>
      <c r="BHU149" s="5"/>
      <c r="BHV149" s="5"/>
      <c r="BHW149" s="5"/>
      <c r="BHX149" s="5"/>
      <c r="BHY149" s="5"/>
      <c r="BHZ149" s="5"/>
      <c r="BIA149" s="5"/>
      <c r="BIB149" s="5"/>
      <c r="BIC149" s="5"/>
      <c r="BID149" s="5"/>
      <c r="BIE149" s="5"/>
      <c r="BIF149" s="5"/>
      <c r="BIG149" s="5"/>
      <c r="BIH149" s="5"/>
      <c r="BII149" s="5"/>
      <c r="BIJ149" s="5"/>
      <c r="BIK149" s="5"/>
      <c r="BIL149" s="5"/>
      <c r="BIM149" s="5"/>
      <c r="BIN149" s="5"/>
      <c r="BIO149" s="5"/>
      <c r="BIP149" s="5"/>
      <c r="BIQ149" s="5"/>
      <c r="BIR149" s="5"/>
      <c r="BIS149" s="5"/>
      <c r="BIT149" s="5"/>
      <c r="BIU149" s="5"/>
      <c r="BIV149" s="5"/>
      <c r="BIW149" s="5"/>
      <c r="BIX149" s="5"/>
      <c r="BIY149" s="5"/>
      <c r="BIZ149" s="5"/>
      <c r="BJA149" s="5"/>
      <c r="BJB149" s="5"/>
      <c r="BJC149" s="5"/>
      <c r="BJD149" s="5"/>
      <c r="BJE149" s="5"/>
      <c r="BJF149" s="5"/>
      <c r="BJG149" s="5"/>
      <c r="BJH149" s="5"/>
      <c r="BJI149" s="5"/>
      <c r="BJJ149" s="5"/>
      <c r="BJK149" s="5"/>
      <c r="BJL149" s="5"/>
      <c r="BJM149" s="5"/>
      <c r="BJN149" s="5"/>
      <c r="BJO149" s="5"/>
      <c r="BJP149" s="5"/>
      <c r="BJQ149" s="5"/>
      <c r="BJR149" s="5"/>
      <c r="BJS149" s="5"/>
      <c r="BJT149" s="5"/>
      <c r="BJU149" s="5"/>
      <c r="BJV149" s="5"/>
      <c r="BJW149" s="5"/>
      <c r="BJX149" s="5"/>
      <c r="BJY149" s="5"/>
      <c r="BJZ149" s="5"/>
      <c r="BKA149" s="5"/>
      <c r="BKB149" s="5"/>
      <c r="BKC149" s="5"/>
      <c r="BKD149" s="5"/>
      <c r="BKE149" s="5"/>
      <c r="BKF149" s="5"/>
      <c r="BKG149" s="5"/>
      <c r="BKH149" s="5"/>
      <c r="BKI149" s="5"/>
      <c r="BKJ149" s="5"/>
      <c r="BKK149" s="5"/>
      <c r="BKL149" s="5"/>
      <c r="BKM149" s="5"/>
      <c r="BKN149" s="5"/>
      <c r="BKO149" s="5"/>
      <c r="BKP149" s="5"/>
      <c r="BKQ149" s="5"/>
      <c r="BKR149" s="5"/>
      <c r="BKS149" s="5"/>
      <c r="BKT149" s="5"/>
      <c r="BKU149" s="5"/>
      <c r="BKV149" s="5"/>
      <c r="BKW149" s="5"/>
      <c r="BKX149" s="5"/>
      <c r="BKY149" s="5"/>
      <c r="BKZ149" s="5"/>
      <c r="BLA149" s="5"/>
      <c r="BLB149" s="5"/>
      <c r="BLC149" s="5"/>
      <c r="BLD149" s="5"/>
      <c r="BLE149" s="5"/>
      <c r="BLF149" s="5"/>
      <c r="BLG149" s="5"/>
      <c r="BLH149" s="5"/>
      <c r="BLI149" s="5"/>
      <c r="BLJ149" s="5"/>
      <c r="BLK149" s="5"/>
      <c r="BLL149" s="5"/>
      <c r="BLM149" s="5"/>
      <c r="BLN149" s="5"/>
      <c r="BLO149" s="5"/>
      <c r="BLP149" s="5"/>
      <c r="BLQ149" s="5"/>
      <c r="BLR149" s="5"/>
      <c r="BLS149" s="5"/>
      <c r="BLT149" s="5"/>
      <c r="BLU149" s="5"/>
      <c r="BLV149" s="5"/>
      <c r="BLW149" s="5"/>
      <c r="BLX149" s="5"/>
      <c r="BLY149" s="5"/>
      <c r="BLZ149" s="5"/>
      <c r="BMA149" s="5"/>
      <c r="BMB149" s="5"/>
      <c r="BMC149" s="5"/>
      <c r="BMD149" s="5"/>
      <c r="BME149" s="5"/>
      <c r="BMF149" s="5"/>
      <c r="BMG149" s="5"/>
      <c r="BMH149" s="5"/>
      <c r="BMI149" s="5"/>
      <c r="BMJ149" s="5"/>
      <c r="BMK149" s="5"/>
      <c r="BML149" s="5"/>
      <c r="BMM149" s="5"/>
      <c r="BMN149" s="5"/>
      <c r="BMO149" s="5"/>
      <c r="BMP149" s="5"/>
      <c r="BMQ149" s="5"/>
      <c r="BMR149" s="5"/>
      <c r="BMS149" s="5"/>
      <c r="BMT149" s="5"/>
      <c r="BMU149" s="5"/>
      <c r="BMV149" s="5"/>
      <c r="BMW149" s="5"/>
      <c r="BMX149" s="5"/>
      <c r="BMY149" s="5"/>
      <c r="BMZ149" s="5"/>
      <c r="BNA149" s="5"/>
      <c r="BNB149" s="5"/>
      <c r="BNC149" s="5"/>
      <c r="BND149" s="5"/>
      <c r="BNE149" s="5"/>
      <c r="BNF149" s="5"/>
      <c r="BNG149" s="5"/>
      <c r="BNH149" s="5"/>
      <c r="BNI149" s="5"/>
      <c r="BNJ149" s="5"/>
      <c r="BNK149" s="5"/>
      <c r="BNL149" s="5"/>
      <c r="BNM149" s="5"/>
      <c r="BNN149" s="5"/>
      <c r="BNO149" s="5"/>
      <c r="BNP149" s="5"/>
      <c r="BNQ149" s="5"/>
      <c r="BNR149" s="5"/>
      <c r="BNS149" s="5"/>
      <c r="BNT149" s="5"/>
      <c r="BNU149" s="5"/>
      <c r="BNV149" s="5"/>
      <c r="BNW149" s="5"/>
      <c r="BNX149" s="5"/>
      <c r="BNY149" s="5"/>
      <c r="BNZ149" s="5"/>
      <c r="BOA149" s="5"/>
      <c r="BOB149" s="5"/>
      <c r="BOC149" s="5"/>
      <c r="BOD149" s="5"/>
      <c r="BOE149" s="5"/>
      <c r="BOF149" s="5"/>
      <c r="BOG149" s="5"/>
      <c r="BOH149" s="5"/>
      <c r="BOI149" s="5"/>
      <c r="BOJ149" s="5"/>
      <c r="BOK149" s="5"/>
      <c r="BOL149" s="5"/>
      <c r="BOM149" s="5"/>
      <c r="BON149" s="5"/>
      <c r="BOO149" s="5"/>
      <c r="BOP149" s="5"/>
      <c r="BOQ149" s="5"/>
      <c r="BOR149" s="5"/>
      <c r="BOS149" s="5"/>
      <c r="BOT149" s="5"/>
      <c r="BOU149" s="5"/>
      <c r="BOV149" s="5"/>
      <c r="BOW149" s="5"/>
      <c r="BOX149" s="5"/>
      <c r="BOY149" s="5"/>
      <c r="BOZ149" s="5"/>
      <c r="BPA149" s="5"/>
      <c r="BPB149" s="5"/>
      <c r="BPC149" s="5"/>
      <c r="BPD149" s="5"/>
      <c r="BPE149" s="5"/>
      <c r="BPF149" s="5"/>
      <c r="BPG149" s="5"/>
      <c r="BPH149" s="5"/>
      <c r="BPI149" s="5"/>
      <c r="BPJ149" s="5"/>
      <c r="BPK149" s="5"/>
      <c r="BPL149" s="5"/>
      <c r="BPM149" s="5"/>
      <c r="BPN149" s="5"/>
      <c r="BPO149" s="5"/>
      <c r="BPP149" s="5"/>
      <c r="BPQ149" s="5"/>
      <c r="BPR149" s="5"/>
      <c r="BPS149" s="5"/>
      <c r="BPT149" s="5"/>
      <c r="BPU149" s="5"/>
      <c r="BPV149" s="5"/>
      <c r="BPW149" s="5"/>
      <c r="BPX149" s="5"/>
      <c r="BPY149" s="5"/>
      <c r="BPZ149" s="5"/>
      <c r="BQA149" s="5"/>
      <c r="BQB149" s="5"/>
      <c r="BQC149" s="5"/>
      <c r="BQD149" s="5"/>
      <c r="BQE149" s="5"/>
      <c r="BQF149" s="5"/>
      <c r="BQG149" s="5"/>
      <c r="BQH149" s="5"/>
      <c r="BQI149" s="5"/>
      <c r="BQJ149" s="5"/>
      <c r="BQK149" s="5"/>
      <c r="BQL149" s="5"/>
      <c r="BQM149" s="5"/>
      <c r="BQN149" s="5"/>
      <c r="BQO149" s="5"/>
      <c r="BQP149" s="5"/>
      <c r="BQQ149" s="5"/>
      <c r="BQR149" s="5"/>
      <c r="BQS149" s="5"/>
      <c r="BQT149" s="5"/>
      <c r="BQU149" s="5"/>
      <c r="BQV149" s="5"/>
      <c r="BQW149" s="5"/>
      <c r="BQX149" s="5"/>
      <c r="BQY149" s="5"/>
      <c r="BQZ149" s="5"/>
      <c r="BRA149" s="5"/>
      <c r="BRB149" s="5"/>
      <c r="BRC149" s="5"/>
      <c r="BRD149" s="5"/>
      <c r="BRE149" s="5"/>
      <c r="BRF149" s="5"/>
      <c r="BRG149" s="5"/>
      <c r="BRH149" s="5"/>
      <c r="BRI149" s="5"/>
      <c r="BRJ149" s="5"/>
      <c r="BRK149" s="5"/>
      <c r="BRL149" s="5"/>
      <c r="BRM149" s="5"/>
      <c r="BRN149" s="5"/>
      <c r="BRO149" s="5"/>
      <c r="BRP149" s="5"/>
      <c r="BRQ149" s="5"/>
      <c r="BRR149" s="5"/>
      <c r="BRS149" s="5"/>
      <c r="BRT149" s="5"/>
      <c r="BRU149" s="5"/>
      <c r="BRV149" s="5"/>
      <c r="BRW149" s="5"/>
      <c r="BRX149" s="5"/>
      <c r="BRY149" s="5"/>
      <c r="BRZ149" s="5"/>
      <c r="BSA149" s="5"/>
      <c r="BSB149" s="5"/>
      <c r="BSC149" s="5"/>
      <c r="BSD149" s="5"/>
      <c r="BSE149" s="5"/>
      <c r="BSF149" s="5"/>
      <c r="BSG149" s="5"/>
      <c r="BSH149" s="5"/>
      <c r="BSI149" s="5"/>
      <c r="BSJ149" s="5"/>
      <c r="BSK149" s="5"/>
      <c r="BSL149" s="5"/>
      <c r="BSM149" s="5"/>
      <c r="BSN149" s="5"/>
      <c r="BSO149" s="5"/>
      <c r="BSP149" s="5"/>
      <c r="BSQ149" s="5"/>
      <c r="BSR149" s="5"/>
      <c r="BSS149" s="5"/>
      <c r="BST149" s="5"/>
      <c r="BSU149" s="5"/>
      <c r="BSV149" s="5"/>
      <c r="BSW149" s="5"/>
      <c r="BSX149" s="5"/>
      <c r="BSY149" s="5"/>
      <c r="BSZ149" s="5"/>
      <c r="BTA149" s="5"/>
      <c r="BTB149" s="5"/>
      <c r="BTC149" s="5"/>
      <c r="BTD149" s="5"/>
      <c r="BTE149" s="5"/>
      <c r="BTF149" s="5"/>
      <c r="BTG149" s="5"/>
      <c r="BTH149" s="5"/>
      <c r="BTI149" s="5"/>
      <c r="BTJ149" s="5"/>
      <c r="BTK149" s="5"/>
      <c r="BTL149" s="5"/>
      <c r="BTM149" s="5"/>
      <c r="BTN149" s="5"/>
      <c r="BTO149" s="5"/>
      <c r="BTP149" s="5"/>
      <c r="BTQ149" s="5"/>
      <c r="BTR149" s="5"/>
      <c r="BTS149" s="5"/>
      <c r="BTT149" s="5"/>
      <c r="BTU149" s="5"/>
      <c r="BTV149" s="5"/>
      <c r="BTW149" s="5"/>
      <c r="BTX149" s="5"/>
      <c r="BTY149" s="5"/>
      <c r="BTZ149" s="5"/>
      <c r="BUA149" s="5"/>
      <c r="BUB149" s="5"/>
      <c r="BUC149" s="5"/>
      <c r="BUD149" s="5"/>
      <c r="BUE149" s="5"/>
      <c r="BUF149" s="5"/>
      <c r="BUG149" s="5"/>
      <c r="BUH149" s="5"/>
      <c r="BUI149" s="5"/>
      <c r="BUJ149" s="5"/>
      <c r="BUK149" s="5"/>
      <c r="BUL149" s="5"/>
      <c r="BUM149" s="5"/>
      <c r="BUN149" s="5"/>
      <c r="BUO149" s="5"/>
      <c r="BUP149" s="5"/>
      <c r="BUQ149" s="5"/>
      <c r="BUR149" s="5"/>
      <c r="BUS149" s="5"/>
      <c r="BUT149" s="5"/>
      <c r="BUU149" s="5"/>
      <c r="BUV149" s="5"/>
      <c r="BUW149" s="5"/>
      <c r="BUX149" s="5"/>
      <c r="BUY149" s="5"/>
      <c r="BUZ149" s="5"/>
      <c r="BVA149" s="5"/>
      <c r="BVB149" s="5"/>
      <c r="BVC149" s="5"/>
      <c r="BVD149" s="5"/>
      <c r="BVE149" s="5"/>
      <c r="BVF149" s="5"/>
      <c r="BVG149" s="5"/>
      <c r="BVH149" s="5"/>
      <c r="BVI149" s="5"/>
      <c r="BVJ149" s="5"/>
      <c r="BVK149" s="5"/>
      <c r="BVL149" s="5"/>
      <c r="BVM149" s="5"/>
      <c r="BVN149" s="5"/>
      <c r="BVO149" s="5"/>
      <c r="BVP149" s="5"/>
      <c r="BVQ149" s="5"/>
      <c r="BVR149" s="5"/>
      <c r="BVS149" s="5"/>
      <c r="BVT149" s="5"/>
      <c r="BVU149" s="5"/>
      <c r="BVV149" s="5"/>
      <c r="BVW149" s="5"/>
      <c r="BVX149" s="5"/>
      <c r="BVY149" s="5"/>
      <c r="BVZ149" s="5"/>
      <c r="BWA149" s="5"/>
      <c r="BWB149" s="5"/>
      <c r="BWC149" s="5"/>
      <c r="BWD149" s="5"/>
      <c r="BWE149" s="5"/>
      <c r="BWF149" s="5"/>
      <c r="BWG149" s="5"/>
      <c r="BWH149" s="5"/>
      <c r="BWI149" s="5"/>
      <c r="BWJ149" s="5"/>
      <c r="BWK149" s="5"/>
      <c r="BWL149" s="5"/>
      <c r="BWM149" s="5"/>
      <c r="BWN149" s="5"/>
      <c r="BWO149" s="5"/>
      <c r="BWP149" s="5"/>
      <c r="BWQ149" s="5"/>
      <c r="BWR149" s="5"/>
      <c r="BWS149" s="5"/>
      <c r="BWT149" s="5"/>
      <c r="BWU149" s="5"/>
      <c r="BWV149" s="5"/>
      <c r="BWW149" s="5"/>
      <c r="BWX149" s="5"/>
      <c r="BWY149" s="5"/>
      <c r="BWZ149" s="5"/>
      <c r="BXA149" s="5"/>
      <c r="BXB149" s="5"/>
      <c r="BXC149" s="5"/>
      <c r="BXD149" s="5"/>
      <c r="BXE149" s="5"/>
      <c r="BXF149" s="5"/>
      <c r="BXG149" s="5"/>
      <c r="BXH149" s="5"/>
      <c r="BXI149" s="5"/>
      <c r="BXJ149" s="5"/>
      <c r="BXK149" s="5"/>
      <c r="BXL149" s="5"/>
      <c r="BXM149" s="5"/>
      <c r="BXN149" s="5"/>
      <c r="BXO149" s="5"/>
      <c r="BXP149" s="5"/>
      <c r="BXQ149" s="5"/>
      <c r="BXR149" s="5"/>
      <c r="BXS149" s="5"/>
      <c r="BXT149" s="5"/>
      <c r="BXU149" s="5"/>
      <c r="BXV149" s="5"/>
      <c r="BXW149" s="5"/>
      <c r="BXX149" s="5"/>
      <c r="BXY149" s="5"/>
      <c r="BXZ149" s="5"/>
      <c r="BYA149" s="5"/>
      <c r="BYB149" s="5"/>
      <c r="BYC149" s="5"/>
      <c r="BYD149" s="5"/>
      <c r="BYE149" s="5"/>
      <c r="BYF149" s="5"/>
      <c r="BYG149" s="5"/>
      <c r="BYH149" s="5"/>
      <c r="BYI149" s="5"/>
      <c r="BYJ149" s="5"/>
      <c r="BYK149" s="5"/>
      <c r="BYL149" s="5"/>
      <c r="BYM149" s="5"/>
      <c r="BYN149" s="5"/>
      <c r="BYO149" s="5"/>
      <c r="BYP149" s="5"/>
      <c r="BYQ149" s="5"/>
      <c r="BYR149" s="5"/>
      <c r="BYS149" s="5"/>
      <c r="BYT149" s="5"/>
      <c r="BYU149" s="5"/>
      <c r="BYV149" s="5"/>
      <c r="BYW149" s="5"/>
      <c r="BYX149" s="5"/>
      <c r="BYY149" s="5"/>
      <c r="BYZ149" s="5"/>
      <c r="BZA149" s="5"/>
      <c r="BZB149" s="5"/>
      <c r="BZC149" s="5"/>
      <c r="BZD149" s="5"/>
      <c r="BZE149" s="5"/>
      <c r="BZF149" s="5"/>
      <c r="BZG149" s="5"/>
      <c r="BZH149" s="5"/>
      <c r="BZI149" s="5"/>
      <c r="BZJ149" s="5"/>
      <c r="BZK149" s="5"/>
      <c r="BZL149" s="5"/>
      <c r="BZM149" s="5"/>
      <c r="BZN149" s="5"/>
      <c r="BZO149" s="5"/>
      <c r="BZP149" s="5"/>
      <c r="BZQ149" s="5"/>
      <c r="BZR149" s="5"/>
      <c r="BZS149" s="5"/>
      <c r="BZT149" s="5"/>
      <c r="BZU149" s="5"/>
      <c r="BZV149" s="5"/>
      <c r="BZW149" s="5"/>
      <c r="BZX149" s="5"/>
      <c r="BZY149" s="5"/>
      <c r="BZZ149" s="5"/>
      <c r="CAA149" s="5"/>
      <c r="CAB149" s="5"/>
      <c r="CAC149" s="5"/>
      <c r="CAD149" s="5"/>
      <c r="CAE149" s="5"/>
      <c r="CAF149" s="5"/>
      <c r="CAG149" s="5"/>
      <c r="CAH149" s="5"/>
      <c r="CAI149" s="5"/>
      <c r="CAJ149" s="5"/>
      <c r="CAK149" s="5"/>
      <c r="CAL149" s="5"/>
      <c r="CAM149" s="5"/>
      <c r="CAN149" s="5"/>
      <c r="CAO149" s="5"/>
      <c r="CAP149" s="5"/>
      <c r="CAQ149" s="5"/>
      <c r="CAR149" s="5"/>
      <c r="CAS149" s="5"/>
      <c r="CAT149" s="5"/>
      <c r="CAU149" s="5"/>
      <c r="CAV149" s="5"/>
      <c r="CAW149" s="5"/>
      <c r="CAX149" s="5"/>
      <c r="CAY149" s="5"/>
      <c r="CAZ149" s="5"/>
      <c r="CBA149" s="5"/>
      <c r="CBB149" s="5"/>
      <c r="CBC149" s="5"/>
      <c r="CBD149" s="5"/>
      <c r="CBE149" s="5"/>
      <c r="CBF149" s="5"/>
      <c r="CBG149" s="5"/>
      <c r="CBH149" s="5"/>
      <c r="CBI149" s="5"/>
      <c r="CBJ149" s="5"/>
      <c r="CBK149" s="5"/>
      <c r="CBL149" s="5"/>
      <c r="CBM149" s="5"/>
      <c r="CBN149" s="5"/>
      <c r="CBO149" s="5"/>
      <c r="CBP149" s="5"/>
      <c r="CBQ149" s="5"/>
      <c r="CBR149" s="5"/>
      <c r="CBS149" s="5"/>
      <c r="CBT149" s="5"/>
      <c r="CBU149" s="5"/>
      <c r="CBV149" s="5"/>
      <c r="CBW149" s="5"/>
      <c r="CBX149" s="5"/>
      <c r="CBY149" s="5"/>
      <c r="CBZ149" s="5"/>
      <c r="CCA149" s="5"/>
      <c r="CCB149" s="5"/>
      <c r="CCC149" s="5"/>
      <c r="CCD149" s="5"/>
      <c r="CCE149" s="5"/>
      <c r="CCF149" s="5"/>
      <c r="CCG149" s="5"/>
      <c r="CCH149" s="5"/>
      <c r="CCI149" s="5"/>
      <c r="CCJ149" s="5"/>
      <c r="CCK149" s="5"/>
      <c r="CCL149" s="5"/>
      <c r="CCM149" s="5"/>
      <c r="CCN149" s="5"/>
      <c r="CCO149" s="5"/>
      <c r="CCP149" s="5"/>
      <c r="CCQ149" s="5"/>
      <c r="CCR149" s="5"/>
      <c r="CCS149" s="5"/>
      <c r="CCT149" s="5"/>
      <c r="CCU149" s="5"/>
      <c r="CCV149" s="5"/>
      <c r="CCW149" s="5"/>
      <c r="CCX149" s="5"/>
      <c r="CCY149" s="5"/>
      <c r="CCZ149" s="5"/>
      <c r="CDA149" s="5"/>
      <c r="CDB149" s="5"/>
      <c r="CDC149" s="5"/>
      <c r="CDD149" s="5"/>
      <c r="CDE149" s="5"/>
      <c r="CDF149" s="5"/>
      <c r="CDG149" s="5"/>
      <c r="CDH149" s="5"/>
      <c r="CDI149" s="5"/>
      <c r="CDJ149" s="5"/>
      <c r="CDK149" s="5"/>
      <c r="CDL149" s="5"/>
      <c r="CDM149" s="5"/>
      <c r="CDN149" s="5"/>
      <c r="CDO149" s="5"/>
      <c r="CDP149" s="5"/>
      <c r="CDQ149" s="5"/>
      <c r="CDR149" s="5"/>
      <c r="CDS149" s="5"/>
      <c r="CDT149" s="5"/>
      <c r="CDU149" s="5"/>
      <c r="CDV149" s="5"/>
      <c r="CDW149" s="5"/>
      <c r="CDX149" s="5"/>
      <c r="CDY149" s="5"/>
      <c r="CDZ149" s="5"/>
      <c r="CEA149" s="5"/>
      <c r="CEB149" s="5"/>
      <c r="CEC149" s="5"/>
      <c r="CED149" s="5"/>
      <c r="CEE149" s="5"/>
      <c r="CEF149" s="5"/>
      <c r="CEG149" s="5"/>
      <c r="CEH149" s="5"/>
      <c r="CEI149" s="5"/>
      <c r="CEJ149" s="5"/>
      <c r="CEK149" s="5"/>
      <c r="CEL149" s="5"/>
      <c r="CEM149" s="5"/>
      <c r="CEN149" s="5"/>
      <c r="CEO149" s="5"/>
      <c r="CEP149" s="5"/>
      <c r="CEQ149" s="5"/>
      <c r="CER149" s="5"/>
      <c r="CES149" s="5"/>
      <c r="CET149" s="5"/>
      <c r="CEU149" s="5"/>
      <c r="CEV149" s="5"/>
      <c r="CEW149" s="5"/>
      <c r="CEX149" s="5"/>
      <c r="CEY149" s="5"/>
      <c r="CEZ149" s="5"/>
      <c r="CFA149" s="5"/>
      <c r="CFB149" s="5"/>
      <c r="CFC149" s="5"/>
      <c r="CFD149" s="5"/>
      <c r="CFE149" s="5"/>
      <c r="CFF149" s="5"/>
      <c r="CFG149" s="5"/>
      <c r="CFH149" s="5"/>
      <c r="CFI149" s="5"/>
      <c r="CFJ149" s="5"/>
      <c r="CFK149" s="5"/>
      <c r="CFL149" s="5"/>
      <c r="CFM149" s="5"/>
      <c r="CFN149" s="5"/>
      <c r="CFO149" s="5"/>
      <c r="CFP149" s="5"/>
      <c r="CFQ149" s="5"/>
      <c r="CFR149" s="5"/>
      <c r="CFS149" s="5"/>
      <c r="CFT149" s="5"/>
      <c r="CFU149" s="5"/>
      <c r="CFV149" s="5"/>
      <c r="CFW149" s="5"/>
      <c r="CFX149" s="5"/>
      <c r="CFY149" s="5"/>
      <c r="CFZ149" s="5"/>
      <c r="CGA149" s="5"/>
      <c r="CGB149" s="5"/>
      <c r="CGC149" s="5"/>
      <c r="CGD149" s="5"/>
      <c r="CGE149" s="5"/>
      <c r="CGF149" s="5"/>
      <c r="CGG149" s="5"/>
      <c r="CGH149" s="5"/>
      <c r="CGI149" s="5"/>
      <c r="CGJ149" s="5"/>
      <c r="CGK149" s="5"/>
      <c r="CGL149" s="5"/>
      <c r="CGM149" s="5"/>
      <c r="CGN149" s="5"/>
      <c r="CGO149" s="5"/>
      <c r="CGP149" s="5"/>
      <c r="CGQ149" s="5"/>
      <c r="CGR149" s="5"/>
      <c r="CGS149" s="5"/>
      <c r="CGT149" s="5"/>
      <c r="CGU149" s="5"/>
      <c r="CGV149" s="5"/>
      <c r="CGW149" s="5"/>
      <c r="CGX149" s="5"/>
      <c r="CGY149" s="5"/>
      <c r="CGZ149" s="5"/>
      <c r="CHA149" s="5"/>
      <c r="CHB149" s="5"/>
      <c r="CHC149" s="5"/>
      <c r="CHD149" s="5"/>
      <c r="CHE149" s="5"/>
      <c r="CHF149" s="5"/>
      <c r="CHG149" s="5"/>
      <c r="CHH149" s="5"/>
      <c r="CHI149" s="5"/>
      <c r="CHJ149" s="5"/>
      <c r="CHK149" s="5"/>
      <c r="CHL149" s="5"/>
      <c r="CHM149" s="5"/>
      <c r="CHN149" s="5"/>
      <c r="CHO149" s="5"/>
      <c r="CHP149" s="5"/>
      <c r="CHQ149" s="5"/>
      <c r="CHR149" s="5"/>
      <c r="CHS149" s="5"/>
      <c r="CHT149" s="5"/>
      <c r="CHU149" s="5"/>
      <c r="CHV149" s="5"/>
      <c r="CHW149" s="5"/>
      <c r="CHX149" s="5"/>
      <c r="CHY149" s="5"/>
      <c r="CHZ149" s="5"/>
      <c r="CIA149" s="5"/>
      <c r="CIB149" s="5"/>
      <c r="CIC149" s="5"/>
      <c r="CID149" s="5"/>
      <c r="CIE149" s="5"/>
      <c r="CIF149" s="5"/>
      <c r="CIG149" s="5"/>
      <c r="CIH149" s="5"/>
      <c r="CII149" s="5"/>
      <c r="CIJ149" s="5"/>
      <c r="CIK149" s="5"/>
      <c r="CIL149" s="5"/>
      <c r="CIM149" s="5"/>
      <c r="CIN149" s="5"/>
      <c r="CIO149" s="5"/>
      <c r="CIP149" s="5"/>
      <c r="CIQ149" s="5"/>
      <c r="CIR149" s="5"/>
      <c r="CIS149" s="5"/>
      <c r="CIT149" s="5"/>
      <c r="CIU149" s="5"/>
      <c r="CIV149" s="5"/>
      <c r="CIW149" s="5"/>
      <c r="CIX149" s="5"/>
      <c r="CIY149" s="5"/>
      <c r="CIZ149" s="5"/>
      <c r="CJA149" s="5"/>
      <c r="CJB149" s="5"/>
      <c r="CJC149" s="5"/>
      <c r="CJD149" s="5"/>
      <c r="CJE149" s="5"/>
      <c r="CJF149" s="5"/>
      <c r="CJG149" s="5"/>
      <c r="CJH149" s="5"/>
      <c r="CJI149" s="5"/>
      <c r="CJJ149" s="5"/>
      <c r="CJK149" s="5"/>
      <c r="CJL149" s="5"/>
      <c r="CJM149" s="5"/>
      <c r="CJN149" s="5"/>
      <c r="CJO149" s="5"/>
      <c r="CJP149" s="5"/>
      <c r="CJQ149" s="5"/>
      <c r="CJR149" s="5"/>
      <c r="CJS149" s="5"/>
      <c r="CJT149" s="5"/>
      <c r="CJU149" s="5"/>
      <c r="CJV149" s="5"/>
      <c r="CJW149" s="5"/>
      <c r="CJX149" s="5"/>
      <c r="CJY149" s="5"/>
      <c r="CJZ149" s="5"/>
      <c r="CKA149" s="5"/>
      <c r="CKB149" s="5"/>
      <c r="CKC149" s="5"/>
      <c r="CKD149" s="5"/>
      <c r="CKE149" s="5"/>
      <c r="CKF149" s="5"/>
      <c r="CKG149" s="5"/>
      <c r="CKH149" s="5"/>
      <c r="CKI149" s="5"/>
      <c r="CKJ149" s="5"/>
      <c r="CKK149" s="5"/>
      <c r="CKL149" s="5"/>
      <c r="CKM149" s="5"/>
      <c r="CKN149" s="5"/>
      <c r="CKO149" s="5"/>
      <c r="CKP149" s="5"/>
      <c r="CKQ149" s="5"/>
      <c r="CKR149" s="5"/>
      <c r="CKS149" s="5"/>
      <c r="CKT149" s="5"/>
      <c r="CKU149" s="5"/>
      <c r="CKV149" s="5"/>
      <c r="CKW149" s="5"/>
      <c r="CKX149" s="5"/>
      <c r="CKY149" s="5"/>
      <c r="CKZ149" s="5"/>
      <c r="CLA149" s="5"/>
      <c r="CLB149" s="5"/>
      <c r="CLC149" s="5"/>
      <c r="CLD149" s="5"/>
      <c r="CLE149" s="5"/>
      <c r="CLF149" s="5"/>
      <c r="CLG149" s="5"/>
      <c r="CLH149" s="5"/>
      <c r="CLI149" s="5"/>
      <c r="CLJ149" s="5"/>
      <c r="CLK149" s="5"/>
      <c r="CLL149" s="5"/>
      <c r="CLM149" s="5"/>
      <c r="CLN149" s="5"/>
      <c r="CLO149" s="5"/>
      <c r="CLP149" s="5"/>
      <c r="CLQ149" s="5"/>
      <c r="CLR149" s="5"/>
      <c r="CLS149" s="5"/>
      <c r="CLT149" s="5"/>
      <c r="CLU149" s="5"/>
      <c r="CLV149" s="5"/>
      <c r="CLW149" s="5"/>
      <c r="CLX149" s="5"/>
      <c r="CLY149" s="5"/>
      <c r="CLZ149" s="5"/>
      <c r="CMA149" s="5"/>
      <c r="CMB149" s="5"/>
      <c r="CMC149" s="5"/>
      <c r="CMD149" s="5"/>
      <c r="CME149" s="5"/>
      <c r="CMF149" s="5"/>
      <c r="CMG149" s="5"/>
      <c r="CMH149" s="5"/>
      <c r="CMI149" s="5"/>
      <c r="CMJ149" s="5"/>
      <c r="CMK149" s="5"/>
      <c r="CML149" s="5"/>
      <c r="CMM149" s="5"/>
      <c r="CMN149" s="5"/>
      <c r="CMO149" s="5"/>
      <c r="CMP149" s="5"/>
      <c r="CMQ149" s="5"/>
      <c r="CMR149" s="5"/>
      <c r="CMS149" s="5"/>
      <c r="CMT149" s="5"/>
      <c r="CMU149" s="5"/>
      <c r="CMV149" s="5"/>
      <c r="CMW149" s="5"/>
      <c r="CMX149" s="5"/>
      <c r="CMY149" s="5"/>
      <c r="CMZ149" s="5"/>
      <c r="CNA149" s="5"/>
      <c r="CNB149" s="5"/>
      <c r="CNC149" s="5"/>
      <c r="CND149" s="5"/>
      <c r="CNE149" s="5"/>
      <c r="CNF149" s="5"/>
      <c r="CNG149" s="5"/>
      <c r="CNH149" s="5"/>
      <c r="CNI149" s="5"/>
      <c r="CNJ149" s="5"/>
      <c r="CNK149" s="5"/>
      <c r="CNL149" s="5"/>
      <c r="CNM149" s="5"/>
      <c r="CNN149" s="5"/>
      <c r="CNO149" s="5"/>
      <c r="CNP149" s="5"/>
      <c r="CNQ149" s="5"/>
      <c r="CNR149" s="5"/>
      <c r="CNS149" s="5"/>
      <c r="CNT149" s="5"/>
      <c r="CNU149" s="5"/>
      <c r="CNV149" s="5"/>
      <c r="CNW149" s="5"/>
      <c r="CNX149" s="5"/>
      <c r="CNY149" s="5"/>
      <c r="CNZ149" s="5"/>
      <c r="COA149" s="5"/>
      <c r="COB149" s="5"/>
      <c r="COC149" s="5"/>
      <c r="COD149" s="5"/>
      <c r="COE149" s="5"/>
      <c r="COF149" s="5"/>
      <c r="COG149" s="5"/>
      <c r="COH149" s="5"/>
      <c r="COI149" s="5"/>
      <c r="COJ149" s="5"/>
      <c r="COK149" s="5"/>
      <c r="COL149" s="5"/>
      <c r="COM149" s="5"/>
      <c r="CON149" s="5"/>
      <c r="COO149" s="5"/>
      <c r="COP149" s="5"/>
      <c r="COQ149" s="5"/>
      <c r="COR149" s="5"/>
      <c r="COS149" s="5"/>
      <c r="COT149" s="5"/>
      <c r="COU149" s="5"/>
      <c r="COV149" s="5"/>
      <c r="COW149" s="5"/>
      <c r="COX149" s="5"/>
      <c r="COY149" s="5"/>
      <c r="COZ149" s="5"/>
      <c r="CPA149" s="5"/>
      <c r="CPB149" s="5"/>
      <c r="CPC149" s="5"/>
      <c r="CPD149" s="5"/>
      <c r="CPE149" s="5"/>
      <c r="CPF149" s="5"/>
      <c r="CPG149" s="5"/>
      <c r="CPH149" s="5"/>
      <c r="CPI149" s="5"/>
      <c r="CPJ149" s="5"/>
      <c r="CPK149" s="5"/>
      <c r="CPL149" s="5"/>
      <c r="CPM149" s="5"/>
      <c r="CPN149" s="5"/>
      <c r="CPO149" s="5"/>
      <c r="CPP149" s="5"/>
      <c r="CPQ149" s="5"/>
      <c r="CPR149" s="5"/>
      <c r="CPS149" s="5"/>
      <c r="CPT149" s="5"/>
      <c r="CPU149" s="5"/>
      <c r="CPV149" s="5"/>
      <c r="CPW149" s="5"/>
      <c r="CPX149" s="5"/>
      <c r="CPY149" s="5"/>
      <c r="CPZ149" s="5"/>
      <c r="CQA149" s="5"/>
      <c r="CQB149" s="5"/>
      <c r="CQC149" s="5"/>
      <c r="CQD149" s="5"/>
      <c r="CQE149" s="5"/>
      <c r="CQF149" s="5"/>
      <c r="CQG149" s="5"/>
      <c r="CQH149" s="5"/>
      <c r="CQI149" s="5"/>
      <c r="CQJ149" s="5"/>
      <c r="CQK149" s="5"/>
      <c r="CQL149" s="5"/>
      <c r="CQM149" s="5"/>
      <c r="CQN149" s="5"/>
      <c r="CQO149" s="5"/>
      <c r="CQP149" s="5"/>
      <c r="CQQ149" s="5"/>
      <c r="CQR149" s="5"/>
      <c r="CQS149" s="5"/>
      <c r="CQT149" s="5"/>
      <c r="CQU149" s="5"/>
      <c r="CQV149" s="5"/>
      <c r="CQW149" s="5"/>
      <c r="CQX149" s="5"/>
      <c r="CQY149" s="5"/>
      <c r="CQZ149" s="5"/>
      <c r="CRA149" s="5"/>
      <c r="CRB149" s="5"/>
      <c r="CRC149" s="5"/>
      <c r="CRD149" s="5"/>
      <c r="CRE149" s="5"/>
      <c r="CRF149" s="5"/>
      <c r="CRG149" s="5"/>
      <c r="CRH149" s="5"/>
      <c r="CRI149" s="5"/>
      <c r="CRJ149" s="5"/>
      <c r="CRK149" s="5"/>
      <c r="CRL149" s="5"/>
      <c r="CRM149" s="5"/>
      <c r="CRN149" s="5"/>
      <c r="CRO149" s="5"/>
      <c r="CRP149" s="5"/>
      <c r="CRQ149" s="5"/>
      <c r="CRR149" s="5"/>
      <c r="CRS149" s="5"/>
      <c r="CRT149" s="5"/>
      <c r="CRU149" s="5"/>
      <c r="CRV149" s="5"/>
      <c r="CRW149" s="5"/>
      <c r="CRX149" s="5"/>
      <c r="CRY149" s="5"/>
      <c r="CRZ149" s="5"/>
      <c r="CSA149" s="5"/>
      <c r="CSB149" s="5"/>
      <c r="CSC149" s="5"/>
      <c r="CSD149" s="5"/>
      <c r="CSE149" s="5"/>
      <c r="CSF149" s="5"/>
      <c r="CSG149" s="5"/>
      <c r="CSH149" s="5"/>
      <c r="CSI149" s="5"/>
      <c r="CSJ149" s="5"/>
      <c r="CSK149" s="5"/>
      <c r="CSL149" s="5"/>
      <c r="CSM149" s="5"/>
      <c r="CSN149" s="5"/>
      <c r="CSO149" s="5"/>
      <c r="CSP149" s="5"/>
      <c r="CSQ149" s="5"/>
      <c r="CSR149" s="5"/>
      <c r="CSS149" s="5"/>
      <c r="CST149" s="5"/>
      <c r="CSU149" s="5"/>
      <c r="CSV149" s="5"/>
      <c r="CSW149" s="5"/>
      <c r="CSX149" s="5"/>
      <c r="CSY149" s="5"/>
      <c r="CSZ149" s="5"/>
      <c r="CTA149" s="5"/>
      <c r="CTB149" s="5"/>
      <c r="CTC149" s="5"/>
      <c r="CTD149" s="5"/>
      <c r="CTE149" s="5"/>
      <c r="CTF149" s="5"/>
      <c r="CTG149" s="5"/>
      <c r="CTH149" s="5"/>
      <c r="CTI149" s="5"/>
      <c r="CTJ149" s="5"/>
      <c r="CTK149" s="5"/>
      <c r="CTL149" s="5"/>
      <c r="CTM149" s="5"/>
      <c r="CTN149" s="5"/>
      <c r="CTO149" s="5"/>
      <c r="CTP149" s="5"/>
      <c r="CTQ149" s="5"/>
      <c r="CTR149" s="5"/>
      <c r="CTS149" s="5"/>
      <c r="CTT149" s="5"/>
      <c r="CTU149" s="5"/>
      <c r="CTV149" s="5"/>
      <c r="CTW149" s="5"/>
      <c r="CTX149" s="5"/>
      <c r="CTY149" s="5"/>
      <c r="CTZ149" s="5"/>
      <c r="CUA149" s="5"/>
      <c r="CUB149" s="5"/>
      <c r="CUC149" s="5"/>
      <c r="CUD149" s="5"/>
      <c r="CUE149" s="5"/>
      <c r="CUF149" s="5"/>
      <c r="CUG149" s="5"/>
      <c r="CUH149" s="5"/>
      <c r="CUI149" s="5"/>
      <c r="CUJ149" s="5"/>
      <c r="CUK149" s="5"/>
      <c r="CUL149" s="5"/>
      <c r="CUM149" s="5"/>
      <c r="CUN149" s="5"/>
      <c r="CUO149" s="5"/>
      <c r="CUP149" s="5"/>
      <c r="CUQ149" s="5"/>
      <c r="CUR149" s="5"/>
      <c r="CUS149" s="5"/>
      <c r="CUT149" s="5"/>
      <c r="CUU149" s="5"/>
      <c r="CUV149" s="5"/>
      <c r="CUW149" s="5"/>
      <c r="CUX149" s="5"/>
      <c r="CUY149" s="5"/>
      <c r="CUZ149" s="5"/>
      <c r="CVA149" s="5"/>
      <c r="CVB149" s="5"/>
      <c r="CVC149" s="5"/>
      <c r="CVD149" s="5"/>
      <c r="CVE149" s="5"/>
      <c r="CVF149" s="5"/>
      <c r="CVG149" s="5"/>
      <c r="CVH149" s="5"/>
      <c r="CVI149" s="5"/>
      <c r="CVJ149" s="5"/>
      <c r="CVK149" s="5"/>
      <c r="CVL149" s="5"/>
      <c r="CVM149" s="5"/>
      <c r="CVN149" s="5"/>
      <c r="CVO149" s="5"/>
      <c r="CVP149" s="5"/>
      <c r="CVQ149" s="5"/>
      <c r="CVR149" s="5"/>
      <c r="CVS149" s="5"/>
      <c r="CVT149" s="5"/>
      <c r="CVU149" s="5"/>
      <c r="CVV149" s="5"/>
      <c r="CVW149" s="5"/>
      <c r="CVX149" s="5"/>
      <c r="CVY149" s="5"/>
      <c r="CVZ149" s="5"/>
      <c r="CWA149" s="5"/>
      <c r="CWB149" s="5"/>
      <c r="CWC149" s="5"/>
      <c r="CWD149" s="5"/>
      <c r="CWE149" s="5"/>
      <c r="CWF149" s="5"/>
      <c r="CWG149" s="5"/>
      <c r="CWH149" s="5"/>
      <c r="CWI149" s="5"/>
      <c r="CWJ149" s="5"/>
      <c r="CWK149" s="5"/>
      <c r="CWL149" s="5"/>
      <c r="CWM149" s="5"/>
      <c r="CWN149" s="5"/>
      <c r="CWO149" s="5"/>
      <c r="CWP149" s="5"/>
      <c r="CWQ149" s="5"/>
      <c r="CWR149" s="5"/>
      <c r="CWS149" s="5"/>
      <c r="CWT149" s="5"/>
      <c r="CWU149" s="5"/>
      <c r="CWV149" s="5"/>
      <c r="CWW149" s="5"/>
      <c r="CWX149" s="5"/>
      <c r="CWY149" s="5"/>
      <c r="CWZ149" s="5"/>
      <c r="CXA149" s="5"/>
      <c r="CXB149" s="5"/>
      <c r="CXC149" s="5"/>
      <c r="CXD149" s="5"/>
      <c r="CXE149" s="5"/>
      <c r="CXF149" s="5"/>
      <c r="CXG149" s="5"/>
      <c r="CXH149" s="5"/>
      <c r="CXI149" s="5"/>
      <c r="CXJ149" s="5"/>
      <c r="CXK149" s="5"/>
      <c r="CXL149" s="5"/>
      <c r="CXM149" s="5"/>
      <c r="CXN149" s="5"/>
      <c r="CXO149" s="5"/>
      <c r="CXP149" s="5"/>
      <c r="CXQ149" s="5"/>
      <c r="CXR149" s="5"/>
      <c r="CXS149" s="5"/>
      <c r="CXT149" s="5"/>
      <c r="CXU149" s="5"/>
      <c r="CXV149" s="5"/>
      <c r="CXW149" s="5"/>
      <c r="CXX149" s="5"/>
      <c r="CXY149" s="5"/>
      <c r="CXZ149" s="5"/>
      <c r="CYA149" s="5"/>
      <c r="CYB149" s="5"/>
      <c r="CYC149" s="5"/>
      <c r="CYD149" s="5"/>
      <c r="CYE149" s="5"/>
      <c r="CYF149" s="5"/>
      <c r="CYG149" s="5"/>
      <c r="CYH149" s="5"/>
      <c r="CYI149" s="5"/>
      <c r="CYJ149" s="5"/>
      <c r="CYK149" s="5"/>
      <c r="CYL149" s="5"/>
      <c r="CYM149" s="5"/>
      <c r="CYN149" s="5"/>
      <c r="CYO149" s="5"/>
      <c r="CYP149" s="5"/>
      <c r="CYQ149" s="5"/>
      <c r="CYR149" s="5"/>
      <c r="CYS149" s="5"/>
      <c r="CYT149" s="5"/>
      <c r="CYU149" s="5"/>
      <c r="CYV149" s="5"/>
      <c r="CYW149" s="5"/>
      <c r="CYX149" s="5"/>
      <c r="CYY149" s="5"/>
      <c r="CYZ149" s="5"/>
      <c r="CZA149" s="5"/>
      <c r="CZB149" s="5"/>
      <c r="CZC149" s="5"/>
      <c r="CZD149" s="5"/>
      <c r="CZE149" s="5"/>
      <c r="CZF149" s="5"/>
      <c r="CZG149" s="5"/>
      <c r="CZH149" s="5"/>
      <c r="CZI149" s="5"/>
      <c r="CZJ149" s="5"/>
      <c r="CZK149" s="5"/>
      <c r="CZL149" s="5"/>
      <c r="CZM149" s="5"/>
      <c r="CZN149" s="5"/>
      <c r="CZO149" s="5"/>
      <c r="CZP149" s="5"/>
      <c r="CZQ149" s="5"/>
      <c r="CZR149" s="5"/>
      <c r="CZS149" s="5"/>
      <c r="CZT149" s="5"/>
      <c r="CZU149" s="5"/>
      <c r="CZV149" s="5"/>
      <c r="CZW149" s="5"/>
      <c r="CZX149" s="5"/>
      <c r="CZY149" s="5"/>
      <c r="CZZ149" s="5"/>
      <c r="DAA149" s="5"/>
      <c r="DAB149" s="5"/>
      <c r="DAC149" s="5"/>
      <c r="DAD149" s="5"/>
      <c r="DAE149" s="5"/>
      <c r="DAF149" s="5"/>
      <c r="DAG149" s="5"/>
      <c r="DAH149" s="5"/>
      <c r="DAI149" s="5"/>
      <c r="DAJ149" s="5"/>
      <c r="DAK149" s="5"/>
      <c r="DAL149" s="5"/>
      <c r="DAM149" s="5"/>
      <c r="DAN149" s="5"/>
      <c r="DAO149" s="5"/>
      <c r="DAP149" s="5"/>
      <c r="DAQ149" s="5"/>
      <c r="DAR149" s="5"/>
      <c r="DAS149" s="5"/>
      <c r="DAT149" s="5"/>
      <c r="DAU149" s="5"/>
      <c r="DAV149" s="5"/>
      <c r="DAW149" s="5"/>
      <c r="DAX149" s="5"/>
      <c r="DAY149" s="5"/>
      <c r="DAZ149" s="5"/>
      <c r="DBA149" s="5"/>
      <c r="DBB149" s="5"/>
      <c r="DBC149" s="5"/>
      <c r="DBD149" s="5"/>
      <c r="DBE149" s="5"/>
      <c r="DBF149" s="5"/>
      <c r="DBG149" s="5"/>
      <c r="DBH149" s="5"/>
      <c r="DBI149" s="5"/>
      <c r="DBJ149" s="5"/>
      <c r="DBK149" s="5"/>
      <c r="DBL149" s="5"/>
      <c r="DBM149" s="5"/>
      <c r="DBN149" s="5"/>
      <c r="DBO149" s="5"/>
      <c r="DBP149" s="5"/>
      <c r="DBQ149" s="5"/>
      <c r="DBR149" s="5"/>
      <c r="DBS149" s="5"/>
      <c r="DBT149" s="5"/>
      <c r="DBU149" s="5"/>
      <c r="DBV149" s="5"/>
      <c r="DBW149" s="5"/>
      <c r="DBX149" s="5"/>
      <c r="DBY149" s="5"/>
      <c r="DBZ149" s="5"/>
      <c r="DCA149" s="5"/>
      <c r="DCB149" s="5"/>
      <c r="DCC149" s="5"/>
      <c r="DCD149" s="5"/>
      <c r="DCE149" s="5"/>
      <c r="DCF149" s="5"/>
      <c r="DCG149" s="5"/>
      <c r="DCH149" s="5"/>
      <c r="DCI149" s="5"/>
      <c r="DCJ149" s="5"/>
      <c r="DCK149" s="5"/>
      <c r="DCL149" s="5"/>
      <c r="DCM149" s="5"/>
      <c r="DCN149" s="5"/>
      <c r="DCO149" s="5"/>
      <c r="DCP149" s="5"/>
      <c r="DCQ149" s="5"/>
      <c r="DCR149" s="5"/>
      <c r="DCS149" s="5"/>
      <c r="DCT149" s="5"/>
      <c r="DCU149" s="5"/>
      <c r="DCV149" s="5"/>
      <c r="DCW149" s="5"/>
      <c r="DCX149" s="5"/>
      <c r="DCY149" s="5"/>
      <c r="DCZ149" s="5"/>
      <c r="DDA149" s="5"/>
      <c r="DDB149" s="5"/>
      <c r="DDC149" s="5"/>
      <c r="DDD149" s="5"/>
      <c r="DDE149" s="5"/>
      <c r="DDF149" s="5"/>
      <c r="DDG149" s="5"/>
      <c r="DDH149" s="5"/>
      <c r="DDI149" s="5"/>
      <c r="DDJ149" s="5"/>
      <c r="DDK149" s="5"/>
      <c r="DDL149" s="5"/>
      <c r="DDM149" s="5"/>
      <c r="DDN149" s="5"/>
      <c r="DDO149" s="5"/>
      <c r="DDP149" s="5"/>
      <c r="DDQ149" s="5"/>
      <c r="DDR149" s="5"/>
      <c r="DDS149" s="5"/>
      <c r="DDT149" s="5"/>
      <c r="DDU149" s="5"/>
      <c r="DDV149" s="5"/>
      <c r="DDW149" s="5"/>
      <c r="DDX149" s="5"/>
      <c r="DDY149" s="5"/>
      <c r="DDZ149" s="5"/>
      <c r="DEA149" s="5"/>
      <c r="DEB149" s="5"/>
      <c r="DEC149" s="5"/>
      <c r="DED149" s="5"/>
      <c r="DEE149" s="5"/>
      <c r="DEF149" s="5"/>
      <c r="DEG149" s="5"/>
      <c r="DEH149" s="5"/>
      <c r="DEI149" s="5"/>
      <c r="DEJ149" s="5"/>
      <c r="DEK149" s="5"/>
      <c r="DEL149" s="5"/>
      <c r="DEM149" s="5"/>
      <c r="DEN149" s="5"/>
      <c r="DEO149" s="5"/>
      <c r="DEP149" s="5"/>
      <c r="DEQ149" s="5"/>
      <c r="DER149" s="5"/>
      <c r="DES149" s="5"/>
      <c r="DET149" s="5"/>
      <c r="DEU149" s="5"/>
      <c r="DEV149" s="5"/>
      <c r="DEW149" s="5"/>
      <c r="DEX149" s="5"/>
      <c r="DEY149" s="5"/>
      <c r="DEZ149" s="5"/>
      <c r="DFA149" s="5"/>
      <c r="DFB149" s="5"/>
      <c r="DFC149" s="5"/>
      <c r="DFD149" s="5"/>
      <c r="DFE149" s="5"/>
      <c r="DFF149" s="5"/>
      <c r="DFG149" s="5"/>
      <c r="DFH149" s="5"/>
      <c r="DFI149" s="5"/>
      <c r="DFJ149" s="5"/>
      <c r="DFK149" s="5"/>
      <c r="DFL149" s="5"/>
      <c r="DFM149" s="5"/>
      <c r="DFN149" s="5"/>
      <c r="DFO149" s="5"/>
      <c r="DFP149" s="5"/>
      <c r="DFQ149" s="5"/>
      <c r="DFR149" s="5"/>
      <c r="DFS149" s="5"/>
      <c r="DFT149" s="5"/>
      <c r="DFU149" s="5"/>
      <c r="DFV149" s="5"/>
      <c r="DFW149" s="5"/>
      <c r="DFX149" s="5"/>
      <c r="DFY149" s="5"/>
      <c r="DFZ149" s="5"/>
      <c r="DGA149" s="5"/>
      <c r="DGB149" s="5"/>
      <c r="DGC149" s="5"/>
      <c r="DGD149" s="5"/>
      <c r="DGE149" s="5"/>
      <c r="DGF149" s="5"/>
      <c r="DGG149" s="5"/>
      <c r="DGH149" s="5"/>
      <c r="DGI149" s="5"/>
      <c r="DGJ149" s="5"/>
      <c r="DGK149" s="5"/>
      <c r="DGL149" s="5"/>
      <c r="DGM149" s="5"/>
      <c r="DGN149" s="5"/>
      <c r="DGO149" s="5"/>
      <c r="DGP149" s="5"/>
      <c r="DGQ149" s="5"/>
      <c r="DGR149" s="5"/>
      <c r="DGS149" s="5"/>
      <c r="DGT149" s="5"/>
      <c r="DGU149" s="5"/>
      <c r="DGV149" s="5"/>
      <c r="DGW149" s="5"/>
      <c r="DGX149" s="5"/>
      <c r="DGY149" s="5"/>
      <c r="DGZ149" s="5"/>
      <c r="DHA149" s="5"/>
      <c r="DHB149" s="5"/>
      <c r="DHC149" s="5"/>
      <c r="DHD149" s="5"/>
      <c r="DHE149" s="5"/>
      <c r="DHF149" s="5"/>
      <c r="DHG149" s="5"/>
      <c r="DHH149" s="5"/>
      <c r="DHI149" s="5"/>
      <c r="DHJ149" s="5"/>
      <c r="DHK149" s="5"/>
      <c r="DHL149" s="5"/>
      <c r="DHM149" s="5"/>
      <c r="DHN149" s="5"/>
      <c r="DHO149" s="5"/>
      <c r="DHP149" s="5"/>
      <c r="DHQ149" s="5"/>
      <c r="DHR149" s="5"/>
      <c r="DHS149" s="5"/>
      <c r="DHT149" s="5"/>
      <c r="DHU149" s="5"/>
      <c r="DHV149" s="5"/>
      <c r="DHW149" s="5"/>
      <c r="DHX149" s="5"/>
      <c r="DHY149" s="5"/>
      <c r="DHZ149" s="5"/>
      <c r="DIA149" s="5"/>
      <c r="DIB149" s="5"/>
      <c r="DIC149" s="5"/>
      <c r="DID149" s="5"/>
      <c r="DIE149" s="5"/>
      <c r="DIF149" s="5"/>
      <c r="DIG149" s="5"/>
      <c r="DIH149" s="5"/>
      <c r="DII149" s="5"/>
      <c r="DIJ149" s="5"/>
      <c r="DIK149" s="5"/>
      <c r="DIL149" s="5"/>
      <c r="DIM149" s="5"/>
      <c r="DIN149" s="5"/>
      <c r="DIO149" s="5"/>
      <c r="DIP149" s="5"/>
      <c r="DIQ149" s="5"/>
      <c r="DIR149" s="5"/>
      <c r="DIS149" s="5"/>
      <c r="DIT149" s="5"/>
      <c r="DIU149" s="5"/>
      <c r="DIV149" s="5"/>
      <c r="DIW149" s="5"/>
      <c r="DIX149" s="5"/>
      <c r="DIY149" s="5"/>
      <c r="DIZ149" s="5"/>
      <c r="DJA149" s="5"/>
      <c r="DJB149" s="5"/>
      <c r="DJC149" s="5"/>
      <c r="DJD149" s="5"/>
      <c r="DJE149" s="5"/>
      <c r="DJF149" s="5"/>
      <c r="DJG149" s="5"/>
      <c r="DJH149" s="5"/>
      <c r="DJI149" s="5"/>
      <c r="DJJ149" s="5"/>
      <c r="DJK149" s="5"/>
      <c r="DJL149" s="5"/>
      <c r="DJM149" s="5"/>
      <c r="DJN149" s="5"/>
      <c r="DJO149" s="5"/>
      <c r="DJP149" s="5"/>
      <c r="DJQ149" s="5"/>
      <c r="DJR149" s="5"/>
      <c r="DJS149" s="5"/>
      <c r="DJT149" s="5"/>
      <c r="DJU149" s="5"/>
      <c r="DJV149" s="5"/>
      <c r="DJW149" s="5"/>
      <c r="DJX149" s="5"/>
      <c r="DJY149" s="5"/>
      <c r="DJZ149" s="5"/>
      <c r="DKA149" s="5"/>
      <c r="DKB149" s="5"/>
      <c r="DKC149" s="5"/>
      <c r="DKD149" s="5"/>
      <c r="DKE149" s="5"/>
      <c r="DKF149" s="5"/>
      <c r="DKG149" s="5"/>
      <c r="DKH149" s="5"/>
      <c r="DKI149" s="5"/>
      <c r="DKJ149" s="5"/>
      <c r="DKK149" s="5"/>
      <c r="DKL149" s="5"/>
      <c r="DKM149" s="5"/>
      <c r="DKN149" s="5"/>
      <c r="DKO149" s="5"/>
      <c r="DKP149" s="5"/>
      <c r="DKQ149" s="5"/>
      <c r="DKR149" s="5"/>
      <c r="DKS149" s="5"/>
      <c r="DKT149" s="5"/>
      <c r="DKU149" s="5"/>
      <c r="DKV149" s="5"/>
      <c r="DKW149" s="5"/>
      <c r="DKX149" s="5"/>
      <c r="DKY149" s="5"/>
      <c r="DKZ149" s="5"/>
      <c r="DLA149" s="5"/>
      <c r="DLB149" s="5"/>
      <c r="DLC149" s="5"/>
      <c r="DLD149" s="5"/>
      <c r="DLE149" s="5"/>
      <c r="DLF149" s="5"/>
      <c r="DLG149" s="5"/>
      <c r="DLH149" s="5"/>
      <c r="DLI149" s="5"/>
      <c r="DLJ149" s="5"/>
      <c r="DLK149" s="5"/>
      <c r="DLL149" s="5"/>
      <c r="DLM149" s="5"/>
      <c r="DLN149" s="5"/>
      <c r="DLO149" s="5"/>
      <c r="DLP149" s="5"/>
      <c r="DLQ149" s="5"/>
      <c r="DLR149" s="5"/>
      <c r="DLS149" s="5"/>
      <c r="DLT149" s="5"/>
      <c r="DLU149" s="5"/>
      <c r="DLV149" s="5"/>
      <c r="DLW149" s="5"/>
      <c r="DLX149" s="5"/>
      <c r="DLY149" s="5"/>
      <c r="DLZ149" s="5"/>
      <c r="DMA149" s="5"/>
      <c r="DMB149" s="5"/>
      <c r="DMC149" s="5"/>
      <c r="DMD149" s="5"/>
      <c r="DME149" s="5"/>
      <c r="DMF149" s="5"/>
      <c r="DMG149" s="5"/>
      <c r="DMH149" s="5"/>
      <c r="DMI149" s="5"/>
      <c r="DMJ149" s="5"/>
      <c r="DMK149" s="5"/>
      <c r="DML149" s="5"/>
      <c r="DMM149" s="5"/>
      <c r="DMN149" s="5"/>
      <c r="DMO149" s="5"/>
      <c r="DMP149" s="5"/>
      <c r="DMQ149" s="5"/>
      <c r="DMR149" s="5"/>
      <c r="DMS149" s="5"/>
      <c r="DMT149" s="5"/>
      <c r="DMU149" s="5"/>
      <c r="DMV149" s="5"/>
      <c r="DMW149" s="5"/>
      <c r="DMX149" s="5"/>
      <c r="DMY149" s="5"/>
      <c r="DMZ149" s="5"/>
      <c r="DNA149" s="5"/>
      <c r="DNB149" s="5"/>
      <c r="DNC149" s="5"/>
      <c r="DND149" s="5"/>
      <c r="DNE149" s="5"/>
      <c r="DNF149" s="5"/>
      <c r="DNG149" s="5"/>
      <c r="DNH149" s="5"/>
      <c r="DNI149" s="5"/>
      <c r="DNJ149" s="5"/>
      <c r="DNK149" s="5"/>
      <c r="DNL149" s="5"/>
      <c r="DNM149" s="5"/>
      <c r="DNN149" s="5"/>
      <c r="DNO149" s="5"/>
      <c r="DNP149" s="5"/>
      <c r="DNQ149" s="5"/>
      <c r="DNR149" s="5"/>
      <c r="DNS149" s="5"/>
      <c r="DNT149" s="5"/>
      <c r="DNU149" s="5"/>
      <c r="DNV149" s="5"/>
      <c r="DNW149" s="5"/>
      <c r="DNX149" s="5"/>
      <c r="DNY149" s="5"/>
      <c r="DNZ149" s="5"/>
      <c r="DOA149" s="5"/>
      <c r="DOB149" s="5"/>
      <c r="DOC149" s="5"/>
      <c r="DOD149" s="5"/>
      <c r="DOE149" s="5"/>
      <c r="DOF149" s="5"/>
      <c r="DOG149" s="5"/>
      <c r="DOH149" s="5"/>
      <c r="DOI149" s="5"/>
      <c r="DOJ149" s="5"/>
      <c r="DOK149" s="5"/>
      <c r="DOL149" s="5"/>
      <c r="DOM149" s="5"/>
      <c r="DON149" s="5"/>
      <c r="DOO149" s="5"/>
      <c r="DOP149" s="5"/>
      <c r="DOQ149" s="5"/>
      <c r="DOR149" s="5"/>
      <c r="DOS149" s="5"/>
      <c r="DOT149" s="5"/>
      <c r="DOU149" s="5"/>
      <c r="DOV149" s="5"/>
      <c r="DOW149" s="5"/>
      <c r="DOX149" s="5"/>
      <c r="DOY149" s="5"/>
      <c r="DOZ149" s="5"/>
      <c r="DPA149" s="5"/>
      <c r="DPB149" s="5"/>
      <c r="DPC149" s="5"/>
      <c r="DPD149" s="5"/>
      <c r="DPE149" s="5"/>
      <c r="DPF149" s="5"/>
      <c r="DPG149" s="5"/>
      <c r="DPH149" s="5"/>
      <c r="DPI149" s="5"/>
      <c r="DPJ149" s="5"/>
      <c r="DPK149" s="5"/>
      <c r="DPL149" s="5"/>
      <c r="DPM149" s="5"/>
      <c r="DPN149" s="5"/>
      <c r="DPO149" s="5"/>
      <c r="DPP149" s="5"/>
      <c r="DPQ149" s="5"/>
      <c r="DPR149" s="5"/>
      <c r="DPS149" s="5"/>
      <c r="DPT149" s="5"/>
      <c r="DPU149" s="5"/>
      <c r="DPV149" s="5"/>
      <c r="DPW149" s="5"/>
      <c r="DPX149" s="5"/>
      <c r="DPY149" s="5"/>
      <c r="DPZ149" s="5"/>
      <c r="DQA149" s="5"/>
      <c r="DQB149" s="5"/>
      <c r="DQC149" s="5"/>
      <c r="DQD149" s="5"/>
      <c r="DQE149" s="5"/>
      <c r="DQF149" s="5"/>
      <c r="DQG149" s="5"/>
      <c r="DQH149" s="5"/>
      <c r="DQI149" s="5"/>
      <c r="DQJ149" s="5"/>
      <c r="DQK149" s="5"/>
      <c r="DQL149" s="5"/>
      <c r="DQM149" s="5"/>
      <c r="DQN149" s="5"/>
      <c r="DQO149" s="5"/>
      <c r="DQP149" s="5"/>
      <c r="DQQ149" s="5"/>
      <c r="DQR149" s="5"/>
      <c r="DQS149" s="5"/>
      <c r="DQT149" s="5"/>
      <c r="DQU149" s="5"/>
      <c r="DQV149" s="5"/>
      <c r="DQW149" s="5"/>
      <c r="DQX149" s="5"/>
      <c r="DQY149" s="5"/>
      <c r="DQZ149" s="5"/>
      <c r="DRA149" s="5"/>
      <c r="DRB149" s="5"/>
      <c r="DRC149" s="5"/>
      <c r="DRD149" s="5"/>
      <c r="DRE149" s="5"/>
      <c r="DRF149" s="5"/>
      <c r="DRG149" s="5"/>
      <c r="DRH149" s="5"/>
      <c r="DRI149" s="5"/>
      <c r="DRJ149" s="5"/>
      <c r="DRK149" s="5"/>
      <c r="DRL149" s="5"/>
      <c r="DRM149" s="5"/>
      <c r="DRN149" s="5"/>
      <c r="DRO149" s="5"/>
      <c r="DRP149" s="5"/>
      <c r="DRQ149" s="5"/>
      <c r="DRR149" s="5"/>
      <c r="DRS149" s="5"/>
      <c r="DRT149" s="5"/>
      <c r="DRU149" s="5"/>
      <c r="DRV149" s="5"/>
      <c r="DRW149" s="5"/>
      <c r="DRX149" s="5"/>
      <c r="DRY149" s="5"/>
      <c r="DRZ149" s="5"/>
      <c r="DSA149" s="5"/>
      <c r="DSB149" s="5"/>
      <c r="DSC149" s="5"/>
      <c r="DSD149" s="5"/>
      <c r="DSE149" s="5"/>
      <c r="DSF149" s="5"/>
      <c r="DSG149" s="5"/>
      <c r="DSH149" s="5"/>
      <c r="DSI149" s="5"/>
      <c r="DSJ149" s="5"/>
      <c r="DSK149" s="5"/>
      <c r="DSL149" s="5"/>
      <c r="DSM149" s="5"/>
      <c r="DSN149" s="5"/>
      <c r="DSO149" s="5"/>
      <c r="DSP149" s="5"/>
      <c r="DSQ149" s="5"/>
      <c r="DSR149" s="5"/>
      <c r="DSS149" s="5"/>
      <c r="DST149" s="5"/>
      <c r="DSU149" s="5"/>
      <c r="DSV149" s="5"/>
      <c r="DSW149" s="5"/>
      <c r="DSX149" s="5"/>
      <c r="DSY149" s="5"/>
      <c r="DSZ149" s="5"/>
      <c r="DTA149" s="5"/>
      <c r="DTB149" s="5"/>
      <c r="DTC149" s="5"/>
      <c r="DTD149" s="5"/>
      <c r="DTE149" s="5"/>
      <c r="DTF149" s="5"/>
      <c r="DTG149" s="5"/>
      <c r="DTH149" s="5"/>
      <c r="DTI149" s="5"/>
      <c r="DTJ149" s="5"/>
      <c r="DTK149" s="5"/>
      <c r="DTL149" s="5"/>
      <c r="DTM149" s="5"/>
      <c r="DTN149" s="5"/>
      <c r="DTO149" s="5"/>
      <c r="DTP149" s="5"/>
      <c r="DTQ149" s="5"/>
      <c r="DTR149" s="5"/>
      <c r="DTS149" s="5"/>
      <c r="DTT149" s="5"/>
      <c r="DTU149" s="5"/>
      <c r="DTV149" s="5"/>
      <c r="DTW149" s="5"/>
      <c r="DTX149" s="5"/>
      <c r="DTY149" s="5"/>
      <c r="DTZ149" s="5"/>
      <c r="DUA149" s="5"/>
      <c r="DUB149" s="5"/>
      <c r="DUC149" s="5"/>
      <c r="DUD149" s="5"/>
      <c r="DUE149" s="5"/>
      <c r="DUF149" s="5"/>
      <c r="DUG149" s="5"/>
      <c r="DUH149" s="5"/>
      <c r="DUI149" s="5"/>
      <c r="DUJ149" s="5"/>
      <c r="DUK149" s="5"/>
      <c r="DUL149" s="5"/>
      <c r="DUM149" s="5"/>
      <c r="DUN149" s="5"/>
      <c r="DUO149" s="5"/>
      <c r="DUP149" s="5"/>
      <c r="DUQ149" s="5"/>
      <c r="DUR149" s="5"/>
      <c r="DUS149" s="5"/>
      <c r="DUT149" s="5"/>
      <c r="DUU149" s="5"/>
      <c r="DUV149" s="5"/>
      <c r="DUW149" s="5"/>
      <c r="DUX149" s="5"/>
      <c r="DUY149" s="5"/>
      <c r="DUZ149" s="5"/>
      <c r="DVA149" s="5"/>
      <c r="DVB149" s="5"/>
      <c r="DVC149" s="5"/>
      <c r="DVD149" s="5"/>
      <c r="DVE149" s="5"/>
      <c r="DVF149" s="5"/>
      <c r="DVG149" s="5"/>
      <c r="DVH149" s="5"/>
      <c r="DVI149" s="5"/>
      <c r="DVJ149" s="5"/>
      <c r="DVK149" s="5"/>
      <c r="DVL149" s="5"/>
      <c r="DVM149" s="5"/>
      <c r="DVN149" s="5"/>
      <c r="DVO149" s="5"/>
      <c r="DVP149" s="5"/>
      <c r="DVQ149" s="5"/>
      <c r="DVR149" s="5"/>
      <c r="DVS149" s="5"/>
      <c r="DVT149" s="5"/>
      <c r="DVU149" s="5"/>
      <c r="DVV149" s="5"/>
      <c r="DVW149" s="5"/>
      <c r="DVX149" s="5"/>
      <c r="DVY149" s="5"/>
      <c r="DVZ149" s="5"/>
      <c r="DWA149" s="5"/>
      <c r="DWB149" s="5"/>
      <c r="DWC149" s="5"/>
      <c r="DWD149" s="5"/>
      <c r="DWE149" s="5"/>
      <c r="DWF149" s="5"/>
      <c r="DWG149" s="5"/>
      <c r="DWH149" s="5"/>
      <c r="DWI149" s="5"/>
      <c r="DWJ149" s="5"/>
      <c r="DWK149" s="5"/>
      <c r="DWL149" s="5"/>
      <c r="DWM149" s="5"/>
      <c r="DWN149" s="5"/>
      <c r="DWO149" s="5"/>
      <c r="DWP149" s="5"/>
      <c r="DWQ149" s="5"/>
      <c r="DWR149" s="5"/>
      <c r="DWS149" s="5"/>
      <c r="DWT149" s="5"/>
      <c r="DWU149" s="5"/>
      <c r="DWV149" s="5"/>
      <c r="DWW149" s="5"/>
      <c r="DWX149" s="5"/>
      <c r="DWY149" s="5"/>
      <c r="DWZ149" s="5"/>
      <c r="DXA149" s="5"/>
      <c r="DXB149" s="5"/>
      <c r="DXC149" s="5"/>
      <c r="DXD149" s="5"/>
      <c r="DXE149" s="5"/>
      <c r="DXF149" s="5"/>
      <c r="DXG149" s="5"/>
      <c r="DXH149" s="5"/>
      <c r="DXI149" s="5"/>
      <c r="DXJ149" s="5"/>
      <c r="DXK149" s="5"/>
      <c r="DXL149" s="5"/>
      <c r="DXM149" s="5"/>
      <c r="DXN149" s="5"/>
      <c r="DXO149" s="5"/>
      <c r="DXP149" s="5"/>
      <c r="DXQ149" s="5"/>
      <c r="DXR149" s="5"/>
      <c r="DXS149" s="5"/>
      <c r="DXT149" s="5"/>
      <c r="DXU149" s="5"/>
      <c r="DXV149" s="5"/>
      <c r="DXW149" s="5"/>
      <c r="DXX149" s="5"/>
      <c r="DXY149" s="5"/>
      <c r="DXZ149" s="5"/>
      <c r="DYA149" s="5"/>
      <c r="DYB149" s="5"/>
      <c r="DYC149" s="5"/>
      <c r="DYD149" s="5"/>
      <c r="DYE149" s="5"/>
      <c r="DYF149" s="5"/>
      <c r="DYG149" s="5"/>
      <c r="DYH149" s="5"/>
      <c r="DYI149" s="5"/>
      <c r="DYJ149" s="5"/>
      <c r="DYK149" s="5"/>
      <c r="DYL149" s="5"/>
      <c r="DYM149" s="5"/>
      <c r="DYN149" s="5"/>
      <c r="DYO149" s="5"/>
      <c r="DYP149" s="5"/>
      <c r="DYQ149" s="5"/>
      <c r="DYR149" s="5"/>
      <c r="DYS149" s="5"/>
      <c r="DYT149" s="5"/>
      <c r="DYU149" s="5"/>
      <c r="DYV149" s="5"/>
      <c r="DYW149" s="5"/>
      <c r="DYX149" s="5"/>
      <c r="DYY149" s="5"/>
      <c r="DYZ149" s="5"/>
      <c r="DZA149" s="5"/>
      <c r="DZB149" s="5"/>
      <c r="DZC149" s="5"/>
      <c r="DZD149" s="5"/>
      <c r="DZE149" s="5"/>
      <c r="DZF149" s="5"/>
      <c r="DZG149" s="5"/>
      <c r="DZH149" s="5"/>
      <c r="DZI149" s="5"/>
      <c r="DZJ149" s="5"/>
      <c r="DZK149" s="5"/>
      <c r="DZL149" s="5"/>
      <c r="DZM149" s="5"/>
      <c r="DZN149" s="5"/>
      <c r="DZO149" s="5"/>
      <c r="DZP149" s="5"/>
      <c r="DZQ149" s="5"/>
      <c r="DZR149" s="5"/>
      <c r="DZS149" s="5"/>
      <c r="DZT149" s="5"/>
      <c r="DZU149" s="5"/>
      <c r="DZV149" s="5"/>
      <c r="DZW149" s="5"/>
      <c r="DZX149" s="5"/>
      <c r="DZY149" s="5"/>
      <c r="DZZ149" s="5"/>
      <c r="EAA149" s="5"/>
      <c r="EAB149" s="5"/>
      <c r="EAC149" s="5"/>
      <c r="EAD149" s="5"/>
      <c r="EAE149" s="5"/>
      <c r="EAF149" s="5"/>
      <c r="EAG149" s="5"/>
      <c r="EAH149" s="5"/>
      <c r="EAI149" s="5"/>
      <c r="EAJ149" s="5"/>
      <c r="EAK149" s="5"/>
      <c r="EAL149" s="5"/>
      <c r="EAM149" s="5"/>
      <c r="EAN149" s="5"/>
      <c r="EAO149" s="5"/>
      <c r="EAP149" s="5"/>
      <c r="EAQ149" s="5"/>
      <c r="EAR149" s="5"/>
      <c r="EAS149" s="5"/>
      <c r="EAT149" s="5"/>
      <c r="EAU149" s="5"/>
      <c r="EAV149" s="5"/>
      <c r="EAW149" s="5"/>
      <c r="EAX149" s="5"/>
      <c r="EAY149" s="5"/>
      <c r="EAZ149" s="5"/>
      <c r="EBA149" s="5"/>
      <c r="EBB149" s="5"/>
      <c r="EBC149" s="5"/>
      <c r="EBD149" s="5"/>
      <c r="EBE149" s="5"/>
      <c r="EBF149" s="5"/>
      <c r="EBG149" s="5"/>
      <c r="EBH149" s="5"/>
      <c r="EBI149" s="5"/>
      <c r="EBJ149" s="5"/>
      <c r="EBK149" s="5"/>
      <c r="EBL149" s="5"/>
      <c r="EBM149" s="5"/>
      <c r="EBN149" s="5"/>
      <c r="EBO149" s="5"/>
      <c r="EBP149" s="5"/>
      <c r="EBQ149" s="5"/>
      <c r="EBR149" s="5"/>
      <c r="EBS149" s="5"/>
      <c r="EBT149" s="5"/>
      <c r="EBU149" s="5"/>
      <c r="EBV149" s="5"/>
      <c r="EBW149" s="5"/>
      <c r="EBX149" s="5"/>
      <c r="EBY149" s="5"/>
      <c r="EBZ149" s="5"/>
      <c r="ECA149" s="5"/>
      <c r="ECB149" s="5"/>
      <c r="ECC149" s="5"/>
      <c r="ECD149" s="5"/>
      <c r="ECE149" s="5"/>
      <c r="ECF149" s="5"/>
      <c r="ECG149" s="5"/>
      <c r="ECH149" s="5"/>
      <c r="ECI149" s="5"/>
      <c r="ECJ149" s="5"/>
      <c r="ECK149" s="5"/>
      <c r="ECL149" s="5"/>
      <c r="ECM149" s="5"/>
      <c r="ECN149" s="5"/>
      <c r="ECO149" s="5"/>
      <c r="ECP149" s="5"/>
      <c r="ECQ149" s="5"/>
      <c r="ECR149" s="5"/>
      <c r="ECS149" s="5"/>
      <c r="ECT149" s="5"/>
      <c r="ECU149" s="5"/>
      <c r="ECV149" s="5"/>
      <c r="ECW149" s="5"/>
      <c r="ECX149" s="5"/>
      <c r="ECY149" s="5"/>
      <c r="ECZ149" s="5"/>
      <c r="EDA149" s="5"/>
      <c r="EDB149" s="5"/>
      <c r="EDC149" s="5"/>
      <c r="EDD149" s="5"/>
      <c r="EDE149" s="5"/>
      <c r="EDF149" s="5"/>
      <c r="EDG149" s="5"/>
      <c r="EDH149" s="5"/>
      <c r="EDI149" s="5"/>
      <c r="EDJ149" s="5"/>
      <c r="EDK149" s="5"/>
      <c r="EDL149" s="5"/>
      <c r="EDM149" s="5"/>
      <c r="EDN149" s="5"/>
      <c r="EDO149" s="5"/>
      <c r="EDP149" s="5"/>
      <c r="EDQ149" s="5"/>
      <c r="EDR149" s="5"/>
      <c r="EDS149" s="5"/>
      <c r="EDT149" s="5"/>
      <c r="EDU149" s="5"/>
      <c r="EDV149" s="5"/>
      <c r="EDW149" s="5"/>
      <c r="EDX149" s="5"/>
      <c r="EDY149" s="5"/>
      <c r="EDZ149" s="5"/>
      <c r="EEA149" s="5"/>
      <c r="EEB149" s="5"/>
      <c r="EEC149" s="5"/>
      <c r="EED149" s="5"/>
      <c r="EEE149" s="5"/>
      <c r="EEF149" s="5"/>
      <c r="EEG149" s="5"/>
      <c r="EEH149" s="5"/>
      <c r="EEI149" s="5"/>
      <c r="EEJ149" s="5"/>
      <c r="EEK149" s="5"/>
      <c r="EEL149" s="5"/>
      <c r="EEM149" s="5"/>
      <c r="EEN149" s="5"/>
      <c r="EEO149" s="5"/>
      <c r="EEP149" s="5"/>
      <c r="EEQ149" s="5"/>
      <c r="EER149" s="5"/>
      <c r="EES149" s="5"/>
      <c r="EET149" s="5"/>
      <c r="EEU149" s="5"/>
      <c r="EEV149" s="5"/>
      <c r="EEW149" s="5"/>
      <c r="EEX149" s="5"/>
      <c r="EEY149" s="5"/>
      <c r="EEZ149" s="5"/>
      <c r="EFA149" s="5"/>
      <c r="EFB149" s="5"/>
      <c r="EFC149" s="5"/>
      <c r="EFD149" s="5"/>
      <c r="EFE149" s="5"/>
      <c r="EFF149" s="5"/>
      <c r="EFG149" s="5"/>
      <c r="EFH149" s="5"/>
      <c r="EFI149" s="5"/>
      <c r="EFJ149" s="5"/>
      <c r="EFK149" s="5"/>
      <c r="EFL149" s="5"/>
      <c r="EFM149" s="5"/>
      <c r="EFN149" s="5"/>
      <c r="EFO149" s="5"/>
      <c r="EFP149" s="5"/>
      <c r="EFQ149" s="5"/>
      <c r="EFR149" s="5"/>
      <c r="EFS149" s="5"/>
      <c r="EFT149" s="5"/>
      <c r="EFU149" s="5"/>
      <c r="EFV149" s="5"/>
      <c r="EFW149" s="5"/>
      <c r="EFX149" s="5"/>
      <c r="EFY149" s="5"/>
      <c r="EFZ149" s="5"/>
      <c r="EGA149" s="5"/>
      <c r="EGB149" s="5"/>
      <c r="EGC149" s="5"/>
      <c r="EGD149" s="5"/>
      <c r="EGE149" s="5"/>
      <c r="EGF149" s="5"/>
      <c r="EGG149" s="5"/>
      <c r="EGH149" s="5"/>
      <c r="EGI149" s="5"/>
      <c r="EGJ149" s="5"/>
      <c r="EGK149" s="5"/>
      <c r="EGL149" s="5"/>
      <c r="EGM149" s="5"/>
      <c r="EGN149" s="5"/>
      <c r="EGO149" s="5"/>
      <c r="EGP149" s="5"/>
      <c r="EGQ149" s="5"/>
      <c r="EGR149" s="5"/>
      <c r="EGS149" s="5"/>
      <c r="EGT149" s="5"/>
      <c r="EGU149" s="5"/>
      <c r="EGV149" s="5"/>
      <c r="EGW149" s="5"/>
      <c r="EGX149" s="5"/>
      <c r="EGY149" s="5"/>
      <c r="EGZ149" s="5"/>
      <c r="EHA149" s="5"/>
      <c r="EHB149" s="5"/>
      <c r="EHC149" s="5"/>
      <c r="EHD149" s="5"/>
      <c r="EHE149" s="5"/>
      <c r="EHF149" s="5"/>
      <c r="EHG149" s="5"/>
      <c r="EHH149" s="5"/>
      <c r="EHI149" s="5"/>
      <c r="EHJ149" s="5"/>
      <c r="EHK149" s="5"/>
      <c r="EHL149" s="5"/>
      <c r="EHM149" s="5"/>
      <c r="EHN149" s="5"/>
      <c r="EHO149" s="5"/>
      <c r="EHP149" s="5"/>
      <c r="EHQ149" s="5"/>
      <c r="EHR149" s="5"/>
      <c r="EHS149" s="5"/>
      <c r="EHT149" s="5"/>
      <c r="EHU149" s="5"/>
      <c r="EHV149" s="5"/>
      <c r="EHW149" s="5"/>
      <c r="EHX149" s="5"/>
      <c r="EHY149" s="5"/>
      <c r="EHZ149" s="5"/>
      <c r="EIA149" s="5"/>
      <c r="EIB149" s="5"/>
      <c r="EIC149" s="5"/>
      <c r="EID149" s="5"/>
      <c r="EIE149" s="5"/>
      <c r="EIF149" s="5"/>
      <c r="EIG149" s="5"/>
      <c r="EIH149" s="5"/>
      <c r="EII149" s="5"/>
      <c r="EIJ149" s="5"/>
      <c r="EIK149" s="5"/>
      <c r="EIL149" s="5"/>
      <c r="EIM149" s="5"/>
      <c r="EIN149" s="5"/>
      <c r="EIO149" s="5"/>
      <c r="EIP149" s="5"/>
      <c r="EIQ149" s="5"/>
      <c r="EIR149" s="5"/>
      <c r="EIS149" s="5"/>
      <c r="EIT149" s="5"/>
      <c r="EIU149" s="5"/>
      <c r="EIV149" s="5"/>
      <c r="EIW149" s="5"/>
      <c r="EIX149" s="5"/>
      <c r="EIY149" s="5"/>
      <c r="EIZ149" s="5"/>
      <c r="EJA149" s="5"/>
      <c r="EJB149" s="5"/>
      <c r="EJC149" s="5"/>
      <c r="EJD149" s="5"/>
      <c r="EJE149" s="5"/>
      <c r="EJF149" s="5"/>
      <c r="EJG149" s="5"/>
      <c r="EJH149" s="5"/>
      <c r="EJI149" s="5"/>
      <c r="EJJ149" s="5"/>
      <c r="EJK149" s="5"/>
      <c r="EJL149" s="5"/>
      <c r="EJM149" s="5"/>
      <c r="EJN149" s="5"/>
      <c r="EJO149" s="5"/>
      <c r="EJP149" s="5"/>
      <c r="EJQ149" s="5"/>
      <c r="EJR149" s="5"/>
      <c r="EJS149" s="5"/>
      <c r="EJT149" s="5"/>
      <c r="EJU149" s="5"/>
      <c r="EJV149" s="5"/>
      <c r="EJW149" s="5"/>
      <c r="EJX149" s="5"/>
      <c r="EJY149" s="5"/>
      <c r="EJZ149" s="5"/>
      <c r="EKA149" s="5"/>
      <c r="EKB149" s="5"/>
      <c r="EKC149" s="5"/>
      <c r="EKD149" s="5"/>
      <c r="EKE149" s="5"/>
      <c r="EKF149" s="5"/>
      <c r="EKG149" s="5"/>
      <c r="EKH149" s="5"/>
      <c r="EKI149" s="5"/>
      <c r="EKJ149" s="5"/>
      <c r="EKK149" s="5"/>
      <c r="EKL149" s="5"/>
      <c r="EKM149" s="5"/>
      <c r="EKN149" s="5"/>
      <c r="EKO149" s="5"/>
      <c r="EKP149" s="5"/>
      <c r="EKQ149" s="5"/>
      <c r="EKR149" s="5"/>
      <c r="EKS149" s="5"/>
      <c r="EKT149" s="5"/>
      <c r="EKU149" s="5"/>
      <c r="EKV149" s="5"/>
      <c r="EKW149" s="5"/>
      <c r="EKX149" s="5"/>
      <c r="EKY149" s="5"/>
      <c r="EKZ149" s="5"/>
      <c r="ELA149" s="5"/>
      <c r="ELB149" s="5"/>
      <c r="ELC149" s="5"/>
      <c r="ELD149" s="5"/>
      <c r="ELE149" s="5"/>
      <c r="ELF149" s="5"/>
      <c r="ELG149" s="5"/>
      <c r="ELH149" s="5"/>
      <c r="ELI149" s="5"/>
      <c r="ELJ149" s="5"/>
      <c r="ELK149" s="5"/>
      <c r="ELL149" s="5"/>
      <c r="ELM149" s="5"/>
      <c r="ELN149" s="5"/>
      <c r="ELO149" s="5"/>
      <c r="ELP149" s="5"/>
      <c r="ELQ149" s="5"/>
      <c r="ELR149" s="5"/>
      <c r="ELS149" s="5"/>
      <c r="ELT149" s="5"/>
      <c r="ELU149" s="5"/>
      <c r="ELV149" s="5"/>
      <c r="ELW149" s="5"/>
      <c r="ELX149" s="5"/>
      <c r="ELY149" s="5"/>
      <c r="ELZ149" s="5"/>
      <c r="EMA149" s="5"/>
      <c r="EMB149" s="5"/>
      <c r="EMC149" s="5"/>
      <c r="EMD149" s="5"/>
      <c r="EME149" s="5"/>
      <c r="EMF149" s="5"/>
      <c r="EMG149" s="5"/>
      <c r="EMH149" s="5"/>
      <c r="EMI149" s="5"/>
      <c r="EMJ149" s="5"/>
      <c r="EMK149" s="5"/>
      <c r="EML149" s="5"/>
      <c r="EMM149" s="5"/>
      <c r="EMN149" s="5"/>
      <c r="EMO149" s="5"/>
      <c r="EMP149" s="5"/>
      <c r="EMQ149" s="5"/>
      <c r="EMR149" s="5"/>
      <c r="EMS149" s="5"/>
      <c r="EMT149" s="5"/>
      <c r="EMU149" s="5"/>
      <c r="EMV149" s="5"/>
      <c r="EMW149" s="5"/>
      <c r="EMX149" s="5"/>
      <c r="EMY149" s="5"/>
      <c r="EMZ149" s="5"/>
      <c r="ENA149" s="5"/>
      <c r="ENB149" s="5"/>
      <c r="ENC149" s="5"/>
      <c r="END149" s="5"/>
      <c r="ENE149" s="5"/>
      <c r="ENF149" s="5"/>
      <c r="ENG149" s="5"/>
      <c r="ENH149" s="5"/>
      <c r="ENI149" s="5"/>
      <c r="ENJ149" s="5"/>
      <c r="ENK149" s="5"/>
      <c r="ENL149" s="5"/>
      <c r="ENM149" s="5"/>
      <c r="ENN149" s="5"/>
      <c r="ENO149" s="5"/>
      <c r="ENP149" s="5"/>
      <c r="ENQ149" s="5"/>
      <c r="ENR149" s="5"/>
      <c r="ENS149" s="5"/>
      <c r="ENT149" s="5"/>
      <c r="ENU149" s="5"/>
      <c r="ENV149" s="5"/>
      <c r="ENW149" s="5"/>
      <c r="ENX149" s="5"/>
      <c r="ENY149" s="5"/>
      <c r="ENZ149" s="5"/>
      <c r="EOA149" s="5"/>
      <c r="EOB149" s="5"/>
      <c r="EOC149" s="5"/>
      <c r="EOD149" s="5"/>
      <c r="EOE149" s="5"/>
      <c r="EOF149" s="5"/>
      <c r="EOG149" s="5"/>
      <c r="EOH149" s="5"/>
      <c r="EOI149" s="5"/>
      <c r="EOJ149" s="5"/>
      <c r="EOK149" s="5"/>
      <c r="EOL149" s="5"/>
      <c r="EOM149" s="5"/>
      <c r="EON149" s="5"/>
      <c r="EOO149" s="5"/>
      <c r="EOP149" s="5"/>
      <c r="EOQ149" s="5"/>
      <c r="EOR149" s="5"/>
      <c r="EOS149" s="5"/>
      <c r="EOT149" s="5"/>
      <c r="EOU149" s="5"/>
      <c r="EOV149" s="5"/>
      <c r="EOW149" s="5"/>
      <c r="EOX149" s="5"/>
      <c r="EOY149" s="5"/>
      <c r="EOZ149" s="5"/>
      <c r="EPA149" s="5"/>
      <c r="EPB149" s="5"/>
      <c r="EPC149" s="5"/>
      <c r="EPD149" s="5"/>
      <c r="EPE149" s="5"/>
      <c r="EPF149" s="5"/>
      <c r="EPG149" s="5"/>
      <c r="EPH149" s="5"/>
      <c r="EPI149" s="5"/>
      <c r="EPJ149" s="5"/>
      <c r="EPK149" s="5"/>
      <c r="EPL149" s="5"/>
      <c r="EPM149" s="5"/>
      <c r="EPN149" s="5"/>
      <c r="EPO149" s="5"/>
      <c r="EPP149" s="5"/>
      <c r="EPQ149" s="5"/>
      <c r="EPR149" s="5"/>
      <c r="EPS149" s="5"/>
      <c r="EPT149" s="5"/>
      <c r="EPU149" s="5"/>
      <c r="EPV149" s="5"/>
      <c r="EPW149" s="5"/>
      <c r="EPX149" s="5"/>
      <c r="EPY149" s="5"/>
      <c r="EPZ149" s="5"/>
      <c r="EQA149" s="5"/>
      <c r="EQB149" s="5"/>
      <c r="EQC149" s="5"/>
      <c r="EQD149" s="5"/>
      <c r="EQE149" s="5"/>
      <c r="EQF149" s="5"/>
      <c r="EQG149" s="5"/>
      <c r="EQH149" s="5"/>
      <c r="EQI149" s="5"/>
      <c r="EQJ149" s="5"/>
      <c r="EQK149" s="5"/>
      <c r="EQL149" s="5"/>
      <c r="EQM149" s="5"/>
      <c r="EQN149" s="5"/>
      <c r="EQO149" s="5"/>
      <c r="EQP149" s="5"/>
      <c r="EQQ149" s="5"/>
      <c r="EQR149" s="5"/>
      <c r="EQS149" s="5"/>
      <c r="EQT149" s="5"/>
      <c r="EQU149" s="5"/>
      <c r="EQV149" s="5"/>
      <c r="EQW149" s="5"/>
      <c r="EQX149" s="5"/>
      <c r="EQY149" s="5"/>
      <c r="EQZ149" s="5"/>
      <c r="ERA149" s="5"/>
      <c r="ERB149" s="5"/>
      <c r="ERC149" s="5"/>
      <c r="ERD149" s="5"/>
      <c r="ERE149" s="5"/>
      <c r="ERF149" s="5"/>
      <c r="ERG149" s="5"/>
      <c r="ERH149" s="5"/>
      <c r="ERI149" s="5"/>
      <c r="ERJ149" s="5"/>
      <c r="ERK149" s="5"/>
      <c r="ERL149" s="5"/>
      <c r="ERM149" s="5"/>
      <c r="ERN149" s="5"/>
      <c r="ERO149" s="5"/>
      <c r="ERP149" s="5"/>
      <c r="ERQ149" s="5"/>
      <c r="ERR149" s="5"/>
      <c r="ERS149" s="5"/>
      <c r="ERT149" s="5"/>
      <c r="ERU149" s="5"/>
      <c r="ERV149" s="5"/>
      <c r="ERW149" s="5"/>
      <c r="ERX149" s="5"/>
      <c r="ERY149" s="5"/>
      <c r="ERZ149" s="5"/>
      <c r="ESA149" s="5"/>
      <c r="ESB149" s="5"/>
      <c r="ESC149" s="5"/>
      <c r="ESD149" s="5"/>
      <c r="ESE149" s="5"/>
      <c r="ESF149" s="5"/>
      <c r="ESG149" s="5"/>
      <c r="ESH149" s="5"/>
      <c r="ESI149" s="5"/>
      <c r="ESJ149" s="5"/>
      <c r="ESK149" s="5"/>
      <c r="ESL149" s="5"/>
      <c r="ESM149" s="5"/>
      <c r="ESN149" s="5"/>
      <c r="ESO149" s="5"/>
      <c r="ESP149" s="5"/>
      <c r="ESQ149" s="5"/>
      <c r="ESR149" s="5"/>
      <c r="ESS149" s="5"/>
      <c r="EST149" s="5"/>
      <c r="ESU149" s="5"/>
      <c r="ESV149" s="5"/>
      <c r="ESW149" s="5"/>
      <c r="ESX149" s="5"/>
      <c r="ESY149" s="5"/>
      <c r="ESZ149" s="5"/>
      <c r="ETA149" s="5"/>
      <c r="ETB149" s="5"/>
      <c r="ETC149" s="5"/>
      <c r="ETD149" s="5"/>
      <c r="ETE149" s="5"/>
      <c r="ETF149" s="5"/>
      <c r="ETG149" s="5"/>
      <c r="ETH149" s="5"/>
      <c r="ETI149" s="5"/>
      <c r="ETJ149" s="5"/>
      <c r="ETK149" s="5"/>
      <c r="ETL149" s="5"/>
      <c r="ETM149" s="5"/>
      <c r="ETN149" s="5"/>
      <c r="ETO149" s="5"/>
      <c r="ETP149" s="5"/>
      <c r="ETQ149" s="5"/>
      <c r="ETR149" s="5"/>
      <c r="ETS149" s="5"/>
      <c r="ETT149" s="5"/>
      <c r="ETU149" s="5"/>
      <c r="ETV149" s="5"/>
      <c r="ETW149" s="5"/>
      <c r="ETX149" s="5"/>
      <c r="ETY149" s="5"/>
      <c r="ETZ149" s="5"/>
      <c r="EUA149" s="5"/>
      <c r="EUB149" s="5"/>
      <c r="EUC149" s="5"/>
      <c r="EUD149" s="5"/>
      <c r="EUE149" s="5"/>
      <c r="EUF149" s="5"/>
      <c r="EUG149" s="5"/>
      <c r="EUH149" s="5"/>
      <c r="EUI149" s="5"/>
      <c r="EUJ149" s="5"/>
      <c r="EUK149" s="5"/>
      <c r="EUL149" s="5"/>
      <c r="EUM149" s="5"/>
      <c r="EUN149" s="5"/>
      <c r="EUO149" s="5"/>
      <c r="EUP149" s="5"/>
      <c r="EUQ149" s="5"/>
      <c r="EUR149" s="5"/>
      <c r="EUS149" s="5"/>
      <c r="EUT149" s="5"/>
      <c r="EUU149" s="5"/>
      <c r="EUV149" s="5"/>
      <c r="EUW149" s="5"/>
      <c r="EUX149" s="5"/>
      <c r="EUY149" s="5"/>
      <c r="EUZ149" s="5"/>
      <c r="EVA149" s="5"/>
      <c r="EVB149" s="5"/>
      <c r="EVC149" s="5"/>
      <c r="EVD149" s="5"/>
      <c r="EVE149" s="5"/>
      <c r="EVF149" s="5"/>
      <c r="EVG149" s="5"/>
      <c r="EVH149" s="5"/>
      <c r="EVI149" s="5"/>
      <c r="EVJ149" s="5"/>
      <c r="EVK149" s="5"/>
      <c r="EVL149" s="5"/>
      <c r="EVM149" s="5"/>
      <c r="EVN149" s="5"/>
      <c r="EVO149" s="5"/>
      <c r="EVP149" s="5"/>
      <c r="EVQ149" s="5"/>
      <c r="EVR149" s="5"/>
      <c r="EVS149" s="5"/>
      <c r="EVT149" s="5"/>
      <c r="EVU149" s="5"/>
      <c r="EVV149" s="5"/>
      <c r="EVW149" s="5"/>
      <c r="EVX149" s="5"/>
      <c r="EVY149" s="5"/>
      <c r="EVZ149" s="5"/>
      <c r="EWA149" s="5"/>
      <c r="EWB149" s="5"/>
      <c r="EWC149" s="5"/>
      <c r="EWD149" s="5"/>
      <c r="EWE149" s="5"/>
      <c r="EWF149" s="5"/>
      <c r="EWG149" s="5"/>
      <c r="EWH149" s="5"/>
      <c r="EWI149" s="5"/>
      <c r="EWJ149" s="5"/>
      <c r="EWK149" s="5"/>
      <c r="EWL149" s="5"/>
      <c r="EWM149" s="5"/>
      <c r="EWN149" s="5"/>
      <c r="EWO149" s="5"/>
      <c r="EWP149" s="5"/>
      <c r="EWQ149" s="5"/>
      <c r="EWR149" s="5"/>
      <c r="EWS149" s="5"/>
      <c r="EWT149" s="5"/>
      <c r="EWU149" s="5"/>
      <c r="EWV149" s="5"/>
      <c r="EWW149" s="5"/>
      <c r="EWX149" s="5"/>
      <c r="EWY149" s="5"/>
      <c r="EWZ149" s="5"/>
      <c r="EXA149" s="5"/>
      <c r="EXB149" s="5"/>
      <c r="EXC149" s="5"/>
      <c r="EXD149" s="5"/>
      <c r="EXE149" s="5"/>
      <c r="EXF149" s="5"/>
      <c r="EXG149" s="5"/>
      <c r="EXH149" s="5"/>
      <c r="EXI149" s="5"/>
      <c r="EXJ149" s="5"/>
      <c r="EXK149" s="5"/>
      <c r="EXL149" s="5"/>
      <c r="EXM149" s="5"/>
      <c r="EXN149" s="5"/>
      <c r="EXO149" s="5"/>
      <c r="EXP149" s="5"/>
      <c r="EXQ149" s="5"/>
      <c r="EXR149" s="5"/>
      <c r="EXS149" s="5"/>
      <c r="EXT149" s="5"/>
      <c r="EXU149" s="5"/>
      <c r="EXV149" s="5"/>
      <c r="EXW149" s="5"/>
      <c r="EXX149" s="5"/>
      <c r="EXY149" s="5"/>
      <c r="EXZ149" s="5"/>
      <c r="EYA149" s="5"/>
      <c r="EYB149" s="5"/>
      <c r="EYC149" s="5"/>
      <c r="EYD149" s="5"/>
      <c r="EYE149" s="5"/>
      <c r="EYF149" s="5"/>
      <c r="EYG149" s="5"/>
      <c r="EYH149" s="5"/>
      <c r="EYI149" s="5"/>
      <c r="EYJ149" s="5"/>
      <c r="EYK149" s="5"/>
      <c r="EYL149" s="5"/>
      <c r="EYM149" s="5"/>
      <c r="EYN149" s="5"/>
      <c r="EYO149" s="5"/>
      <c r="EYP149" s="5"/>
      <c r="EYQ149" s="5"/>
      <c r="EYR149" s="5"/>
      <c r="EYS149" s="5"/>
      <c r="EYT149" s="5"/>
      <c r="EYU149" s="5"/>
      <c r="EYV149" s="5"/>
      <c r="EYW149" s="5"/>
      <c r="EYX149" s="5"/>
      <c r="EYY149" s="5"/>
      <c r="EYZ149" s="5"/>
      <c r="EZA149" s="5"/>
      <c r="EZB149" s="5"/>
      <c r="EZC149" s="5"/>
      <c r="EZD149" s="5"/>
      <c r="EZE149" s="5"/>
      <c r="EZF149" s="5"/>
      <c r="EZG149" s="5"/>
      <c r="EZH149" s="5"/>
      <c r="EZI149" s="5"/>
      <c r="EZJ149" s="5"/>
      <c r="EZK149" s="5"/>
      <c r="EZL149" s="5"/>
      <c r="EZM149" s="5"/>
      <c r="EZN149" s="5"/>
      <c r="EZO149" s="5"/>
      <c r="EZP149" s="5"/>
      <c r="EZQ149" s="5"/>
      <c r="EZR149" s="5"/>
      <c r="EZS149" s="5"/>
      <c r="EZT149" s="5"/>
      <c r="EZU149" s="5"/>
      <c r="EZV149" s="5"/>
      <c r="EZW149" s="5"/>
      <c r="EZX149" s="5"/>
      <c r="EZY149" s="5"/>
      <c r="EZZ149" s="5"/>
      <c r="FAA149" s="5"/>
      <c r="FAB149" s="5"/>
      <c r="FAC149" s="5"/>
      <c r="FAD149" s="5"/>
      <c r="FAE149" s="5"/>
      <c r="FAF149" s="5"/>
      <c r="FAG149" s="5"/>
      <c r="FAH149" s="5"/>
      <c r="FAI149" s="5"/>
      <c r="FAJ149" s="5"/>
      <c r="FAK149" s="5"/>
      <c r="FAL149" s="5"/>
      <c r="FAM149" s="5"/>
      <c r="FAN149" s="5"/>
      <c r="FAO149" s="5"/>
      <c r="FAP149" s="5"/>
      <c r="FAQ149" s="5"/>
      <c r="FAR149" s="5"/>
      <c r="FAS149" s="5"/>
      <c r="FAT149" s="5"/>
      <c r="FAU149" s="5"/>
      <c r="FAV149" s="5"/>
      <c r="FAW149" s="5"/>
      <c r="FAX149" s="5"/>
      <c r="FAY149" s="5"/>
      <c r="FAZ149" s="5"/>
      <c r="FBA149" s="5"/>
      <c r="FBB149" s="5"/>
      <c r="FBC149" s="5"/>
      <c r="FBD149" s="5"/>
      <c r="FBE149" s="5"/>
      <c r="FBF149" s="5"/>
      <c r="FBG149" s="5"/>
      <c r="FBH149" s="5"/>
      <c r="FBI149" s="5"/>
      <c r="FBJ149" s="5"/>
      <c r="FBK149" s="5"/>
      <c r="FBL149" s="5"/>
      <c r="FBM149" s="5"/>
      <c r="FBN149" s="5"/>
      <c r="FBO149" s="5"/>
      <c r="FBP149" s="5"/>
      <c r="FBQ149" s="5"/>
      <c r="FBR149" s="5"/>
      <c r="FBS149" s="5"/>
      <c r="FBT149" s="5"/>
      <c r="FBU149" s="5"/>
      <c r="FBV149" s="5"/>
      <c r="FBW149" s="5"/>
      <c r="FBX149" s="5"/>
      <c r="FBY149" s="5"/>
      <c r="FBZ149" s="5"/>
      <c r="FCA149" s="5"/>
      <c r="FCB149" s="5"/>
      <c r="FCC149" s="5"/>
      <c r="FCD149" s="5"/>
      <c r="FCE149" s="5"/>
      <c r="FCF149" s="5"/>
      <c r="FCG149" s="5"/>
      <c r="FCH149" s="5"/>
      <c r="FCI149" s="5"/>
      <c r="FCJ149" s="5"/>
      <c r="FCK149" s="5"/>
      <c r="FCL149" s="5"/>
      <c r="FCM149" s="5"/>
      <c r="FCN149" s="5"/>
      <c r="FCO149" s="5"/>
      <c r="FCP149" s="5"/>
      <c r="FCQ149" s="5"/>
      <c r="FCR149" s="5"/>
      <c r="FCS149" s="5"/>
      <c r="FCT149" s="5"/>
      <c r="FCU149" s="5"/>
      <c r="FCV149" s="5"/>
      <c r="FCW149" s="5"/>
      <c r="FCX149" s="5"/>
      <c r="FCY149" s="5"/>
      <c r="FCZ149" s="5"/>
      <c r="FDA149" s="5"/>
      <c r="FDB149" s="5"/>
      <c r="FDC149" s="5"/>
      <c r="FDD149" s="5"/>
      <c r="FDE149" s="5"/>
      <c r="FDF149" s="5"/>
      <c r="FDG149" s="5"/>
      <c r="FDH149" s="5"/>
      <c r="FDI149" s="5"/>
      <c r="FDJ149" s="5"/>
      <c r="FDK149" s="5"/>
      <c r="FDL149" s="5"/>
      <c r="FDM149" s="5"/>
      <c r="FDN149" s="5"/>
      <c r="FDO149" s="5"/>
      <c r="FDP149" s="5"/>
      <c r="FDQ149" s="5"/>
      <c r="FDR149" s="5"/>
      <c r="FDS149" s="5"/>
      <c r="FDT149" s="5"/>
      <c r="FDU149" s="5"/>
      <c r="FDV149" s="5"/>
      <c r="FDW149" s="5"/>
      <c r="FDX149" s="5"/>
      <c r="FDY149" s="5"/>
      <c r="FDZ149" s="5"/>
      <c r="FEA149" s="5"/>
      <c r="FEB149" s="5"/>
      <c r="FEC149" s="5"/>
      <c r="FED149" s="5"/>
      <c r="FEE149" s="5"/>
      <c r="FEF149" s="5"/>
      <c r="FEG149" s="5"/>
      <c r="FEH149" s="5"/>
      <c r="FEI149" s="5"/>
      <c r="FEJ149" s="5"/>
      <c r="FEK149" s="5"/>
      <c r="FEL149" s="5"/>
      <c r="FEM149" s="5"/>
      <c r="FEN149" s="5"/>
      <c r="FEO149" s="5"/>
      <c r="FEP149" s="5"/>
      <c r="FEQ149" s="5"/>
      <c r="FER149" s="5"/>
      <c r="FES149" s="5"/>
      <c r="FET149" s="5"/>
      <c r="FEU149" s="5"/>
      <c r="FEV149" s="5"/>
      <c r="FEW149" s="5"/>
      <c r="FEX149" s="5"/>
      <c r="FEY149" s="5"/>
      <c r="FEZ149" s="5"/>
      <c r="FFA149" s="5"/>
      <c r="FFB149" s="5"/>
      <c r="FFC149" s="5"/>
      <c r="FFD149" s="5"/>
      <c r="FFE149" s="5"/>
      <c r="FFF149" s="5"/>
      <c r="FFG149" s="5"/>
      <c r="FFH149" s="5"/>
      <c r="FFI149" s="5"/>
      <c r="FFJ149" s="5"/>
      <c r="FFK149" s="5"/>
      <c r="FFL149" s="5"/>
      <c r="FFM149" s="5"/>
      <c r="FFN149" s="5"/>
      <c r="FFO149" s="5"/>
      <c r="FFP149" s="5"/>
      <c r="FFQ149" s="5"/>
      <c r="FFR149" s="5"/>
      <c r="FFS149" s="5"/>
      <c r="FFT149" s="5"/>
      <c r="FFU149" s="5"/>
      <c r="FFV149" s="5"/>
      <c r="FFW149" s="5"/>
      <c r="FFX149" s="5"/>
      <c r="FFY149" s="5"/>
      <c r="FFZ149" s="5"/>
      <c r="FGA149" s="5"/>
      <c r="FGB149" s="5"/>
      <c r="FGC149" s="5"/>
      <c r="FGD149" s="5"/>
      <c r="FGE149" s="5"/>
      <c r="FGF149" s="5"/>
      <c r="FGG149" s="5"/>
      <c r="FGH149" s="5"/>
      <c r="FGI149" s="5"/>
      <c r="FGJ149" s="5"/>
      <c r="FGK149" s="5"/>
      <c r="FGL149" s="5"/>
      <c r="FGM149" s="5"/>
      <c r="FGN149" s="5"/>
      <c r="FGO149" s="5"/>
      <c r="FGP149" s="5"/>
      <c r="FGQ149" s="5"/>
      <c r="FGR149" s="5"/>
      <c r="FGS149" s="5"/>
      <c r="FGT149" s="5"/>
      <c r="FGU149" s="5"/>
      <c r="FGV149" s="5"/>
      <c r="FGW149" s="5"/>
      <c r="FGX149" s="5"/>
      <c r="FGY149" s="5"/>
      <c r="FGZ149" s="5"/>
      <c r="FHA149" s="5"/>
      <c r="FHB149" s="5"/>
      <c r="FHC149" s="5"/>
      <c r="FHD149" s="5"/>
      <c r="FHE149" s="5"/>
      <c r="FHF149" s="5"/>
      <c r="FHG149" s="5"/>
      <c r="FHH149" s="5"/>
      <c r="FHI149" s="5"/>
      <c r="FHJ149" s="5"/>
      <c r="FHK149" s="5"/>
      <c r="FHL149" s="5"/>
      <c r="FHM149" s="5"/>
      <c r="FHN149" s="5"/>
      <c r="FHO149" s="5"/>
      <c r="FHP149" s="5"/>
      <c r="FHQ149" s="5"/>
      <c r="FHR149" s="5"/>
      <c r="FHS149" s="5"/>
      <c r="FHT149" s="5"/>
      <c r="FHU149" s="5"/>
      <c r="FHV149" s="5"/>
      <c r="FHW149" s="5"/>
      <c r="FHX149" s="5"/>
      <c r="FHY149" s="5"/>
      <c r="FHZ149" s="5"/>
      <c r="FIA149" s="5"/>
      <c r="FIB149" s="5"/>
      <c r="FIC149" s="5"/>
      <c r="FID149" s="5"/>
      <c r="FIE149" s="5"/>
      <c r="FIF149" s="5"/>
      <c r="FIG149" s="5"/>
      <c r="FIH149" s="5"/>
      <c r="FII149" s="5"/>
      <c r="FIJ149" s="5"/>
      <c r="FIK149" s="5"/>
      <c r="FIL149" s="5"/>
      <c r="FIM149" s="5"/>
      <c r="FIN149" s="5"/>
      <c r="FIO149" s="5"/>
      <c r="FIP149" s="5"/>
      <c r="FIQ149" s="5"/>
      <c r="FIR149" s="5"/>
      <c r="FIS149" s="5"/>
      <c r="FIT149" s="5"/>
      <c r="FIU149" s="5"/>
      <c r="FIV149" s="5"/>
      <c r="FIW149" s="5"/>
      <c r="FIX149" s="5"/>
      <c r="FIY149" s="5"/>
      <c r="FIZ149" s="5"/>
      <c r="FJA149" s="5"/>
      <c r="FJB149" s="5"/>
      <c r="FJC149" s="5"/>
      <c r="FJD149" s="5"/>
      <c r="FJE149" s="5"/>
      <c r="FJF149" s="5"/>
      <c r="FJG149" s="5"/>
      <c r="FJH149" s="5"/>
      <c r="FJI149" s="5"/>
      <c r="FJJ149" s="5"/>
      <c r="FJK149" s="5"/>
      <c r="FJL149" s="5"/>
      <c r="FJM149" s="5"/>
      <c r="FJN149" s="5"/>
      <c r="FJO149" s="5"/>
      <c r="FJP149" s="5"/>
      <c r="FJQ149" s="5"/>
      <c r="FJR149" s="5"/>
      <c r="FJS149" s="5"/>
      <c r="FJT149" s="5"/>
      <c r="FJU149" s="5"/>
      <c r="FJV149" s="5"/>
      <c r="FJW149" s="5"/>
      <c r="FJX149" s="5"/>
      <c r="FJY149" s="5"/>
      <c r="FJZ149" s="5"/>
      <c r="FKA149" s="5"/>
      <c r="FKB149" s="5"/>
      <c r="FKC149" s="5"/>
      <c r="FKD149" s="5"/>
      <c r="FKE149" s="5"/>
      <c r="FKF149" s="5"/>
      <c r="FKG149" s="5"/>
      <c r="FKH149" s="5"/>
      <c r="FKI149" s="5"/>
      <c r="FKJ149" s="5"/>
      <c r="FKK149" s="5"/>
      <c r="FKL149" s="5"/>
      <c r="FKM149" s="5"/>
      <c r="FKN149" s="5"/>
      <c r="FKO149" s="5"/>
      <c r="FKP149" s="5"/>
      <c r="FKQ149" s="5"/>
      <c r="FKR149" s="5"/>
      <c r="FKS149" s="5"/>
      <c r="FKT149" s="5"/>
      <c r="FKU149" s="5"/>
      <c r="FKV149" s="5"/>
      <c r="FKW149" s="5"/>
      <c r="FKX149" s="5"/>
      <c r="FKY149" s="5"/>
      <c r="FKZ149" s="5"/>
      <c r="FLA149" s="5"/>
      <c r="FLB149" s="5"/>
      <c r="FLC149" s="5"/>
      <c r="FLD149" s="5"/>
      <c r="FLE149" s="5"/>
      <c r="FLF149" s="5"/>
      <c r="FLG149" s="5"/>
      <c r="FLH149" s="5"/>
      <c r="FLI149" s="5"/>
      <c r="FLJ149" s="5"/>
      <c r="FLK149" s="5"/>
      <c r="FLL149" s="5"/>
      <c r="FLM149" s="5"/>
      <c r="FLN149" s="5"/>
      <c r="FLO149" s="5"/>
      <c r="FLP149" s="5"/>
      <c r="FLQ149" s="5"/>
      <c r="FLR149" s="5"/>
      <c r="FLS149" s="5"/>
      <c r="FLT149" s="5"/>
      <c r="FLU149" s="5"/>
      <c r="FLV149" s="5"/>
      <c r="FLW149" s="5"/>
      <c r="FLX149" s="5"/>
      <c r="FLY149" s="5"/>
      <c r="FLZ149" s="5"/>
      <c r="FMA149" s="5"/>
      <c r="FMB149" s="5"/>
      <c r="FMC149" s="5"/>
      <c r="FMD149" s="5"/>
      <c r="FME149" s="5"/>
      <c r="FMF149" s="5"/>
      <c r="FMG149" s="5"/>
      <c r="FMH149" s="5"/>
      <c r="FMI149" s="5"/>
      <c r="FMJ149" s="5"/>
      <c r="FMK149" s="5"/>
      <c r="FML149" s="5"/>
      <c r="FMM149" s="5"/>
      <c r="FMN149" s="5"/>
      <c r="FMO149" s="5"/>
      <c r="FMP149" s="5"/>
      <c r="FMQ149" s="5"/>
      <c r="FMR149" s="5"/>
      <c r="FMS149" s="5"/>
      <c r="FMT149" s="5"/>
      <c r="FMU149" s="5"/>
      <c r="FMV149" s="5"/>
      <c r="FMW149" s="5"/>
      <c r="FMX149" s="5"/>
      <c r="FMY149" s="5"/>
      <c r="FMZ149" s="5"/>
      <c r="FNA149" s="5"/>
      <c r="FNB149" s="5"/>
      <c r="FNC149" s="5"/>
      <c r="FND149" s="5"/>
      <c r="FNE149" s="5"/>
      <c r="FNF149" s="5"/>
      <c r="FNG149" s="5"/>
      <c r="FNH149" s="5"/>
      <c r="FNI149" s="5"/>
      <c r="FNJ149" s="5"/>
      <c r="FNK149" s="5"/>
      <c r="FNL149" s="5"/>
      <c r="FNM149" s="5"/>
      <c r="FNN149" s="5"/>
      <c r="FNO149" s="5"/>
      <c r="FNP149" s="5"/>
      <c r="FNQ149" s="5"/>
      <c r="FNR149" s="5"/>
      <c r="FNS149" s="5"/>
      <c r="FNT149" s="5"/>
      <c r="FNU149" s="5"/>
      <c r="FNV149" s="5"/>
      <c r="FNW149" s="5"/>
      <c r="FNX149" s="5"/>
      <c r="FNY149" s="5"/>
      <c r="FNZ149" s="5"/>
      <c r="FOA149" s="5"/>
      <c r="FOB149" s="5"/>
      <c r="FOC149" s="5"/>
      <c r="FOD149" s="5"/>
      <c r="FOE149" s="5"/>
      <c r="FOF149" s="5"/>
      <c r="FOG149" s="5"/>
      <c r="FOH149" s="5"/>
      <c r="FOI149" s="5"/>
      <c r="FOJ149" s="5"/>
      <c r="FOK149" s="5"/>
      <c r="FOL149" s="5"/>
      <c r="FOM149" s="5"/>
      <c r="FON149" s="5"/>
      <c r="FOO149" s="5"/>
      <c r="FOP149" s="5"/>
      <c r="FOQ149" s="5"/>
      <c r="FOR149" s="5"/>
      <c r="FOS149" s="5"/>
      <c r="FOT149" s="5"/>
      <c r="FOU149" s="5"/>
      <c r="FOV149" s="5"/>
      <c r="FOW149" s="5"/>
      <c r="FOX149" s="5"/>
      <c r="FOY149" s="5"/>
      <c r="FOZ149" s="5"/>
      <c r="FPA149" s="5"/>
      <c r="FPB149" s="5"/>
      <c r="FPC149" s="5"/>
      <c r="FPD149" s="5"/>
      <c r="FPE149" s="5"/>
      <c r="FPF149" s="5"/>
      <c r="FPG149" s="5"/>
      <c r="FPH149" s="5"/>
      <c r="FPI149" s="5"/>
      <c r="FPJ149" s="5"/>
      <c r="FPK149" s="5"/>
      <c r="FPL149" s="5"/>
      <c r="FPM149" s="5"/>
      <c r="FPN149" s="5"/>
      <c r="FPO149" s="5"/>
      <c r="FPP149" s="5"/>
      <c r="FPQ149" s="5"/>
      <c r="FPR149" s="5"/>
      <c r="FPS149" s="5"/>
      <c r="FPT149" s="5"/>
      <c r="FPU149" s="5"/>
      <c r="FPV149" s="5"/>
      <c r="FPW149" s="5"/>
      <c r="FPX149" s="5"/>
      <c r="FPY149" s="5"/>
      <c r="FPZ149" s="5"/>
      <c r="FQA149" s="5"/>
      <c r="FQB149" s="5"/>
      <c r="FQC149" s="5"/>
      <c r="FQD149" s="5"/>
      <c r="FQE149" s="5"/>
      <c r="FQF149" s="5"/>
      <c r="FQG149" s="5"/>
      <c r="FQH149" s="5"/>
      <c r="FQI149" s="5"/>
      <c r="FQJ149" s="5"/>
      <c r="FQK149" s="5"/>
      <c r="FQL149" s="5"/>
      <c r="FQM149" s="5"/>
      <c r="FQN149" s="5"/>
      <c r="FQO149" s="5"/>
      <c r="FQP149" s="5"/>
      <c r="FQQ149" s="5"/>
      <c r="FQR149" s="5"/>
      <c r="FQS149" s="5"/>
      <c r="FQT149" s="5"/>
      <c r="FQU149" s="5"/>
      <c r="FQV149" s="5"/>
      <c r="FQW149" s="5"/>
      <c r="FQX149" s="5"/>
      <c r="FQY149" s="5"/>
      <c r="FQZ149" s="5"/>
      <c r="FRA149" s="5"/>
      <c r="FRB149" s="5"/>
      <c r="FRC149" s="5"/>
      <c r="FRD149" s="5"/>
      <c r="FRE149" s="5"/>
      <c r="FRF149" s="5"/>
      <c r="FRG149" s="5"/>
      <c r="FRH149" s="5"/>
      <c r="FRI149" s="5"/>
      <c r="FRJ149" s="5"/>
      <c r="FRK149" s="5"/>
      <c r="FRL149" s="5"/>
      <c r="FRM149" s="5"/>
      <c r="FRN149" s="5"/>
      <c r="FRO149" s="5"/>
      <c r="FRP149" s="5"/>
      <c r="FRQ149" s="5"/>
      <c r="FRR149" s="5"/>
      <c r="FRS149" s="5"/>
      <c r="FRT149" s="5"/>
      <c r="FRU149" s="5"/>
      <c r="FRV149" s="5"/>
      <c r="FRW149" s="5"/>
      <c r="FRX149" s="5"/>
      <c r="FRY149" s="5"/>
      <c r="FRZ149" s="5"/>
      <c r="FSA149" s="5"/>
      <c r="FSB149" s="5"/>
      <c r="FSC149" s="5"/>
      <c r="FSD149" s="5"/>
      <c r="FSE149" s="5"/>
      <c r="FSF149" s="5"/>
      <c r="FSG149" s="5"/>
      <c r="FSH149" s="5"/>
      <c r="FSI149" s="5"/>
      <c r="FSJ149" s="5"/>
      <c r="FSK149" s="5"/>
      <c r="FSL149" s="5"/>
      <c r="FSM149" s="5"/>
      <c r="FSN149" s="5"/>
      <c r="FSO149" s="5"/>
      <c r="FSP149" s="5"/>
      <c r="FSQ149" s="5"/>
      <c r="FSR149" s="5"/>
      <c r="FSS149" s="5"/>
      <c r="FST149" s="5"/>
      <c r="FSU149" s="5"/>
      <c r="FSV149" s="5"/>
      <c r="FSW149" s="5"/>
      <c r="FSX149" s="5"/>
      <c r="FSY149" s="5"/>
      <c r="FSZ149" s="5"/>
      <c r="FTA149" s="5"/>
      <c r="FTB149" s="5"/>
      <c r="FTC149" s="5"/>
      <c r="FTD149" s="5"/>
      <c r="FTE149" s="5"/>
      <c r="FTF149" s="5"/>
      <c r="FTG149" s="5"/>
      <c r="FTH149" s="5"/>
      <c r="FTI149" s="5"/>
      <c r="FTJ149" s="5"/>
      <c r="FTK149" s="5"/>
      <c r="FTL149" s="5"/>
      <c r="FTM149" s="5"/>
      <c r="FTN149" s="5"/>
      <c r="FTO149" s="5"/>
      <c r="FTP149" s="5"/>
      <c r="FTQ149" s="5"/>
      <c r="FTR149" s="5"/>
      <c r="FTS149" s="5"/>
      <c r="FTT149" s="5"/>
      <c r="FTU149" s="5"/>
      <c r="FTV149" s="5"/>
      <c r="FTW149" s="5"/>
      <c r="FTX149" s="5"/>
      <c r="FTY149" s="5"/>
      <c r="FTZ149" s="5"/>
      <c r="FUA149" s="5"/>
      <c r="FUB149" s="5"/>
      <c r="FUC149" s="5"/>
      <c r="FUD149" s="5"/>
      <c r="FUE149" s="5"/>
      <c r="FUF149" s="5"/>
      <c r="FUG149" s="5"/>
      <c r="FUH149" s="5"/>
      <c r="FUI149" s="5"/>
      <c r="FUJ149" s="5"/>
      <c r="FUK149" s="5"/>
      <c r="FUL149" s="5"/>
      <c r="FUM149" s="5"/>
      <c r="FUN149" s="5"/>
      <c r="FUO149" s="5"/>
      <c r="FUP149" s="5"/>
      <c r="FUQ149" s="5"/>
      <c r="FUR149" s="5"/>
      <c r="FUS149" s="5"/>
      <c r="FUT149" s="5"/>
      <c r="FUU149" s="5"/>
      <c r="FUV149" s="5"/>
      <c r="FUW149" s="5"/>
      <c r="FUX149" s="5"/>
      <c r="FUY149" s="5"/>
      <c r="FUZ149" s="5"/>
      <c r="FVA149" s="5"/>
      <c r="FVB149" s="5"/>
      <c r="FVC149" s="5"/>
      <c r="FVD149" s="5"/>
      <c r="FVE149" s="5"/>
      <c r="FVF149" s="5"/>
      <c r="FVG149" s="5"/>
      <c r="FVH149" s="5"/>
      <c r="FVI149" s="5"/>
      <c r="FVJ149" s="5"/>
      <c r="FVK149" s="5"/>
      <c r="FVL149" s="5"/>
      <c r="FVM149" s="5"/>
      <c r="FVN149" s="5"/>
      <c r="FVO149" s="5"/>
      <c r="FVP149" s="5"/>
      <c r="FVQ149" s="5"/>
      <c r="FVR149" s="5"/>
      <c r="FVS149" s="5"/>
      <c r="FVT149" s="5"/>
      <c r="FVU149" s="5"/>
      <c r="FVV149" s="5"/>
      <c r="FVW149" s="5"/>
      <c r="FVX149" s="5"/>
      <c r="FVY149" s="5"/>
      <c r="FVZ149" s="5"/>
      <c r="FWA149" s="5"/>
      <c r="FWB149" s="5"/>
      <c r="FWC149" s="5"/>
      <c r="FWD149" s="5"/>
      <c r="FWE149" s="5"/>
      <c r="FWF149" s="5"/>
      <c r="FWG149" s="5"/>
      <c r="FWH149" s="5"/>
      <c r="FWI149" s="5"/>
      <c r="FWJ149" s="5"/>
      <c r="FWK149" s="5"/>
      <c r="FWL149" s="5"/>
      <c r="FWM149" s="5"/>
      <c r="FWN149" s="5"/>
      <c r="FWO149" s="5"/>
      <c r="FWP149" s="5"/>
      <c r="FWQ149" s="5"/>
      <c r="FWR149" s="5"/>
      <c r="FWS149" s="5"/>
      <c r="FWT149" s="5"/>
      <c r="FWU149" s="5"/>
      <c r="FWV149" s="5"/>
      <c r="FWW149" s="5"/>
      <c r="FWX149" s="5"/>
      <c r="FWY149" s="5"/>
      <c r="FWZ149" s="5"/>
      <c r="FXA149" s="5"/>
      <c r="FXB149" s="5"/>
      <c r="FXC149" s="5"/>
      <c r="FXD149" s="5"/>
      <c r="FXE149" s="5"/>
      <c r="FXF149" s="5"/>
      <c r="FXG149" s="5"/>
      <c r="FXH149" s="5"/>
      <c r="FXI149" s="5"/>
      <c r="FXJ149" s="5"/>
      <c r="FXK149" s="5"/>
      <c r="FXL149" s="5"/>
      <c r="FXM149" s="5"/>
      <c r="FXN149" s="5"/>
      <c r="FXO149" s="5"/>
      <c r="FXP149" s="5"/>
      <c r="FXQ149" s="5"/>
      <c r="FXR149" s="5"/>
      <c r="FXS149" s="5"/>
      <c r="FXT149" s="5"/>
      <c r="FXU149" s="5"/>
      <c r="FXV149" s="5"/>
      <c r="FXW149" s="5"/>
      <c r="FXX149" s="5"/>
      <c r="FXY149" s="5"/>
      <c r="FXZ149" s="5"/>
      <c r="FYA149" s="5"/>
      <c r="FYB149" s="5"/>
      <c r="FYC149" s="5"/>
      <c r="FYD149" s="5"/>
      <c r="FYE149" s="5"/>
      <c r="FYF149" s="5"/>
      <c r="FYG149" s="5"/>
      <c r="FYH149" s="5"/>
      <c r="FYI149" s="5"/>
      <c r="FYJ149" s="5"/>
      <c r="FYK149" s="5"/>
      <c r="FYL149" s="5"/>
      <c r="FYM149" s="5"/>
      <c r="FYN149" s="5"/>
      <c r="FYO149" s="5"/>
      <c r="FYP149" s="5"/>
      <c r="FYQ149" s="5"/>
      <c r="FYR149" s="5"/>
      <c r="FYS149" s="5"/>
      <c r="FYT149" s="5"/>
      <c r="FYU149" s="5"/>
      <c r="FYV149" s="5"/>
      <c r="FYW149" s="5"/>
      <c r="FYX149" s="5"/>
      <c r="FYY149" s="5"/>
      <c r="FYZ149" s="5"/>
      <c r="FZA149" s="5"/>
      <c r="FZB149" s="5"/>
      <c r="FZC149" s="5"/>
      <c r="FZD149" s="5"/>
      <c r="FZE149" s="5"/>
      <c r="FZF149" s="5"/>
      <c r="FZG149" s="5"/>
      <c r="FZH149" s="5"/>
      <c r="FZI149" s="5"/>
      <c r="FZJ149" s="5"/>
      <c r="FZK149" s="5"/>
      <c r="FZL149" s="5"/>
      <c r="FZM149" s="5"/>
      <c r="FZN149" s="5"/>
      <c r="FZO149" s="5"/>
      <c r="FZP149" s="5"/>
      <c r="FZQ149" s="5"/>
      <c r="FZR149" s="5"/>
      <c r="FZS149" s="5"/>
      <c r="FZT149" s="5"/>
      <c r="FZU149" s="5"/>
      <c r="FZV149" s="5"/>
      <c r="FZW149" s="5"/>
      <c r="FZX149" s="5"/>
      <c r="FZY149" s="5"/>
      <c r="FZZ149" s="5"/>
      <c r="GAA149" s="5"/>
      <c r="GAB149" s="5"/>
      <c r="GAC149" s="5"/>
      <c r="GAD149" s="5"/>
      <c r="GAE149" s="5"/>
      <c r="GAF149" s="5"/>
      <c r="GAG149" s="5"/>
      <c r="GAH149" s="5"/>
      <c r="GAI149" s="5"/>
      <c r="GAJ149" s="5"/>
      <c r="GAK149" s="5"/>
      <c r="GAL149" s="5"/>
      <c r="GAM149" s="5"/>
      <c r="GAN149" s="5"/>
      <c r="GAO149" s="5"/>
      <c r="GAP149" s="5"/>
      <c r="GAQ149" s="5"/>
      <c r="GAR149" s="5"/>
      <c r="GAS149" s="5"/>
      <c r="GAT149" s="5"/>
      <c r="GAU149" s="5"/>
      <c r="GAV149" s="5"/>
      <c r="GAW149" s="5"/>
      <c r="GAX149" s="5"/>
      <c r="GAY149" s="5"/>
      <c r="GAZ149" s="5"/>
      <c r="GBA149" s="5"/>
      <c r="GBB149" s="5"/>
      <c r="GBC149" s="5"/>
      <c r="GBD149" s="5"/>
      <c r="GBE149" s="5"/>
      <c r="GBF149" s="5"/>
      <c r="GBG149" s="5"/>
      <c r="GBH149" s="5"/>
      <c r="GBI149" s="5"/>
      <c r="GBJ149" s="5"/>
      <c r="GBK149" s="5"/>
      <c r="GBL149" s="5"/>
      <c r="GBM149" s="5"/>
      <c r="GBN149" s="5"/>
      <c r="GBO149" s="5"/>
      <c r="GBP149" s="5"/>
      <c r="GBQ149" s="5"/>
      <c r="GBR149" s="5"/>
      <c r="GBS149" s="5"/>
      <c r="GBT149" s="5"/>
      <c r="GBU149" s="5"/>
      <c r="GBV149" s="5"/>
      <c r="GBW149" s="5"/>
      <c r="GBX149" s="5"/>
      <c r="GBY149" s="5"/>
      <c r="GBZ149" s="5"/>
      <c r="GCA149" s="5"/>
      <c r="GCB149" s="5"/>
      <c r="GCC149" s="5"/>
      <c r="GCD149" s="5"/>
      <c r="GCE149" s="5"/>
      <c r="GCF149" s="5"/>
      <c r="GCG149" s="5"/>
      <c r="GCH149" s="5"/>
      <c r="GCI149" s="5"/>
      <c r="GCJ149" s="5"/>
      <c r="GCK149" s="5"/>
      <c r="GCL149" s="5"/>
      <c r="GCM149" s="5"/>
      <c r="GCN149" s="5"/>
      <c r="GCO149" s="5"/>
      <c r="GCP149" s="5"/>
      <c r="GCQ149" s="5"/>
      <c r="GCR149" s="5"/>
      <c r="GCS149" s="5"/>
      <c r="GCT149" s="5"/>
      <c r="GCU149" s="5"/>
      <c r="GCV149" s="5"/>
      <c r="GCW149" s="5"/>
      <c r="GCX149" s="5"/>
      <c r="GCY149" s="5"/>
      <c r="GCZ149" s="5"/>
      <c r="GDA149" s="5"/>
      <c r="GDB149" s="5"/>
      <c r="GDC149" s="5"/>
      <c r="GDD149" s="5"/>
      <c r="GDE149" s="5"/>
      <c r="GDF149" s="5"/>
      <c r="GDG149" s="5"/>
      <c r="GDH149" s="5"/>
      <c r="GDI149" s="5"/>
      <c r="GDJ149" s="5"/>
      <c r="GDK149" s="5"/>
      <c r="GDL149" s="5"/>
      <c r="GDM149" s="5"/>
      <c r="GDN149" s="5"/>
      <c r="GDO149" s="5"/>
      <c r="GDP149" s="5"/>
      <c r="GDQ149" s="5"/>
      <c r="GDR149" s="5"/>
      <c r="GDS149" s="5"/>
      <c r="GDT149" s="5"/>
      <c r="GDU149" s="5"/>
      <c r="GDV149" s="5"/>
      <c r="GDW149" s="5"/>
      <c r="GDX149" s="5"/>
      <c r="GDY149" s="5"/>
      <c r="GDZ149" s="5"/>
      <c r="GEA149" s="5"/>
      <c r="GEB149" s="5"/>
      <c r="GEC149" s="5"/>
      <c r="GED149" s="5"/>
      <c r="GEE149" s="5"/>
      <c r="GEF149" s="5"/>
      <c r="GEG149" s="5"/>
      <c r="GEH149" s="5"/>
      <c r="GEI149" s="5"/>
      <c r="GEJ149" s="5"/>
      <c r="GEK149" s="5"/>
      <c r="GEL149" s="5"/>
      <c r="GEM149" s="5"/>
      <c r="GEN149" s="5"/>
      <c r="GEO149" s="5"/>
      <c r="GEP149" s="5"/>
      <c r="GEQ149" s="5"/>
      <c r="GER149" s="5"/>
      <c r="GES149" s="5"/>
      <c r="GET149" s="5"/>
      <c r="GEU149" s="5"/>
      <c r="GEV149" s="5"/>
      <c r="GEW149" s="5"/>
      <c r="GEX149" s="5"/>
      <c r="GEY149" s="5"/>
      <c r="GEZ149" s="5"/>
      <c r="GFA149" s="5"/>
      <c r="GFB149" s="5"/>
      <c r="GFC149" s="5"/>
      <c r="GFD149" s="5"/>
      <c r="GFE149" s="5"/>
      <c r="GFF149" s="5"/>
      <c r="GFG149" s="5"/>
      <c r="GFH149" s="5"/>
      <c r="GFI149" s="5"/>
      <c r="GFJ149" s="5"/>
      <c r="GFK149" s="5"/>
      <c r="GFL149" s="5"/>
      <c r="GFM149" s="5"/>
      <c r="GFN149" s="5"/>
      <c r="GFO149" s="5"/>
      <c r="GFP149" s="5"/>
      <c r="GFQ149" s="5"/>
      <c r="GFR149" s="5"/>
      <c r="GFS149" s="5"/>
      <c r="GFT149" s="5"/>
      <c r="GFU149" s="5"/>
      <c r="GFV149" s="5"/>
      <c r="GFW149" s="5"/>
      <c r="GFX149" s="5"/>
      <c r="GFY149" s="5"/>
      <c r="GFZ149" s="5"/>
      <c r="GGA149" s="5"/>
      <c r="GGB149" s="5"/>
      <c r="GGC149" s="5"/>
      <c r="GGD149" s="5"/>
      <c r="GGE149" s="5"/>
      <c r="GGF149" s="5"/>
      <c r="GGG149" s="5"/>
      <c r="GGH149" s="5"/>
      <c r="GGI149" s="5"/>
      <c r="GGJ149" s="5"/>
      <c r="GGK149" s="5"/>
      <c r="GGL149" s="5"/>
      <c r="GGM149" s="5"/>
      <c r="GGN149" s="5"/>
      <c r="GGO149" s="5"/>
      <c r="GGP149" s="5"/>
      <c r="GGQ149" s="5"/>
      <c r="GGR149" s="5"/>
      <c r="GGS149" s="5"/>
      <c r="GGT149" s="5"/>
      <c r="GGU149" s="5"/>
      <c r="GGV149" s="5"/>
      <c r="GGW149" s="5"/>
      <c r="GGX149" s="5"/>
      <c r="GGY149" s="5"/>
      <c r="GGZ149" s="5"/>
      <c r="GHA149" s="5"/>
      <c r="GHB149" s="5"/>
      <c r="GHC149" s="5"/>
      <c r="GHD149" s="5"/>
      <c r="GHE149" s="5"/>
      <c r="GHF149" s="5"/>
      <c r="GHG149" s="5"/>
      <c r="GHH149" s="5"/>
      <c r="GHI149" s="5"/>
      <c r="GHJ149" s="5"/>
      <c r="GHK149" s="5"/>
      <c r="GHL149" s="5"/>
      <c r="GHM149" s="5"/>
      <c r="GHN149" s="5"/>
      <c r="GHO149" s="5"/>
      <c r="GHP149" s="5"/>
      <c r="GHQ149" s="5"/>
      <c r="GHR149" s="5"/>
      <c r="GHS149" s="5"/>
      <c r="GHT149" s="5"/>
      <c r="GHU149" s="5"/>
      <c r="GHV149" s="5"/>
      <c r="GHW149" s="5"/>
      <c r="GHX149" s="5"/>
      <c r="GHY149" s="5"/>
      <c r="GHZ149" s="5"/>
      <c r="GIA149" s="5"/>
      <c r="GIB149" s="5"/>
      <c r="GIC149" s="5"/>
      <c r="GID149" s="5"/>
      <c r="GIE149" s="5"/>
      <c r="GIF149" s="5"/>
      <c r="GIG149" s="5"/>
      <c r="GIH149" s="5"/>
      <c r="GII149" s="5"/>
      <c r="GIJ149" s="5"/>
      <c r="GIK149" s="5"/>
      <c r="GIL149" s="5"/>
      <c r="GIM149" s="5"/>
      <c r="GIN149" s="5"/>
      <c r="GIO149" s="5"/>
      <c r="GIP149" s="5"/>
      <c r="GIQ149" s="5"/>
      <c r="GIR149" s="5"/>
      <c r="GIS149" s="5"/>
      <c r="GIT149" s="5"/>
      <c r="GIU149" s="5"/>
      <c r="GIV149" s="5"/>
      <c r="GIW149" s="5"/>
      <c r="GIX149" s="5"/>
      <c r="GIY149" s="5"/>
      <c r="GIZ149" s="5"/>
      <c r="GJA149" s="5"/>
      <c r="GJB149" s="5"/>
      <c r="GJC149" s="5"/>
      <c r="GJD149" s="5"/>
      <c r="GJE149" s="5"/>
      <c r="GJF149" s="5"/>
      <c r="GJG149" s="5"/>
      <c r="GJH149" s="5"/>
      <c r="GJI149" s="5"/>
      <c r="GJJ149" s="5"/>
      <c r="GJK149" s="5"/>
      <c r="GJL149" s="5"/>
      <c r="GJM149" s="5"/>
      <c r="GJN149" s="5"/>
      <c r="GJO149" s="5"/>
      <c r="GJP149" s="5"/>
      <c r="GJQ149" s="5"/>
      <c r="GJR149" s="5"/>
      <c r="GJS149" s="5"/>
      <c r="GJT149" s="5"/>
      <c r="GJU149" s="5"/>
      <c r="GJV149" s="5"/>
      <c r="GJW149" s="5"/>
      <c r="GJX149" s="5"/>
      <c r="GJY149" s="5"/>
      <c r="GJZ149" s="5"/>
      <c r="GKA149" s="5"/>
      <c r="GKB149" s="5"/>
      <c r="GKC149" s="5"/>
      <c r="GKD149" s="5"/>
      <c r="GKE149" s="5"/>
      <c r="GKF149" s="5"/>
      <c r="GKG149" s="5"/>
      <c r="GKH149" s="5"/>
      <c r="GKI149" s="5"/>
      <c r="GKJ149" s="5"/>
      <c r="GKK149" s="5"/>
      <c r="GKL149" s="5"/>
      <c r="GKM149" s="5"/>
      <c r="GKN149" s="5"/>
      <c r="GKO149" s="5"/>
      <c r="GKP149" s="5"/>
      <c r="GKQ149" s="5"/>
      <c r="GKR149" s="5"/>
      <c r="GKS149" s="5"/>
      <c r="GKT149" s="5"/>
      <c r="GKU149" s="5"/>
      <c r="GKV149" s="5"/>
      <c r="GKW149" s="5"/>
      <c r="GKX149" s="5"/>
      <c r="GKY149" s="5"/>
      <c r="GKZ149" s="5"/>
      <c r="GLA149" s="5"/>
      <c r="GLB149" s="5"/>
      <c r="GLC149" s="5"/>
      <c r="GLD149" s="5"/>
      <c r="GLE149" s="5"/>
      <c r="GLF149" s="5"/>
      <c r="GLG149" s="5"/>
      <c r="GLH149" s="5"/>
      <c r="GLI149" s="5"/>
      <c r="GLJ149" s="5"/>
      <c r="GLK149" s="5"/>
      <c r="GLL149" s="5"/>
      <c r="GLM149" s="5"/>
      <c r="GLN149" s="5"/>
      <c r="GLO149" s="5"/>
      <c r="GLP149" s="5"/>
      <c r="GLQ149" s="5"/>
      <c r="GLR149" s="5"/>
      <c r="GLS149" s="5"/>
      <c r="GLT149" s="5"/>
      <c r="GLU149" s="5"/>
      <c r="GLV149" s="5"/>
      <c r="GLW149" s="5"/>
      <c r="GLX149" s="5"/>
      <c r="GLY149" s="5"/>
      <c r="GLZ149" s="5"/>
      <c r="GMA149" s="5"/>
      <c r="GMB149" s="5"/>
      <c r="GMC149" s="5"/>
      <c r="GMD149" s="5"/>
      <c r="GME149" s="5"/>
      <c r="GMF149" s="5"/>
      <c r="GMG149" s="5"/>
      <c r="GMH149" s="5"/>
      <c r="GMI149" s="5"/>
      <c r="GMJ149" s="5"/>
      <c r="GMK149" s="5"/>
      <c r="GML149" s="5"/>
      <c r="GMM149" s="5"/>
      <c r="GMN149" s="5"/>
      <c r="GMO149" s="5"/>
      <c r="GMP149" s="5"/>
      <c r="GMQ149" s="5"/>
      <c r="GMR149" s="5"/>
      <c r="GMS149" s="5"/>
      <c r="GMT149" s="5"/>
      <c r="GMU149" s="5"/>
      <c r="GMV149" s="5"/>
      <c r="GMW149" s="5"/>
      <c r="GMX149" s="5"/>
      <c r="GMY149" s="5"/>
      <c r="GMZ149" s="5"/>
      <c r="GNA149" s="5"/>
      <c r="GNB149" s="5"/>
      <c r="GNC149" s="5"/>
      <c r="GND149" s="5"/>
      <c r="GNE149" s="5"/>
      <c r="GNF149" s="5"/>
      <c r="GNG149" s="5"/>
      <c r="GNH149" s="5"/>
      <c r="GNI149" s="5"/>
      <c r="GNJ149" s="5"/>
      <c r="GNK149" s="5"/>
      <c r="GNL149" s="5"/>
      <c r="GNM149" s="5"/>
      <c r="GNN149" s="5"/>
      <c r="GNO149" s="5"/>
      <c r="GNP149" s="5"/>
      <c r="GNQ149" s="5"/>
      <c r="GNR149" s="5"/>
      <c r="GNS149" s="5"/>
      <c r="GNT149" s="5"/>
      <c r="GNU149" s="5"/>
      <c r="GNV149" s="5"/>
      <c r="GNW149" s="5"/>
      <c r="GNX149" s="5"/>
      <c r="GNY149" s="5"/>
      <c r="GNZ149" s="5"/>
      <c r="GOA149" s="5"/>
      <c r="GOB149" s="5"/>
      <c r="GOC149" s="5"/>
      <c r="GOD149" s="5"/>
      <c r="GOE149" s="5"/>
      <c r="GOF149" s="5"/>
      <c r="GOG149" s="5"/>
      <c r="GOH149" s="5"/>
      <c r="GOI149" s="5"/>
      <c r="GOJ149" s="5"/>
      <c r="GOK149" s="5"/>
      <c r="GOL149" s="5"/>
      <c r="GOM149" s="5"/>
      <c r="GON149" s="5"/>
      <c r="GOO149" s="5"/>
      <c r="GOP149" s="5"/>
      <c r="GOQ149" s="5"/>
      <c r="GOR149" s="5"/>
      <c r="GOS149" s="5"/>
      <c r="GOT149" s="5"/>
      <c r="GOU149" s="5"/>
      <c r="GOV149" s="5"/>
      <c r="GOW149" s="5"/>
      <c r="GOX149" s="5"/>
      <c r="GOY149" s="5"/>
      <c r="GOZ149" s="5"/>
      <c r="GPA149" s="5"/>
      <c r="GPB149" s="5"/>
      <c r="GPC149" s="5"/>
      <c r="GPD149" s="5"/>
      <c r="GPE149" s="5"/>
      <c r="GPF149" s="5"/>
      <c r="GPG149" s="5"/>
      <c r="GPH149" s="5"/>
      <c r="GPI149" s="5"/>
      <c r="GPJ149" s="5"/>
      <c r="GPK149" s="5"/>
      <c r="GPL149" s="5"/>
      <c r="GPM149" s="5"/>
      <c r="GPN149" s="5"/>
      <c r="GPO149" s="5"/>
      <c r="GPP149" s="5"/>
      <c r="GPQ149" s="5"/>
      <c r="GPR149" s="5"/>
      <c r="GPS149" s="5"/>
      <c r="GPT149" s="5"/>
      <c r="GPU149" s="5"/>
      <c r="GPV149" s="5"/>
      <c r="GPW149" s="5"/>
      <c r="GPX149" s="5"/>
      <c r="GPY149" s="5"/>
      <c r="GPZ149" s="5"/>
      <c r="GQA149" s="5"/>
      <c r="GQB149" s="5"/>
      <c r="GQC149" s="5"/>
      <c r="GQD149" s="5"/>
      <c r="GQE149" s="5"/>
      <c r="GQF149" s="5"/>
      <c r="GQG149" s="5"/>
      <c r="GQH149" s="5"/>
      <c r="GQI149" s="5"/>
      <c r="GQJ149" s="5"/>
      <c r="GQK149" s="5"/>
      <c r="GQL149" s="5"/>
      <c r="GQM149" s="5"/>
      <c r="GQN149" s="5"/>
      <c r="GQO149" s="5"/>
      <c r="GQP149" s="5"/>
      <c r="GQQ149" s="5"/>
      <c r="GQR149" s="5"/>
      <c r="GQS149" s="5"/>
      <c r="GQT149" s="5"/>
      <c r="GQU149" s="5"/>
      <c r="GQV149" s="5"/>
      <c r="GQW149" s="5"/>
      <c r="GQX149" s="5"/>
      <c r="GQY149" s="5"/>
      <c r="GQZ149" s="5"/>
      <c r="GRA149" s="5"/>
      <c r="GRB149" s="5"/>
      <c r="GRC149" s="5"/>
      <c r="GRD149" s="5"/>
      <c r="GRE149" s="5"/>
      <c r="GRF149" s="5"/>
      <c r="GRG149" s="5"/>
      <c r="GRH149" s="5"/>
      <c r="GRI149" s="5"/>
      <c r="GRJ149" s="5"/>
      <c r="GRK149" s="5"/>
      <c r="GRL149" s="5"/>
      <c r="GRM149" s="5"/>
      <c r="GRN149" s="5"/>
      <c r="GRO149" s="5"/>
      <c r="GRP149" s="5"/>
      <c r="GRQ149" s="5"/>
      <c r="GRR149" s="5"/>
      <c r="GRS149" s="5"/>
      <c r="GRT149" s="5"/>
      <c r="GRU149" s="5"/>
      <c r="GRV149" s="5"/>
      <c r="GRW149" s="5"/>
      <c r="GRX149" s="5"/>
      <c r="GRY149" s="5"/>
      <c r="GRZ149" s="5"/>
      <c r="GSA149" s="5"/>
      <c r="GSB149" s="5"/>
      <c r="GSC149" s="5"/>
      <c r="GSD149" s="5"/>
      <c r="GSE149" s="5"/>
      <c r="GSF149" s="5"/>
      <c r="GSG149" s="5"/>
      <c r="GSH149" s="5"/>
      <c r="GSI149" s="5"/>
      <c r="GSJ149" s="5"/>
      <c r="GSK149" s="5"/>
      <c r="GSL149" s="5"/>
      <c r="GSM149" s="5"/>
      <c r="GSN149" s="5"/>
      <c r="GSO149" s="5"/>
      <c r="GSP149" s="5"/>
      <c r="GSQ149" s="5"/>
      <c r="GSR149" s="5"/>
      <c r="GSS149" s="5"/>
      <c r="GST149" s="5"/>
      <c r="GSU149" s="5"/>
      <c r="GSV149" s="5"/>
      <c r="GSW149" s="5"/>
      <c r="GSX149" s="5"/>
      <c r="GSY149" s="5"/>
      <c r="GSZ149" s="5"/>
      <c r="GTA149" s="5"/>
      <c r="GTB149" s="5"/>
      <c r="GTC149" s="5"/>
      <c r="GTD149" s="5"/>
      <c r="GTE149" s="5"/>
      <c r="GTF149" s="5"/>
      <c r="GTG149" s="5"/>
      <c r="GTH149" s="5"/>
      <c r="GTI149" s="5"/>
      <c r="GTJ149" s="5"/>
      <c r="GTK149" s="5"/>
      <c r="GTL149" s="5"/>
      <c r="GTM149" s="5"/>
      <c r="GTN149" s="5"/>
      <c r="GTO149" s="5"/>
      <c r="GTP149" s="5"/>
      <c r="GTQ149" s="5"/>
      <c r="GTR149" s="5"/>
      <c r="GTS149" s="5"/>
      <c r="GTT149" s="5"/>
      <c r="GTU149" s="5"/>
      <c r="GTV149" s="5"/>
      <c r="GTW149" s="5"/>
      <c r="GTX149" s="5"/>
      <c r="GTY149" s="5"/>
      <c r="GTZ149" s="5"/>
      <c r="GUA149" s="5"/>
      <c r="GUB149" s="5"/>
      <c r="GUC149" s="5"/>
      <c r="GUD149" s="5"/>
      <c r="GUE149" s="5"/>
      <c r="GUF149" s="5"/>
      <c r="GUG149" s="5"/>
      <c r="GUH149" s="5"/>
      <c r="GUI149" s="5"/>
      <c r="GUJ149" s="5"/>
      <c r="GUK149" s="5"/>
      <c r="GUL149" s="5"/>
      <c r="GUM149" s="5"/>
      <c r="GUN149" s="5"/>
      <c r="GUO149" s="5"/>
      <c r="GUP149" s="5"/>
      <c r="GUQ149" s="5"/>
      <c r="GUR149" s="5"/>
      <c r="GUS149" s="5"/>
      <c r="GUT149" s="5"/>
      <c r="GUU149" s="5"/>
      <c r="GUV149" s="5"/>
      <c r="GUW149" s="5"/>
      <c r="GUX149" s="5"/>
      <c r="GUY149" s="5"/>
      <c r="GUZ149" s="5"/>
      <c r="GVA149" s="5"/>
      <c r="GVB149" s="5"/>
      <c r="GVC149" s="5"/>
      <c r="GVD149" s="5"/>
      <c r="GVE149" s="5"/>
      <c r="GVF149" s="5"/>
      <c r="GVG149" s="5"/>
      <c r="GVH149" s="5"/>
      <c r="GVI149" s="5"/>
      <c r="GVJ149" s="5"/>
      <c r="GVK149" s="5"/>
      <c r="GVL149" s="5"/>
      <c r="GVM149" s="5"/>
      <c r="GVN149" s="5"/>
      <c r="GVO149" s="5"/>
      <c r="GVP149" s="5"/>
      <c r="GVQ149" s="5"/>
      <c r="GVR149" s="5"/>
      <c r="GVS149" s="5"/>
      <c r="GVT149" s="5"/>
      <c r="GVU149" s="5"/>
      <c r="GVV149" s="5"/>
      <c r="GVW149" s="5"/>
      <c r="GVX149" s="5"/>
      <c r="GVY149" s="5"/>
      <c r="GVZ149" s="5"/>
      <c r="GWA149" s="5"/>
      <c r="GWB149" s="5"/>
      <c r="GWC149" s="5"/>
      <c r="GWD149" s="5"/>
      <c r="GWE149" s="5"/>
      <c r="GWF149" s="5"/>
      <c r="GWG149" s="5"/>
      <c r="GWH149" s="5"/>
      <c r="GWI149" s="5"/>
      <c r="GWJ149" s="5"/>
      <c r="GWK149" s="5"/>
      <c r="GWL149" s="5"/>
      <c r="GWM149" s="5"/>
      <c r="GWN149" s="5"/>
      <c r="GWO149" s="5"/>
      <c r="GWP149" s="5"/>
      <c r="GWQ149" s="5"/>
      <c r="GWR149" s="5"/>
      <c r="GWS149" s="5"/>
      <c r="GWT149" s="5"/>
      <c r="GWU149" s="5"/>
      <c r="GWV149" s="5"/>
      <c r="GWW149" s="5"/>
      <c r="GWX149" s="5"/>
      <c r="GWY149" s="5"/>
      <c r="GWZ149" s="5"/>
      <c r="GXA149" s="5"/>
      <c r="GXB149" s="5"/>
      <c r="GXC149" s="5"/>
      <c r="GXD149" s="5"/>
      <c r="GXE149" s="5"/>
      <c r="GXF149" s="5"/>
      <c r="GXG149" s="5"/>
      <c r="GXH149" s="5"/>
      <c r="GXI149" s="5"/>
      <c r="GXJ149" s="5"/>
      <c r="GXK149" s="5"/>
      <c r="GXL149" s="5"/>
      <c r="GXM149" s="5"/>
      <c r="GXN149" s="5"/>
      <c r="GXO149" s="5"/>
      <c r="GXP149" s="5"/>
      <c r="GXQ149" s="5"/>
      <c r="GXR149" s="5"/>
      <c r="GXS149" s="5"/>
      <c r="GXT149" s="5"/>
      <c r="GXU149" s="5"/>
      <c r="GXV149" s="5"/>
      <c r="GXW149" s="5"/>
      <c r="GXX149" s="5"/>
      <c r="GXY149" s="5"/>
      <c r="GXZ149" s="5"/>
      <c r="GYA149" s="5"/>
      <c r="GYB149" s="5"/>
      <c r="GYC149" s="5"/>
      <c r="GYD149" s="5"/>
      <c r="GYE149" s="5"/>
      <c r="GYF149" s="5"/>
      <c r="GYG149" s="5"/>
      <c r="GYH149" s="5"/>
      <c r="GYI149" s="5"/>
      <c r="GYJ149" s="5"/>
      <c r="GYK149" s="5"/>
      <c r="GYL149" s="5"/>
      <c r="GYM149" s="5"/>
      <c r="GYN149" s="5"/>
      <c r="GYO149" s="5"/>
      <c r="GYP149" s="5"/>
      <c r="GYQ149" s="5"/>
      <c r="GYR149" s="5"/>
      <c r="GYS149" s="5"/>
      <c r="GYT149" s="5"/>
      <c r="GYU149" s="5"/>
      <c r="GYV149" s="5"/>
      <c r="GYW149" s="5"/>
      <c r="GYX149" s="5"/>
      <c r="GYY149" s="5"/>
      <c r="GYZ149" s="5"/>
      <c r="GZA149" s="5"/>
      <c r="GZB149" s="5"/>
      <c r="GZC149" s="5"/>
      <c r="GZD149" s="5"/>
      <c r="GZE149" s="5"/>
      <c r="GZF149" s="5"/>
      <c r="GZG149" s="5"/>
      <c r="GZH149" s="5"/>
      <c r="GZI149" s="5"/>
      <c r="GZJ149" s="5"/>
      <c r="GZK149" s="5"/>
      <c r="GZL149" s="5"/>
      <c r="GZM149" s="5"/>
      <c r="GZN149" s="5"/>
      <c r="GZO149" s="5"/>
      <c r="GZP149" s="5"/>
      <c r="GZQ149" s="5"/>
      <c r="GZR149" s="5"/>
      <c r="GZS149" s="5"/>
      <c r="GZT149" s="5"/>
      <c r="GZU149" s="5"/>
      <c r="GZV149" s="5"/>
      <c r="GZW149" s="5"/>
      <c r="GZX149" s="5"/>
      <c r="GZY149" s="5"/>
      <c r="GZZ149" s="5"/>
      <c r="HAA149" s="5"/>
      <c r="HAB149" s="5"/>
      <c r="HAC149" s="5"/>
      <c r="HAD149" s="5"/>
      <c r="HAE149" s="5"/>
      <c r="HAF149" s="5"/>
      <c r="HAG149" s="5"/>
      <c r="HAH149" s="5"/>
      <c r="HAI149" s="5"/>
      <c r="HAJ149" s="5"/>
      <c r="HAK149" s="5"/>
      <c r="HAL149" s="5"/>
      <c r="HAM149" s="5"/>
      <c r="HAN149" s="5"/>
      <c r="HAO149" s="5"/>
      <c r="HAP149" s="5"/>
      <c r="HAQ149" s="5"/>
      <c r="HAR149" s="5"/>
      <c r="HAS149" s="5"/>
      <c r="HAT149" s="5"/>
      <c r="HAU149" s="5"/>
      <c r="HAV149" s="5"/>
      <c r="HAW149" s="5"/>
      <c r="HAX149" s="5"/>
      <c r="HAY149" s="5"/>
      <c r="HAZ149" s="5"/>
      <c r="HBA149" s="5"/>
      <c r="HBB149" s="5"/>
      <c r="HBC149" s="5"/>
      <c r="HBD149" s="5"/>
      <c r="HBE149" s="5"/>
      <c r="HBF149" s="5"/>
      <c r="HBG149" s="5"/>
      <c r="HBH149" s="5"/>
      <c r="HBI149" s="5"/>
      <c r="HBJ149" s="5"/>
      <c r="HBK149" s="5"/>
      <c r="HBL149" s="5"/>
      <c r="HBM149" s="5"/>
      <c r="HBN149" s="5"/>
      <c r="HBO149" s="5"/>
      <c r="HBP149" s="5"/>
      <c r="HBQ149" s="5"/>
      <c r="HBR149" s="5"/>
      <c r="HBS149" s="5"/>
      <c r="HBT149" s="5"/>
      <c r="HBU149" s="5"/>
      <c r="HBV149" s="5"/>
      <c r="HBW149" s="5"/>
      <c r="HBX149" s="5"/>
      <c r="HBY149" s="5"/>
      <c r="HBZ149" s="5"/>
      <c r="HCA149" s="5"/>
      <c r="HCB149" s="5"/>
      <c r="HCC149" s="5"/>
      <c r="HCD149" s="5"/>
      <c r="HCE149" s="5"/>
      <c r="HCF149" s="5"/>
      <c r="HCG149" s="5"/>
      <c r="HCH149" s="5"/>
      <c r="HCI149" s="5"/>
      <c r="HCJ149" s="5"/>
      <c r="HCK149" s="5"/>
      <c r="HCL149" s="5"/>
      <c r="HCM149" s="5"/>
      <c r="HCN149" s="5"/>
      <c r="HCO149" s="5"/>
      <c r="HCP149" s="5"/>
      <c r="HCQ149" s="5"/>
      <c r="HCR149" s="5"/>
      <c r="HCS149" s="5"/>
      <c r="HCT149" s="5"/>
      <c r="HCU149" s="5"/>
      <c r="HCV149" s="5"/>
      <c r="HCW149" s="5"/>
      <c r="HCX149" s="5"/>
      <c r="HCY149" s="5"/>
      <c r="HCZ149" s="5"/>
      <c r="HDA149" s="5"/>
      <c r="HDB149" s="5"/>
      <c r="HDC149" s="5"/>
      <c r="HDD149" s="5"/>
      <c r="HDE149" s="5"/>
      <c r="HDF149" s="5"/>
      <c r="HDG149" s="5"/>
      <c r="HDH149" s="5"/>
      <c r="HDI149" s="5"/>
      <c r="HDJ149" s="5"/>
      <c r="HDK149" s="5"/>
      <c r="HDL149" s="5"/>
      <c r="HDM149" s="5"/>
      <c r="HDN149" s="5"/>
      <c r="HDO149" s="5"/>
      <c r="HDP149" s="5"/>
      <c r="HDQ149" s="5"/>
      <c r="HDR149" s="5"/>
      <c r="HDS149" s="5"/>
      <c r="HDT149" s="5"/>
      <c r="HDU149" s="5"/>
      <c r="HDV149" s="5"/>
      <c r="HDW149" s="5"/>
      <c r="HDX149" s="5"/>
      <c r="HDY149" s="5"/>
      <c r="HDZ149" s="5"/>
      <c r="HEA149" s="5"/>
      <c r="HEB149" s="5"/>
      <c r="HEC149" s="5"/>
      <c r="HED149" s="5"/>
      <c r="HEE149" s="5"/>
      <c r="HEF149" s="5"/>
      <c r="HEG149" s="5"/>
      <c r="HEH149" s="5"/>
      <c r="HEI149" s="5"/>
      <c r="HEJ149" s="5"/>
      <c r="HEK149" s="5"/>
      <c r="HEL149" s="5"/>
      <c r="HEM149" s="5"/>
      <c r="HEN149" s="5"/>
      <c r="HEO149" s="5"/>
      <c r="HEP149" s="5"/>
      <c r="HEQ149" s="5"/>
      <c r="HER149" s="5"/>
      <c r="HES149" s="5"/>
      <c r="HET149" s="5"/>
      <c r="HEU149" s="5"/>
      <c r="HEV149" s="5"/>
      <c r="HEW149" s="5"/>
      <c r="HEX149" s="5"/>
      <c r="HEY149" s="5"/>
      <c r="HEZ149" s="5"/>
      <c r="HFA149" s="5"/>
      <c r="HFB149" s="5"/>
      <c r="HFC149" s="5"/>
      <c r="HFD149" s="5"/>
      <c r="HFE149" s="5"/>
      <c r="HFF149" s="5"/>
      <c r="HFG149" s="5"/>
      <c r="HFH149" s="5"/>
      <c r="HFI149" s="5"/>
      <c r="HFJ149" s="5"/>
      <c r="HFK149" s="5"/>
      <c r="HFL149" s="5"/>
      <c r="HFM149" s="5"/>
      <c r="HFN149" s="5"/>
      <c r="HFO149" s="5"/>
      <c r="HFP149" s="5"/>
      <c r="HFQ149" s="5"/>
      <c r="HFR149" s="5"/>
      <c r="HFS149" s="5"/>
      <c r="HFT149" s="5"/>
      <c r="HFU149" s="5"/>
      <c r="HFV149" s="5"/>
      <c r="HFW149" s="5"/>
      <c r="HFX149" s="5"/>
      <c r="HFY149" s="5"/>
      <c r="HFZ149" s="5"/>
      <c r="HGA149" s="5"/>
      <c r="HGB149" s="5"/>
      <c r="HGC149" s="5"/>
      <c r="HGD149" s="5"/>
      <c r="HGE149" s="5"/>
      <c r="HGF149" s="5"/>
      <c r="HGG149" s="5"/>
      <c r="HGH149" s="5"/>
      <c r="HGI149" s="5"/>
      <c r="HGJ149" s="5"/>
      <c r="HGK149" s="5"/>
      <c r="HGL149" s="5"/>
      <c r="HGM149" s="5"/>
      <c r="HGN149" s="5"/>
      <c r="HGO149" s="5"/>
      <c r="HGP149" s="5"/>
      <c r="HGQ149" s="5"/>
      <c r="HGR149" s="5"/>
      <c r="HGS149" s="5"/>
      <c r="HGT149" s="5"/>
      <c r="HGU149" s="5"/>
      <c r="HGV149" s="5"/>
      <c r="HGW149" s="5"/>
      <c r="HGX149" s="5"/>
      <c r="HGY149" s="5"/>
      <c r="HGZ149" s="5"/>
      <c r="HHA149" s="5"/>
      <c r="HHB149" s="5"/>
      <c r="HHC149" s="5"/>
      <c r="HHD149" s="5"/>
      <c r="HHE149" s="5"/>
      <c r="HHF149" s="5"/>
      <c r="HHG149" s="5"/>
      <c r="HHH149" s="5"/>
      <c r="HHI149" s="5"/>
      <c r="HHJ149" s="5"/>
      <c r="HHK149" s="5"/>
      <c r="HHL149" s="5"/>
      <c r="HHM149" s="5"/>
      <c r="HHN149" s="5"/>
      <c r="HHO149" s="5"/>
      <c r="HHP149" s="5"/>
      <c r="HHQ149" s="5"/>
      <c r="HHR149" s="5"/>
      <c r="HHS149" s="5"/>
      <c r="HHT149" s="5"/>
      <c r="HHU149" s="5"/>
      <c r="HHV149" s="5"/>
      <c r="HHW149" s="5"/>
      <c r="HHX149" s="5"/>
      <c r="HHY149" s="5"/>
      <c r="HHZ149" s="5"/>
      <c r="HIA149" s="5"/>
      <c r="HIB149" s="5"/>
      <c r="HIC149" s="5"/>
      <c r="HID149" s="5"/>
      <c r="HIE149" s="5"/>
      <c r="HIF149" s="5"/>
      <c r="HIG149" s="5"/>
      <c r="HIH149" s="5"/>
      <c r="HII149" s="5"/>
      <c r="HIJ149" s="5"/>
      <c r="HIK149" s="5"/>
      <c r="HIL149" s="5"/>
      <c r="HIM149" s="5"/>
      <c r="HIN149" s="5"/>
      <c r="HIO149" s="5"/>
      <c r="HIP149" s="5"/>
      <c r="HIQ149" s="5"/>
      <c r="HIR149" s="5"/>
      <c r="HIS149" s="5"/>
      <c r="HIT149" s="5"/>
      <c r="HIU149" s="5"/>
      <c r="HIV149" s="5"/>
      <c r="HIW149" s="5"/>
      <c r="HIX149" s="5"/>
      <c r="HIY149" s="5"/>
      <c r="HIZ149" s="5"/>
      <c r="HJA149" s="5"/>
      <c r="HJB149" s="5"/>
      <c r="HJC149" s="5"/>
      <c r="HJD149" s="5"/>
      <c r="HJE149" s="5"/>
      <c r="HJF149" s="5"/>
      <c r="HJG149" s="5"/>
      <c r="HJH149" s="5"/>
      <c r="HJI149" s="5"/>
      <c r="HJJ149" s="5"/>
      <c r="HJK149" s="5"/>
      <c r="HJL149" s="5"/>
      <c r="HJM149" s="5"/>
      <c r="HJN149" s="5"/>
      <c r="HJO149" s="5"/>
      <c r="HJP149" s="5"/>
      <c r="HJQ149" s="5"/>
      <c r="HJR149" s="5"/>
      <c r="HJS149" s="5"/>
      <c r="HJT149" s="5"/>
      <c r="HJU149" s="5"/>
      <c r="HJV149" s="5"/>
      <c r="HJW149" s="5"/>
      <c r="HJX149" s="5"/>
      <c r="HJY149" s="5"/>
      <c r="HJZ149" s="5"/>
      <c r="HKA149" s="5"/>
      <c r="HKB149" s="5"/>
      <c r="HKC149" s="5"/>
      <c r="HKD149" s="5"/>
      <c r="HKE149" s="5"/>
      <c r="HKF149" s="5"/>
      <c r="HKG149" s="5"/>
      <c r="HKH149" s="5"/>
      <c r="HKI149" s="5"/>
      <c r="HKJ149" s="5"/>
      <c r="HKK149" s="5"/>
      <c r="HKL149" s="5"/>
      <c r="HKM149" s="5"/>
      <c r="HKN149" s="5"/>
      <c r="HKO149" s="5"/>
      <c r="HKP149" s="5"/>
      <c r="HKQ149" s="5"/>
      <c r="HKR149" s="5"/>
      <c r="HKS149" s="5"/>
      <c r="HKT149" s="5"/>
      <c r="HKU149" s="5"/>
      <c r="HKV149" s="5"/>
      <c r="HKW149" s="5"/>
      <c r="HKX149" s="5"/>
      <c r="HKY149" s="5"/>
      <c r="HKZ149" s="5"/>
      <c r="HLA149" s="5"/>
      <c r="HLB149" s="5"/>
      <c r="HLC149" s="5"/>
      <c r="HLD149" s="5"/>
      <c r="HLE149" s="5"/>
      <c r="HLF149" s="5"/>
      <c r="HLG149" s="5"/>
      <c r="HLH149" s="5"/>
      <c r="HLI149" s="5"/>
      <c r="HLJ149" s="5"/>
      <c r="HLK149" s="5"/>
      <c r="HLL149" s="5"/>
      <c r="HLM149" s="5"/>
      <c r="HLN149" s="5"/>
      <c r="HLO149" s="5"/>
      <c r="HLP149" s="5"/>
      <c r="HLQ149" s="5"/>
      <c r="HLR149" s="5"/>
      <c r="HLS149" s="5"/>
      <c r="HLT149" s="5"/>
      <c r="HLU149" s="5"/>
      <c r="HLV149" s="5"/>
      <c r="HLW149" s="5"/>
      <c r="HLX149" s="5"/>
      <c r="HLY149" s="5"/>
      <c r="HLZ149" s="5"/>
      <c r="HMA149" s="5"/>
      <c r="HMB149" s="5"/>
      <c r="HMC149" s="5"/>
      <c r="HMD149" s="5"/>
      <c r="HME149" s="5"/>
      <c r="HMF149" s="5"/>
      <c r="HMG149" s="5"/>
      <c r="HMH149" s="5"/>
      <c r="HMI149" s="5"/>
      <c r="HMJ149" s="5"/>
      <c r="HMK149" s="5"/>
      <c r="HML149" s="5"/>
      <c r="HMM149" s="5"/>
      <c r="HMN149" s="5"/>
      <c r="HMO149" s="5"/>
      <c r="HMP149" s="5"/>
      <c r="HMQ149" s="5"/>
      <c r="HMR149" s="5"/>
      <c r="HMS149" s="5"/>
      <c r="HMT149" s="5"/>
      <c r="HMU149" s="5"/>
      <c r="HMV149" s="5"/>
      <c r="HMW149" s="5"/>
      <c r="HMX149" s="5"/>
      <c r="HMY149" s="5"/>
      <c r="HMZ149" s="5"/>
      <c r="HNA149" s="5"/>
      <c r="HNB149" s="5"/>
      <c r="HNC149" s="5"/>
      <c r="HND149" s="5"/>
      <c r="HNE149" s="5"/>
      <c r="HNF149" s="5"/>
      <c r="HNG149" s="5"/>
      <c r="HNH149" s="5"/>
      <c r="HNI149" s="5"/>
      <c r="HNJ149" s="5"/>
      <c r="HNK149" s="5"/>
      <c r="HNL149" s="5"/>
      <c r="HNM149" s="5"/>
      <c r="HNN149" s="5"/>
      <c r="HNO149" s="5"/>
      <c r="HNP149" s="5"/>
      <c r="HNQ149" s="5"/>
      <c r="HNR149" s="5"/>
      <c r="HNS149" s="5"/>
      <c r="HNT149" s="5"/>
      <c r="HNU149" s="5"/>
      <c r="HNV149" s="5"/>
      <c r="HNW149" s="5"/>
      <c r="HNX149" s="5"/>
      <c r="HNY149" s="5"/>
      <c r="HNZ149" s="5"/>
      <c r="HOA149" s="5"/>
      <c r="HOB149" s="5"/>
      <c r="HOC149" s="5"/>
      <c r="HOD149" s="5"/>
      <c r="HOE149" s="5"/>
      <c r="HOF149" s="5"/>
      <c r="HOG149" s="5"/>
      <c r="HOH149" s="5"/>
      <c r="HOI149" s="5"/>
      <c r="HOJ149" s="5"/>
      <c r="HOK149" s="5"/>
      <c r="HOL149" s="5"/>
      <c r="HOM149" s="5"/>
      <c r="HON149" s="5"/>
      <c r="HOO149" s="5"/>
      <c r="HOP149" s="5"/>
      <c r="HOQ149" s="5"/>
      <c r="HOR149" s="5"/>
      <c r="HOS149" s="5"/>
      <c r="HOT149" s="5"/>
      <c r="HOU149" s="5"/>
      <c r="HOV149" s="5"/>
      <c r="HOW149" s="5"/>
      <c r="HOX149" s="5"/>
      <c r="HOY149" s="5"/>
      <c r="HOZ149" s="5"/>
      <c r="HPA149" s="5"/>
      <c r="HPB149" s="5"/>
      <c r="HPC149" s="5"/>
      <c r="HPD149" s="5"/>
      <c r="HPE149" s="5"/>
      <c r="HPF149" s="5"/>
      <c r="HPG149" s="5"/>
      <c r="HPH149" s="5"/>
      <c r="HPI149" s="5"/>
      <c r="HPJ149" s="5"/>
      <c r="HPK149" s="5"/>
      <c r="HPL149" s="5"/>
      <c r="HPM149" s="5"/>
      <c r="HPN149" s="5"/>
      <c r="HPO149" s="5"/>
      <c r="HPP149" s="5"/>
      <c r="HPQ149" s="5"/>
      <c r="HPR149" s="5"/>
      <c r="HPS149" s="5"/>
      <c r="HPT149" s="5"/>
      <c r="HPU149" s="5"/>
      <c r="HPV149" s="5"/>
      <c r="HPW149" s="5"/>
      <c r="HPX149" s="5"/>
      <c r="HPY149" s="5"/>
      <c r="HPZ149" s="5"/>
      <c r="HQA149" s="5"/>
      <c r="HQB149" s="5"/>
      <c r="HQC149" s="5"/>
      <c r="HQD149" s="5"/>
      <c r="HQE149" s="5"/>
      <c r="HQF149" s="5"/>
      <c r="HQG149" s="5"/>
      <c r="HQH149" s="5"/>
      <c r="HQI149" s="5"/>
      <c r="HQJ149" s="5"/>
      <c r="HQK149" s="5"/>
      <c r="HQL149" s="5"/>
      <c r="HQM149" s="5"/>
      <c r="HQN149" s="5"/>
      <c r="HQO149" s="5"/>
      <c r="HQP149" s="5"/>
      <c r="HQQ149" s="5"/>
      <c r="HQR149" s="5"/>
      <c r="HQS149" s="5"/>
      <c r="HQT149" s="5"/>
      <c r="HQU149" s="5"/>
      <c r="HQV149" s="5"/>
      <c r="HQW149" s="5"/>
      <c r="HQX149" s="5"/>
      <c r="HQY149" s="5"/>
      <c r="HQZ149" s="5"/>
      <c r="HRA149" s="5"/>
      <c r="HRB149" s="5"/>
      <c r="HRC149" s="5"/>
      <c r="HRD149" s="5"/>
      <c r="HRE149" s="5"/>
      <c r="HRF149" s="5"/>
      <c r="HRG149" s="5"/>
      <c r="HRH149" s="5"/>
      <c r="HRI149" s="5"/>
      <c r="HRJ149" s="5"/>
      <c r="HRK149" s="5"/>
      <c r="HRL149" s="5"/>
      <c r="HRM149" s="5"/>
      <c r="HRN149" s="5"/>
      <c r="HRO149" s="5"/>
      <c r="HRP149" s="5"/>
      <c r="HRQ149" s="5"/>
      <c r="HRR149" s="5"/>
      <c r="HRS149" s="5"/>
      <c r="HRT149" s="5"/>
      <c r="HRU149" s="5"/>
      <c r="HRV149" s="5"/>
      <c r="HRW149" s="5"/>
      <c r="HRX149" s="5"/>
      <c r="HRY149" s="5"/>
      <c r="HRZ149" s="5"/>
      <c r="HSA149" s="5"/>
      <c r="HSB149" s="5"/>
      <c r="HSC149" s="5"/>
      <c r="HSD149" s="5"/>
      <c r="HSE149" s="5"/>
      <c r="HSF149" s="5"/>
      <c r="HSG149" s="5"/>
      <c r="HSH149" s="5"/>
      <c r="HSI149" s="5"/>
      <c r="HSJ149" s="5"/>
      <c r="HSK149" s="5"/>
      <c r="HSL149" s="5"/>
      <c r="HSM149" s="5"/>
      <c r="HSN149" s="5"/>
      <c r="HSO149" s="5"/>
      <c r="HSP149" s="5"/>
      <c r="HSQ149" s="5"/>
      <c r="HSR149" s="5"/>
      <c r="HSS149" s="5"/>
      <c r="HST149" s="5"/>
      <c r="HSU149" s="5"/>
      <c r="HSV149" s="5"/>
      <c r="HSW149" s="5"/>
      <c r="HSX149" s="5"/>
      <c r="HSY149" s="5"/>
      <c r="HSZ149" s="5"/>
      <c r="HTA149" s="5"/>
      <c r="HTB149" s="5"/>
      <c r="HTC149" s="5"/>
      <c r="HTD149" s="5"/>
      <c r="HTE149" s="5"/>
      <c r="HTF149" s="5"/>
      <c r="HTG149" s="5"/>
      <c r="HTH149" s="5"/>
      <c r="HTI149" s="5"/>
      <c r="HTJ149" s="5"/>
      <c r="HTK149" s="5"/>
      <c r="HTL149" s="5"/>
      <c r="HTM149" s="5"/>
      <c r="HTN149" s="5"/>
      <c r="HTO149" s="5"/>
      <c r="HTP149" s="5"/>
      <c r="HTQ149" s="5"/>
      <c r="HTR149" s="5"/>
      <c r="HTS149" s="5"/>
      <c r="HTT149" s="5"/>
      <c r="HTU149" s="5"/>
      <c r="HTV149" s="5"/>
      <c r="HTW149" s="5"/>
      <c r="HTX149" s="5"/>
      <c r="HTY149" s="5"/>
      <c r="HTZ149" s="5"/>
      <c r="HUA149" s="5"/>
      <c r="HUB149" s="5"/>
      <c r="HUC149" s="5"/>
      <c r="HUD149" s="5"/>
      <c r="HUE149" s="5"/>
      <c r="HUF149" s="5"/>
      <c r="HUG149" s="5"/>
      <c r="HUH149" s="5"/>
      <c r="HUI149" s="5"/>
      <c r="HUJ149" s="5"/>
      <c r="HUK149" s="5"/>
      <c r="HUL149" s="5"/>
      <c r="HUM149" s="5"/>
      <c r="HUN149" s="5"/>
      <c r="HUO149" s="5"/>
      <c r="HUP149" s="5"/>
      <c r="HUQ149" s="5"/>
      <c r="HUR149" s="5"/>
      <c r="HUS149" s="5"/>
      <c r="HUT149" s="5"/>
      <c r="HUU149" s="5"/>
      <c r="HUV149" s="5"/>
      <c r="HUW149" s="5"/>
      <c r="HUX149" s="5"/>
      <c r="HUY149" s="5"/>
      <c r="HUZ149" s="5"/>
      <c r="HVA149" s="5"/>
      <c r="HVB149" s="5"/>
      <c r="HVC149" s="5"/>
      <c r="HVD149" s="5"/>
      <c r="HVE149" s="5"/>
      <c r="HVF149" s="5"/>
      <c r="HVG149" s="5"/>
      <c r="HVH149" s="5"/>
      <c r="HVI149" s="5"/>
      <c r="HVJ149" s="5"/>
      <c r="HVK149" s="5"/>
      <c r="HVL149" s="5"/>
      <c r="HVM149" s="5"/>
      <c r="HVN149" s="5"/>
      <c r="HVO149" s="5"/>
      <c r="HVP149" s="5"/>
      <c r="HVQ149" s="5"/>
      <c r="HVR149" s="5"/>
      <c r="HVS149" s="5"/>
      <c r="HVT149" s="5"/>
      <c r="HVU149" s="5"/>
      <c r="HVV149" s="5"/>
      <c r="HVW149" s="5"/>
      <c r="HVX149" s="5"/>
      <c r="HVY149" s="5"/>
      <c r="HVZ149" s="5"/>
      <c r="HWA149" s="5"/>
      <c r="HWB149" s="5"/>
      <c r="HWC149" s="5"/>
      <c r="HWD149" s="5"/>
      <c r="HWE149" s="5"/>
      <c r="HWF149" s="5"/>
      <c r="HWG149" s="5"/>
      <c r="HWH149" s="5"/>
      <c r="HWI149" s="5"/>
      <c r="HWJ149" s="5"/>
      <c r="HWK149" s="5"/>
      <c r="HWL149" s="5"/>
      <c r="HWM149" s="5"/>
      <c r="HWN149" s="5"/>
      <c r="HWO149" s="5"/>
      <c r="HWP149" s="5"/>
      <c r="HWQ149" s="5"/>
      <c r="HWR149" s="5"/>
      <c r="HWS149" s="5"/>
      <c r="HWT149" s="5"/>
      <c r="HWU149" s="5"/>
      <c r="HWV149" s="5"/>
      <c r="HWW149" s="5"/>
      <c r="HWX149" s="5"/>
      <c r="HWY149" s="5"/>
      <c r="HWZ149" s="5"/>
      <c r="HXA149" s="5"/>
      <c r="HXB149" s="5"/>
      <c r="HXC149" s="5"/>
      <c r="HXD149" s="5"/>
      <c r="HXE149" s="5"/>
      <c r="HXF149" s="5"/>
      <c r="HXG149" s="5"/>
      <c r="HXH149" s="5"/>
      <c r="HXI149" s="5"/>
      <c r="HXJ149" s="5"/>
      <c r="HXK149" s="5"/>
      <c r="HXL149" s="5"/>
      <c r="HXM149" s="5"/>
      <c r="HXN149" s="5"/>
      <c r="HXO149" s="5"/>
      <c r="HXP149" s="5"/>
      <c r="HXQ149" s="5"/>
      <c r="HXR149" s="5"/>
      <c r="HXS149" s="5"/>
      <c r="HXT149" s="5"/>
      <c r="HXU149" s="5"/>
      <c r="HXV149" s="5"/>
      <c r="HXW149" s="5"/>
      <c r="HXX149" s="5"/>
      <c r="HXY149" s="5"/>
      <c r="HXZ149" s="5"/>
      <c r="HYA149" s="5"/>
      <c r="HYB149" s="5"/>
      <c r="HYC149" s="5"/>
      <c r="HYD149" s="5"/>
      <c r="HYE149" s="5"/>
      <c r="HYF149" s="5"/>
      <c r="HYG149" s="5"/>
      <c r="HYH149" s="5"/>
      <c r="HYI149" s="5"/>
      <c r="HYJ149" s="5"/>
      <c r="HYK149" s="5"/>
      <c r="HYL149" s="5"/>
      <c r="HYM149" s="5"/>
      <c r="HYN149" s="5"/>
      <c r="HYO149" s="5"/>
      <c r="HYP149" s="5"/>
      <c r="HYQ149" s="5"/>
      <c r="HYR149" s="5"/>
      <c r="HYS149" s="5"/>
      <c r="HYT149" s="5"/>
      <c r="HYU149" s="5"/>
      <c r="HYV149" s="5"/>
      <c r="HYW149" s="5"/>
      <c r="HYX149" s="5"/>
      <c r="HYY149" s="5"/>
      <c r="HYZ149" s="5"/>
      <c r="HZA149" s="5"/>
      <c r="HZB149" s="5"/>
      <c r="HZC149" s="5"/>
      <c r="HZD149" s="5"/>
      <c r="HZE149" s="5"/>
      <c r="HZF149" s="5"/>
      <c r="HZG149" s="5"/>
      <c r="HZH149" s="5"/>
      <c r="HZI149" s="5"/>
      <c r="HZJ149" s="5"/>
      <c r="HZK149" s="5"/>
      <c r="HZL149" s="5"/>
      <c r="HZM149" s="5"/>
      <c r="HZN149" s="5"/>
      <c r="HZO149" s="5"/>
      <c r="HZP149" s="5"/>
      <c r="HZQ149" s="5"/>
      <c r="HZR149" s="5"/>
      <c r="HZS149" s="5"/>
      <c r="HZT149" s="5"/>
      <c r="HZU149" s="5"/>
      <c r="HZV149" s="5"/>
      <c r="HZW149" s="5"/>
      <c r="HZX149" s="5"/>
      <c r="HZY149" s="5"/>
      <c r="HZZ149" s="5"/>
      <c r="IAA149" s="5"/>
      <c r="IAB149" s="5"/>
      <c r="IAC149" s="5"/>
      <c r="IAD149" s="5"/>
      <c r="IAE149" s="5"/>
      <c r="IAF149" s="5"/>
      <c r="IAG149" s="5"/>
      <c r="IAH149" s="5"/>
      <c r="IAI149" s="5"/>
      <c r="IAJ149" s="5"/>
      <c r="IAK149" s="5"/>
      <c r="IAL149" s="5"/>
      <c r="IAM149" s="5"/>
      <c r="IAN149" s="5"/>
      <c r="IAO149" s="5"/>
      <c r="IAP149" s="5"/>
      <c r="IAQ149" s="5"/>
      <c r="IAR149" s="5"/>
      <c r="IAS149" s="5"/>
      <c r="IAT149" s="5"/>
      <c r="IAU149" s="5"/>
      <c r="IAV149" s="5"/>
      <c r="IAW149" s="5"/>
      <c r="IAX149" s="5"/>
      <c r="IAY149" s="5"/>
      <c r="IAZ149" s="5"/>
      <c r="IBA149" s="5"/>
      <c r="IBB149" s="5"/>
      <c r="IBC149" s="5"/>
      <c r="IBD149" s="5"/>
      <c r="IBE149" s="5"/>
      <c r="IBF149" s="5"/>
      <c r="IBG149" s="5"/>
      <c r="IBH149" s="5"/>
      <c r="IBI149" s="5"/>
      <c r="IBJ149" s="5"/>
      <c r="IBK149" s="5"/>
      <c r="IBL149" s="5"/>
      <c r="IBM149" s="5"/>
      <c r="IBN149" s="5"/>
      <c r="IBO149" s="5"/>
      <c r="IBP149" s="5"/>
      <c r="IBQ149" s="5"/>
      <c r="IBR149" s="5"/>
      <c r="IBS149" s="5"/>
      <c r="IBT149" s="5"/>
      <c r="IBU149" s="5"/>
      <c r="IBV149" s="5"/>
      <c r="IBW149" s="5"/>
      <c r="IBX149" s="5"/>
      <c r="IBY149" s="5"/>
      <c r="IBZ149" s="5"/>
      <c r="ICA149" s="5"/>
      <c r="ICB149" s="5"/>
      <c r="ICC149" s="5"/>
      <c r="ICD149" s="5"/>
      <c r="ICE149" s="5"/>
      <c r="ICF149" s="5"/>
      <c r="ICG149" s="5"/>
      <c r="ICH149" s="5"/>
      <c r="ICI149" s="5"/>
      <c r="ICJ149" s="5"/>
      <c r="ICK149" s="5"/>
      <c r="ICL149" s="5"/>
      <c r="ICM149" s="5"/>
      <c r="ICN149" s="5"/>
      <c r="ICO149" s="5"/>
      <c r="ICP149" s="5"/>
      <c r="ICQ149" s="5"/>
      <c r="ICR149" s="5"/>
      <c r="ICS149" s="5"/>
      <c r="ICT149" s="5"/>
      <c r="ICU149" s="5"/>
      <c r="ICV149" s="5"/>
      <c r="ICW149" s="5"/>
      <c r="ICX149" s="5"/>
      <c r="ICY149" s="5"/>
      <c r="ICZ149" s="5"/>
      <c r="IDA149" s="5"/>
      <c r="IDB149" s="5"/>
      <c r="IDC149" s="5"/>
      <c r="IDD149" s="5"/>
      <c r="IDE149" s="5"/>
      <c r="IDF149" s="5"/>
      <c r="IDG149" s="5"/>
      <c r="IDH149" s="5"/>
      <c r="IDI149" s="5"/>
      <c r="IDJ149" s="5"/>
      <c r="IDK149" s="5"/>
      <c r="IDL149" s="5"/>
      <c r="IDM149" s="5"/>
      <c r="IDN149" s="5"/>
      <c r="IDO149" s="5"/>
      <c r="IDP149" s="5"/>
      <c r="IDQ149" s="5"/>
      <c r="IDR149" s="5"/>
      <c r="IDS149" s="5"/>
      <c r="IDT149" s="5"/>
      <c r="IDU149" s="5"/>
      <c r="IDV149" s="5"/>
      <c r="IDW149" s="5"/>
      <c r="IDX149" s="5"/>
      <c r="IDY149" s="5"/>
      <c r="IDZ149" s="5"/>
      <c r="IEA149" s="5"/>
      <c r="IEB149" s="5"/>
      <c r="IEC149" s="5"/>
      <c r="IED149" s="5"/>
      <c r="IEE149" s="5"/>
      <c r="IEF149" s="5"/>
      <c r="IEG149" s="5"/>
      <c r="IEH149" s="5"/>
      <c r="IEI149" s="5"/>
      <c r="IEJ149" s="5"/>
      <c r="IEK149" s="5"/>
      <c r="IEL149" s="5"/>
      <c r="IEM149" s="5"/>
      <c r="IEN149" s="5"/>
      <c r="IEO149" s="5"/>
      <c r="IEP149" s="5"/>
      <c r="IEQ149" s="5"/>
      <c r="IER149" s="5"/>
      <c r="IES149" s="5"/>
      <c r="IET149" s="5"/>
      <c r="IEU149" s="5"/>
      <c r="IEV149" s="5"/>
      <c r="IEW149" s="5"/>
      <c r="IEX149" s="5"/>
      <c r="IEY149" s="5"/>
      <c r="IEZ149" s="5"/>
      <c r="IFA149" s="5"/>
      <c r="IFB149" s="5"/>
      <c r="IFC149" s="5"/>
      <c r="IFD149" s="5"/>
      <c r="IFE149" s="5"/>
      <c r="IFF149" s="5"/>
      <c r="IFG149" s="5"/>
      <c r="IFH149" s="5"/>
      <c r="IFI149" s="5"/>
      <c r="IFJ149" s="5"/>
      <c r="IFK149" s="5"/>
      <c r="IFL149" s="5"/>
      <c r="IFM149" s="5"/>
      <c r="IFN149" s="5"/>
      <c r="IFO149" s="5"/>
      <c r="IFP149" s="5"/>
      <c r="IFQ149" s="5"/>
      <c r="IFR149" s="5"/>
      <c r="IFS149" s="5"/>
      <c r="IFT149" s="5"/>
      <c r="IFU149" s="5"/>
      <c r="IFV149" s="5"/>
      <c r="IFW149" s="5"/>
      <c r="IFX149" s="5"/>
      <c r="IFY149" s="5"/>
      <c r="IFZ149" s="5"/>
      <c r="IGA149" s="5"/>
      <c r="IGB149" s="5"/>
      <c r="IGC149" s="5"/>
      <c r="IGD149" s="5"/>
      <c r="IGE149" s="5"/>
      <c r="IGF149" s="5"/>
      <c r="IGG149" s="5"/>
      <c r="IGH149" s="5"/>
      <c r="IGI149" s="5"/>
      <c r="IGJ149" s="5"/>
      <c r="IGK149" s="5"/>
      <c r="IGL149" s="5"/>
      <c r="IGM149" s="5"/>
      <c r="IGN149" s="5"/>
      <c r="IGO149" s="5"/>
      <c r="IGP149" s="5"/>
      <c r="IGQ149" s="5"/>
      <c r="IGR149" s="5"/>
      <c r="IGS149" s="5"/>
      <c r="IGT149" s="5"/>
      <c r="IGU149" s="5"/>
      <c r="IGV149" s="5"/>
      <c r="IGW149" s="5"/>
      <c r="IGX149" s="5"/>
      <c r="IGY149" s="5"/>
      <c r="IGZ149" s="5"/>
      <c r="IHA149" s="5"/>
      <c r="IHB149" s="5"/>
      <c r="IHC149" s="5"/>
      <c r="IHD149" s="5"/>
      <c r="IHE149" s="5"/>
      <c r="IHF149" s="5"/>
      <c r="IHG149" s="5"/>
      <c r="IHH149" s="5"/>
      <c r="IHI149" s="5"/>
      <c r="IHJ149" s="5"/>
      <c r="IHK149" s="5"/>
      <c r="IHL149" s="5"/>
      <c r="IHM149" s="5"/>
      <c r="IHN149" s="5"/>
      <c r="IHO149" s="5"/>
      <c r="IHP149" s="5"/>
      <c r="IHQ149" s="5"/>
      <c r="IHR149" s="5"/>
      <c r="IHS149" s="5"/>
      <c r="IHT149" s="5"/>
      <c r="IHU149" s="5"/>
      <c r="IHV149" s="5"/>
      <c r="IHW149" s="5"/>
      <c r="IHX149" s="5"/>
      <c r="IHY149" s="5"/>
      <c r="IHZ149" s="5"/>
      <c r="IIA149" s="5"/>
      <c r="IIB149" s="5"/>
      <c r="IIC149" s="5"/>
      <c r="IID149" s="5"/>
      <c r="IIE149" s="5"/>
      <c r="IIF149" s="5"/>
      <c r="IIG149" s="5"/>
      <c r="IIH149" s="5"/>
      <c r="III149" s="5"/>
      <c r="IIJ149" s="5"/>
      <c r="IIK149" s="5"/>
      <c r="IIL149" s="5"/>
      <c r="IIM149" s="5"/>
      <c r="IIN149" s="5"/>
      <c r="IIO149" s="5"/>
      <c r="IIP149" s="5"/>
      <c r="IIQ149" s="5"/>
      <c r="IIR149" s="5"/>
      <c r="IIS149" s="5"/>
      <c r="IIT149" s="5"/>
      <c r="IIU149" s="5"/>
      <c r="IIV149" s="5"/>
      <c r="IIW149" s="5"/>
      <c r="IIX149" s="5"/>
      <c r="IIY149" s="5"/>
      <c r="IIZ149" s="5"/>
      <c r="IJA149" s="5"/>
      <c r="IJB149" s="5"/>
      <c r="IJC149" s="5"/>
      <c r="IJD149" s="5"/>
      <c r="IJE149" s="5"/>
      <c r="IJF149" s="5"/>
      <c r="IJG149" s="5"/>
      <c r="IJH149" s="5"/>
      <c r="IJI149" s="5"/>
      <c r="IJJ149" s="5"/>
      <c r="IJK149" s="5"/>
      <c r="IJL149" s="5"/>
      <c r="IJM149" s="5"/>
      <c r="IJN149" s="5"/>
      <c r="IJO149" s="5"/>
      <c r="IJP149" s="5"/>
      <c r="IJQ149" s="5"/>
      <c r="IJR149" s="5"/>
      <c r="IJS149" s="5"/>
      <c r="IJT149" s="5"/>
      <c r="IJU149" s="5"/>
      <c r="IJV149" s="5"/>
      <c r="IJW149" s="5"/>
      <c r="IJX149" s="5"/>
      <c r="IJY149" s="5"/>
      <c r="IJZ149" s="5"/>
      <c r="IKA149" s="5"/>
      <c r="IKB149" s="5"/>
      <c r="IKC149" s="5"/>
      <c r="IKD149" s="5"/>
      <c r="IKE149" s="5"/>
      <c r="IKF149" s="5"/>
      <c r="IKG149" s="5"/>
      <c r="IKH149" s="5"/>
      <c r="IKI149" s="5"/>
      <c r="IKJ149" s="5"/>
      <c r="IKK149" s="5"/>
      <c r="IKL149" s="5"/>
      <c r="IKM149" s="5"/>
      <c r="IKN149" s="5"/>
      <c r="IKO149" s="5"/>
      <c r="IKP149" s="5"/>
      <c r="IKQ149" s="5"/>
      <c r="IKR149" s="5"/>
      <c r="IKS149" s="5"/>
      <c r="IKT149" s="5"/>
      <c r="IKU149" s="5"/>
      <c r="IKV149" s="5"/>
      <c r="IKW149" s="5"/>
      <c r="IKX149" s="5"/>
      <c r="IKY149" s="5"/>
      <c r="IKZ149" s="5"/>
      <c r="ILA149" s="5"/>
      <c r="ILB149" s="5"/>
      <c r="ILC149" s="5"/>
      <c r="ILD149" s="5"/>
      <c r="ILE149" s="5"/>
      <c r="ILF149" s="5"/>
      <c r="ILG149" s="5"/>
      <c r="ILH149" s="5"/>
      <c r="ILI149" s="5"/>
      <c r="ILJ149" s="5"/>
      <c r="ILK149" s="5"/>
      <c r="ILL149" s="5"/>
      <c r="ILM149" s="5"/>
      <c r="ILN149" s="5"/>
      <c r="ILO149" s="5"/>
      <c r="ILP149" s="5"/>
      <c r="ILQ149" s="5"/>
      <c r="ILR149" s="5"/>
      <c r="ILS149" s="5"/>
      <c r="ILT149" s="5"/>
      <c r="ILU149" s="5"/>
      <c r="ILV149" s="5"/>
      <c r="ILW149" s="5"/>
      <c r="ILX149" s="5"/>
      <c r="ILY149" s="5"/>
      <c r="ILZ149" s="5"/>
      <c r="IMA149" s="5"/>
      <c r="IMB149" s="5"/>
      <c r="IMC149" s="5"/>
      <c r="IMD149" s="5"/>
      <c r="IME149" s="5"/>
      <c r="IMF149" s="5"/>
      <c r="IMG149" s="5"/>
      <c r="IMH149" s="5"/>
      <c r="IMI149" s="5"/>
      <c r="IMJ149" s="5"/>
      <c r="IMK149" s="5"/>
      <c r="IML149" s="5"/>
      <c r="IMM149" s="5"/>
      <c r="IMN149" s="5"/>
      <c r="IMO149" s="5"/>
      <c r="IMP149" s="5"/>
      <c r="IMQ149" s="5"/>
      <c r="IMR149" s="5"/>
      <c r="IMS149" s="5"/>
      <c r="IMT149" s="5"/>
      <c r="IMU149" s="5"/>
      <c r="IMV149" s="5"/>
      <c r="IMW149" s="5"/>
      <c r="IMX149" s="5"/>
      <c r="IMY149" s="5"/>
      <c r="IMZ149" s="5"/>
      <c r="INA149" s="5"/>
      <c r="INB149" s="5"/>
      <c r="INC149" s="5"/>
      <c r="IND149" s="5"/>
      <c r="INE149" s="5"/>
      <c r="INF149" s="5"/>
      <c r="ING149" s="5"/>
      <c r="INH149" s="5"/>
      <c r="INI149" s="5"/>
      <c r="INJ149" s="5"/>
      <c r="INK149" s="5"/>
      <c r="INL149" s="5"/>
      <c r="INM149" s="5"/>
      <c r="INN149" s="5"/>
      <c r="INO149" s="5"/>
      <c r="INP149" s="5"/>
      <c r="INQ149" s="5"/>
      <c r="INR149" s="5"/>
      <c r="INS149" s="5"/>
      <c r="INT149" s="5"/>
      <c r="INU149" s="5"/>
      <c r="INV149" s="5"/>
      <c r="INW149" s="5"/>
      <c r="INX149" s="5"/>
      <c r="INY149" s="5"/>
      <c r="INZ149" s="5"/>
      <c r="IOA149" s="5"/>
      <c r="IOB149" s="5"/>
      <c r="IOC149" s="5"/>
      <c r="IOD149" s="5"/>
      <c r="IOE149" s="5"/>
      <c r="IOF149" s="5"/>
      <c r="IOG149" s="5"/>
      <c r="IOH149" s="5"/>
      <c r="IOI149" s="5"/>
      <c r="IOJ149" s="5"/>
      <c r="IOK149" s="5"/>
      <c r="IOL149" s="5"/>
      <c r="IOM149" s="5"/>
      <c r="ION149" s="5"/>
      <c r="IOO149" s="5"/>
      <c r="IOP149" s="5"/>
      <c r="IOQ149" s="5"/>
      <c r="IOR149" s="5"/>
      <c r="IOS149" s="5"/>
      <c r="IOT149" s="5"/>
      <c r="IOU149" s="5"/>
      <c r="IOV149" s="5"/>
      <c r="IOW149" s="5"/>
      <c r="IOX149" s="5"/>
      <c r="IOY149" s="5"/>
      <c r="IOZ149" s="5"/>
      <c r="IPA149" s="5"/>
      <c r="IPB149" s="5"/>
      <c r="IPC149" s="5"/>
      <c r="IPD149" s="5"/>
      <c r="IPE149" s="5"/>
      <c r="IPF149" s="5"/>
      <c r="IPG149" s="5"/>
      <c r="IPH149" s="5"/>
      <c r="IPI149" s="5"/>
      <c r="IPJ149" s="5"/>
      <c r="IPK149" s="5"/>
      <c r="IPL149" s="5"/>
      <c r="IPM149" s="5"/>
      <c r="IPN149" s="5"/>
      <c r="IPO149" s="5"/>
      <c r="IPP149" s="5"/>
      <c r="IPQ149" s="5"/>
      <c r="IPR149" s="5"/>
      <c r="IPS149" s="5"/>
      <c r="IPT149" s="5"/>
      <c r="IPU149" s="5"/>
      <c r="IPV149" s="5"/>
      <c r="IPW149" s="5"/>
      <c r="IPX149" s="5"/>
      <c r="IPY149" s="5"/>
      <c r="IPZ149" s="5"/>
      <c r="IQA149" s="5"/>
      <c r="IQB149" s="5"/>
      <c r="IQC149" s="5"/>
      <c r="IQD149" s="5"/>
      <c r="IQE149" s="5"/>
      <c r="IQF149" s="5"/>
      <c r="IQG149" s="5"/>
      <c r="IQH149" s="5"/>
      <c r="IQI149" s="5"/>
      <c r="IQJ149" s="5"/>
      <c r="IQK149" s="5"/>
      <c r="IQL149" s="5"/>
      <c r="IQM149" s="5"/>
      <c r="IQN149" s="5"/>
      <c r="IQO149" s="5"/>
      <c r="IQP149" s="5"/>
      <c r="IQQ149" s="5"/>
      <c r="IQR149" s="5"/>
      <c r="IQS149" s="5"/>
      <c r="IQT149" s="5"/>
      <c r="IQU149" s="5"/>
      <c r="IQV149" s="5"/>
      <c r="IQW149" s="5"/>
      <c r="IQX149" s="5"/>
      <c r="IQY149" s="5"/>
      <c r="IQZ149" s="5"/>
      <c r="IRA149" s="5"/>
      <c r="IRB149" s="5"/>
      <c r="IRC149" s="5"/>
      <c r="IRD149" s="5"/>
      <c r="IRE149" s="5"/>
      <c r="IRF149" s="5"/>
      <c r="IRG149" s="5"/>
      <c r="IRH149" s="5"/>
      <c r="IRI149" s="5"/>
      <c r="IRJ149" s="5"/>
      <c r="IRK149" s="5"/>
      <c r="IRL149" s="5"/>
      <c r="IRM149" s="5"/>
      <c r="IRN149" s="5"/>
      <c r="IRO149" s="5"/>
      <c r="IRP149" s="5"/>
      <c r="IRQ149" s="5"/>
      <c r="IRR149" s="5"/>
      <c r="IRS149" s="5"/>
      <c r="IRT149" s="5"/>
      <c r="IRU149" s="5"/>
      <c r="IRV149" s="5"/>
      <c r="IRW149" s="5"/>
      <c r="IRX149" s="5"/>
      <c r="IRY149" s="5"/>
      <c r="IRZ149" s="5"/>
      <c r="ISA149" s="5"/>
      <c r="ISB149" s="5"/>
      <c r="ISC149" s="5"/>
      <c r="ISD149" s="5"/>
      <c r="ISE149" s="5"/>
      <c r="ISF149" s="5"/>
      <c r="ISG149" s="5"/>
      <c r="ISH149" s="5"/>
      <c r="ISI149" s="5"/>
      <c r="ISJ149" s="5"/>
      <c r="ISK149" s="5"/>
      <c r="ISL149" s="5"/>
      <c r="ISM149" s="5"/>
      <c r="ISN149" s="5"/>
      <c r="ISO149" s="5"/>
      <c r="ISP149" s="5"/>
      <c r="ISQ149" s="5"/>
      <c r="ISR149" s="5"/>
      <c r="ISS149" s="5"/>
      <c r="IST149" s="5"/>
      <c r="ISU149" s="5"/>
      <c r="ISV149" s="5"/>
      <c r="ISW149" s="5"/>
      <c r="ISX149" s="5"/>
      <c r="ISY149" s="5"/>
      <c r="ISZ149" s="5"/>
      <c r="ITA149" s="5"/>
      <c r="ITB149" s="5"/>
      <c r="ITC149" s="5"/>
      <c r="ITD149" s="5"/>
      <c r="ITE149" s="5"/>
      <c r="ITF149" s="5"/>
      <c r="ITG149" s="5"/>
      <c r="ITH149" s="5"/>
      <c r="ITI149" s="5"/>
      <c r="ITJ149" s="5"/>
      <c r="ITK149" s="5"/>
      <c r="ITL149" s="5"/>
      <c r="ITM149" s="5"/>
      <c r="ITN149" s="5"/>
      <c r="ITO149" s="5"/>
      <c r="ITP149" s="5"/>
      <c r="ITQ149" s="5"/>
      <c r="ITR149" s="5"/>
      <c r="ITS149" s="5"/>
      <c r="ITT149" s="5"/>
      <c r="ITU149" s="5"/>
      <c r="ITV149" s="5"/>
      <c r="ITW149" s="5"/>
      <c r="ITX149" s="5"/>
      <c r="ITY149" s="5"/>
      <c r="ITZ149" s="5"/>
      <c r="IUA149" s="5"/>
      <c r="IUB149" s="5"/>
      <c r="IUC149" s="5"/>
      <c r="IUD149" s="5"/>
      <c r="IUE149" s="5"/>
      <c r="IUF149" s="5"/>
      <c r="IUG149" s="5"/>
      <c r="IUH149" s="5"/>
      <c r="IUI149" s="5"/>
      <c r="IUJ149" s="5"/>
      <c r="IUK149" s="5"/>
      <c r="IUL149" s="5"/>
      <c r="IUM149" s="5"/>
      <c r="IUN149" s="5"/>
      <c r="IUO149" s="5"/>
      <c r="IUP149" s="5"/>
      <c r="IUQ149" s="5"/>
      <c r="IUR149" s="5"/>
      <c r="IUS149" s="5"/>
      <c r="IUT149" s="5"/>
      <c r="IUU149" s="5"/>
      <c r="IUV149" s="5"/>
      <c r="IUW149" s="5"/>
      <c r="IUX149" s="5"/>
      <c r="IUY149" s="5"/>
      <c r="IUZ149" s="5"/>
      <c r="IVA149" s="5"/>
      <c r="IVB149" s="5"/>
      <c r="IVC149" s="5"/>
      <c r="IVD149" s="5"/>
      <c r="IVE149" s="5"/>
      <c r="IVF149" s="5"/>
      <c r="IVG149" s="5"/>
      <c r="IVH149" s="5"/>
      <c r="IVI149" s="5"/>
      <c r="IVJ149" s="5"/>
      <c r="IVK149" s="5"/>
      <c r="IVL149" s="5"/>
      <c r="IVM149" s="5"/>
      <c r="IVN149" s="5"/>
      <c r="IVO149" s="5"/>
      <c r="IVP149" s="5"/>
      <c r="IVQ149" s="5"/>
      <c r="IVR149" s="5"/>
      <c r="IVS149" s="5"/>
      <c r="IVT149" s="5"/>
      <c r="IVU149" s="5"/>
      <c r="IVV149" s="5"/>
      <c r="IVW149" s="5"/>
      <c r="IVX149" s="5"/>
      <c r="IVY149" s="5"/>
      <c r="IVZ149" s="5"/>
      <c r="IWA149" s="5"/>
      <c r="IWB149" s="5"/>
      <c r="IWC149" s="5"/>
      <c r="IWD149" s="5"/>
      <c r="IWE149" s="5"/>
      <c r="IWF149" s="5"/>
      <c r="IWG149" s="5"/>
      <c r="IWH149" s="5"/>
      <c r="IWI149" s="5"/>
      <c r="IWJ149" s="5"/>
      <c r="IWK149" s="5"/>
      <c r="IWL149" s="5"/>
      <c r="IWM149" s="5"/>
      <c r="IWN149" s="5"/>
      <c r="IWO149" s="5"/>
      <c r="IWP149" s="5"/>
      <c r="IWQ149" s="5"/>
      <c r="IWR149" s="5"/>
      <c r="IWS149" s="5"/>
      <c r="IWT149" s="5"/>
      <c r="IWU149" s="5"/>
      <c r="IWV149" s="5"/>
      <c r="IWW149" s="5"/>
      <c r="IWX149" s="5"/>
      <c r="IWY149" s="5"/>
      <c r="IWZ149" s="5"/>
      <c r="IXA149" s="5"/>
      <c r="IXB149" s="5"/>
      <c r="IXC149" s="5"/>
      <c r="IXD149" s="5"/>
      <c r="IXE149" s="5"/>
      <c r="IXF149" s="5"/>
      <c r="IXG149" s="5"/>
      <c r="IXH149" s="5"/>
      <c r="IXI149" s="5"/>
      <c r="IXJ149" s="5"/>
      <c r="IXK149" s="5"/>
      <c r="IXL149" s="5"/>
      <c r="IXM149" s="5"/>
      <c r="IXN149" s="5"/>
      <c r="IXO149" s="5"/>
      <c r="IXP149" s="5"/>
      <c r="IXQ149" s="5"/>
      <c r="IXR149" s="5"/>
      <c r="IXS149" s="5"/>
      <c r="IXT149" s="5"/>
      <c r="IXU149" s="5"/>
      <c r="IXV149" s="5"/>
      <c r="IXW149" s="5"/>
      <c r="IXX149" s="5"/>
      <c r="IXY149" s="5"/>
      <c r="IXZ149" s="5"/>
      <c r="IYA149" s="5"/>
      <c r="IYB149" s="5"/>
      <c r="IYC149" s="5"/>
      <c r="IYD149" s="5"/>
      <c r="IYE149" s="5"/>
      <c r="IYF149" s="5"/>
      <c r="IYG149" s="5"/>
      <c r="IYH149" s="5"/>
      <c r="IYI149" s="5"/>
      <c r="IYJ149" s="5"/>
      <c r="IYK149" s="5"/>
      <c r="IYL149" s="5"/>
      <c r="IYM149" s="5"/>
      <c r="IYN149" s="5"/>
      <c r="IYO149" s="5"/>
      <c r="IYP149" s="5"/>
      <c r="IYQ149" s="5"/>
      <c r="IYR149" s="5"/>
      <c r="IYS149" s="5"/>
      <c r="IYT149" s="5"/>
      <c r="IYU149" s="5"/>
      <c r="IYV149" s="5"/>
      <c r="IYW149" s="5"/>
      <c r="IYX149" s="5"/>
      <c r="IYY149" s="5"/>
      <c r="IYZ149" s="5"/>
      <c r="IZA149" s="5"/>
      <c r="IZB149" s="5"/>
      <c r="IZC149" s="5"/>
      <c r="IZD149" s="5"/>
      <c r="IZE149" s="5"/>
      <c r="IZF149" s="5"/>
      <c r="IZG149" s="5"/>
      <c r="IZH149" s="5"/>
      <c r="IZI149" s="5"/>
      <c r="IZJ149" s="5"/>
      <c r="IZK149" s="5"/>
      <c r="IZL149" s="5"/>
      <c r="IZM149" s="5"/>
      <c r="IZN149" s="5"/>
      <c r="IZO149" s="5"/>
      <c r="IZP149" s="5"/>
      <c r="IZQ149" s="5"/>
      <c r="IZR149" s="5"/>
      <c r="IZS149" s="5"/>
      <c r="IZT149" s="5"/>
      <c r="IZU149" s="5"/>
      <c r="IZV149" s="5"/>
      <c r="IZW149" s="5"/>
      <c r="IZX149" s="5"/>
      <c r="IZY149" s="5"/>
      <c r="IZZ149" s="5"/>
      <c r="JAA149" s="5"/>
      <c r="JAB149" s="5"/>
      <c r="JAC149" s="5"/>
      <c r="JAD149" s="5"/>
      <c r="JAE149" s="5"/>
      <c r="JAF149" s="5"/>
      <c r="JAG149" s="5"/>
      <c r="JAH149" s="5"/>
      <c r="JAI149" s="5"/>
      <c r="JAJ149" s="5"/>
      <c r="JAK149" s="5"/>
      <c r="JAL149" s="5"/>
      <c r="JAM149" s="5"/>
      <c r="JAN149" s="5"/>
      <c r="JAO149" s="5"/>
      <c r="JAP149" s="5"/>
      <c r="JAQ149" s="5"/>
      <c r="JAR149" s="5"/>
      <c r="JAS149" s="5"/>
      <c r="JAT149" s="5"/>
      <c r="JAU149" s="5"/>
      <c r="JAV149" s="5"/>
      <c r="JAW149" s="5"/>
      <c r="JAX149" s="5"/>
      <c r="JAY149" s="5"/>
      <c r="JAZ149" s="5"/>
      <c r="JBA149" s="5"/>
      <c r="JBB149" s="5"/>
      <c r="JBC149" s="5"/>
      <c r="JBD149" s="5"/>
      <c r="JBE149" s="5"/>
      <c r="JBF149" s="5"/>
      <c r="JBG149" s="5"/>
      <c r="JBH149" s="5"/>
      <c r="JBI149" s="5"/>
      <c r="JBJ149" s="5"/>
      <c r="JBK149" s="5"/>
      <c r="JBL149" s="5"/>
      <c r="JBM149" s="5"/>
      <c r="JBN149" s="5"/>
      <c r="JBO149" s="5"/>
      <c r="JBP149" s="5"/>
      <c r="JBQ149" s="5"/>
      <c r="JBR149" s="5"/>
      <c r="JBS149" s="5"/>
      <c r="JBT149" s="5"/>
      <c r="JBU149" s="5"/>
      <c r="JBV149" s="5"/>
      <c r="JBW149" s="5"/>
      <c r="JBX149" s="5"/>
      <c r="JBY149" s="5"/>
      <c r="JBZ149" s="5"/>
      <c r="JCA149" s="5"/>
      <c r="JCB149" s="5"/>
      <c r="JCC149" s="5"/>
      <c r="JCD149" s="5"/>
      <c r="JCE149" s="5"/>
      <c r="JCF149" s="5"/>
      <c r="JCG149" s="5"/>
      <c r="JCH149" s="5"/>
      <c r="JCI149" s="5"/>
      <c r="JCJ149" s="5"/>
      <c r="JCK149" s="5"/>
      <c r="JCL149" s="5"/>
      <c r="JCM149" s="5"/>
      <c r="JCN149" s="5"/>
      <c r="JCO149" s="5"/>
      <c r="JCP149" s="5"/>
      <c r="JCQ149" s="5"/>
      <c r="JCR149" s="5"/>
      <c r="JCS149" s="5"/>
      <c r="JCT149" s="5"/>
      <c r="JCU149" s="5"/>
      <c r="JCV149" s="5"/>
      <c r="JCW149" s="5"/>
      <c r="JCX149" s="5"/>
      <c r="JCY149" s="5"/>
      <c r="JCZ149" s="5"/>
      <c r="JDA149" s="5"/>
      <c r="JDB149" s="5"/>
      <c r="JDC149" s="5"/>
      <c r="JDD149" s="5"/>
      <c r="JDE149" s="5"/>
      <c r="JDF149" s="5"/>
      <c r="JDG149" s="5"/>
      <c r="JDH149" s="5"/>
      <c r="JDI149" s="5"/>
      <c r="JDJ149" s="5"/>
      <c r="JDK149" s="5"/>
      <c r="JDL149" s="5"/>
      <c r="JDM149" s="5"/>
      <c r="JDN149" s="5"/>
      <c r="JDO149" s="5"/>
      <c r="JDP149" s="5"/>
      <c r="JDQ149" s="5"/>
      <c r="JDR149" s="5"/>
      <c r="JDS149" s="5"/>
      <c r="JDT149" s="5"/>
      <c r="JDU149" s="5"/>
      <c r="JDV149" s="5"/>
      <c r="JDW149" s="5"/>
      <c r="JDX149" s="5"/>
      <c r="JDY149" s="5"/>
      <c r="JDZ149" s="5"/>
      <c r="JEA149" s="5"/>
      <c r="JEB149" s="5"/>
      <c r="JEC149" s="5"/>
      <c r="JED149" s="5"/>
      <c r="JEE149" s="5"/>
      <c r="JEF149" s="5"/>
      <c r="JEG149" s="5"/>
      <c r="JEH149" s="5"/>
      <c r="JEI149" s="5"/>
      <c r="JEJ149" s="5"/>
      <c r="JEK149" s="5"/>
      <c r="JEL149" s="5"/>
      <c r="JEM149" s="5"/>
      <c r="JEN149" s="5"/>
      <c r="JEO149" s="5"/>
      <c r="JEP149" s="5"/>
      <c r="JEQ149" s="5"/>
      <c r="JER149" s="5"/>
      <c r="JES149" s="5"/>
      <c r="JET149" s="5"/>
      <c r="JEU149" s="5"/>
      <c r="JEV149" s="5"/>
      <c r="JEW149" s="5"/>
      <c r="JEX149" s="5"/>
      <c r="JEY149" s="5"/>
      <c r="JEZ149" s="5"/>
      <c r="JFA149" s="5"/>
      <c r="JFB149" s="5"/>
      <c r="JFC149" s="5"/>
      <c r="JFD149" s="5"/>
      <c r="JFE149" s="5"/>
      <c r="JFF149" s="5"/>
      <c r="JFG149" s="5"/>
      <c r="JFH149" s="5"/>
      <c r="JFI149" s="5"/>
      <c r="JFJ149" s="5"/>
      <c r="JFK149" s="5"/>
      <c r="JFL149" s="5"/>
      <c r="JFM149" s="5"/>
      <c r="JFN149" s="5"/>
      <c r="JFO149" s="5"/>
      <c r="JFP149" s="5"/>
      <c r="JFQ149" s="5"/>
      <c r="JFR149" s="5"/>
      <c r="JFS149" s="5"/>
      <c r="JFT149" s="5"/>
      <c r="JFU149" s="5"/>
      <c r="JFV149" s="5"/>
      <c r="JFW149" s="5"/>
      <c r="JFX149" s="5"/>
      <c r="JFY149" s="5"/>
      <c r="JFZ149" s="5"/>
      <c r="JGA149" s="5"/>
      <c r="JGB149" s="5"/>
      <c r="JGC149" s="5"/>
      <c r="JGD149" s="5"/>
      <c r="JGE149" s="5"/>
      <c r="JGF149" s="5"/>
      <c r="JGG149" s="5"/>
      <c r="JGH149" s="5"/>
      <c r="JGI149" s="5"/>
      <c r="JGJ149" s="5"/>
      <c r="JGK149" s="5"/>
      <c r="JGL149" s="5"/>
      <c r="JGM149" s="5"/>
      <c r="JGN149" s="5"/>
      <c r="JGO149" s="5"/>
      <c r="JGP149" s="5"/>
      <c r="JGQ149" s="5"/>
      <c r="JGR149" s="5"/>
      <c r="JGS149" s="5"/>
      <c r="JGT149" s="5"/>
      <c r="JGU149" s="5"/>
      <c r="JGV149" s="5"/>
      <c r="JGW149" s="5"/>
      <c r="JGX149" s="5"/>
      <c r="JGY149" s="5"/>
      <c r="JGZ149" s="5"/>
      <c r="JHA149" s="5"/>
      <c r="JHB149" s="5"/>
      <c r="JHC149" s="5"/>
      <c r="JHD149" s="5"/>
      <c r="JHE149" s="5"/>
      <c r="JHF149" s="5"/>
      <c r="JHG149" s="5"/>
      <c r="JHH149" s="5"/>
      <c r="JHI149" s="5"/>
      <c r="JHJ149" s="5"/>
      <c r="JHK149" s="5"/>
      <c r="JHL149" s="5"/>
      <c r="JHM149" s="5"/>
      <c r="JHN149" s="5"/>
      <c r="JHO149" s="5"/>
      <c r="JHP149" s="5"/>
      <c r="JHQ149" s="5"/>
      <c r="JHR149" s="5"/>
      <c r="JHS149" s="5"/>
      <c r="JHT149" s="5"/>
      <c r="JHU149" s="5"/>
      <c r="JHV149" s="5"/>
      <c r="JHW149" s="5"/>
      <c r="JHX149" s="5"/>
      <c r="JHY149" s="5"/>
      <c r="JHZ149" s="5"/>
      <c r="JIA149" s="5"/>
      <c r="JIB149" s="5"/>
      <c r="JIC149" s="5"/>
      <c r="JID149" s="5"/>
      <c r="JIE149" s="5"/>
      <c r="JIF149" s="5"/>
      <c r="JIG149" s="5"/>
      <c r="JIH149" s="5"/>
      <c r="JII149" s="5"/>
      <c r="JIJ149" s="5"/>
      <c r="JIK149" s="5"/>
      <c r="JIL149" s="5"/>
      <c r="JIM149" s="5"/>
      <c r="JIN149" s="5"/>
      <c r="JIO149" s="5"/>
      <c r="JIP149" s="5"/>
      <c r="JIQ149" s="5"/>
      <c r="JIR149" s="5"/>
      <c r="JIS149" s="5"/>
      <c r="JIT149" s="5"/>
      <c r="JIU149" s="5"/>
      <c r="JIV149" s="5"/>
      <c r="JIW149" s="5"/>
      <c r="JIX149" s="5"/>
      <c r="JIY149" s="5"/>
      <c r="JIZ149" s="5"/>
      <c r="JJA149" s="5"/>
      <c r="JJB149" s="5"/>
      <c r="JJC149" s="5"/>
      <c r="JJD149" s="5"/>
      <c r="JJE149" s="5"/>
      <c r="JJF149" s="5"/>
      <c r="JJG149" s="5"/>
      <c r="JJH149" s="5"/>
      <c r="JJI149" s="5"/>
      <c r="JJJ149" s="5"/>
      <c r="JJK149" s="5"/>
      <c r="JJL149" s="5"/>
      <c r="JJM149" s="5"/>
      <c r="JJN149" s="5"/>
      <c r="JJO149" s="5"/>
      <c r="JJP149" s="5"/>
      <c r="JJQ149" s="5"/>
      <c r="JJR149" s="5"/>
      <c r="JJS149" s="5"/>
      <c r="JJT149" s="5"/>
      <c r="JJU149" s="5"/>
      <c r="JJV149" s="5"/>
      <c r="JJW149" s="5"/>
      <c r="JJX149" s="5"/>
      <c r="JJY149" s="5"/>
      <c r="JJZ149" s="5"/>
      <c r="JKA149" s="5"/>
      <c r="JKB149" s="5"/>
      <c r="JKC149" s="5"/>
      <c r="JKD149" s="5"/>
      <c r="JKE149" s="5"/>
      <c r="JKF149" s="5"/>
      <c r="JKG149" s="5"/>
      <c r="JKH149" s="5"/>
      <c r="JKI149" s="5"/>
      <c r="JKJ149" s="5"/>
      <c r="JKK149" s="5"/>
      <c r="JKL149" s="5"/>
      <c r="JKM149" s="5"/>
      <c r="JKN149" s="5"/>
      <c r="JKO149" s="5"/>
      <c r="JKP149" s="5"/>
      <c r="JKQ149" s="5"/>
      <c r="JKR149" s="5"/>
      <c r="JKS149" s="5"/>
      <c r="JKT149" s="5"/>
      <c r="JKU149" s="5"/>
      <c r="JKV149" s="5"/>
      <c r="JKW149" s="5"/>
      <c r="JKX149" s="5"/>
      <c r="JKY149" s="5"/>
      <c r="JKZ149" s="5"/>
      <c r="JLA149" s="5"/>
      <c r="JLB149" s="5"/>
      <c r="JLC149" s="5"/>
      <c r="JLD149" s="5"/>
      <c r="JLE149" s="5"/>
      <c r="JLF149" s="5"/>
      <c r="JLG149" s="5"/>
      <c r="JLH149" s="5"/>
      <c r="JLI149" s="5"/>
      <c r="JLJ149" s="5"/>
      <c r="JLK149" s="5"/>
      <c r="JLL149" s="5"/>
      <c r="JLM149" s="5"/>
      <c r="JLN149" s="5"/>
      <c r="JLO149" s="5"/>
      <c r="JLP149" s="5"/>
      <c r="JLQ149" s="5"/>
      <c r="JLR149" s="5"/>
      <c r="JLS149" s="5"/>
      <c r="JLT149" s="5"/>
      <c r="JLU149" s="5"/>
      <c r="JLV149" s="5"/>
      <c r="JLW149" s="5"/>
      <c r="JLX149" s="5"/>
      <c r="JLY149" s="5"/>
      <c r="JLZ149" s="5"/>
      <c r="JMA149" s="5"/>
      <c r="JMB149" s="5"/>
      <c r="JMC149" s="5"/>
      <c r="JMD149" s="5"/>
      <c r="JME149" s="5"/>
      <c r="JMF149" s="5"/>
      <c r="JMG149" s="5"/>
      <c r="JMH149" s="5"/>
      <c r="JMI149" s="5"/>
      <c r="JMJ149" s="5"/>
      <c r="JMK149" s="5"/>
      <c r="JML149" s="5"/>
      <c r="JMM149" s="5"/>
      <c r="JMN149" s="5"/>
      <c r="JMO149" s="5"/>
      <c r="JMP149" s="5"/>
      <c r="JMQ149" s="5"/>
      <c r="JMR149" s="5"/>
      <c r="JMS149" s="5"/>
      <c r="JMT149" s="5"/>
      <c r="JMU149" s="5"/>
      <c r="JMV149" s="5"/>
      <c r="JMW149" s="5"/>
      <c r="JMX149" s="5"/>
      <c r="JMY149" s="5"/>
      <c r="JMZ149" s="5"/>
      <c r="JNA149" s="5"/>
      <c r="JNB149" s="5"/>
      <c r="JNC149" s="5"/>
      <c r="JND149" s="5"/>
      <c r="JNE149" s="5"/>
      <c r="JNF149" s="5"/>
      <c r="JNG149" s="5"/>
      <c r="JNH149" s="5"/>
      <c r="JNI149" s="5"/>
      <c r="JNJ149" s="5"/>
      <c r="JNK149" s="5"/>
      <c r="JNL149" s="5"/>
      <c r="JNM149" s="5"/>
      <c r="JNN149" s="5"/>
      <c r="JNO149" s="5"/>
      <c r="JNP149" s="5"/>
      <c r="JNQ149" s="5"/>
      <c r="JNR149" s="5"/>
      <c r="JNS149" s="5"/>
      <c r="JNT149" s="5"/>
      <c r="JNU149" s="5"/>
      <c r="JNV149" s="5"/>
      <c r="JNW149" s="5"/>
      <c r="JNX149" s="5"/>
      <c r="JNY149" s="5"/>
      <c r="JNZ149" s="5"/>
      <c r="JOA149" s="5"/>
      <c r="JOB149" s="5"/>
      <c r="JOC149" s="5"/>
      <c r="JOD149" s="5"/>
      <c r="JOE149" s="5"/>
      <c r="JOF149" s="5"/>
      <c r="JOG149" s="5"/>
      <c r="JOH149" s="5"/>
      <c r="JOI149" s="5"/>
      <c r="JOJ149" s="5"/>
      <c r="JOK149" s="5"/>
      <c r="JOL149" s="5"/>
      <c r="JOM149" s="5"/>
      <c r="JON149" s="5"/>
      <c r="JOO149" s="5"/>
      <c r="JOP149" s="5"/>
      <c r="JOQ149" s="5"/>
      <c r="JOR149" s="5"/>
      <c r="JOS149" s="5"/>
      <c r="JOT149" s="5"/>
      <c r="JOU149" s="5"/>
      <c r="JOV149" s="5"/>
      <c r="JOW149" s="5"/>
      <c r="JOX149" s="5"/>
      <c r="JOY149" s="5"/>
      <c r="JOZ149" s="5"/>
      <c r="JPA149" s="5"/>
      <c r="JPB149" s="5"/>
      <c r="JPC149" s="5"/>
      <c r="JPD149" s="5"/>
      <c r="JPE149" s="5"/>
      <c r="JPF149" s="5"/>
      <c r="JPG149" s="5"/>
      <c r="JPH149" s="5"/>
      <c r="JPI149" s="5"/>
      <c r="JPJ149" s="5"/>
      <c r="JPK149" s="5"/>
      <c r="JPL149" s="5"/>
      <c r="JPM149" s="5"/>
      <c r="JPN149" s="5"/>
      <c r="JPO149" s="5"/>
      <c r="JPP149" s="5"/>
      <c r="JPQ149" s="5"/>
      <c r="JPR149" s="5"/>
      <c r="JPS149" s="5"/>
      <c r="JPT149" s="5"/>
      <c r="JPU149" s="5"/>
      <c r="JPV149" s="5"/>
      <c r="JPW149" s="5"/>
      <c r="JPX149" s="5"/>
      <c r="JPY149" s="5"/>
      <c r="JPZ149" s="5"/>
      <c r="JQA149" s="5"/>
      <c r="JQB149" s="5"/>
      <c r="JQC149" s="5"/>
      <c r="JQD149" s="5"/>
      <c r="JQE149" s="5"/>
      <c r="JQF149" s="5"/>
      <c r="JQG149" s="5"/>
      <c r="JQH149" s="5"/>
      <c r="JQI149" s="5"/>
      <c r="JQJ149" s="5"/>
      <c r="JQK149" s="5"/>
      <c r="JQL149" s="5"/>
      <c r="JQM149" s="5"/>
      <c r="JQN149" s="5"/>
      <c r="JQO149" s="5"/>
      <c r="JQP149" s="5"/>
      <c r="JQQ149" s="5"/>
      <c r="JQR149" s="5"/>
      <c r="JQS149" s="5"/>
      <c r="JQT149" s="5"/>
      <c r="JQU149" s="5"/>
      <c r="JQV149" s="5"/>
      <c r="JQW149" s="5"/>
      <c r="JQX149" s="5"/>
      <c r="JQY149" s="5"/>
      <c r="JQZ149" s="5"/>
      <c r="JRA149" s="5"/>
      <c r="JRB149" s="5"/>
      <c r="JRC149" s="5"/>
      <c r="JRD149" s="5"/>
      <c r="JRE149" s="5"/>
      <c r="JRF149" s="5"/>
      <c r="JRG149" s="5"/>
      <c r="JRH149" s="5"/>
      <c r="JRI149" s="5"/>
      <c r="JRJ149" s="5"/>
      <c r="JRK149" s="5"/>
      <c r="JRL149" s="5"/>
      <c r="JRM149" s="5"/>
      <c r="JRN149" s="5"/>
      <c r="JRO149" s="5"/>
      <c r="JRP149" s="5"/>
      <c r="JRQ149" s="5"/>
      <c r="JRR149" s="5"/>
      <c r="JRS149" s="5"/>
      <c r="JRT149" s="5"/>
      <c r="JRU149" s="5"/>
      <c r="JRV149" s="5"/>
      <c r="JRW149" s="5"/>
      <c r="JRX149" s="5"/>
      <c r="JRY149" s="5"/>
      <c r="JRZ149" s="5"/>
      <c r="JSA149" s="5"/>
      <c r="JSB149" s="5"/>
      <c r="JSC149" s="5"/>
      <c r="JSD149" s="5"/>
      <c r="JSE149" s="5"/>
      <c r="JSF149" s="5"/>
      <c r="JSG149" s="5"/>
      <c r="JSH149" s="5"/>
      <c r="JSI149" s="5"/>
      <c r="JSJ149" s="5"/>
      <c r="JSK149" s="5"/>
      <c r="JSL149" s="5"/>
      <c r="JSM149" s="5"/>
      <c r="JSN149" s="5"/>
      <c r="JSO149" s="5"/>
      <c r="JSP149" s="5"/>
      <c r="JSQ149" s="5"/>
      <c r="JSR149" s="5"/>
      <c r="JSS149" s="5"/>
      <c r="JST149" s="5"/>
      <c r="JSU149" s="5"/>
      <c r="JSV149" s="5"/>
      <c r="JSW149" s="5"/>
      <c r="JSX149" s="5"/>
      <c r="JSY149" s="5"/>
      <c r="JSZ149" s="5"/>
      <c r="JTA149" s="5"/>
      <c r="JTB149" s="5"/>
      <c r="JTC149" s="5"/>
      <c r="JTD149" s="5"/>
      <c r="JTE149" s="5"/>
      <c r="JTF149" s="5"/>
      <c r="JTG149" s="5"/>
      <c r="JTH149" s="5"/>
      <c r="JTI149" s="5"/>
      <c r="JTJ149" s="5"/>
      <c r="JTK149" s="5"/>
      <c r="JTL149" s="5"/>
      <c r="JTM149" s="5"/>
      <c r="JTN149" s="5"/>
      <c r="JTO149" s="5"/>
      <c r="JTP149" s="5"/>
      <c r="JTQ149" s="5"/>
      <c r="JTR149" s="5"/>
      <c r="JTS149" s="5"/>
      <c r="JTT149" s="5"/>
      <c r="JTU149" s="5"/>
      <c r="JTV149" s="5"/>
      <c r="JTW149" s="5"/>
      <c r="JTX149" s="5"/>
      <c r="JTY149" s="5"/>
      <c r="JTZ149" s="5"/>
      <c r="JUA149" s="5"/>
      <c r="JUB149" s="5"/>
      <c r="JUC149" s="5"/>
      <c r="JUD149" s="5"/>
      <c r="JUE149" s="5"/>
      <c r="JUF149" s="5"/>
      <c r="JUG149" s="5"/>
      <c r="JUH149" s="5"/>
      <c r="JUI149" s="5"/>
      <c r="JUJ149" s="5"/>
      <c r="JUK149" s="5"/>
      <c r="JUL149" s="5"/>
      <c r="JUM149" s="5"/>
      <c r="JUN149" s="5"/>
      <c r="JUO149" s="5"/>
      <c r="JUP149" s="5"/>
      <c r="JUQ149" s="5"/>
      <c r="JUR149" s="5"/>
      <c r="JUS149" s="5"/>
      <c r="JUT149" s="5"/>
      <c r="JUU149" s="5"/>
      <c r="JUV149" s="5"/>
      <c r="JUW149" s="5"/>
      <c r="JUX149" s="5"/>
      <c r="JUY149" s="5"/>
      <c r="JUZ149" s="5"/>
      <c r="JVA149" s="5"/>
      <c r="JVB149" s="5"/>
      <c r="JVC149" s="5"/>
      <c r="JVD149" s="5"/>
      <c r="JVE149" s="5"/>
      <c r="JVF149" s="5"/>
      <c r="JVG149" s="5"/>
      <c r="JVH149" s="5"/>
      <c r="JVI149" s="5"/>
      <c r="JVJ149" s="5"/>
      <c r="JVK149" s="5"/>
      <c r="JVL149" s="5"/>
      <c r="JVM149" s="5"/>
      <c r="JVN149" s="5"/>
      <c r="JVO149" s="5"/>
      <c r="JVP149" s="5"/>
      <c r="JVQ149" s="5"/>
      <c r="JVR149" s="5"/>
      <c r="JVS149" s="5"/>
      <c r="JVT149" s="5"/>
      <c r="JVU149" s="5"/>
      <c r="JVV149" s="5"/>
      <c r="JVW149" s="5"/>
      <c r="JVX149" s="5"/>
      <c r="JVY149" s="5"/>
      <c r="JVZ149" s="5"/>
      <c r="JWA149" s="5"/>
      <c r="JWB149" s="5"/>
      <c r="JWC149" s="5"/>
      <c r="JWD149" s="5"/>
      <c r="JWE149" s="5"/>
      <c r="JWF149" s="5"/>
      <c r="JWG149" s="5"/>
      <c r="JWH149" s="5"/>
      <c r="JWI149" s="5"/>
      <c r="JWJ149" s="5"/>
      <c r="JWK149" s="5"/>
      <c r="JWL149" s="5"/>
      <c r="JWM149" s="5"/>
      <c r="JWN149" s="5"/>
      <c r="JWO149" s="5"/>
      <c r="JWP149" s="5"/>
      <c r="JWQ149" s="5"/>
      <c r="JWR149" s="5"/>
      <c r="JWS149" s="5"/>
      <c r="JWT149" s="5"/>
      <c r="JWU149" s="5"/>
      <c r="JWV149" s="5"/>
      <c r="JWW149" s="5"/>
      <c r="JWX149" s="5"/>
      <c r="JWY149" s="5"/>
      <c r="JWZ149" s="5"/>
      <c r="JXA149" s="5"/>
      <c r="JXB149" s="5"/>
      <c r="JXC149" s="5"/>
      <c r="JXD149" s="5"/>
      <c r="JXE149" s="5"/>
      <c r="JXF149" s="5"/>
      <c r="JXG149" s="5"/>
      <c r="JXH149" s="5"/>
      <c r="JXI149" s="5"/>
      <c r="JXJ149" s="5"/>
      <c r="JXK149" s="5"/>
      <c r="JXL149" s="5"/>
      <c r="JXM149" s="5"/>
      <c r="JXN149" s="5"/>
      <c r="JXO149" s="5"/>
      <c r="JXP149" s="5"/>
      <c r="JXQ149" s="5"/>
      <c r="JXR149" s="5"/>
      <c r="JXS149" s="5"/>
      <c r="JXT149" s="5"/>
      <c r="JXU149" s="5"/>
      <c r="JXV149" s="5"/>
      <c r="JXW149" s="5"/>
      <c r="JXX149" s="5"/>
      <c r="JXY149" s="5"/>
      <c r="JXZ149" s="5"/>
      <c r="JYA149" s="5"/>
      <c r="JYB149" s="5"/>
      <c r="JYC149" s="5"/>
      <c r="JYD149" s="5"/>
      <c r="JYE149" s="5"/>
      <c r="JYF149" s="5"/>
      <c r="JYG149" s="5"/>
      <c r="JYH149" s="5"/>
      <c r="JYI149" s="5"/>
      <c r="JYJ149" s="5"/>
      <c r="JYK149" s="5"/>
      <c r="JYL149" s="5"/>
      <c r="JYM149" s="5"/>
      <c r="JYN149" s="5"/>
      <c r="JYO149" s="5"/>
      <c r="JYP149" s="5"/>
      <c r="JYQ149" s="5"/>
      <c r="JYR149" s="5"/>
      <c r="JYS149" s="5"/>
      <c r="JYT149" s="5"/>
      <c r="JYU149" s="5"/>
      <c r="JYV149" s="5"/>
      <c r="JYW149" s="5"/>
      <c r="JYX149" s="5"/>
      <c r="JYY149" s="5"/>
      <c r="JYZ149" s="5"/>
      <c r="JZA149" s="5"/>
      <c r="JZB149" s="5"/>
      <c r="JZC149" s="5"/>
      <c r="JZD149" s="5"/>
      <c r="JZE149" s="5"/>
      <c r="JZF149" s="5"/>
      <c r="JZG149" s="5"/>
      <c r="JZH149" s="5"/>
      <c r="JZI149" s="5"/>
      <c r="JZJ149" s="5"/>
      <c r="JZK149" s="5"/>
      <c r="JZL149" s="5"/>
      <c r="JZM149" s="5"/>
      <c r="JZN149" s="5"/>
      <c r="JZO149" s="5"/>
      <c r="JZP149" s="5"/>
      <c r="JZQ149" s="5"/>
      <c r="JZR149" s="5"/>
      <c r="JZS149" s="5"/>
      <c r="JZT149" s="5"/>
      <c r="JZU149" s="5"/>
      <c r="JZV149" s="5"/>
      <c r="JZW149" s="5"/>
      <c r="JZX149" s="5"/>
      <c r="JZY149" s="5"/>
      <c r="JZZ149" s="5"/>
      <c r="KAA149" s="5"/>
      <c r="KAB149" s="5"/>
      <c r="KAC149" s="5"/>
      <c r="KAD149" s="5"/>
      <c r="KAE149" s="5"/>
      <c r="KAF149" s="5"/>
      <c r="KAG149" s="5"/>
      <c r="KAH149" s="5"/>
      <c r="KAI149" s="5"/>
      <c r="KAJ149" s="5"/>
      <c r="KAK149" s="5"/>
      <c r="KAL149" s="5"/>
      <c r="KAM149" s="5"/>
      <c r="KAN149" s="5"/>
      <c r="KAO149" s="5"/>
      <c r="KAP149" s="5"/>
      <c r="KAQ149" s="5"/>
      <c r="KAR149" s="5"/>
      <c r="KAS149" s="5"/>
      <c r="KAT149" s="5"/>
      <c r="KAU149" s="5"/>
      <c r="KAV149" s="5"/>
      <c r="KAW149" s="5"/>
      <c r="KAX149" s="5"/>
      <c r="KAY149" s="5"/>
      <c r="KAZ149" s="5"/>
      <c r="KBA149" s="5"/>
      <c r="KBB149" s="5"/>
      <c r="KBC149" s="5"/>
      <c r="KBD149" s="5"/>
      <c r="KBE149" s="5"/>
      <c r="KBF149" s="5"/>
      <c r="KBG149" s="5"/>
      <c r="KBH149" s="5"/>
      <c r="KBI149" s="5"/>
      <c r="KBJ149" s="5"/>
      <c r="KBK149" s="5"/>
      <c r="KBL149" s="5"/>
      <c r="KBM149" s="5"/>
      <c r="KBN149" s="5"/>
      <c r="KBO149" s="5"/>
      <c r="KBP149" s="5"/>
      <c r="KBQ149" s="5"/>
      <c r="KBR149" s="5"/>
      <c r="KBS149" s="5"/>
      <c r="KBT149" s="5"/>
      <c r="KBU149" s="5"/>
      <c r="KBV149" s="5"/>
      <c r="KBW149" s="5"/>
      <c r="KBX149" s="5"/>
      <c r="KBY149" s="5"/>
      <c r="KBZ149" s="5"/>
      <c r="KCA149" s="5"/>
      <c r="KCB149" s="5"/>
      <c r="KCC149" s="5"/>
      <c r="KCD149" s="5"/>
      <c r="KCE149" s="5"/>
      <c r="KCF149" s="5"/>
      <c r="KCG149" s="5"/>
      <c r="KCH149" s="5"/>
      <c r="KCI149" s="5"/>
      <c r="KCJ149" s="5"/>
      <c r="KCK149" s="5"/>
      <c r="KCL149" s="5"/>
      <c r="KCM149" s="5"/>
      <c r="KCN149" s="5"/>
      <c r="KCO149" s="5"/>
      <c r="KCP149" s="5"/>
      <c r="KCQ149" s="5"/>
      <c r="KCR149" s="5"/>
      <c r="KCS149" s="5"/>
      <c r="KCT149" s="5"/>
      <c r="KCU149" s="5"/>
      <c r="KCV149" s="5"/>
      <c r="KCW149" s="5"/>
      <c r="KCX149" s="5"/>
      <c r="KCY149" s="5"/>
      <c r="KCZ149" s="5"/>
      <c r="KDA149" s="5"/>
      <c r="KDB149" s="5"/>
      <c r="KDC149" s="5"/>
      <c r="KDD149" s="5"/>
      <c r="KDE149" s="5"/>
      <c r="KDF149" s="5"/>
      <c r="KDG149" s="5"/>
      <c r="KDH149" s="5"/>
      <c r="KDI149" s="5"/>
      <c r="KDJ149" s="5"/>
      <c r="KDK149" s="5"/>
      <c r="KDL149" s="5"/>
      <c r="KDM149" s="5"/>
      <c r="KDN149" s="5"/>
      <c r="KDO149" s="5"/>
      <c r="KDP149" s="5"/>
      <c r="KDQ149" s="5"/>
      <c r="KDR149" s="5"/>
      <c r="KDS149" s="5"/>
      <c r="KDT149" s="5"/>
      <c r="KDU149" s="5"/>
      <c r="KDV149" s="5"/>
      <c r="KDW149" s="5"/>
      <c r="KDX149" s="5"/>
      <c r="KDY149" s="5"/>
      <c r="KDZ149" s="5"/>
      <c r="KEA149" s="5"/>
      <c r="KEB149" s="5"/>
      <c r="KEC149" s="5"/>
      <c r="KED149" s="5"/>
      <c r="KEE149" s="5"/>
      <c r="KEF149" s="5"/>
      <c r="KEG149" s="5"/>
      <c r="KEH149" s="5"/>
      <c r="KEI149" s="5"/>
      <c r="KEJ149" s="5"/>
      <c r="KEK149" s="5"/>
      <c r="KEL149" s="5"/>
      <c r="KEM149" s="5"/>
      <c r="KEN149" s="5"/>
      <c r="KEO149" s="5"/>
      <c r="KEP149" s="5"/>
      <c r="KEQ149" s="5"/>
      <c r="KER149" s="5"/>
      <c r="KES149" s="5"/>
      <c r="KET149" s="5"/>
      <c r="KEU149" s="5"/>
      <c r="KEV149" s="5"/>
      <c r="KEW149" s="5"/>
      <c r="KEX149" s="5"/>
      <c r="KEY149" s="5"/>
      <c r="KEZ149" s="5"/>
      <c r="KFA149" s="5"/>
      <c r="KFB149" s="5"/>
      <c r="KFC149" s="5"/>
      <c r="KFD149" s="5"/>
      <c r="KFE149" s="5"/>
      <c r="KFF149" s="5"/>
      <c r="KFG149" s="5"/>
      <c r="KFH149" s="5"/>
      <c r="KFI149" s="5"/>
      <c r="KFJ149" s="5"/>
      <c r="KFK149" s="5"/>
      <c r="KFL149" s="5"/>
      <c r="KFM149" s="5"/>
      <c r="KFN149" s="5"/>
      <c r="KFO149" s="5"/>
      <c r="KFP149" s="5"/>
      <c r="KFQ149" s="5"/>
      <c r="KFR149" s="5"/>
      <c r="KFS149" s="5"/>
      <c r="KFT149" s="5"/>
      <c r="KFU149" s="5"/>
      <c r="KFV149" s="5"/>
      <c r="KFW149" s="5"/>
      <c r="KFX149" s="5"/>
      <c r="KFY149" s="5"/>
      <c r="KFZ149" s="5"/>
      <c r="KGA149" s="5"/>
      <c r="KGB149" s="5"/>
      <c r="KGC149" s="5"/>
      <c r="KGD149" s="5"/>
      <c r="KGE149" s="5"/>
      <c r="KGF149" s="5"/>
      <c r="KGG149" s="5"/>
      <c r="KGH149" s="5"/>
      <c r="KGI149" s="5"/>
      <c r="KGJ149" s="5"/>
      <c r="KGK149" s="5"/>
      <c r="KGL149" s="5"/>
      <c r="KGM149" s="5"/>
      <c r="KGN149" s="5"/>
      <c r="KGO149" s="5"/>
      <c r="KGP149" s="5"/>
      <c r="KGQ149" s="5"/>
      <c r="KGR149" s="5"/>
      <c r="KGS149" s="5"/>
      <c r="KGT149" s="5"/>
      <c r="KGU149" s="5"/>
      <c r="KGV149" s="5"/>
      <c r="KGW149" s="5"/>
      <c r="KGX149" s="5"/>
      <c r="KGY149" s="5"/>
      <c r="KGZ149" s="5"/>
      <c r="KHA149" s="5"/>
      <c r="KHB149" s="5"/>
      <c r="KHC149" s="5"/>
      <c r="KHD149" s="5"/>
      <c r="KHE149" s="5"/>
      <c r="KHF149" s="5"/>
      <c r="KHG149" s="5"/>
      <c r="KHH149" s="5"/>
      <c r="KHI149" s="5"/>
      <c r="KHJ149" s="5"/>
      <c r="KHK149" s="5"/>
      <c r="KHL149" s="5"/>
      <c r="KHM149" s="5"/>
      <c r="KHN149" s="5"/>
      <c r="KHO149" s="5"/>
      <c r="KHP149" s="5"/>
      <c r="KHQ149" s="5"/>
      <c r="KHR149" s="5"/>
      <c r="KHS149" s="5"/>
      <c r="KHT149" s="5"/>
      <c r="KHU149" s="5"/>
      <c r="KHV149" s="5"/>
      <c r="KHW149" s="5"/>
      <c r="KHX149" s="5"/>
      <c r="KHY149" s="5"/>
      <c r="KHZ149" s="5"/>
      <c r="KIA149" s="5"/>
      <c r="KIB149" s="5"/>
      <c r="KIC149" s="5"/>
      <c r="KID149" s="5"/>
      <c r="KIE149" s="5"/>
      <c r="KIF149" s="5"/>
      <c r="KIG149" s="5"/>
      <c r="KIH149" s="5"/>
      <c r="KII149" s="5"/>
      <c r="KIJ149" s="5"/>
      <c r="KIK149" s="5"/>
      <c r="KIL149" s="5"/>
      <c r="KIM149" s="5"/>
      <c r="KIN149" s="5"/>
      <c r="KIO149" s="5"/>
      <c r="KIP149" s="5"/>
      <c r="KIQ149" s="5"/>
      <c r="KIR149" s="5"/>
      <c r="KIS149" s="5"/>
      <c r="KIT149" s="5"/>
      <c r="KIU149" s="5"/>
      <c r="KIV149" s="5"/>
      <c r="KIW149" s="5"/>
      <c r="KIX149" s="5"/>
      <c r="KIY149" s="5"/>
      <c r="KIZ149" s="5"/>
      <c r="KJA149" s="5"/>
      <c r="KJB149" s="5"/>
      <c r="KJC149" s="5"/>
      <c r="KJD149" s="5"/>
      <c r="KJE149" s="5"/>
      <c r="KJF149" s="5"/>
      <c r="KJG149" s="5"/>
      <c r="KJH149" s="5"/>
      <c r="KJI149" s="5"/>
      <c r="KJJ149" s="5"/>
      <c r="KJK149" s="5"/>
      <c r="KJL149" s="5"/>
      <c r="KJM149" s="5"/>
      <c r="KJN149" s="5"/>
      <c r="KJO149" s="5"/>
      <c r="KJP149" s="5"/>
      <c r="KJQ149" s="5"/>
      <c r="KJR149" s="5"/>
      <c r="KJS149" s="5"/>
      <c r="KJT149" s="5"/>
      <c r="KJU149" s="5"/>
      <c r="KJV149" s="5"/>
      <c r="KJW149" s="5"/>
      <c r="KJX149" s="5"/>
      <c r="KJY149" s="5"/>
      <c r="KJZ149" s="5"/>
      <c r="KKA149" s="5"/>
      <c r="KKB149" s="5"/>
      <c r="KKC149" s="5"/>
      <c r="KKD149" s="5"/>
      <c r="KKE149" s="5"/>
      <c r="KKF149" s="5"/>
      <c r="KKG149" s="5"/>
      <c r="KKH149" s="5"/>
      <c r="KKI149" s="5"/>
      <c r="KKJ149" s="5"/>
      <c r="KKK149" s="5"/>
      <c r="KKL149" s="5"/>
      <c r="KKM149" s="5"/>
      <c r="KKN149" s="5"/>
      <c r="KKO149" s="5"/>
      <c r="KKP149" s="5"/>
      <c r="KKQ149" s="5"/>
      <c r="KKR149" s="5"/>
      <c r="KKS149" s="5"/>
      <c r="KKT149" s="5"/>
      <c r="KKU149" s="5"/>
      <c r="KKV149" s="5"/>
      <c r="KKW149" s="5"/>
      <c r="KKX149" s="5"/>
      <c r="KKY149" s="5"/>
      <c r="KKZ149" s="5"/>
      <c r="KLA149" s="5"/>
      <c r="KLB149" s="5"/>
      <c r="KLC149" s="5"/>
      <c r="KLD149" s="5"/>
      <c r="KLE149" s="5"/>
      <c r="KLF149" s="5"/>
      <c r="KLG149" s="5"/>
      <c r="KLH149" s="5"/>
      <c r="KLI149" s="5"/>
      <c r="KLJ149" s="5"/>
      <c r="KLK149" s="5"/>
      <c r="KLL149" s="5"/>
      <c r="KLM149" s="5"/>
      <c r="KLN149" s="5"/>
      <c r="KLO149" s="5"/>
      <c r="KLP149" s="5"/>
      <c r="KLQ149" s="5"/>
      <c r="KLR149" s="5"/>
      <c r="KLS149" s="5"/>
      <c r="KLT149" s="5"/>
      <c r="KLU149" s="5"/>
      <c r="KLV149" s="5"/>
      <c r="KLW149" s="5"/>
      <c r="KLX149" s="5"/>
      <c r="KLY149" s="5"/>
      <c r="KLZ149" s="5"/>
      <c r="KMA149" s="5"/>
      <c r="KMB149" s="5"/>
      <c r="KMC149" s="5"/>
      <c r="KMD149" s="5"/>
      <c r="KME149" s="5"/>
      <c r="KMF149" s="5"/>
      <c r="KMG149" s="5"/>
      <c r="KMH149" s="5"/>
      <c r="KMI149" s="5"/>
      <c r="KMJ149" s="5"/>
      <c r="KMK149" s="5"/>
      <c r="KML149" s="5"/>
      <c r="KMM149" s="5"/>
      <c r="KMN149" s="5"/>
      <c r="KMO149" s="5"/>
      <c r="KMP149" s="5"/>
      <c r="KMQ149" s="5"/>
      <c r="KMR149" s="5"/>
      <c r="KMS149" s="5"/>
      <c r="KMT149" s="5"/>
      <c r="KMU149" s="5"/>
      <c r="KMV149" s="5"/>
      <c r="KMW149" s="5"/>
      <c r="KMX149" s="5"/>
      <c r="KMY149" s="5"/>
      <c r="KMZ149" s="5"/>
      <c r="KNA149" s="5"/>
      <c r="KNB149" s="5"/>
      <c r="KNC149" s="5"/>
      <c r="KND149" s="5"/>
      <c r="KNE149" s="5"/>
      <c r="KNF149" s="5"/>
      <c r="KNG149" s="5"/>
      <c r="KNH149" s="5"/>
      <c r="KNI149" s="5"/>
      <c r="KNJ149" s="5"/>
      <c r="KNK149" s="5"/>
      <c r="KNL149" s="5"/>
      <c r="KNM149" s="5"/>
      <c r="KNN149" s="5"/>
      <c r="KNO149" s="5"/>
      <c r="KNP149" s="5"/>
      <c r="KNQ149" s="5"/>
      <c r="KNR149" s="5"/>
      <c r="KNS149" s="5"/>
      <c r="KNT149" s="5"/>
      <c r="KNU149" s="5"/>
      <c r="KNV149" s="5"/>
      <c r="KNW149" s="5"/>
      <c r="KNX149" s="5"/>
      <c r="KNY149" s="5"/>
      <c r="KNZ149" s="5"/>
      <c r="KOA149" s="5"/>
      <c r="KOB149" s="5"/>
      <c r="KOC149" s="5"/>
      <c r="KOD149" s="5"/>
      <c r="KOE149" s="5"/>
      <c r="KOF149" s="5"/>
      <c r="KOG149" s="5"/>
      <c r="KOH149" s="5"/>
      <c r="KOI149" s="5"/>
      <c r="KOJ149" s="5"/>
      <c r="KOK149" s="5"/>
      <c r="KOL149" s="5"/>
      <c r="KOM149" s="5"/>
      <c r="KON149" s="5"/>
      <c r="KOO149" s="5"/>
      <c r="KOP149" s="5"/>
      <c r="KOQ149" s="5"/>
      <c r="KOR149" s="5"/>
      <c r="KOS149" s="5"/>
      <c r="KOT149" s="5"/>
      <c r="KOU149" s="5"/>
      <c r="KOV149" s="5"/>
      <c r="KOW149" s="5"/>
      <c r="KOX149" s="5"/>
      <c r="KOY149" s="5"/>
      <c r="KOZ149" s="5"/>
      <c r="KPA149" s="5"/>
      <c r="KPB149" s="5"/>
      <c r="KPC149" s="5"/>
      <c r="KPD149" s="5"/>
      <c r="KPE149" s="5"/>
      <c r="KPF149" s="5"/>
      <c r="KPG149" s="5"/>
      <c r="KPH149" s="5"/>
      <c r="KPI149" s="5"/>
      <c r="KPJ149" s="5"/>
      <c r="KPK149" s="5"/>
      <c r="KPL149" s="5"/>
      <c r="KPM149" s="5"/>
      <c r="KPN149" s="5"/>
      <c r="KPO149" s="5"/>
      <c r="KPP149" s="5"/>
      <c r="KPQ149" s="5"/>
      <c r="KPR149" s="5"/>
      <c r="KPS149" s="5"/>
      <c r="KPT149" s="5"/>
      <c r="KPU149" s="5"/>
      <c r="KPV149" s="5"/>
      <c r="KPW149" s="5"/>
      <c r="KPX149" s="5"/>
      <c r="KPY149" s="5"/>
      <c r="KPZ149" s="5"/>
      <c r="KQA149" s="5"/>
      <c r="KQB149" s="5"/>
      <c r="KQC149" s="5"/>
      <c r="KQD149" s="5"/>
      <c r="KQE149" s="5"/>
      <c r="KQF149" s="5"/>
      <c r="KQG149" s="5"/>
      <c r="KQH149" s="5"/>
      <c r="KQI149" s="5"/>
      <c r="KQJ149" s="5"/>
      <c r="KQK149" s="5"/>
      <c r="KQL149" s="5"/>
      <c r="KQM149" s="5"/>
      <c r="KQN149" s="5"/>
      <c r="KQO149" s="5"/>
      <c r="KQP149" s="5"/>
      <c r="KQQ149" s="5"/>
      <c r="KQR149" s="5"/>
      <c r="KQS149" s="5"/>
      <c r="KQT149" s="5"/>
      <c r="KQU149" s="5"/>
      <c r="KQV149" s="5"/>
      <c r="KQW149" s="5"/>
      <c r="KQX149" s="5"/>
      <c r="KQY149" s="5"/>
      <c r="KQZ149" s="5"/>
      <c r="KRA149" s="5"/>
      <c r="KRB149" s="5"/>
      <c r="KRC149" s="5"/>
      <c r="KRD149" s="5"/>
      <c r="KRE149" s="5"/>
      <c r="KRF149" s="5"/>
      <c r="KRG149" s="5"/>
      <c r="KRH149" s="5"/>
      <c r="KRI149" s="5"/>
      <c r="KRJ149" s="5"/>
      <c r="KRK149" s="5"/>
      <c r="KRL149" s="5"/>
      <c r="KRM149" s="5"/>
      <c r="KRN149" s="5"/>
      <c r="KRO149" s="5"/>
      <c r="KRP149" s="5"/>
      <c r="KRQ149" s="5"/>
      <c r="KRR149" s="5"/>
      <c r="KRS149" s="5"/>
      <c r="KRT149" s="5"/>
      <c r="KRU149" s="5"/>
      <c r="KRV149" s="5"/>
      <c r="KRW149" s="5"/>
      <c r="KRX149" s="5"/>
      <c r="KRY149" s="5"/>
      <c r="KRZ149" s="5"/>
      <c r="KSA149" s="5"/>
      <c r="KSB149" s="5"/>
      <c r="KSC149" s="5"/>
      <c r="KSD149" s="5"/>
      <c r="KSE149" s="5"/>
      <c r="KSF149" s="5"/>
      <c r="KSG149" s="5"/>
      <c r="KSH149" s="5"/>
      <c r="KSI149" s="5"/>
      <c r="KSJ149" s="5"/>
      <c r="KSK149" s="5"/>
      <c r="KSL149" s="5"/>
      <c r="KSM149" s="5"/>
      <c r="KSN149" s="5"/>
      <c r="KSO149" s="5"/>
      <c r="KSP149" s="5"/>
      <c r="KSQ149" s="5"/>
      <c r="KSR149" s="5"/>
      <c r="KSS149" s="5"/>
      <c r="KST149" s="5"/>
      <c r="KSU149" s="5"/>
      <c r="KSV149" s="5"/>
      <c r="KSW149" s="5"/>
      <c r="KSX149" s="5"/>
      <c r="KSY149" s="5"/>
      <c r="KSZ149" s="5"/>
      <c r="KTA149" s="5"/>
      <c r="KTB149" s="5"/>
      <c r="KTC149" s="5"/>
      <c r="KTD149" s="5"/>
      <c r="KTE149" s="5"/>
      <c r="KTF149" s="5"/>
      <c r="KTG149" s="5"/>
      <c r="KTH149" s="5"/>
      <c r="KTI149" s="5"/>
      <c r="KTJ149" s="5"/>
      <c r="KTK149" s="5"/>
      <c r="KTL149" s="5"/>
      <c r="KTM149" s="5"/>
      <c r="KTN149" s="5"/>
      <c r="KTO149" s="5"/>
      <c r="KTP149" s="5"/>
      <c r="KTQ149" s="5"/>
      <c r="KTR149" s="5"/>
      <c r="KTS149" s="5"/>
      <c r="KTT149" s="5"/>
      <c r="KTU149" s="5"/>
      <c r="KTV149" s="5"/>
      <c r="KTW149" s="5"/>
      <c r="KTX149" s="5"/>
      <c r="KTY149" s="5"/>
      <c r="KTZ149" s="5"/>
      <c r="KUA149" s="5"/>
      <c r="KUB149" s="5"/>
      <c r="KUC149" s="5"/>
      <c r="KUD149" s="5"/>
      <c r="KUE149" s="5"/>
      <c r="KUF149" s="5"/>
      <c r="KUG149" s="5"/>
      <c r="KUH149" s="5"/>
      <c r="KUI149" s="5"/>
      <c r="KUJ149" s="5"/>
      <c r="KUK149" s="5"/>
      <c r="KUL149" s="5"/>
      <c r="KUM149" s="5"/>
      <c r="KUN149" s="5"/>
      <c r="KUO149" s="5"/>
      <c r="KUP149" s="5"/>
      <c r="KUQ149" s="5"/>
      <c r="KUR149" s="5"/>
      <c r="KUS149" s="5"/>
      <c r="KUT149" s="5"/>
      <c r="KUU149" s="5"/>
      <c r="KUV149" s="5"/>
      <c r="KUW149" s="5"/>
      <c r="KUX149" s="5"/>
      <c r="KUY149" s="5"/>
      <c r="KUZ149" s="5"/>
      <c r="KVA149" s="5"/>
      <c r="KVB149" s="5"/>
      <c r="KVC149" s="5"/>
      <c r="KVD149" s="5"/>
      <c r="KVE149" s="5"/>
      <c r="KVF149" s="5"/>
      <c r="KVG149" s="5"/>
      <c r="KVH149" s="5"/>
      <c r="KVI149" s="5"/>
      <c r="KVJ149" s="5"/>
      <c r="KVK149" s="5"/>
      <c r="KVL149" s="5"/>
      <c r="KVM149" s="5"/>
      <c r="KVN149" s="5"/>
      <c r="KVO149" s="5"/>
      <c r="KVP149" s="5"/>
      <c r="KVQ149" s="5"/>
      <c r="KVR149" s="5"/>
      <c r="KVS149" s="5"/>
      <c r="KVT149" s="5"/>
      <c r="KVU149" s="5"/>
      <c r="KVV149" s="5"/>
      <c r="KVW149" s="5"/>
      <c r="KVX149" s="5"/>
      <c r="KVY149" s="5"/>
      <c r="KVZ149" s="5"/>
      <c r="KWA149" s="5"/>
      <c r="KWB149" s="5"/>
      <c r="KWC149" s="5"/>
      <c r="KWD149" s="5"/>
      <c r="KWE149" s="5"/>
      <c r="KWF149" s="5"/>
      <c r="KWG149" s="5"/>
      <c r="KWH149" s="5"/>
      <c r="KWI149" s="5"/>
      <c r="KWJ149" s="5"/>
      <c r="KWK149" s="5"/>
      <c r="KWL149" s="5"/>
      <c r="KWM149" s="5"/>
      <c r="KWN149" s="5"/>
      <c r="KWO149" s="5"/>
      <c r="KWP149" s="5"/>
      <c r="KWQ149" s="5"/>
      <c r="KWR149" s="5"/>
      <c r="KWS149" s="5"/>
      <c r="KWT149" s="5"/>
      <c r="KWU149" s="5"/>
      <c r="KWV149" s="5"/>
      <c r="KWW149" s="5"/>
      <c r="KWX149" s="5"/>
      <c r="KWY149" s="5"/>
      <c r="KWZ149" s="5"/>
      <c r="KXA149" s="5"/>
      <c r="KXB149" s="5"/>
      <c r="KXC149" s="5"/>
      <c r="KXD149" s="5"/>
      <c r="KXE149" s="5"/>
      <c r="KXF149" s="5"/>
      <c r="KXG149" s="5"/>
      <c r="KXH149" s="5"/>
      <c r="KXI149" s="5"/>
      <c r="KXJ149" s="5"/>
      <c r="KXK149" s="5"/>
      <c r="KXL149" s="5"/>
      <c r="KXM149" s="5"/>
      <c r="KXN149" s="5"/>
      <c r="KXO149" s="5"/>
      <c r="KXP149" s="5"/>
      <c r="KXQ149" s="5"/>
      <c r="KXR149" s="5"/>
      <c r="KXS149" s="5"/>
      <c r="KXT149" s="5"/>
      <c r="KXU149" s="5"/>
      <c r="KXV149" s="5"/>
      <c r="KXW149" s="5"/>
      <c r="KXX149" s="5"/>
      <c r="KXY149" s="5"/>
      <c r="KXZ149" s="5"/>
      <c r="KYA149" s="5"/>
      <c r="KYB149" s="5"/>
      <c r="KYC149" s="5"/>
      <c r="KYD149" s="5"/>
      <c r="KYE149" s="5"/>
      <c r="KYF149" s="5"/>
      <c r="KYG149" s="5"/>
      <c r="KYH149" s="5"/>
      <c r="KYI149" s="5"/>
      <c r="KYJ149" s="5"/>
      <c r="KYK149" s="5"/>
      <c r="KYL149" s="5"/>
      <c r="KYM149" s="5"/>
      <c r="KYN149" s="5"/>
      <c r="KYO149" s="5"/>
      <c r="KYP149" s="5"/>
      <c r="KYQ149" s="5"/>
      <c r="KYR149" s="5"/>
      <c r="KYS149" s="5"/>
      <c r="KYT149" s="5"/>
      <c r="KYU149" s="5"/>
      <c r="KYV149" s="5"/>
      <c r="KYW149" s="5"/>
      <c r="KYX149" s="5"/>
      <c r="KYY149" s="5"/>
      <c r="KYZ149" s="5"/>
      <c r="KZA149" s="5"/>
      <c r="KZB149" s="5"/>
      <c r="KZC149" s="5"/>
      <c r="KZD149" s="5"/>
      <c r="KZE149" s="5"/>
      <c r="KZF149" s="5"/>
      <c r="KZG149" s="5"/>
      <c r="KZH149" s="5"/>
      <c r="KZI149" s="5"/>
      <c r="KZJ149" s="5"/>
      <c r="KZK149" s="5"/>
      <c r="KZL149" s="5"/>
      <c r="KZM149" s="5"/>
      <c r="KZN149" s="5"/>
      <c r="KZO149" s="5"/>
      <c r="KZP149" s="5"/>
      <c r="KZQ149" s="5"/>
      <c r="KZR149" s="5"/>
      <c r="KZS149" s="5"/>
      <c r="KZT149" s="5"/>
      <c r="KZU149" s="5"/>
      <c r="KZV149" s="5"/>
      <c r="KZW149" s="5"/>
      <c r="KZX149" s="5"/>
      <c r="KZY149" s="5"/>
      <c r="KZZ149" s="5"/>
      <c r="LAA149" s="5"/>
      <c r="LAB149" s="5"/>
      <c r="LAC149" s="5"/>
      <c r="LAD149" s="5"/>
      <c r="LAE149" s="5"/>
      <c r="LAF149" s="5"/>
      <c r="LAG149" s="5"/>
      <c r="LAH149" s="5"/>
      <c r="LAI149" s="5"/>
      <c r="LAJ149" s="5"/>
      <c r="LAK149" s="5"/>
      <c r="LAL149" s="5"/>
      <c r="LAM149" s="5"/>
      <c r="LAN149" s="5"/>
      <c r="LAO149" s="5"/>
      <c r="LAP149" s="5"/>
      <c r="LAQ149" s="5"/>
      <c r="LAR149" s="5"/>
      <c r="LAS149" s="5"/>
      <c r="LAT149" s="5"/>
      <c r="LAU149" s="5"/>
      <c r="LAV149" s="5"/>
      <c r="LAW149" s="5"/>
      <c r="LAX149" s="5"/>
      <c r="LAY149" s="5"/>
      <c r="LAZ149" s="5"/>
      <c r="LBA149" s="5"/>
      <c r="LBB149" s="5"/>
      <c r="LBC149" s="5"/>
      <c r="LBD149" s="5"/>
      <c r="LBE149" s="5"/>
      <c r="LBF149" s="5"/>
      <c r="LBG149" s="5"/>
      <c r="LBH149" s="5"/>
      <c r="LBI149" s="5"/>
      <c r="LBJ149" s="5"/>
      <c r="LBK149" s="5"/>
      <c r="LBL149" s="5"/>
      <c r="LBM149" s="5"/>
      <c r="LBN149" s="5"/>
      <c r="LBO149" s="5"/>
      <c r="LBP149" s="5"/>
      <c r="LBQ149" s="5"/>
      <c r="LBR149" s="5"/>
      <c r="LBS149" s="5"/>
      <c r="LBT149" s="5"/>
      <c r="LBU149" s="5"/>
      <c r="LBV149" s="5"/>
      <c r="LBW149" s="5"/>
      <c r="LBX149" s="5"/>
      <c r="LBY149" s="5"/>
      <c r="LBZ149" s="5"/>
      <c r="LCA149" s="5"/>
      <c r="LCB149" s="5"/>
      <c r="LCC149" s="5"/>
      <c r="LCD149" s="5"/>
      <c r="LCE149" s="5"/>
      <c r="LCF149" s="5"/>
      <c r="LCG149" s="5"/>
      <c r="LCH149" s="5"/>
      <c r="LCI149" s="5"/>
      <c r="LCJ149" s="5"/>
      <c r="LCK149" s="5"/>
      <c r="LCL149" s="5"/>
      <c r="LCM149" s="5"/>
      <c r="LCN149" s="5"/>
      <c r="LCO149" s="5"/>
      <c r="LCP149" s="5"/>
      <c r="LCQ149" s="5"/>
      <c r="LCR149" s="5"/>
      <c r="LCS149" s="5"/>
      <c r="LCT149" s="5"/>
      <c r="LCU149" s="5"/>
      <c r="LCV149" s="5"/>
      <c r="LCW149" s="5"/>
      <c r="LCX149" s="5"/>
      <c r="LCY149" s="5"/>
      <c r="LCZ149" s="5"/>
      <c r="LDA149" s="5"/>
      <c r="LDB149" s="5"/>
      <c r="LDC149" s="5"/>
      <c r="LDD149" s="5"/>
      <c r="LDE149" s="5"/>
      <c r="LDF149" s="5"/>
      <c r="LDG149" s="5"/>
      <c r="LDH149" s="5"/>
      <c r="LDI149" s="5"/>
      <c r="LDJ149" s="5"/>
      <c r="LDK149" s="5"/>
      <c r="LDL149" s="5"/>
      <c r="LDM149" s="5"/>
      <c r="LDN149" s="5"/>
      <c r="LDO149" s="5"/>
      <c r="LDP149" s="5"/>
      <c r="LDQ149" s="5"/>
      <c r="LDR149" s="5"/>
      <c r="LDS149" s="5"/>
      <c r="LDT149" s="5"/>
      <c r="LDU149" s="5"/>
      <c r="LDV149" s="5"/>
      <c r="LDW149" s="5"/>
      <c r="LDX149" s="5"/>
      <c r="LDY149" s="5"/>
      <c r="LDZ149" s="5"/>
      <c r="LEA149" s="5"/>
      <c r="LEB149" s="5"/>
      <c r="LEC149" s="5"/>
      <c r="LED149" s="5"/>
      <c r="LEE149" s="5"/>
      <c r="LEF149" s="5"/>
      <c r="LEG149" s="5"/>
      <c r="LEH149" s="5"/>
      <c r="LEI149" s="5"/>
      <c r="LEJ149" s="5"/>
      <c r="LEK149" s="5"/>
      <c r="LEL149" s="5"/>
      <c r="LEM149" s="5"/>
      <c r="LEN149" s="5"/>
      <c r="LEO149" s="5"/>
      <c r="LEP149" s="5"/>
      <c r="LEQ149" s="5"/>
      <c r="LER149" s="5"/>
      <c r="LES149" s="5"/>
      <c r="LET149" s="5"/>
      <c r="LEU149" s="5"/>
      <c r="LEV149" s="5"/>
      <c r="LEW149" s="5"/>
      <c r="LEX149" s="5"/>
      <c r="LEY149" s="5"/>
      <c r="LEZ149" s="5"/>
      <c r="LFA149" s="5"/>
      <c r="LFB149" s="5"/>
      <c r="LFC149" s="5"/>
      <c r="LFD149" s="5"/>
      <c r="LFE149" s="5"/>
      <c r="LFF149" s="5"/>
      <c r="LFG149" s="5"/>
      <c r="LFH149" s="5"/>
      <c r="LFI149" s="5"/>
      <c r="LFJ149" s="5"/>
      <c r="LFK149" s="5"/>
      <c r="LFL149" s="5"/>
      <c r="LFM149" s="5"/>
      <c r="LFN149" s="5"/>
      <c r="LFO149" s="5"/>
      <c r="LFP149" s="5"/>
      <c r="LFQ149" s="5"/>
      <c r="LFR149" s="5"/>
      <c r="LFS149" s="5"/>
      <c r="LFT149" s="5"/>
      <c r="LFU149" s="5"/>
      <c r="LFV149" s="5"/>
      <c r="LFW149" s="5"/>
      <c r="LFX149" s="5"/>
      <c r="LFY149" s="5"/>
      <c r="LFZ149" s="5"/>
      <c r="LGA149" s="5"/>
      <c r="LGB149" s="5"/>
      <c r="LGC149" s="5"/>
      <c r="LGD149" s="5"/>
      <c r="LGE149" s="5"/>
      <c r="LGF149" s="5"/>
      <c r="LGG149" s="5"/>
      <c r="LGH149" s="5"/>
      <c r="LGI149" s="5"/>
      <c r="LGJ149" s="5"/>
      <c r="LGK149" s="5"/>
      <c r="LGL149" s="5"/>
      <c r="LGM149" s="5"/>
      <c r="LGN149" s="5"/>
      <c r="LGO149" s="5"/>
      <c r="LGP149" s="5"/>
      <c r="LGQ149" s="5"/>
      <c r="LGR149" s="5"/>
      <c r="LGS149" s="5"/>
      <c r="LGT149" s="5"/>
      <c r="LGU149" s="5"/>
      <c r="LGV149" s="5"/>
      <c r="LGW149" s="5"/>
      <c r="LGX149" s="5"/>
      <c r="LGY149" s="5"/>
      <c r="LGZ149" s="5"/>
      <c r="LHA149" s="5"/>
      <c r="LHB149" s="5"/>
      <c r="LHC149" s="5"/>
      <c r="LHD149" s="5"/>
      <c r="LHE149" s="5"/>
      <c r="LHF149" s="5"/>
      <c r="LHG149" s="5"/>
      <c r="LHH149" s="5"/>
      <c r="LHI149" s="5"/>
      <c r="LHJ149" s="5"/>
      <c r="LHK149" s="5"/>
      <c r="LHL149" s="5"/>
      <c r="LHM149" s="5"/>
      <c r="LHN149" s="5"/>
      <c r="LHO149" s="5"/>
      <c r="LHP149" s="5"/>
      <c r="LHQ149" s="5"/>
      <c r="LHR149" s="5"/>
      <c r="LHS149" s="5"/>
      <c r="LHT149" s="5"/>
      <c r="LHU149" s="5"/>
      <c r="LHV149" s="5"/>
      <c r="LHW149" s="5"/>
      <c r="LHX149" s="5"/>
      <c r="LHY149" s="5"/>
      <c r="LHZ149" s="5"/>
      <c r="LIA149" s="5"/>
      <c r="LIB149" s="5"/>
      <c r="LIC149" s="5"/>
      <c r="LID149" s="5"/>
      <c r="LIE149" s="5"/>
      <c r="LIF149" s="5"/>
      <c r="LIG149" s="5"/>
      <c r="LIH149" s="5"/>
      <c r="LII149" s="5"/>
      <c r="LIJ149" s="5"/>
      <c r="LIK149" s="5"/>
      <c r="LIL149" s="5"/>
      <c r="LIM149" s="5"/>
      <c r="LIN149" s="5"/>
      <c r="LIO149" s="5"/>
      <c r="LIP149" s="5"/>
      <c r="LIQ149" s="5"/>
      <c r="LIR149" s="5"/>
      <c r="LIS149" s="5"/>
      <c r="LIT149" s="5"/>
      <c r="LIU149" s="5"/>
      <c r="LIV149" s="5"/>
      <c r="LIW149" s="5"/>
      <c r="LIX149" s="5"/>
      <c r="LIY149" s="5"/>
      <c r="LIZ149" s="5"/>
      <c r="LJA149" s="5"/>
      <c r="LJB149" s="5"/>
      <c r="LJC149" s="5"/>
      <c r="LJD149" s="5"/>
      <c r="LJE149" s="5"/>
      <c r="LJF149" s="5"/>
      <c r="LJG149" s="5"/>
      <c r="LJH149" s="5"/>
      <c r="LJI149" s="5"/>
      <c r="LJJ149" s="5"/>
      <c r="LJK149" s="5"/>
      <c r="LJL149" s="5"/>
      <c r="LJM149" s="5"/>
      <c r="LJN149" s="5"/>
      <c r="LJO149" s="5"/>
      <c r="LJP149" s="5"/>
      <c r="LJQ149" s="5"/>
      <c r="LJR149" s="5"/>
      <c r="LJS149" s="5"/>
      <c r="LJT149" s="5"/>
      <c r="LJU149" s="5"/>
      <c r="LJV149" s="5"/>
      <c r="LJW149" s="5"/>
      <c r="LJX149" s="5"/>
      <c r="LJY149" s="5"/>
      <c r="LJZ149" s="5"/>
      <c r="LKA149" s="5"/>
      <c r="LKB149" s="5"/>
      <c r="LKC149" s="5"/>
      <c r="LKD149" s="5"/>
      <c r="LKE149" s="5"/>
      <c r="LKF149" s="5"/>
      <c r="LKG149" s="5"/>
      <c r="LKH149" s="5"/>
      <c r="LKI149" s="5"/>
      <c r="LKJ149" s="5"/>
      <c r="LKK149" s="5"/>
      <c r="LKL149" s="5"/>
      <c r="LKM149" s="5"/>
      <c r="LKN149" s="5"/>
      <c r="LKO149" s="5"/>
      <c r="LKP149" s="5"/>
      <c r="LKQ149" s="5"/>
      <c r="LKR149" s="5"/>
      <c r="LKS149" s="5"/>
      <c r="LKT149" s="5"/>
      <c r="LKU149" s="5"/>
      <c r="LKV149" s="5"/>
      <c r="LKW149" s="5"/>
      <c r="LKX149" s="5"/>
      <c r="LKY149" s="5"/>
      <c r="LKZ149" s="5"/>
      <c r="LLA149" s="5"/>
      <c r="LLB149" s="5"/>
      <c r="LLC149" s="5"/>
      <c r="LLD149" s="5"/>
      <c r="LLE149" s="5"/>
      <c r="LLF149" s="5"/>
      <c r="LLG149" s="5"/>
      <c r="LLH149" s="5"/>
      <c r="LLI149" s="5"/>
      <c r="LLJ149" s="5"/>
      <c r="LLK149" s="5"/>
      <c r="LLL149" s="5"/>
      <c r="LLM149" s="5"/>
      <c r="LLN149" s="5"/>
      <c r="LLO149" s="5"/>
      <c r="LLP149" s="5"/>
      <c r="LLQ149" s="5"/>
      <c r="LLR149" s="5"/>
      <c r="LLS149" s="5"/>
      <c r="LLT149" s="5"/>
      <c r="LLU149" s="5"/>
      <c r="LLV149" s="5"/>
      <c r="LLW149" s="5"/>
      <c r="LLX149" s="5"/>
      <c r="LLY149" s="5"/>
      <c r="LLZ149" s="5"/>
      <c r="LMA149" s="5"/>
      <c r="LMB149" s="5"/>
      <c r="LMC149" s="5"/>
      <c r="LMD149" s="5"/>
      <c r="LME149" s="5"/>
      <c r="LMF149" s="5"/>
      <c r="LMG149" s="5"/>
      <c r="LMH149" s="5"/>
      <c r="LMI149" s="5"/>
      <c r="LMJ149" s="5"/>
      <c r="LMK149" s="5"/>
      <c r="LML149" s="5"/>
      <c r="LMM149" s="5"/>
      <c r="LMN149" s="5"/>
      <c r="LMO149" s="5"/>
      <c r="LMP149" s="5"/>
      <c r="LMQ149" s="5"/>
      <c r="LMR149" s="5"/>
      <c r="LMS149" s="5"/>
      <c r="LMT149" s="5"/>
      <c r="LMU149" s="5"/>
      <c r="LMV149" s="5"/>
      <c r="LMW149" s="5"/>
      <c r="LMX149" s="5"/>
      <c r="LMY149" s="5"/>
      <c r="LMZ149" s="5"/>
      <c r="LNA149" s="5"/>
      <c r="LNB149" s="5"/>
      <c r="LNC149" s="5"/>
      <c r="LND149" s="5"/>
      <c r="LNE149" s="5"/>
      <c r="LNF149" s="5"/>
      <c r="LNG149" s="5"/>
      <c r="LNH149" s="5"/>
      <c r="LNI149" s="5"/>
      <c r="LNJ149" s="5"/>
      <c r="LNK149" s="5"/>
      <c r="LNL149" s="5"/>
      <c r="LNM149" s="5"/>
      <c r="LNN149" s="5"/>
      <c r="LNO149" s="5"/>
      <c r="LNP149" s="5"/>
      <c r="LNQ149" s="5"/>
      <c r="LNR149" s="5"/>
      <c r="LNS149" s="5"/>
      <c r="LNT149" s="5"/>
      <c r="LNU149" s="5"/>
      <c r="LNV149" s="5"/>
      <c r="LNW149" s="5"/>
      <c r="LNX149" s="5"/>
      <c r="LNY149" s="5"/>
      <c r="LNZ149" s="5"/>
      <c r="LOA149" s="5"/>
      <c r="LOB149" s="5"/>
      <c r="LOC149" s="5"/>
      <c r="LOD149" s="5"/>
      <c r="LOE149" s="5"/>
      <c r="LOF149" s="5"/>
      <c r="LOG149" s="5"/>
      <c r="LOH149" s="5"/>
      <c r="LOI149" s="5"/>
      <c r="LOJ149" s="5"/>
      <c r="LOK149" s="5"/>
      <c r="LOL149" s="5"/>
      <c r="LOM149" s="5"/>
      <c r="LON149" s="5"/>
      <c r="LOO149" s="5"/>
      <c r="LOP149" s="5"/>
      <c r="LOQ149" s="5"/>
      <c r="LOR149" s="5"/>
      <c r="LOS149" s="5"/>
      <c r="LOT149" s="5"/>
      <c r="LOU149" s="5"/>
      <c r="LOV149" s="5"/>
      <c r="LOW149" s="5"/>
      <c r="LOX149" s="5"/>
      <c r="LOY149" s="5"/>
      <c r="LOZ149" s="5"/>
      <c r="LPA149" s="5"/>
      <c r="LPB149" s="5"/>
      <c r="LPC149" s="5"/>
      <c r="LPD149" s="5"/>
      <c r="LPE149" s="5"/>
      <c r="LPF149" s="5"/>
      <c r="LPG149" s="5"/>
      <c r="LPH149" s="5"/>
      <c r="LPI149" s="5"/>
      <c r="LPJ149" s="5"/>
      <c r="LPK149" s="5"/>
      <c r="LPL149" s="5"/>
      <c r="LPM149" s="5"/>
      <c r="LPN149" s="5"/>
      <c r="LPO149" s="5"/>
      <c r="LPP149" s="5"/>
      <c r="LPQ149" s="5"/>
      <c r="LPR149" s="5"/>
      <c r="LPS149" s="5"/>
      <c r="LPT149" s="5"/>
      <c r="LPU149" s="5"/>
      <c r="LPV149" s="5"/>
      <c r="LPW149" s="5"/>
      <c r="LPX149" s="5"/>
      <c r="LPY149" s="5"/>
      <c r="LPZ149" s="5"/>
      <c r="LQA149" s="5"/>
      <c r="LQB149" s="5"/>
      <c r="LQC149" s="5"/>
      <c r="LQD149" s="5"/>
      <c r="LQE149" s="5"/>
      <c r="LQF149" s="5"/>
      <c r="LQG149" s="5"/>
      <c r="LQH149" s="5"/>
      <c r="LQI149" s="5"/>
      <c r="LQJ149" s="5"/>
      <c r="LQK149" s="5"/>
      <c r="LQL149" s="5"/>
      <c r="LQM149" s="5"/>
      <c r="LQN149" s="5"/>
      <c r="LQO149" s="5"/>
      <c r="LQP149" s="5"/>
      <c r="LQQ149" s="5"/>
      <c r="LQR149" s="5"/>
      <c r="LQS149" s="5"/>
      <c r="LQT149" s="5"/>
      <c r="LQU149" s="5"/>
      <c r="LQV149" s="5"/>
      <c r="LQW149" s="5"/>
      <c r="LQX149" s="5"/>
      <c r="LQY149" s="5"/>
      <c r="LQZ149" s="5"/>
      <c r="LRA149" s="5"/>
      <c r="LRB149" s="5"/>
      <c r="LRC149" s="5"/>
      <c r="LRD149" s="5"/>
      <c r="LRE149" s="5"/>
      <c r="LRF149" s="5"/>
      <c r="LRG149" s="5"/>
      <c r="LRH149" s="5"/>
      <c r="LRI149" s="5"/>
      <c r="LRJ149" s="5"/>
      <c r="LRK149" s="5"/>
      <c r="LRL149" s="5"/>
      <c r="LRM149" s="5"/>
      <c r="LRN149" s="5"/>
      <c r="LRO149" s="5"/>
      <c r="LRP149" s="5"/>
      <c r="LRQ149" s="5"/>
      <c r="LRR149" s="5"/>
      <c r="LRS149" s="5"/>
      <c r="LRT149" s="5"/>
      <c r="LRU149" s="5"/>
      <c r="LRV149" s="5"/>
      <c r="LRW149" s="5"/>
      <c r="LRX149" s="5"/>
      <c r="LRY149" s="5"/>
      <c r="LRZ149" s="5"/>
      <c r="LSA149" s="5"/>
      <c r="LSB149" s="5"/>
      <c r="LSC149" s="5"/>
      <c r="LSD149" s="5"/>
      <c r="LSE149" s="5"/>
      <c r="LSF149" s="5"/>
      <c r="LSG149" s="5"/>
      <c r="LSH149" s="5"/>
      <c r="LSI149" s="5"/>
      <c r="LSJ149" s="5"/>
      <c r="LSK149" s="5"/>
      <c r="LSL149" s="5"/>
      <c r="LSM149" s="5"/>
      <c r="LSN149" s="5"/>
      <c r="LSO149" s="5"/>
      <c r="LSP149" s="5"/>
      <c r="LSQ149" s="5"/>
      <c r="LSR149" s="5"/>
      <c r="LSS149" s="5"/>
      <c r="LST149" s="5"/>
      <c r="LSU149" s="5"/>
      <c r="LSV149" s="5"/>
      <c r="LSW149" s="5"/>
      <c r="LSX149" s="5"/>
      <c r="LSY149" s="5"/>
      <c r="LSZ149" s="5"/>
      <c r="LTA149" s="5"/>
      <c r="LTB149" s="5"/>
      <c r="LTC149" s="5"/>
      <c r="LTD149" s="5"/>
      <c r="LTE149" s="5"/>
      <c r="LTF149" s="5"/>
      <c r="LTG149" s="5"/>
      <c r="LTH149" s="5"/>
      <c r="LTI149" s="5"/>
      <c r="LTJ149" s="5"/>
      <c r="LTK149" s="5"/>
      <c r="LTL149" s="5"/>
      <c r="LTM149" s="5"/>
      <c r="LTN149" s="5"/>
      <c r="LTO149" s="5"/>
      <c r="LTP149" s="5"/>
      <c r="LTQ149" s="5"/>
      <c r="LTR149" s="5"/>
      <c r="LTS149" s="5"/>
      <c r="LTT149" s="5"/>
      <c r="LTU149" s="5"/>
      <c r="LTV149" s="5"/>
      <c r="LTW149" s="5"/>
      <c r="LTX149" s="5"/>
      <c r="LTY149" s="5"/>
      <c r="LTZ149" s="5"/>
      <c r="LUA149" s="5"/>
      <c r="LUB149" s="5"/>
      <c r="LUC149" s="5"/>
      <c r="LUD149" s="5"/>
      <c r="LUE149" s="5"/>
      <c r="LUF149" s="5"/>
      <c r="LUG149" s="5"/>
      <c r="LUH149" s="5"/>
      <c r="LUI149" s="5"/>
      <c r="LUJ149" s="5"/>
      <c r="LUK149" s="5"/>
      <c r="LUL149" s="5"/>
      <c r="LUM149" s="5"/>
      <c r="LUN149" s="5"/>
      <c r="LUO149" s="5"/>
      <c r="LUP149" s="5"/>
      <c r="LUQ149" s="5"/>
      <c r="LUR149" s="5"/>
      <c r="LUS149" s="5"/>
      <c r="LUT149" s="5"/>
      <c r="LUU149" s="5"/>
      <c r="LUV149" s="5"/>
      <c r="LUW149" s="5"/>
      <c r="LUX149" s="5"/>
      <c r="LUY149" s="5"/>
      <c r="LUZ149" s="5"/>
      <c r="LVA149" s="5"/>
      <c r="LVB149" s="5"/>
      <c r="LVC149" s="5"/>
      <c r="LVD149" s="5"/>
      <c r="LVE149" s="5"/>
      <c r="LVF149" s="5"/>
      <c r="LVG149" s="5"/>
      <c r="LVH149" s="5"/>
      <c r="LVI149" s="5"/>
      <c r="LVJ149" s="5"/>
      <c r="LVK149" s="5"/>
      <c r="LVL149" s="5"/>
      <c r="LVM149" s="5"/>
      <c r="LVN149" s="5"/>
      <c r="LVO149" s="5"/>
      <c r="LVP149" s="5"/>
      <c r="LVQ149" s="5"/>
      <c r="LVR149" s="5"/>
      <c r="LVS149" s="5"/>
      <c r="LVT149" s="5"/>
      <c r="LVU149" s="5"/>
      <c r="LVV149" s="5"/>
      <c r="LVW149" s="5"/>
      <c r="LVX149" s="5"/>
      <c r="LVY149" s="5"/>
      <c r="LVZ149" s="5"/>
      <c r="LWA149" s="5"/>
      <c r="LWB149" s="5"/>
      <c r="LWC149" s="5"/>
      <c r="LWD149" s="5"/>
      <c r="LWE149" s="5"/>
      <c r="LWF149" s="5"/>
      <c r="LWG149" s="5"/>
      <c r="LWH149" s="5"/>
      <c r="LWI149" s="5"/>
      <c r="LWJ149" s="5"/>
      <c r="LWK149" s="5"/>
      <c r="LWL149" s="5"/>
      <c r="LWM149" s="5"/>
      <c r="LWN149" s="5"/>
      <c r="LWO149" s="5"/>
      <c r="LWP149" s="5"/>
      <c r="LWQ149" s="5"/>
      <c r="LWR149" s="5"/>
      <c r="LWS149" s="5"/>
      <c r="LWT149" s="5"/>
      <c r="LWU149" s="5"/>
      <c r="LWV149" s="5"/>
      <c r="LWW149" s="5"/>
      <c r="LWX149" s="5"/>
      <c r="LWY149" s="5"/>
      <c r="LWZ149" s="5"/>
      <c r="LXA149" s="5"/>
      <c r="LXB149" s="5"/>
      <c r="LXC149" s="5"/>
      <c r="LXD149" s="5"/>
      <c r="LXE149" s="5"/>
      <c r="LXF149" s="5"/>
      <c r="LXG149" s="5"/>
      <c r="LXH149" s="5"/>
      <c r="LXI149" s="5"/>
      <c r="LXJ149" s="5"/>
      <c r="LXK149" s="5"/>
      <c r="LXL149" s="5"/>
      <c r="LXM149" s="5"/>
      <c r="LXN149" s="5"/>
      <c r="LXO149" s="5"/>
      <c r="LXP149" s="5"/>
      <c r="LXQ149" s="5"/>
      <c r="LXR149" s="5"/>
      <c r="LXS149" s="5"/>
      <c r="LXT149" s="5"/>
      <c r="LXU149" s="5"/>
      <c r="LXV149" s="5"/>
      <c r="LXW149" s="5"/>
      <c r="LXX149" s="5"/>
      <c r="LXY149" s="5"/>
      <c r="LXZ149" s="5"/>
      <c r="LYA149" s="5"/>
      <c r="LYB149" s="5"/>
      <c r="LYC149" s="5"/>
      <c r="LYD149" s="5"/>
      <c r="LYE149" s="5"/>
      <c r="LYF149" s="5"/>
      <c r="LYG149" s="5"/>
      <c r="LYH149" s="5"/>
      <c r="LYI149" s="5"/>
      <c r="LYJ149" s="5"/>
      <c r="LYK149" s="5"/>
      <c r="LYL149" s="5"/>
      <c r="LYM149" s="5"/>
      <c r="LYN149" s="5"/>
      <c r="LYO149" s="5"/>
      <c r="LYP149" s="5"/>
      <c r="LYQ149" s="5"/>
      <c r="LYR149" s="5"/>
      <c r="LYS149" s="5"/>
      <c r="LYT149" s="5"/>
      <c r="LYU149" s="5"/>
      <c r="LYV149" s="5"/>
      <c r="LYW149" s="5"/>
      <c r="LYX149" s="5"/>
      <c r="LYY149" s="5"/>
      <c r="LYZ149" s="5"/>
      <c r="LZA149" s="5"/>
      <c r="LZB149" s="5"/>
      <c r="LZC149" s="5"/>
      <c r="LZD149" s="5"/>
      <c r="LZE149" s="5"/>
      <c r="LZF149" s="5"/>
      <c r="LZG149" s="5"/>
      <c r="LZH149" s="5"/>
      <c r="LZI149" s="5"/>
      <c r="LZJ149" s="5"/>
      <c r="LZK149" s="5"/>
      <c r="LZL149" s="5"/>
      <c r="LZM149" s="5"/>
      <c r="LZN149" s="5"/>
      <c r="LZO149" s="5"/>
      <c r="LZP149" s="5"/>
      <c r="LZQ149" s="5"/>
      <c r="LZR149" s="5"/>
      <c r="LZS149" s="5"/>
      <c r="LZT149" s="5"/>
      <c r="LZU149" s="5"/>
      <c r="LZV149" s="5"/>
      <c r="LZW149" s="5"/>
      <c r="LZX149" s="5"/>
      <c r="LZY149" s="5"/>
      <c r="LZZ149" s="5"/>
      <c r="MAA149" s="5"/>
      <c r="MAB149" s="5"/>
      <c r="MAC149" s="5"/>
      <c r="MAD149" s="5"/>
      <c r="MAE149" s="5"/>
      <c r="MAF149" s="5"/>
      <c r="MAG149" s="5"/>
      <c r="MAH149" s="5"/>
      <c r="MAI149" s="5"/>
      <c r="MAJ149" s="5"/>
      <c r="MAK149" s="5"/>
      <c r="MAL149" s="5"/>
      <c r="MAM149" s="5"/>
      <c r="MAN149" s="5"/>
      <c r="MAO149" s="5"/>
      <c r="MAP149" s="5"/>
      <c r="MAQ149" s="5"/>
      <c r="MAR149" s="5"/>
      <c r="MAS149" s="5"/>
      <c r="MAT149" s="5"/>
      <c r="MAU149" s="5"/>
      <c r="MAV149" s="5"/>
      <c r="MAW149" s="5"/>
      <c r="MAX149" s="5"/>
      <c r="MAY149" s="5"/>
      <c r="MAZ149" s="5"/>
      <c r="MBA149" s="5"/>
      <c r="MBB149" s="5"/>
      <c r="MBC149" s="5"/>
      <c r="MBD149" s="5"/>
      <c r="MBE149" s="5"/>
      <c r="MBF149" s="5"/>
      <c r="MBG149" s="5"/>
      <c r="MBH149" s="5"/>
      <c r="MBI149" s="5"/>
      <c r="MBJ149" s="5"/>
      <c r="MBK149" s="5"/>
      <c r="MBL149" s="5"/>
      <c r="MBM149" s="5"/>
      <c r="MBN149" s="5"/>
      <c r="MBO149" s="5"/>
      <c r="MBP149" s="5"/>
      <c r="MBQ149" s="5"/>
      <c r="MBR149" s="5"/>
      <c r="MBS149" s="5"/>
      <c r="MBT149" s="5"/>
      <c r="MBU149" s="5"/>
      <c r="MBV149" s="5"/>
      <c r="MBW149" s="5"/>
      <c r="MBX149" s="5"/>
      <c r="MBY149" s="5"/>
      <c r="MBZ149" s="5"/>
      <c r="MCA149" s="5"/>
      <c r="MCB149" s="5"/>
      <c r="MCC149" s="5"/>
      <c r="MCD149" s="5"/>
      <c r="MCE149" s="5"/>
      <c r="MCF149" s="5"/>
      <c r="MCG149" s="5"/>
      <c r="MCH149" s="5"/>
      <c r="MCI149" s="5"/>
      <c r="MCJ149" s="5"/>
      <c r="MCK149" s="5"/>
      <c r="MCL149" s="5"/>
      <c r="MCM149" s="5"/>
      <c r="MCN149" s="5"/>
      <c r="MCO149" s="5"/>
      <c r="MCP149" s="5"/>
      <c r="MCQ149" s="5"/>
      <c r="MCR149" s="5"/>
      <c r="MCS149" s="5"/>
      <c r="MCT149" s="5"/>
      <c r="MCU149" s="5"/>
      <c r="MCV149" s="5"/>
      <c r="MCW149" s="5"/>
      <c r="MCX149" s="5"/>
      <c r="MCY149" s="5"/>
      <c r="MCZ149" s="5"/>
      <c r="MDA149" s="5"/>
      <c r="MDB149" s="5"/>
      <c r="MDC149" s="5"/>
      <c r="MDD149" s="5"/>
      <c r="MDE149" s="5"/>
      <c r="MDF149" s="5"/>
      <c r="MDG149" s="5"/>
      <c r="MDH149" s="5"/>
      <c r="MDI149" s="5"/>
      <c r="MDJ149" s="5"/>
      <c r="MDK149" s="5"/>
      <c r="MDL149" s="5"/>
      <c r="MDM149" s="5"/>
      <c r="MDN149" s="5"/>
      <c r="MDO149" s="5"/>
      <c r="MDP149" s="5"/>
      <c r="MDQ149" s="5"/>
      <c r="MDR149" s="5"/>
      <c r="MDS149" s="5"/>
      <c r="MDT149" s="5"/>
      <c r="MDU149" s="5"/>
      <c r="MDV149" s="5"/>
      <c r="MDW149" s="5"/>
      <c r="MDX149" s="5"/>
      <c r="MDY149" s="5"/>
      <c r="MDZ149" s="5"/>
      <c r="MEA149" s="5"/>
      <c r="MEB149" s="5"/>
      <c r="MEC149" s="5"/>
      <c r="MED149" s="5"/>
      <c r="MEE149" s="5"/>
      <c r="MEF149" s="5"/>
      <c r="MEG149" s="5"/>
      <c r="MEH149" s="5"/>
      <c r="MEI149" s="5"/>
      <c r="MEJ149" s="5"/>
      <c r="MEK149" s="5"/>
      <c r="MEL149" s="5"/>
      <c r="MEM149" s="5"/>
      <c r="MEN149" s="5"/>
      <c r="MEO149" s="5"/>
      <c r="MEP149" s="5"/>
      <c r="MEQ149" s="5"/>
      <c r="MER149" s="5"/>
      <c r="MES149" s="5"/>
      <c r="MET149" s="5"/>
      <c r="MEU149" s="5"/>
      <c r="MEV149" s="5"/>
      <c r="MEW149" s="5"/>
      <c r="MEX149" s="5"/>
      <c r="MEY149" s="5"/>
      <c r="MEZ149" s="5"/>
      <c r="MFA149" s="5"/>
      <c r="MFB149" s="5"/>
      <c r="MFC149" s="5"/>
      <c r="MFD149" s="5"/>
      <c r="MFE149" s="5"/>
      <c r="MFF149" s="5"/>
      <c r="MFG149" s="5"/>
      <c r="MFH149" s="5"/>
      <c r="MFI149" s="5"/>
      <c r="MFJ149" s="5"/>
      <c r="MFK149" s="5"/>
      <c r="MFL149" s="5"/>
      <c r="MFM149" s="5"/>
      <c r="MFN149" s="5"/>
      <c r="MFO149" s="5"/>
      <c r="MFP149" s="5"/>
      <c r="MFQ149" s="5"/>
      <c r="MFR149" s="5"/>
      <c r="MFS149" s="5"/>
      <c r="MFT149" s="5"/>
      <c r="MFU149" s="5"/>
      <c r="MFV149" s="5"/>
      <c r="MFW149" s="5"/>
      <c r="MFX149" s="5"/>
      <c r="MFY149" s="5"/>
      <c r="MFZ149" s="5"/>
      <c r="MGA149" s="5"/>
      <c r="MGB149" s="5"/>
      <c r="MGC149" s="5"/>
      <c r="MGD149" s="5"/>
      <c r="MGE149" s="5"/>
      <c r="MGF149" s="5"/>
      <c r="MGG149" s="5"/>
      <c r="MGH149" s="5"/>
      <c r="MGI149" s="5"/>
      <c r="MGJ149" s="5"/>
      <c r="MGK149" s="5"/>
      <c r="MGL149" s="5"/>
      <c r="MGM149" s="5"/>
      <c r="MGN149" s="5"/>
      <c r="MGO149" s="5"/>
      <c r="MGP149" s="5"/>
      <c r="MGQ149" s="5"/>
      <c r="MGR149" s="5"/>
      <c r="MGS149" s="5"/>
      <c r="MGT149" s="5"/>
      <c r="MGU149" s="5"/>
      <c r="MGV149" s="5"/>
      <c r="MGW149" s="5"/>
      <c r="MGX149" s="5"/>
      <c r="MGY149" s="5"/>
      <c r="MGZ149" s="5"/>
      <c r="MHA149" s="5"/>
      <c r="MHB149" s="5"/>
      <c r="MHC149" s="5"/>
      <c r="MHD149" s="5"/>
      <c r="MHE149" s="5"/>
      <c r="MHF149" s="5"/>
      <c r="MHG149" s="5"/>
      <c r="MHH149" s="5"/>
      <c r="MHI149" s="5"/>
      <c r="MHJ149" s="5"/>
      <c r="MHK149" s="5"/>
      <c r="MHL149" s="5"/>
      <c r="MHM149" s="5"/>
      <c r="MHN149" s="5"/>
      <c r="MHO149" s="5"/>
      <c r="MHP149" s="5"/>
      <c r="MHQ149" s="5"/>
      <c r="MHR149" s="5"/>
      <c r="MHS149" s="5"/>
      <c r="MHT149" s="5"/>
      <c r="MHU149" s="5"/>
      <c r="MHV149" s="5"/>
      <c r="MHW149" s="5"/>
      <c r="MHX149" s="5"/>
      <c r="MHY149" s="5"/>
      <c r="MHZ149" s="5"/>
      <c r="MIA149" s="5"/>
      <c r="MIB149" s="5"/>
      <c r="MIC149" s="5"/>
      <c r="MID149" s="5"/>
      <c r="MIE149" s="5"/>
      <c r="MIF149" s="5"/>
      <c r="MIG149" s="5"/>
      <c r="MIH149" s="5"/>
      <c r="MII149" s="5"/>
      <c r="MIJ149" s="5"/>
      <c r="MIK149" s="5"/>
      <c r="MIL149" s="5"/>
      <c r="MIM149" s="5"/>
      <c r="MIN149" s="5"/>
      <c r="MIO149" s="5"/>
      <c r="MIP149" s="5"/>
      <c r="MIQ149" s="5"/>
      <c r="MIR149" s="5"/>
      <c r="MIS149" s="5"/>
      <c r="MIT149" s="5"/>
      <c r="MIU149" s="5"/>
      <c r="MIV149" s="5"/>
      <c r="MIW149" s="5"/>
      <c r="MIX149" s="5"/>
      <c r="MIY149" s="5"/>
      <c r="MIZ149" s="5"/>
      <c r="MJA149" s="5"/>
      <c r="MJB149" s="5"/>
      <c r="MJC149" s="5"/>
      <c r="MJD149" s="5"/>
      <c r="MJE149" s="5"/>
      <c r="MJF149" s="5"/>
      <c r="MJG149" s="5"/>
      <c r="MJH149" s="5"/>
      <c r="MJI149" s="5"/>
      <c r="MJJ149" s="5"/>
      <c r="MJK149" s="5"/>
      <c r="MJL149" s="5"/>
      <c r="MJM149" s="5"/>
      <c r="MJN149" s="5"/>
      <c r="MJO149" s="5"/>
      <c r="MJP149" s="5"/>
      <c r="MJQ149" s="5"/>
      <c r="MJR149" s="5"/>
      <c r="MJS149" s="5"/>
      <c r="MJT149" s="5"/>
      <c r="MJU149" s="5"/>
      <c r="MJV149" s="5"/>
      <c r="MJW149" s="5"/>
      <c r="MJX149" s="5"/>
      <c r="MJY149" s="5"/>
      <c r="MJZ149" s="5"/>
      <c r="MKA149" s="5"/>
      <c r="MKB149" s="5"/>
      <c r="MKC149" s="5"/>
      <c r="MKD149" s="5"/>
      <c r="MKE149" s="5"/>
      <c r="MKF149" s="5"/>
      <c r="MKG149" s="5"/>
      <c r="MKH149" s="5"/>
      <c r="MKI149" s="5"/>
      <c r="MKJ149" s="5"/>
      <c r="MKK149" s="5"/>
      <c r="MKL149" s="5"/>
      <c r="MKM149" s="5"/>
      <c r="MKN149" s="5"/>
      <c r="MKO149" s="5"/>
      <c r="MKP149" s="5"/>
      <c r="MKQ149" s="5"/>
      <c r="MKR149" s="5"/>
      <c r="MKS149" s="5"/>
      <c r="MKT149" s="5"/>
      <c r="MKU149" s="5"/>
      <c r="MKV149" s="5"/>
      <c r="MKW149" s="5"/>
      <c r="MKX149" s="5"/>
      <c r="MKY149" s="5"/>
      <c r="MKZ149" s="5"/>
      <c r="MLA149" s="5"/>
      <c r="MLB149" s="5"/>
      <c r="MLC149" s="5"/>
      <c r="MLD149" s="5"/>
      <c r="MLE149" s="5"/>
      <c r="MLF149" s="5"/>
      <c r="MLG149" s="5"/>
      <c r="MLH149" s="5"/>
      <c r="MLI149" s="5"/>
      <c r="MLJ149" s="5"/>
      <c r="MLK149" s="5"/>
      <c r="MLL149" s="5"/>
      <c r="MLM149" s="5"/>
      <c r="MLN149" s="5"/>
      <c r="MLO149" s="5"/>
      <c r="MLP149" s="5"/>
      <c r="MLQ149" s="5"/>
      <c r="MLR149" s="5"/>
      <c r="MLS149" s="5"/>
      <c r="MLT149" s="5"/>
      <c r="MLU149" s="5"/>
      <c r="MLV149" s="5"/>
      <c r="MLW149" s="5"/>
      <c r="MLX149" s="5"/>
      <c r="MLY149" s="5"/>
      <c r="MLZ149" s="5"/>
      <c r="MMA149" s="5"/>
      <c r="MMB149" s="5"/>
      <c r="MMC149" s="5"/>
      <c r="MMD149" s="5"/>
      <c r="MME149" s="5"/>
      <c r="MMF149" s="5"/>
      <c r="MMG149" s="5"/>
      <c r="MMH149" s="5"/>
      <c r="MMI149" s="5"/>
      <c r="MMJ149" s="5"/>
      <c r="MMK149" s="5"/>
      <c r="MML149" s="5"/>
      <c r="MMM149" s="5"/>
      <c r="MMN149" s="5"/>
      <c r="MMO149" s="5"/>
      <c r="MMP149" s="5"/>
      <c r="MMQ149" s="5"/>
      <c r="MMR149" s="5"/>
      <c r="MMS149" s="5"/>
      <c r="MMT149" s="5"/>
      <c r="MMU149" s="5"/>
      <c r="MMV149" s="5"/>
      <c r="MMW149" s="5"/>
      <c r="MMX149" s="5"/>
      <c r="MMY149" s="5"/>
      <c r="MMZ149" s="5"/>
      <c r="MNA149" s="5"/>
      <c r="MNB149" s="5"/>
      <c r="MNC149" s="5"/>
      <c r="MND149" s="5"/>
      <c r="MNE149" s="5"/>
      <c r="MNF149" s="5"/>
      <c r="MNG149" s="5"/>
      <c r="MNH149" s="5"/>
      <c r="MNI149" s="5"/>
      <c r="MNJ149" s="5"/>
      <c r="MNK149" s="5"/>
      <c r="MNL149" s="5"/>
      <c r="MNM149" s="5"/>
      <c r="MNN149" s="5"/>
      <c r="MNO149" s="5"/>
      <c r="MNP149" s="5"/>
      <c r="MNQ149" s="5"/>
      <c r="MNR149" s="5"/>
      <c r="MNS149" s="5"/>
      <c r="MNT149" s="5"/>
      <c r="MNU149" s="5"/>
      <c r="MNV149" s="5"/>
      <c r="MNW149" s="5"/>
      <c r="MNX149" s="5"/>
      <c r="MNY149" s="5"/>
      <c r="MNZ149" s="5"/>
      <c r="MOA149" s="5"/>
      <c r="MOB149" s="5"/>
      <c r="MOC149" s="5"/>
      <c r="MOD149" s="5"/>
      <c r="MOE149" s="5"/>
      <c r="MOF149" s="5"/>
      <c r="MOG149" s="5"/>
      <c r="MOH149" s="5"/>
      <c r="MOI149" s="5"/>
      <c r="MOJ149" s="5"/>
      <c r="MOK149" s="5"/>
      <c r="MOL149" s="5"/>
      <c r="MOM149" s="5"/>
      <c r="MON149" s="5"/>
      <c r="MOO149" s="5"/>
      <c r="MOP149" s="5"/>
      <c r="MOQ149" s="5"/>
      <c r="MOR149" s="5"/>
      <c r="MOS149" s="5"/>
      <c r="MOT149" s="5"/>
      <c r="MOU149" s="5"/>
      <c r="MOV149" s="5"/>
      <c r="MOW149" s="5"/>
      <c r="MOX149" s="5"/>
      <c r="MOY149" s="5"/>
      <c r="MOZ149" s="5"/>
      <c r="MPA149" s="5"/>
      <c r="MPB149" s="5"/>
      <c r="MPC149" s="5"/>
      <c r="MPD149" s="5"/>
      <c r="MPE149" s="5"/>
      <c r="MPF149" s="5"/>
      <c r="MPG149" s="5"/>
      <c r="MPH149" s="5"/>
      <c r="MPI149" s="5"/>
      <c r="MPJ149" s="5"/>
      <c r="MPK149" s="5"/>
      <c r="MPL149" s="5"/>
      <c r="MPM149" s="5"/>
      <c r="MPN149" s="5"/>
      <c r="MPO149" s="5"/>
      <c r="MPP149" s="5"/>
      <c r="MPQ149" s="5"/>
      <c r="MPR149" s="5"/>
      <c r="MPS149" s="5"/>
      <c r="MPT149" s="5"/>
      <c r="MPU149" s="5"/>
      <c r="MPV149" s="5"/>
      <c r="MPW149" s="5"/>
      <c r="MPX149" s="5"/>
      <c r="MPY149" s="5"/>
      <c r="MPZ149" s="5"/>
      <c r="MQA149" s="5"/>
      <c r="MQB149" s="5"/>
      <c r="MQC149" s="5"/>
      <c r="MQD149" s="5"/>
      <c r="MQE149" s="5"/>
      <c r="MQF149" s="5"/>
      <c r="MQG149" s="5"/>
      <c r="MQH149" s="5"/>
      <c r="MQI149" s="5"/>
      <c r="MQJ149" s="5"/>
      <c r="MQK149" s="5"/>
      <c r="MQL149" s="5"/>
      <c r="MQM149" s="5"/>
      <c r="MQN149" s="5"/>
      <c r="MQO149" s="5"/>
      <c r="MQP149" s="5"/>
      <c r="MQQ149" s="5"/>
      <c r="MQR149" s="5"/>
      <c r="MQS149" s="5"/>
      <c r="MQT149" s="5"/>
      <c r="MQU149" s="5"/>
      <c r="MQV149" s="5"/>
      <c r="MQW149" s="5"/>
      <c r="MQX149" s="5"/>
      <c r="MQY149" s="5"/>
      <c r="MQZ149" s="5"/>
      <c r="MRA149" s="5"/>
      <c r="MRB149" s="5"/>
      <c r="MRC149" s="5"/>
      <c r="MRD149" s="5"/>
      <c r="MRE149" s="5"/>
      <c r="MRF149" s="5"/>
      <c r="MRG149" s="5"/>
      <c r="MRH149" s="5"/>
      <c r="MRI149" s="5"/>
      <c r="MRJ149" s="5"/>
      <c r="MRK149" s="5"/>
      <c r="MRL149" s="5"/>
      <c r="MRM149" s="5"/>
      <c r="MRN149" s="5"/>
      <c r="MRO149" s="5"/>
      <c r="MRP149" s="5"/>
      <c r="MRQ149" s="5"/>
      <c r="MRR149" s="5"/>
      <c r="MRS149" s="5"/>
      <c r="MRT149" s="5"/>
      <c r="MRU149" s="5"/>
      <c r="MRV149" s="5"/>
      <c r="MRW149" s="5"/>
      <c r="MRX149" s="5"/>
      <c r="MRY149" s="5"/>
      <c r="MRZ149" s="5"/>
      <c r="MSA149" s="5"/>
      <c r="MSB149" s="5"/>
      <c r="MSC149" s="5"/>
      <c r="MSD149" s="5"/>
      <c r="MSE149" s="5"/>
      <c r="MSF149" s="5"/>
      <c r="MSG149" s="5"/>
      <c r="MSH149" s="5"/>
      <c r="MSI149" s="5"/>
      <c r="MSJ149" s="5"/>
      <c r="MSK149" s="5"/>
      <c r="MSL149" s="5"/>
      <c r="MSM149" s="5"/>
      <c r="MSN149" s="5"/>
      <c r="MSO149" s="5"/>
      <c r="MSP149" s="5"/>
      <c r="MSQ149" s="5"/>
      <c r="MSR149" s="5"/>
      <c r="MSS149" s="5"/>
      <c r="MST149" s="5"/>
      <c r="MSU149" s="5"/>
      <c r="MSV149" s="5"/>
      <c r="MSW149" s="5"/>
      <c r="MSX149" s="5"/>
      <c r="MSY149" s="5"/>
      <c r="MSZ149" s="5"/>
      <c r="MTA149" s="5"/>
      <c r="MTB149" s="5"/>
      <c r="MTC149" s="5"/>
      <c r="MTD149" s="5"/>
      <c r="MTE149" s="5"/>
      <c r="MTF149" s="5"/>
      <c r="MTG149" s="5"/>
      <c r="MTH149" s="5"/>
      <c r="MTI149" s="5"/>
      <c r="MTJ149" s="5"/>
      <c r="MTK149" s="5"/>
      <c r="MTL149" s="5"/>
      <c r="MTM149" s="5"/>
      <c r="MTN149" s="5"/>
      <c r="MTO149" s="5"/>
      <c r="MTP149" s="5"/>
      <c r="MTQ149" s="5"/>
      <c r="MTR149" s="5"/>
      <c r="MTS149" s="5"/>
      <c r="MTT149" s="5"/>
      <c r="MTU149" s="5"/>
      <c r="MTV149" s="5"/>
      <c r="MTW149" s="5"/>
      <c r="MTX149" s="5"/>
      <c r="MTY149" s="5"/>
      <c r="MTZ149" s="5"/>
      <c r="MUA149" s="5"/>
      <c r="MUB149" s="5"/>
      <c r="MUC149" s="5"/>
      <c r="MUD149" s="5"/>
      <c r="MUE149" s="5"/>
      <c r="MUF149" s="5"/>
      <c r="MUG149" s="5"/>
      <c r="MUH149" s="5"/>
      <c r="MUI149" s="5"/>
      <c r="MUJ149" s="5"/>
      <c r="MUK149" s="5"/>
      <c r="MUL149" s="5"/>
      <c r="MUM149" s="5"/>
      <c r="MUN149" s="5"/>
      <c r="MUO149" s="5"/>
      <c r="MUP149" s="5"/>
      <c r="MUQ149" s="5"/>
      <c r="MUR149" s="5"/>
      <c r="MUS149" s="5"/>
      <c r="MUT149" s="5"/>
      <c r="MUU149" s="5"/>
      <c r="MUV149" s="5"/>
      <c r="MUW149" s="5"/>
      <c r="MUX149" s="5"/>
      <c r="MUY149" s="5"/>
      <c r="MUZ149" s="5"/>
      <c r="MVA149" s="5"/>
      <c r="MVB149" s="5"/>
      <c r="MVC149" s="5"/>
      <c r="MVD149" s="5"/>
      <c r="MVE149" s="5"/>
      <c r="MVF149" s="5"/>
      <c r="MVG149" s="5"/>
      <c r="MVH149" s="5"/>
      <c r="MVI149" s="5"/>
      <c r="MVJ149" s="5"/>
      <c r="MVK149" s="5"/>
      <c r="MVL149" s="5"/>
      <c r="MVM149" s="5"/>
      <c r="MVN149" s="5"/>
      <c r="MVO149" s="5"/>
      <c r="MVP149" s="5"/>
      <c r="MVQ149" s="5"/>
      <c r="MVR149" s="5"/>
      <c r="MVS149" s="5"/>
      <c r="MVT149" s="5"/>
      <c r="MVU149" s="5"/>
      <c r="MVV149" s="5"/>
      <c r="MVW149" s="5"/>
      <c r="MVX149" s="5"/>
      <c r="MVY149" s="5"/>
      <c r="MVZ149" s="5"/>
      <c r="MWA149" s="5"/>
      <c r="MWB149" s="5"/>
      <c r="MWC149" s="5"/>
      <c r="MWD149" s="5"/>
      <c r="MWE149" s="5"/>
      <c r="MWF149" s="5"/>
      <c r="MWG149" s="5"/>
      <c r="MWH149" s="5"/>
      <c r="MWI149" s="5"/>
      <c r="MWJ149" s="5"/>
      <c r="MWK149" s="5"/>
      <c r="MWL149" s="5"/>
      <c r="MWM149" s="5"/>
      <c r="MWN149" s="5"/>
      <c r="MWO149" s="5"/>
      <c r="MWP149" s="5"/>
      <c r="MWQ149" s="5"/>
      <c r="MWR149" s="5"/>
      <c r="MWS149" s="5"/>
      <c r="MWT149" s="5"/>
      <c r="MWU149" s="5"/>
      <c r="MWV149" s="5"/>
      <c r="MWW149" s="5"/>
      <c r="MWX149" s="5"/>
      <c r="MWY149" s="5"/>
      <c r="MWZ149" s="5"/>
      <c r="MXA149" s="5"/>
      <c r="MXB149" s="5"/>
      <c r="MXC149" s="5"/>
      <c r="MXD149" s="5"/>
      <c r="MXE149" s="5"/>
      <c r="MXF149" s="5"/>
      <c r="MXG149" s="5"/>
      <c r="MXH149" s="5"/>
      <c r="MXI149" s="5"/>
      <c r="MXJ149" s="5"/>
      <c r="MXK149" s="5"/>
      <c r="MXL149" s="5"/>
      <c r="MXM149" s="5"/>
      <c r="MXN149" s="5"/>
      <c r="MXO149" s="5"/>
      <c r="MXP149" s="5"/>
      <c r="MXQ149" s="5"/>
      <c r="MXR149" s="5"/>
      <c r="MXS149" s="5"/>
      <c r="MXT149" s="5"/>
      <c r="MXU149" s="5"/>
      <c r="MXV149" s="5"/>
      <c r="MXW149" s="5"/>
      <c r="MXX149" s="5"/>
      <c r="MXY149" s="5"/>
      <c r="MXZ149" s="5"/>
      <c r="MYA149" s="5"/>
      <c r="MYB149" s="5"/>
      <c r="MYC149" s="5"/>
      <c r="MYD149" s="5"/>
      <c r="MYE149" s="5"/>
      <c r="MYF149" s="5"/>
      <c r="MYG149" s="5"/>
      <c r="MYH149" s="5"/>
      <c r="MYI149" s="5"/>
      <c r="MYJ149" s="5"/>
      <c r="MYK149" s="5"/>
      <c r="MYL149" s="5"/>
      <c r="MYM149" s="5"/>
      <c r="MYN149" s="5"/>
      <c r="MYO149" s="5"/>
      <c r="MYP149" s="5"/>
      <c r="MYQ149" s="5"/>
      <c r="MYR149" s="5"/>
      <c r="MYS149" s="5"/>
      <c r="MYT149" s="5"/>
      <c r="MYU149" s="5"/>
      <c r="MYV149" s="5"/>
      <c r="MYW149" s="5"/>
      <c r="MYX149" s="5"/>
      <c r="MYY149" s="5"/>
      <c r="MYZ149" s="5"/>
      <c r="MZA149" s="5"/>
      <c r="MZB149" s="5"/>
      <c r="MZC149" s="5"/>
      <c r="MZD149" s="5"/>
      <c r="MZE149" s="5"/>
      <c r="MZF149" s="5"/>
      <c r="MZG149" s="5"/>
      <c r="MZH149" s="5"/>
      <c r="MZI149" s="5"/>
      <c r="MZJ149" s="5"/>
      <c r="MZK149" s="5"/>
      <c r="MZL149" s="5"/>
      <c r="MZM149" s="5"/>
      <c r="MZN149" s="5"/>
      <c r="MZO149" s="5"/>
      <c r="MZP149" s="5"/>
      <c r="MZQ149" s="5"/>
      <c r="MZR149" s="5"/>
      <c r="MZS149" s="5"/>
      <c r="MZT149" s="5"/>
      <c r="MZU149" s="5"/>
      <c r="MZV149" s="5"/>
      <c r="MZW149" s="5"/>
      <c r="MZX149" s="5"/>
      <c r="MZY149" s="5"/>
      <c r="MZZ149" s="5"/>
      <c r="NAA149" s="5"/>
      <c r="NAB149" s="5"/>
      <c r="NAC149" s="5"/>
      <c r="NAD149" s="5"/>
      <c r="NAE149" s="5"/>
      <c r="NAF149" s="5"/>
      <c r="NAG149" s="5"/>
      <c r="NAH149" s="5"/>
      <c r="NAI149" s="5"/>
      <c r="NAJ149" s="5"/>
      <c r="NAK149" s="5"/>
      <c r="NAL149" s="5"/>
      <c r="NAM149" s="5"/>
      <c r="NAN149" s="5"/>
      <c r="NAO149" s="5"/>
      <c r="NAP149" s="5"/>
      <c r="NAQ149" s="5"/>
      <c r="NAR149" s="5"/>
      <c r="NAS149" s="5"/>
      <c r="NAT149" s="5"/>
      <c r="NAU149" s="5"/>
      <c r="NAV149" s="5"/>
      <c r="NAW149" s="5"/>
      <c r="NAX149" s="5"/>
      <c r="NAY149" s="5"/>
      <c r="NAZ149" s="5"/>
      <c r="NBA149" s="5"/>
      <c r="NBB149" s="5"/>
      <c r="NBC149" s="5"/>
      <c r="NBD149" s="5"/>
      <c r="NBE149" s="5"/>
      <c r="NBF149" s="5"/>
      <c r="NBG149" s="5"/>
      <c r="NBH149" s="5"/>
      <c r="NBI149" s="5"/>
      <c r="NBJ149" s="5"/>
      <c r="NBK149" s="5"/>
      <c r="NBL149" s="5"/>
      <c r="NBM149" s="5"/>
      <c r="NBN149" s="5"/>
      <c r="NBO149" s="5"/>
      <c r="NBP149" s="5"/>
      <c r="NBQ149" s="5"/>
      <c r="NBR149" s="5"/>
      <c r="NBS149" s="5"/>
      <c r="NBT149" s="5"/>
      <c r="NBU149" s="5"/>
      <c r="NBV149" s="5"/>
      <c r="NBW149" s="5"/>
      <c r="NBX149" s="5"/>
      <c r="NBY149" s="5"/>
      <c r="NBZ149" s="5"/>
      <c r="NCA149" s="5"/>
      <c r="NCB149" s="5"/>
      <c r="NCC149" s="5"/>
      <c r="NCD149" s="5"/>
      <c r="NCE149" s="5"/>
      <c r="NCF149" s="5"/>
      <c r="NCG149" s="5"/>
      <c r="NCH149" s="5"/>
      <c r="NCI149" s="5"/>
      <c r="NCJ149" s="5"/>
      <c r="NCK149" s="5"/>
      <c r="NCL149" s="5"/>
      <c r="NCM149" s="5"/>
      <c r="NCN149" s="5"/>
      <c r="NCO149" s="5"/>
      <c r="NCP149" s="5"/>
      <c r="NCQ149" s="5"/>
      <c r="NCR149" s="5"/>
      <c r="NCS149" s="5"/>
      <c r="NCT149" s="5"/>
      <c r="NCU149" s="5"/>
      <c r="NCV149" s="5"/>
      <c r="NCW149" s="5"/>
      <c r="NCX149" s="5"/>
      <c r="NCY149" s="5"/>
      <c r="NCZ149" s="5"/>
      <c r="NDA149" s="5"/>
      <c r="NDB149" s="5"/>
      <c r="NDC149" s="5"/>
      <c r="NDD149" s="5"/>
      <c r="NDE149" s="5"/>
      <c r="NDF149" s="5"/>
      <c r="NDG149" s="5"/>
      <c r="NDH149" s="5"/>
      <c r="NDI149" s="5"/>
      <c r="NDJ149" s="5"/>
      <c r="NDK149" s="5"/>
      <c r="NDL149" s="5"/>
      <c r="NDM149" s="5"/>
      <c r="NDN149" s="5"/>
      <c r="NDO149" s="5"/>
      <c r="NDP149" s="5"/>
      <c r="NDQ149" s="5"/>
      <c r="NDR149" s="5"/>
      <c r="NDS149" s="5"/>
      <c r="NDT149" s="5"/>
      <c r="NDU149" s="5"/>
      <c r="NDV149" s="5"/>
      <c r="NDW149" s="5"/>
      <c r="NDX149" s="5"/>
      <c r="NDY149" s="5"/>
      <c r="NDZ149" s="5"/>
      <c r="NEA149" s="5"/>
      <c r="NEB149" s="5"/>
      <c r="NEC149" s="5"/>
      <c r="NED149" s="5"/>
      <c r="NEE149" s="5"/>
      <c r="NEF149" s="5"/>
      <c r="NEG149" s="5"/>
      <c r="NEH149" s="5"/>
      <c r="NEI149" s="5"/>
      <c r="NEJ149" s="5"/>
      <c r="NEK149" s="5"/>
      <c r="NEL149" s="5"/>
      <c r="NEM149" s="5"/>
      <c r="NEN149" s="5"/>
      <c r="NEO149" s="5"/>
      <c r="NEP149" s="5"/>
      <c r="NEQ149" s="5"/>
      <c r="NER149" s="5"/>
      <c r="NES149" s="5"/>
      <c r="NET149" s="5"/>
      <c r="NEU149" s="5"/>
      <c r="NEV149" s="5"/>
      <c r="NEW149" s="5"/>
      <c r="NEX149" s="5"/>
      <c r="NEY149" s="5"/>
      <c r="NEZ149" s="5"/>
      <c r="NFA149" s="5"/>
      <c r="NFB149" s="5"/>
      <c r="NFC149" s="5"/>
      <c r="NFD149" s="5"/>
      <c r="NFE149" s="5"/>
      <c r="NFF149" s="5"/>
      <c r="NFG149" s="5"/>
      <c r="NFH149" s="5"/>
      <c r="NFI149" s="5"/>
      <c r="NFJ149" s="5"/>
      <c r="NFK149" s="5"/>
      <c r="NFL149" s="5"/>
      <c r="NFM149" s="5"/>
      <c r="NFN149" s="5"/>
      <c r="NFO149" s="5"/>
      <c r="NFP149" s="5"/>
      <c r="NFQ149" s="5"/>
      <c r="NFR149" s="5"/>
      <c r="NFS149" s="5"/>
      <c r="NFT149" s="5"/>
      <c r="NFU149" s="5"/>
      <c r="NFV149" s="5"/>
      <c r="NFW149" s="5"/>
      <c r="NFX149" s="5"/>
      <c r="NFY149" s="5"/>
      <c r="NFZ149" s="5"/>
      <c r="NGA149" s="5"/>
      <c r="NGB149" s="5"/>
      <c r="NGC149" s="5"/>
      <c r="NGD149" s="5"/>
      <c r="NGE149" s="5"/>
      <c r="NGF149" s="5"/>
      <c r="NGG149" s="5"/>
      <c r="NGH149" s="5"/>
      <c r="NGI149" s="5"/>
      <c r="NGJ149" s="5"/>
      <c r="NGK149" s="5"/>
      <c r="NGL149" s="5"/>
      <c r="NGM149" s="5"/>
      <c r="NGN149" s="5"/>
      <c r="NGO149" s="5"/>
      <c r="NGP149" s="5"/>
      <c r="NGQ149" s="5"/>
      <c r="NGR149" s="5"/>
      <c r="NGS149" s="5"/>
      <c r="NGT149" s="5"/>
      <c r="NGU149" s="5"/>
      <c r="NGV149" s="5"/>
      <c r="NGW149" s="5"/>
      <c r="NGX149" s="5"/>
      <c r="NGY149" s="5"/>
      <c r="NGZ149" s="5"/>
      <c r="NHA149" s="5"/>
      <c r="NHB149" s="5"/>
      <c r="NHC149" s="5"/>
      <c r="NHD149" s="5"/>
      <c r="NHE149" s="5"/>
      <c r="NHF149" s="5"/>
      <c r="NHG149" s="5"/>
      <c r="NHH149" s="5"/>
      <c r="NHI149" s="5"/>
      <c r="NHJ149" s="5"/>
      <c r="NHK149" s="5"/>
      <c r="NHL149" s="5"/>
      <c r="NHM149" s="5"/>
      <c r="NHN149" s="5"/>
      <c r="NHO149" s="5"/>
      <c r="NHP149" s="5"/>
      <c r="NHQ149" s="5"/>
      <c r="NHR149" s="5"/>
      <c r="NHS149" s="5"/>
      <c r="NHT149" s="5"/>
      <c r="NHU149" s="5"/>
      <c r="NHV149" s="5"/>
      <c r="NHW149" s="5"/>
      <c r="NHX149" s="5"/>
      <c r="NHY149" s="5"/>
      <c r="NHZ149" s="5"/>
      <c r="NIA149" s="5"/>
      <c r="NIB149" s="5"/>
      <c r="NIC149" s="5"/>
      <c r="NID149" s="5"/>
      <c r="NIE149" s="5"/>
      <c r="NIF149" s="5"/>
      <c r="NIG149" s="5"/>
      <c r="NIH149" s="5"/>
      <c r="NII149" s="5"/>
      <c r="NIJ149" s="5"/>
      <c r="NIK149" s="5"/>
      <c r="NIL149" s="5"/>
      <c r="NIM149" s="5"/>
      <c r="NIN149" s="5"/>
      <c r="NIO149" s="5"/>
      <c r="NIP149" s="5"/>
      <c r="NIQ149" s="5"/>
      <c r="NIR149" s="5"/>
      <c r="NIS149" s="5"/>
      <c r="NIT149" s="5"/>
      <c r="NIU149" s="5"/>
      <c r="NIV149" s="5"/>
      <c r="NIW149" s="5"/>
      <c r="NIX149" s="5"/>
      <c r="NIY149" s="5"/>
      <c r="NIZ149" s="5"/>
      <c r="NJA149" s="5"/>
      <c r="NJB149" s="5"/>
      <c r="NJC149" s="5"/>
      <c r="NJD149" s="5"/>
      <c r="NJE149" s="5"/>
      <c r="NJF149" s="5"/>
      <c r="NJG149" s="5"/>
      <c r="NJH149" s="5"/>
      <c r="NJI149" s="5"/>
      <c r="NJJ149" s="5"/>
      <c r="NJK149" s="5"/>
      <c r="NJL149" s="5"/>
      <c r="NJM149" s="5"/>
      <c r="NJN149" s="5"/>
      <c r="NJO149" s="5"/>
      <c r="NJP149" s="5"/>
      <c r="NJQ149" s="5"/>
      <c r="NJR149" s="5"/>
      <c r="NJS149" s="5"/>
      <c r="NJT149" s="5"/>
      <c r="NJU149" s="5"/>
      <c r="NJV149" s="5"/>
      <c r="NJW149" s="5"/>
      <c r="NJX149" s="5"/>
      <c r="NJY149" s="5"/>
      <c r="NJZ149" s="5"/>
      <c r="NKA149" s="5"/>
      <c r="NKB149" s="5"/>
      <c r="NKC149" s="5"/>
      <c r="NKD149" s="5"/>
      <c r="NKE149" s="5"/>
      <c r="NKF149" s="5"/>
      <c r="NKG149" s="5"/>
      <c r="NKH149" s="5"/>
      <c r="NKI149" s="5"/>
      <c r="NKJ149" s="5"/>
      <c r="NKK149" s="5"/>
      <c r="NKL149" s="5"/>
      <c r="NKM149" s="5"/>
      <c r="NKN149" s="5"/>
      <c r="NKO149" s="5"/>
      <c r="NKP149" s="5"/>
      <c r="NKQ149" s="5"/>
      <c r="NKR149" s="5"/>
      <c r="NKS149" s="5"/>
      <c r="NKT149" s="5"/>
      <c r="NKU149" s="5"/>
      <c r="NKV149" s="5"/>
      <c r="NKW149" s="5"/>
      <c r="NKX149" s="5"/>
      <c r="NKY149" s="5"/>
      <c r="NKZ149" s="5"/>
      <c r="NLA149" s="5"/>
      <c r="NLB149" s="5"/>
      <c r="NLC149" s="5"/>
      <c r="NLD149" s="5"/>
      <c r="NLE149" s="5"/>
      <c r="NLF149" s="5"/>
      <c r="NLG149" s="5"/>
      <c r="NLH149" s="5"/>
      <c r="NLI149" s="5"/>
      <c r="NLJ149" s="5"/>
      <c r="NLK149" s="5"/>
      <c r="NLL149" s="5"/>
      <c r="NLM149" s="5"/>
      <c r="NLN149" s="5"/>
      <c r="NLO149" s="5"/>
      <c r="NLP149" s="5"/>
      <c r="NLQ149" s="5"/>
      <c r="NLR149" s="5"/>
      <c r="NLS149" s="5"/>
      <c r="NLT149" s="5"/>
      <c r="NLU149" s="5"/>
      <c r="NLV149" s="5"/>
      <c r="NLW149" s="5"/>
      <c r="NLX149" s="5"/>
      <c r="NLY149" s="5"/>
      <c r="NLZ149" s="5"/>
      <c r="NMA149" s="5"/>
      <c r="NMB149" s="5"/>
      <c r="NMC149" s="5"/>
      <c r="NMD149" s="5"/>
      <c r="NME149" s="5"/>
      <c r="NMF149" s="5"/>
      <c r="NMG149" s="5"/>
      <c r="NMH149" s="5"/>
      <c r="NMI149" s="5"/>
      <c r="NMJ149" s="5"/>
      <c r="NMK149" s="5"/>
      <c r="NML149" s="5"/>
      <c r="NMM149" s="5"/>
      <c r="NMN149" s="5"/>
      <c r="NMO149" s="5"/>
      <c r="NMP149" s="5"/>
      <c r="NMQ149" s="5"/>
      <c r="NMR149" s="5"/>
      <c r="NMS149" s="5"/>
      <c r="NMT149" s="5"/>
      <c r="NMU149" s="5"/>
      <c r="NMV149" s="5"/>
      <c r="NMW149" s="5"/>
      <c r="NMX149" s="5"/>
      <c r="NMY149" s="5"/>
      <c r="NMZ149" s="5"/>
      <c r="NNA149" s="5"/>
      <c r="NNB149" s="5"/>
      <c r="NNC149" s="5"/>
      <c r="NND149" s="5"/>
      <c r="NNE149" s="5"/>
      <c r="NNF149" s="5"/>
      <c r="NNG149" s="5"/>
      <c r="NNH149" s="5"/>
      <c r="NNI149" s="5"/>
      <c r="NNJ149" s="5"/>
      <c r="NNK149" s="5"/>
      <c r="NNL149" s="5"/>
      <c r="NNM149" s="5"/>
      <c r="NNN149" s="5"/>
      <c r="NNO149" s="5"/>
      <c r="NNP149" s="5"/>
      <c r="NNQ149" s="5"/>
      <c r="NNR149" s="5"/>
      <c r="NNS149" s="5"/>
      <c r="NNT149" s="5"/>
      <c r="NNU149" s="5"/>
      <c r="NNV149" s="5"/>
      <c r="NNW149" s="5"/>
      <c r="NNX149" s="5"/>
      <c r="NNY149" s="5"/>
      <c r="NNZ149" s="5"/>
      <c r="NOA149" s="5"/>
      <c r="NOB149" s="5"/>
      <c r="NOC149" s="5"/>
      <c r="NOD149" s="5"/>
      <c r="NOE149" s="5"/>
      <c r="NOF149" s="5"/>
      <c r="NOG149" s="5"/>
      <c r="NOH149" s="5"/>
      <c r="NOI149" s="5"/>
      <c r="NOJ149" s="5"/>
      <c r="NOK149" s="5"/>
      <c r="NOL149" s="5"/>
      <c r="NOM149" s="5"/>
      <c r="NON149" s="5"/>
      <c r="NOO149" s="5"/>
      <c r="NOP149" s="5"/>
      <c r="NOQ149" s="5"/>
      <c r="NOR149" s="5"/>
      <c r="NOS149" s="5"/>
      <c r="NOT149" s="5"/>
      <c r="NOU149" s="5"/>
      <c r="NOV149" s="5"/>
      <c r="NOW149" s="5"/>
      <c r="NOX149" s="5"/>
      <c r="NOY149" s="5"/>
      <c r="NOZ149" s="5"/>
      <c r="NPA149" s="5"/>
      <c r="NPB149" s="5"/>
      <c r="NPC149" s="5"/>
      <c r="NPD149" s="5"/>
      <c r="NPE149" s="5"/>
      <c r="NPF149" s="5"/>
      <c r="NPG149" s="5"/>
      <c r="NPH149" s="5"/>
      <c r="NPI149" s="5"/>
      <c r="NPJ149" s="5"/>
      <c r="NPK149" s="5"/>
      <c r="NPL149" s="5"/>
      <c r="NPM149" s="5"/>
      <c r="NPN149" s="5"/>
      <c r="NPO149" s="5"/>
      <c r="NPP149" s="5"/>
      <c r="NPQ149" s="5"/>
      <c r="NPR149" s="5"/>
      <c r="NPS149" s="5"/>
      <c r="NPT149" s="5"/>
      <c r="NPU149" s="5"/>
      <c r="NPV149" s="5"/>
      <c r="NPW149" s="5"/>
      <c r="NPX149" s="5"/>
      <c r="NPY149" s="5"/>
      <c r="NPZ149" s="5"/>
      <c r="NQA149" s="5"/>
      <c r="NQB149" s="5"/>
      <c r="NQC149" s="5"/>
      <c r="NQD149" s="5"/>
      <c r="NQE149" s="5"/>
      <c r="NQF149" s="5"/>
      <c r="NQG149" s="5"/>
      <c r="NQH149" s="5"/>
      <c r="NQI149" s="5"/>
      <c r="NQJ149" s="5"/>
      <c r="NQK149" s="5"/>
      <c r="NQL149" s="5"/>
      <c r="NQM149" s="5"/>
      <c r="NQN149" s="5"/>
      <c r="NQO149" s="5"/>
      <c r="NQP149" s="5"/>
      <c r="NQQ149" s="5"/>
      <c r="NQR149" s="5"/>
      <c r="NQS149" s="5"/>
      <c r="NQT149" s="5"/>
      <c r="NQU149" s="5"/>
      <c r="NQV149" s="5"/>
      <c r="NQW149" s="5"/>
      <c r="NQX149" s="5"/>
      <c r="NQY149" s="5"/>
      <c r="NQZ149" s="5"/>
      <c r="NRA149" s="5"/>
      <c r="NRB149" s="5"/>
      <c r="NRC149" s="5"/>
      <c r="NRD149" s="5"/>
      <c r="NRE149" s="5"/>
      <c r="NRF149" s="5"/>
      <c r="NRG149" s="5"/>
      <c r="NRH149" s="5"/>
      <c r="NRI149" s="5"/>
      <c r="NRJ149" s="5"/>
      <c r="NRK149" s="5"/>
      <c r="NRL149" s="5"/>
      <c r="NRM149" s="5"/>
      <c r="NRN149" s="5"/>
      <c r="NRO149" s="5"/>
      <c r="NRP149" s="5"/>
      <c r="NRQ149" s="5"/>
      <c r="NRR149" s="5"/>
      <c r="NRS149" s="5"/>
      <c r="NRT149" s="5"/>
      <c r="NRU149" s="5"/>
      <c r="NRV149" s="5"/>
      <c r="NRW149" s="5"/>
      <c r="NRX149" s="5"/>
      <c r="NRY149" s="5"/>
      <c r="NRZ149" s="5"/>
      <c r="NSA149" s="5"/>
      <c r="NSB149" s="5"/>
      <c r="NSC149" s="5"/>
      <c r="NSD149" s="5"/>
      <c r="NSE149" s="5"/>
      <c r="NSF149" s="5"/>
      <c r="NSG149" s="5"/>
      <c r="NSH149" s="5"/>
      <c r="NSI149" s="5"/>
      <c r="NSJ149" s="5"/>
      <c r="NSK149" s="5"/>
      <c r="NSL149" s="5"/>
      <c r="NSM149" s="5"/>
      <c r="NSN149" s="5"/>
      <c r="NSO149" s="5"/>
      <c r="NSP149" s="5"/>
      <c r="NSQ149" s="5"/>
      <c r="NSR149" s="5"/>
      <c r="NSS149" s="5"/>
      <c r="NST149" s="5"/>
      <c r="NSU149" s="5"/>
      <c r="NSV149" s="5"/>
      <c r="NSW149" s="5"/>
      <c r="NSX149" s="5"/>
      <c r="NSY149" s="5"/>
      <c r="NSZ149" s="5"/>
      <c r="NTA149" s="5"/>
      <c r="NTB149" s="5"/>
      <c r="NTC149" s="5"/>
      <c r="NTD149" s="5"/>
      <c r="NTE149" s="5"/>
      <c r="NTF149" s="5"/>
      <c r="NTG149" s="5"/>
      <c r="NTH149" s="5"/>
      <c r="NTI149" s="5"/>
      <c r="NTJ149" s="5"/>
      <c r="NTK149" s="5"/>
      <c r="NTL149" s="5"/>
      <c r="NTM149" s="5"/>
      <c r="NTN149" s="5"/>
      <c r="NTO149" s="5"/>
      <c r="NTP149" s="5"/>
      <c r="NTQ149" s="5"/>
      <c r="NTR149" s="5"/>
      <c r="NTS149" s="5"/>
      <c r="NTT149" s="5"/>
      <c r="NTU149" s="5"/>
      <c r="NTV149" s="5"/>
      <c r="NTW149" s="5"/>
      <c r="NTX149" s="5"/>
      <c r="NTY149" s="5"/>
      <c r="NTZ149" s="5"/>
      <c r="NUA149" s="5"/>
      <c r="NUB149" s="5"/>
      <c r="NUC149" s="5"/>
      <c r="NUD149" s="5"/>
      <c r="NUE149" s="5"/>
      <c r="NUF149" s="5"/>
      <c r="NUG149" s="5"/>
      <c r="NUH149" s="5"/>
      <c r="NUI149" s="5"/>
      <c r="NUJ149" s="5"/>
      <c r="NUK149" s="5"/>
      <c r="NUL149" s="5"/>
      <c r="NUM149" s="5"/>
      <c r="NUN149" s="5"/>
      <c r="NUO149" s="5"/>
      <c r="NUP149" s="5"/>
      <c r="NUQ149" s="5"/>
      <c r="NUR149" s="5"/>
      <c r="NUS149" s="5"/>
      <c r="NUT149" s="5"/>
      <c r="NUU149" s="5"/>
      <c r="NUV149" s="5"/>
      <c r="NUW149" s="5"/>
      <c r="NUX149" s="5"/>
      <c r="NUY149" s="5"/>
      <c r="NUZ149" s="5"/>
      <c r="NVA149" s="5"/>
      <c r="NVB149" s="5"/>
      <c r="NVC149" s="5"/>
      <c r="NVD149" s="5"/>
      <c r="NVE149" s="5"/>
      <c r="NVF149" s="5"/>
      <c r="NVG149" s="5"/>
      <c r="NVH149" s="5"/>
      <c r="NVI149" s="5"/>
      <c r="NVJ149" s="5"/>
      <c r="NVK149" s="5"/>
      <c r="NVL149" s="5"/>
      <c r="NVM149" s="5"/>
      <c r="NVN149" s="5"/>
      <c r="NVO149" s="5"/>
      <c r="NVP149" s="5"/>
      <c r="NVQ149" s="5"/>
      <c r="NVR149" s="5"/>
      <c r="NVS149" s="5"/>
      <c r="NVT149" s="5"/>
      <c r="NVU149" s="5"/>
      <c r="NVV149" s="5"/>
      <c r="NVW149" s="5"/>
      <c r="NVX149" s="5"/>
      <c r="NVY149" s="5"/>
      <c r="NVZ149" s="5"/>
      <c r="NWA149" s="5"/>
      <c r="NWB149" s="5"/>
      <c r="NWC149" s="5"/>
      <c r="NWD149" s="5"/>
      <c r="NWE149" s="5"/>
      <c r="NWF149" s="5"/>
      <c r="NWG149" s="5"/>
      <c r="NWH149" s="5"/>
      <c r="NWI149" s="5"/>
      <c r="NWJ149" s="5"/>
      <c r="NWK149" s="5"/>
      <c r="NWL149" s="5"/>
      <c r="NWM149" s="5"/>
      <c r="NWN149" s="5"/>
      <c r="NWO149" s="5"/>
      <c r="NWP149" s="5"/>
      <c r="NWQ149" s="5"/>
      <c r="NWR149" s="5"/>
      <c r="NWS149" s="5"/>
      <c r="NWT149" s="5"/>
      <c r="NWU149" s="5"/>
      <c r="NWV149" s="5"/>
      <c r="NWW149" s="5"/>
      <c r="NWX149" s="5"/>
      <c r="NWY149" s="5"/>
      <c r="NWZ149" s="5"/>
      <c r="NXA149" s="5"/>
      <c r="NXB149" s="5"/>
      <c r="NXC149" s="5"/>
      <c r="NXD149" s="5"/>
      <c r="NXE149" s="5"/>
      <c r="NXF149" s="5"/>
      <c r="NXG149" s="5"/>
      <c r="NXH149" s="5"/>
      <c r="NXI149" s="5"/>
      <c r="NXJ149" s="5"/>
      <c r="NXK149" s="5"/>
      <c r="NXL149" s="5"/>
      <c r="NXM149" s="5"/>
      <c r="NXN149" s="5"/>
      <c r="NXO149" s="5"/>
      <c r="NXP149" s="5"/>
      <c r="NXQ149" s="5"/>
      <c r="NXR149" s="5"/>
      <c r="NXS149" s="5"/>
      <c r="NXT149" s="5"/>
      <c r="NXU149" s="5"/>
      <c r="NXV149" s="5"/>
      <c r="NXW149" s="5"/>
      <c r="NXX149" s="5"/>
      <c r="NXY149" s="5"/>
      <c r="NXZ149" s="5"/>
      <c r="NYA149" s="5"/>
      <c r="NYB149" s="5"/>
      <c r="NYC149" s="5"/>
      <c r="NYD149" s="5"/>
      <c r="NYE149" s="5"/>
      <c r="NYF149" s="5"/>
      <c r="NYG149" s="5"/>
      <c r="NYH149" s="5"/>
      <c r="NYI149" s="5"/>
      <c r="NYJ149" s="5"/>
      <c r="NYK149" s="5"/>
      <c r="NYL149" s="5"/>
      <c r="NYM149" s="5"/>
      <c r="NYN149" s="5"/>
      <c r="NYO149" s="5"/>
      <c r="NYP149" s="5"/>
      <c r="NYQ149" s="5"/>
      <c r="NYR149" s="5"/>
      <c r="NYS149" s="5"/>
      <c r="NYT149" s="5"/>
      <c r="NYU149" s="5"/>
      <c r="NYV149" s="5"/>
      <c r="NYW149" s="5"/>
      <c r="NYX149" s="5"/>
      <c r="NYY149" s="5"/>
      <c r="NYZ149" s="5"/>
      <c r="NZA149" s="5"/>
      <c r="NZB149" s="5"/>
      <c r="NZC149" s="5"/>
      <c r="NZD149" s="5"/>
      <c r="NZE149" s="5"/>
      <c r="NZF149" s="5"/>
      <c r="NZG149" s="5"/>
      <c r="NZH149" s="5"/>
      <c r="NZI149" s="5"/>
      <c r="NZJ149" s="5"/>
      <c r="NZK149" s="5"/>
      <c r="NZL149" s="5"/>
      <c r="NZM149" s="5"/>
      <c r="NZN149" s="5"/>
      <c r="NZO149" s="5"/>
      <c r="NZP149" s="5"/>
      <c r="NZQ149" s="5"/>
      <c r="NZR149" s="5"/>
      <c r="NZS149" s="5"/>
      <c r="NZT149" s="5"/>
      <c r="NZU149" s="5"/>
      <c r="NZV149" s="5"/>
      <c r="NZW149" s="5"/>
      <c r="NZX149" s="5"/>
      <c r="NZY149" s="5"/>
      <c r="NZZ149" s="5"/>
      <c r="OAA149" s="5"/>
      <c r="OAB149" s="5"/>
      <c r="OAC149" s="5"/>
      <c r="OAD149" s="5"/>
      <c r="OAE149" s="5"/>
      <c r="OAF149" s="5"/>
      <c r="OAG149" s="5"/>
      <c r="OAH149" s="5"/>
      <c r="OAI149" s="5"/>
      <c r="OAJ149" s="5"/>
      <c r="OAK149" s="5"/>
      <c r="OAL149" s="5"/>
      <c r="OAM149" s="5"/>
      <c r="OAN149" s="5"/>
      <c r="OAO149" s="5"/>
      <c r="OAP149" s="5"/>
      <c r="OAQ149" s="5"/>
      <c r="OAR149" s="5"/>
      <c r="OAS149" s="5"/>
      <c r="OAT149" s="5"/>
      <c r="OAU149" s="5"/>
      <c r="OAV149" s="5"/>
      <c r="OAW149" s="5"/>
      <c r="OAX149" s="5"/>
      <c r="OAY149" s="5"/>
      <c r="OAZ149" s="5"/>
      <c r="OBA149" s="5"/>
      <c r="OBB149" s="5"/>
      <c r="OBC149" s="5"/>
      <c r="OBD149" s="5"/>
      <c r="OBE149" s="5"/>
      <c r="OBF149" s="5"/>
      <c r="OBG149" s="5"/>
      <c r="OBH149" s="5"/>
      <c r="OBI149" s="5"/>
      <c r="OBJ149" s="5"/>
      <c r="OBK149" s="5"/>
      <c r="OBL149" s="5"/>
      <c r="OBM149" s="5"/>
      <c r="OBN149" s="5"/>
      <c r="OBO149" s="5"/>
      <c r="OBP149" s="5"/>
      <c r="OBQ149" s="5"/>
      <c r="OBR149" s="5"/>
      <c r="OBS149" s="5"/>
      <c r="OBT149" s="5"/>
      <c r="OBU149" s="5"/>
      <c r="OBV149" s="5"/>
      <c r="OBW149" s="5"/>
      <c r="OBX149" s="5"/>
      <c r="OBY149" s="5"/>
      <c r="OBZ149" s="5"/>
      <c r="OCA149" s="5"/>
      <c r="OCB149" s="5"/>
      <c r="OCC149" s="5"/>
      <c r="OCD149" s="5"/>
      <c r="OCE149" s="5"/>
      <c r="OCF149" s="5"/>
      <c r="OCG149" s="5"/>
      <c r="OCH149" s="5"/>
      <c r="OCI149" s="5"/>
      <c r="OCJ149" s="5"/>
      <c r="OCK149" s="5"/>
      <c r="OCL149" s="5"/>
      <c r="OCM149" s="5"/>
      <c r="OCN149" s="5"/>
      <c r="OCO149" s="5"/>
      <c r="OCP149" s="5"/>
      <c r="OCQ149" s="5"/>
      <c r="OCR149" s="5"/>
      <c r="OCS149" s="5"/>
      <c r="OCT149" s="5"/>
      <c r="OCU149" s="5"/>
      <c r="OCV149" s="5"/>
      <c r="OCW149" s="5"/>
      <c r="OCX149" s="5"/>
      <c r="OCY149" s="5"/>
      <c r="OCZ149" s="5"/>
      <c r="ODA149" s="5"/>
      <c r="ODB149" s="5"/>
      <c r="ODC149" s="5"/>
      <c r="ODD149" s="5"/>
      <c r="ODE149" s="5"/>
      <c r="ODF149" s="5"/>
      <c r="ODG149" s="5"/>
      <c r="ODH149" s="5"/>
      <c r="ODI149" s="5"/>
      <c r="ODJ149" s="5"/>
      <c r="ODK149" s="5"/>
      <c r="ODL149" s="5"/>
      <c r="ODM149" s="5"/>
      <c r="ODN149" s="5"/>
      <c r="ODO149" s="5"/>
      <c r="ODP149" s="5"/>
      <c r="ODQ149" s="5"/>
      <c r="ODR149" s="5"/>
      <c r="ODS149" s="5"/>
      <c r="ODT149" s="5"/>
      <c r="ODU149" s="5"/>
      <c r="ODV149" s="5"/>
      <c r="ODW149" s="5"/>
      <c r="ODX149" s="5"/>
      <c r="ODY149" s="5"/>
      <c r="ODZ149" s="5"/>
      <c r="OEA149" s="5"/>
      <c r="OEB149" s="5"/>
      <c r="OEC149" s="5"/>
      <c r="OED149" s="5"/>
      <c r="OEE149" s="5"/>
      <c r="OEF149" s="5"/>
      <c r="OEG149" s="5"/>
      <c r="OEH149" s="5"/>
      <c r="OEI149" s="5"/>
      <c r="OEJ149" s="5"/>
      <c r="OEK149" s="5"/>
      <c r="OEL149" s="5"/>
      <c r="OEM149" s="5"/>
      <c r="OEN149" s="5"/>
      <c r="OEO149" s="5"/>
      <c r="OEP149" s="5"/>
      <c r="OEQ149" s="5"/>
      <c r="OER149" s="5"/>
      <c r="OES149" s="5"/>
      <c r="OET149" s="5"/>
      <c r="OEU149" s="5"/>
      <c r="OEV149" s="5"/>
      <c r="OEW149" s="5"/>
      <c r="OEX149" s="5"/>
      <c r="OEY149" s="5"/>
      <c r="OEZ149" s="5"/>
      <c r="OFA149" s="5"/>
      <c r="OFB149" s="5"/>
      <c r="OFC149" s="5"/>
      <c r="OFD149" s="5"/>
      <c r="OFE149" s="5"/>
      <c r="OFF149" s="5"/>
      <c r="OFG149" s="5"/>
      <c r="OFH149" s="5"/>
      <c r="OFI149" s="5"/>
      <c r="OFJ149" s="5"/>
      <c r="OFK149" s="5"/>
      <c r="OFL149" s="5"/>
      <c r="OFM149" s="5"/>
      <c r="OFN149" s="5"/>
      <c r="OFO149" s="5"/>
      <c r="OFP149" s="5"/>
      <c r="OFQ149" s="5"/>
      <c r="OFR149" s="5"/>
      <c r="OFS149" s="5"/>
      <c r="OFT149" s="5"/>
      <c r="OFU149" s="5"/>
      <c r="OFV149" s="5"/>
      <c r="OFW149" s="5"/>
      <c r="OFX149" s="5"/>
      <c r="OFY149" s="5"/>
      <c r="OFZ149" s="5"/>
      <c r="OGA149" s="5"/>
      <c r="OGB149" s="5"/>
      <c r="OGC149" s="5"/>
      <c r="OGD149" s="5"/>
      <c r="OGE149" s="5"/>
      <c r="OGF149" s="5"/>
      <c r="OGG149" s="5"/>
      <c r="OGH149" s="5"/>
      <c r="OGI149" s="5"/>
      <c r="OGJ149" s="5"/>
      <c r="OGK149" s="5"/>
      <c r="OGL149" s="5"/>
      <c r="OGM149" s="5"/>
      <c r="OGN149" s="5"/>
      <c r="OGO149" s="5"/>
      <c r="OGP149" s="5"/>
      <c r="OGQ149" s="5"/>
      <c r="OGR149" s="5"/>
      <c r="OGS149" s="5"/>
      <c r="OGT149" s="5"/>
      <c r="OGU149" s="5"/>
      <c r="OGV149" s="5"/>
      <c r="OGW149" s="5"/>
      <c r="OGX149" s="5"/>
      <c r="OGY149" s="5"/>
      <c r="OGZ149" s="5"/>
      <c r="OHA149" s="5"/>
      <c r="OHB149" s="5"/>
      <c r="OHC149" s="5"/>
      <c r="OHD149" s="5"/>
      <c r="OHE149" s="5"/>
      <c r="OHF149" s="5"/>
      <c r="OHG149" s="5"/>
      <c r="OHH149" s="5"/>
      <c r="OHI149" s="5"/>
      <c r="OHJ149" s="5"/>
      <c r="OHK149" s="5"/>
      <c r="OHL149" s="5"/>
      <c r="OHM149" s="5"/>
      <c r="OHN149" s="5"/>
      <c r="OHO149" s="5"/>
      <c r="OHP149" s="5"/>
      <c r="OHQ149" s="5"/>
      <c r="OHR149" s="5"/>
      <c r="OHS149" s="5"/>
      <c r="OHT149" s="5"/>
      <c r="OHU149" s="5"/>
      <c r="OHV149" s="5"/>
      <c r="OHW149" s="5"/>
      <c r="OHX149" s="5"/>
      <c r="OHY149" s="5"/>
      <c r="OHZ149" s="5"/>
      <c r="OIA149" s="5"/>
      <c r="OIB149" s="5"/>
      <c r="OIC149" s="5"/>
      <c r="OID149" s="5"/>
      <c r="OIE149" s="5"/>
      <c r="OIF149" s="5"/>
      <c r="OIG149" s="5"/>
      <c r="OIH149" s="5"/>
      <c r="OII149" s="5"/>
      <c r="OIJ149" s="5"/>
      <c r="OIK149" s="5"/>
      <c r="OIL149" s="5"/>
      <c r="OIM149" s="5"/>
      <c r="OIN149" s="5"/>
      <c r="OIO149" s="5"/>
      <c r="OIP149" s="5"/>
      <c r="OIQ149" s="5"/>
      <c r="OIR149" s="5"/>
      <c r="OIS149" s="5"/>
      <c r="OIT149" s="5"/>
      <c r="OIU149" s="5"/>
      <c r="OIV149" s="5"/>
      <c r="OIW149" s="5"/>
      <c r="OIX149" s="5"/>
      <c r="OIY149" s="5"/>
      <c r="OIZ149" s="5"/>
      <c r="OJA149" s="5"/>
      <c r="OJB149" s="5"/>
      <c r="OJC149" s="5"/>
      <c r="OJD149" s="5"/>
      <c r="OJE149" s="5"/>
      <c r="OJF149" s="5"/>
      <c r="OJG149" s="5"/>
      <c r="OJH149" s="5"/>
      <c r="OJI149" s="5"/>
      <c r="OJJ149" s="5"/>
      <c r="OJK149" s="5"/>
      <c r="OJL149" s="5"/>
      <c r="OJM149" s="5"/>
      <c r="OJN149" s="5"/>
      <c r="OJO149" s="5"/>
      <c r="OJP149" s="5"/>
      <c r="OJQ149" s="5"/>
      <c r="OJR149" s="5"/>
      <c r="OJS149" s="5"/>
      <c r="OJT149" s="5"/>
      <c r="OJU149" s="5"/>
      <c r="OJV149" s="5"/>
      <c r="OJW149" s="5"/>
      <c r="OJX149" s="5"/>
      <c r="OJY149" s="5"/>
      <c r="OJZ149" s="5"/>
      <c r="OKA149" s="5"/>
      <c r="OKB149" s="5"/>
      <c r="OKC149" s="5"/>
      <c r="OKD149" s="5"/>
      <c r="OKE149" s="5"/>
      <c r="OKF149" s="5"/>
      <c r="OKG149" s="5"/>
      <c r="OKH149" s="5"/>
      <c r="OKI149" s="5"/>
      <c r="OKJ149" s="5"/>
      <c r="OKK149" s="5"/>
      <c r="OKL149" s="5"/>
      <c r="OKM149" s="5"/>
      <c r="OKN149" s="5"/>
      <c r="OKO149" s="5"/>
      <c r="OKP149" s="5"/>
      <c r="OKQ149" s="5"/>
      <c r="OKR149" s="5"/>
      <c r="OKS149" s="5"/>
      <c r="OKT149" s="5"/>
      <c r="OKU149" s="5"/>
      <c r="OKV149" s="5"/>
      <c r="OKW149" s="5"/>
      <c r="OKX149" s="5"/>
      <c r="OKY149" s="5"/>
      <c r="OKZ149" s="5"/>
      <c r="OLA149" s="5"/>
      <c r="OLB149" s="5"/>
      <c r="OLC149" s="5"/>
      <c r="OLD149" s="5"/>
      <c r="OLE149" s="5"/>
      <c r="OLF149" s="5"/>
      <c r="OLG149" s="5"/>
      <c r="OLH149" s="5"/>
      <c r="OLI149" s="5"/>
      <c r="OLJ149" s="5"/>
      <c r="OLK149" s="5"/>
      <c r="OLL149" s="5"/>
      <c r="OLM149" s="5"/>
      <c r="OLN149" s="5"/>
      <c r="OLO149" s="5"/>
      <c r="OLP149" s="5"/>
      <c r="OLQ149" s="5"/>
      <c r="OLR149" s="5"/>
      <c r="OLS149" s="5"/>
      <c r="OLT149" s="5"/>
      <c r="OLU149" s="5"/>
      <c r="OLV149" s="5"/>
      <c r="OLW149" s="5"/>
      <c r="OLX149" s="5"/>
      <c r="OLY149" s="5"/>
      <c r="OLZ149" s="5"/>
      <c r="OMA149" s="5"/>
      <c r="OMB149" s="5"/>
      <c r="OMC149" s="5"/>
      <c r="OMD149" s="5"/>
      <c r="OME149" s="5"/>
      <c r="OMF149" s="5"/>
      <c r="OMG149" s="5"/>
      <c r="OMH149" s="5"/>
      <c r="OMI149" s="5"/>
      <c r="OMJ149" s="5"/>
      <c r="OMK149" s="5"/>
      <c r="OML149" s="5"/>
      <c r="OMM149" s="5"/>
      <c r="OMN149" s="5"/>
      <c r="OMO149" s="5"/>
      <c r="OMP149" s="5"/>
      <c r="OMQ149" s="5"/>
      <c r="OMR149" s="5"/>
      <c r="OMS149" s="5"/>
      <c r="OMT149" s="5"/>
      <c r="OMU149" s="5"/>
      <c r="OMV149" s="5"/>
      <c r="OMW149" s="5"/>
      <c r="OMX149" s="5"/>
      <c r="OMY149" s="5"/>
      <c r="OMZ149" s="5"/>
      <c r="ONA149" s="5"/>
      <c r="ONB149" s="5"/>
      <c r="ONC149" s="5"/>
      <c r="OND149" s="5"/>
      <c r="ONE149" s="5"/>
      <c r="ONF149" s="5"/>
      <c r="ONG149" s="5"/>
      <c r="ONH149" s="5"/>
      <c r="ONI149" s="5"/>
      <c r="ONJ149" s="5"/>
      <c r="ONK149" s="5"/>
      <c r="ONL149" s="5"/>
      <c r="ONM149" s="5"/>
      <c r="ONN149" s="5"/>
      <c r="ONO149" s="5"/>
      <c r="ONP149" s="5"/>
      <c r="ONQ149" s="5"/>
      <c r="ONR149" s="5"/>
      <c r="ONS149" s="5"/>
      <c r="ONT149" s="5"/>
      <c r="ONU149" s="5"/>
      <c r="ONV149" s="5"/>
      <c r="ONW149" s="5"/>
      <c r="ONX149" s="5"/>
      <c r="ONY149" s="5"/>
      <c r="ONZ149" s="5"/>
      <c r="OOA149" s="5"/>
      <c r="OOB149" s="5"/>
      <c r="OOC149" s="5"/>
      <c r="OOD149" s="5"/>
      <c r="OOE149" s="5"/>
      <c r="OOF149" s="5"/>
      <c r="OOG149" s="5"/>
      <c r="OOH149" s="5"/>
      <c r="OOI149" s="5"/>
      <c r="OOJ149" s="5"/>
      <c r="OOK149" s="5"/>
      <c r="OOL149" s="5"/>
      <c r="OOM149" s="5"/>
      <c r="OON149" s="5"/>
      <c r="OOO149" s="5"/>
      <c r="OOP149" s="5"/>
      <c r="OOQ149" s="5"/>
      <c r="OOR149" s="5"/>
      <c r="OOS149" s="5"/>
      <c r="OOT149" s="5"/>
      <c r="OOU149" s="5"/>
      <c r="OOV149" s="5"/>
      <c r="OOW149" s="5"/>
      <c r="OOX149" s="5"/>
      <c r="OOY149" s="5"/>
      <c r="OOZ149" s="5"/>
      <c r="OPA149" s="5"/>
      <c r="OPB149" s="5"/>
      <c r="OPC149" s="5"/>
      <c r="OPD149" s="5"/>
      <c r="OPE149" s="5"/>
      <c r="OPF149" s="5"/>
      <c r="OPG149" s="5"/>
      <c r="OPH149" s="5"/>
      <c r="OPI149" s="5"/>
      <c r="OPJ149" s="5"/>
      <c r="OPK149" s="5"/>
      <c r="OPL149" s="5"/>
      <c r="OPM149" s="5"/>
      <c r="OPN149" s="5"/>
      <c r="OPO149" s="5"/>
      <c r="OPP149" s="5"/>
      <c r="OPQ149" s="5"/>
      <c r="OPR149" s="5"/>
      <c r="OPS149" s="5"/>
      <c r="OPT149" s="5"/>
      <c r="OPU149" s="5"/>
      <c r="OPV149" s="5"/>
      <c r="OPW149" s="5"/>
      <c r="OPX149" s="5"/>
      <c r="OPY149" s="5"/>
      <c r="OPZ149" s="5"/>
      <c r="OQA149" s="5"/>
      <c r="OQB149" s="5"/>
      <c r="OQC149" s="5"/>
      <c r="OQD149" s="5"/>
      <c r="OQE149" s="5"/>
      <c r="OQF149" s="5"/>
      <c r="OQG149" s="5"/>
      <c r="OQH149" s="5"/>
      <c r="OQI149" s="5"/>
      <c r="OQJ149" s="5"/>
      <c r="OQK149" s="5"/>
      <c r="OQL149" s="5"/>
      <c r="OQM149" s="5"/>
      <c r="OQN149" s="5"/>
      <c r="OQO149" s="5"/>
      <c r="OQP149" s="5"/>
      <c r="OQQ149" s="5"/>
      <c r="OQR149" s="5"/>
      <c r="OQS149" s="5"/>
      <c r="OQT149" s="5"/>
      <c r="OQU149" s="5"/>
      <c r="OQV149" s="5"/>
      <c r="OQW149" s="5"/>
      <c r="OQX149" s="5"/>
      <c r="OQY149" s="5"/>
      <c r="OQZ149" s="5"/>
      <c r="ORA149" s="5"/>
      <c r="ORB149" s="5"/>
      <c r="ORC149" s="5"/>
      <c r="ORD149" s="5"/>
      <c r="ORE149" s="5"/>
      <c r="ORF149" s="5"/>
      <c r="ORG149" s="5"/>
      <c r="ORH149" s="5"/>
      <c r="ORI149" s="5"/>
      <c r="ORJ149" s="5"/>
      <c r="ORK149" s="5"/>
      <c r="ORL149" s="5"/>
      <c r="ORM149" s="5"/>
      <c r="ORN149" s="5"/>
      <c r="ORO149" s="5"/>
      <c r="ORP149" s="5"/>
      <c r="ORQ149" s="5"/>
      <c r="ORR149" s="5"/>
      <c r="ORS149" s="5"/>
      <c r="ORT149" s="5"/>
      <c r="ORU149" s="5"/>
      <c r="ORV149" s="5"/>
      <c r="ORW149" s="5"/>
      <c r="ORX149" s="5"/>
      <c r="ORY149" s="5"/>
      <c r="ORZ149" s="5"/>
      <c r="OSA149" s="5"/>
      <c r="OSB149" s="5"/>
      <c r="OSC149" s="5"/>
      <c r="OSD149" s="5"/>
      <c r="OSE149" s="5"/>
      <c r="OSF149" s="5"/>
      <c r="OSG149" s="5"/>
      <c r="OSH149" s="5"/>
      <c r="OSI149" s="5"/>
      <c r="OSJ149" s="5"/>
      <c r="OSK149" s="5"/>
      <c r="OSL149" s="5"/>
      <c r="OSM149" s="5"/>
      <c r="OSN149" s="5"/>
      <c r="OSO149" s="5"/>
      <c r="OSP149" s="5"/>
      <c r="OSQ149" s="5"/>
      <c r="OSR149" s="5"/>
      <c r="OSS149" s="5"/>
      <c r="OST149" s="5"/>
      <c r="OSU149" s="5"/>
      <c r="OSV149" s="5"/>
      <c r="OSW149" s="5"/>
      <c r="OSX149" s="5"/>
      <c r="OSY149" s="5"/>
      <c r="OSZ149" s="5"/>
      <c r="OTA149" s="5"/>
      <c r="OTB149" s="5"/>
      <c r="OTC149" s="5"/>
      <c r="OTD149" s="5"/>
      <c r="OTE149" s="5"/>
      <c r="OTF149" s="5"/>
      <c r="OTG149" s="5"/>
      <c r="OTH149" s="5"/>
      <c r="OTI149" s="5"/>
      <c r="OTJ149" s="5"/>
      <c r="OTK149" s="5"/>
      <c r="OTL149" s="5"/>
      <c r="OTM149" s="5"/>
      <c r="OTN149" s="5"/>
      <c r="OTO149" s="5"/>
      <c r="OTP149" s="5"/>
      <c r="OTQ149" s="5"/>
      <c r="OTR149" s="5"/>
      <c r="OTS149" s="5"/>
      <c r="OTT149" s="5"/>
      <c r="OTU149" s="5"/>
      <c r="OTV149" s="5"/>
      <c r="OTW149" s="5"/>
      <c r="OTX149" s="5"/>
      <c r="OTY149" s="5"/>
      <c r="OTZ149" s="5"/>
      <c r="OUA149" s="5"/>
      <c r="OUB149" s="5"/>
      <c r="OUC149" s="5"/>
      <c r="OUD149" s="5"/>
      <c r="OUE149" s="5"/>
      <c r="OUF149" s="5"/>
      <c r="OUG149" s="5"/>
      <c r="OUH149" s="5"/>
      <c r="OUI149" s="5"/>
      <c r="OUJ149" s="5"/>
      <c r="OUK149" s="5"/>
      <c r="OUL149" s="5"/>
      <c r="OUM149" s="5"/>
      <c r="OUN149" s="5"/>
      <c r="OUO149" s="5"/>
      <c r="OUP149" s="5"/>
      <c r="OUQ149" s="5"/>
      <c r="OUR149" s="5"/>
      <c r="OUS149" s="5"/>
      <c r="OUT149" s="5"/>
      <c r="OUU149" s="5"/>
      <c r="OUV149" s="5"/>
      <c r="OUW149" s="5"/>
      <c r="OUX149" s="5"/>
      <c r="OUY149" s="5"/>
      <c r="OUZ149" s="5"/>
      <c r="OVA149" s="5"/>
      <c r="OVB149" s="5"/>
      <c r="OVC149" s="5"/>
      <c r="OVD149" s="5"/>
      <c r="OVE149" s="5"/>
      <c r="OVF149" s="5"/>
      <c r="OVG149" s="5"/>
      <c r="OVH149" s="5"/>
      <c r="OVI149" s="5"/>
      <c r="OVJ149" s="5"/>
      <c r="OVK149" s="5"/>
      <c r="OVL149" s="5"/>
      <c r="OVM149" s="5"/>
      <c r="OVN149" s="5"/>
      <c r="OVO149" s="5"/>
      <c r="OVP149" s="5"/>
      <c r="OVQ149" s="5"/>
      <c r="OVR149" s="5"/>
      <c r="OVS149" s="5"/>
      <c r="OVT149" s="5"/>
      <c r="OVU149" s="5"/>
      <c r="OVV149" s="5"/>
      <c r="OVW149" s="5"/>
      <c r="OVX149" s="5"/>
      <c r="OVY149" s="5"/>
      <c r="OVZ149" s="5"/>
      <c r="OWA149" s="5"/>
      <c r="OWB149" s="5"/>
      <c r="OWC149" s="5"/>
      <c r="OWD149" s="5"/>
      <c r="OWE149" s="5"/>
      <c r="OWF149" s="5"/>
      <c r="OWG149" s="5"/>
      <c r="OWH149" s="5"/>
      <c r="OWI149" s="5"/>
      <c r="OWJ149" s="5"/>
      <c r="OWK149" s="5"/>
      <c r="OWL149" s="5"/>
      <c r="OWM149" s="5"/>
      <c r="OWN149" s="5"/>
      <c r="OWO149" s="5"/>
      <c r="OWP149" s="5"/>
      <c r="OWQ149" s="5"/>
      <c r="OWR149" s="5"/>
      <c r="OWS149" s="5"/>
      <c r="OWT149" s="5"/>
      <c r="OWU149" s="5"/>
      <c r="OWV149" s="5"/>
      <c r="OWW149" s="5"/>
      <c r="OWX149" s="5"/>
      <c r="OWY149" s="5"/>
      <c r="OWZ149" s="5"/>
      <c r="OXA149" s="5"/>
      <c r="OXB149" s="5"/>
      <c r="OXC149" s="5"/>
      <c r="OXD149" s="5"/>
      <c r="OXE149" s="5"/>
      <c r="OXF149" s="5"/>
      <c r="OXG149" s="5"/>
      <c r="OXH149" s="5"/>
      <c r="OXI149" s="5"/>
      <c r="OXJ149" s="5"/>
      <c r="OXK149" s="5"/>
      <c r="OXL149" s="5"/>
      <c r="OXM149" s="5"/>
      <c r="OXN149" s="5"/>
      <c r="OXO149" s="5"/>
      <c r="OXP149" s="5"/>
      <c r="OXQ149" s="5"/>
      <c r="OXR149" s="5"/>
      <c r="OXS149" s="5"/>
      <c r="OXT149" s="5"/>
      <c r="OXU149" s="5"/>
      <c r="OXV149" s="5"/>
      <c r="OXW149" s="5"/>
      <c r="OXX149" s="5"/>
      <c r="OXY149" s="5"/>
      <c r="OXZ149" s="5"/>
      <c r="OYA149" s="5"/>
      <c r="OYB149" s="5"/>
      <c r="OYC149" s="5"/>
      <c r="OYD149" s="5"/>
      <c r="OYE149" s="5"/>
      <c r="OYF149" s="5"/>
      <c r="OYG149" s="5"/>
      <c r="OYH149" s="5"/>
      <c r="OYI149" s="5"/>
      <c r="OYJ149" s="5"/>
      <c r="OYK149" s="5"/>
      <c r="OYL149" s="5"/>
      <c r="OYM149" s="5"/>
      <c r="OYN149" s="5"/>
      <c r="OYO149" s="5"/>
      <c r="OYP149" s="5"/>
      <c r="OYQ149" s="5"/>
      <c r="OYR149" s="5"/>
      <c r="OYS149" s="5"/>
      <c r="OYT149" s="5"/>
      <c r="OYU149" s="5"/>
      <c r="OYV149" s="5"/>
      <c r="OYW149" s="5"/>
      <c r="OYX149" s="5"/>
      <c r="OYY149" s="5"/>
      <c r="OYZ149" s="5"/>
      <c r="OZA149" s="5"/>
      <c r="OZB149" s="5"/>
      <c r="OZC149" s="5"/>
      <c r="OZD149" s="5"/>
      <c r="OZE149" s="5"/>
      <c r="OZF149" s="5"/>
      <c r="OZG149" s="5"/>
      <c r="OZH149" s="5"/>
      <c r="OZI149" s="5"/>
      <c r="OZJ149" s="5"/>
      <c r="OZK149" s="5"/>
      <c r="OZL149" s="5"/>
      <c r="OZM149" s="5"/>
      <c r="OZN149" s="5"/>
      <c r="OZO149" s="5"/>
      <c r="OZP149" s="5"/>
      <c r="OZQ149" s="5"/>
      <c r="OZR149" s="5"/>
      <c r="OZS149" s="5"/>
      <c r="OZT149" s="5"/>
      <c r="OZU149" s="5"/>
      <c r="OZV149" s="5"/>
      <c r="OZW149" s="5"/>
      <c r="OZX149" s="5"/>
      <c r="OZY149" s="5"/>
      <c r="OZZ149" s="5"/>
      <c r="PAA149" s="5"/>
      <c r="PAB149" s="5"/>
      <c r="PAC149" s="5"/>
      <c r="PAD149" s="5"/>
      <c r="PAE149" s="5"/>
      <c r="PAF149" s="5"/>
      <c r="PAG149" s="5"/>
      <c r="PAH149" s="5"/>
      <c r="PAI149" s="5"/>
      <c r="PAJ149" s="5"/>
      <c r="PAK149" s="5"/>
      <c r="PAL149" s="5"/>
      <c r="PAM149" s="5"/>
      <c r="PAN149" s="5"/>
      <c r="PAO149" s="5"/>
      <c r="PAP149" s="5"/>
      <c r="PAQ149" s="5"/>
      <c r="PAR149" s="5"/>
      <c r="PAS149" s="5"/>
      <c r="PAT149" s="5"/>
      <c r="PAU149" s="5"/>
      <c r="PAV149" s="5"/>
      <c r="PAW149" s="5"/>
      <c r="PAX149" s="5"/>
      <c r="PAY149" s="5"/>
      <c r="PAZ149" s="5"/>
      <c r="PBA149" s="5"/>
      <c r="PBB149" s="5"/>
      <c r="PBC149" s="5"/>
      <c r="PBD149" s="5"/>
      <c r="PBE149" s="5"/>
      <c r="PBF149" s="5"/>
      <c r="PBG149" s="5"/>
      <c r="PBH149" s="5"/>
      <c r="PBI149" s="5"/>
      <c r="PBJ149" s="5"/>
      <c r="PBK149" s="5"/>
      <c r="PBL149" s="5"/>
      <c r="PBM149" s="5"/>
      <c r="PBN149" s="5"/>
      <c r="PBO149" s="5"/>
      <c r="PBP149" s="5"/>
      <c r="PBQ149" s="5"/>
      <c r="PBR149" s="5"/>
      <c r="PBS149" s="5"/>
      <c r="PBT149" s="5"/>
      <c r="PBU149" s="5"/>
      <c r="PBV149" s="5"/>
      <c r="PBW149" s="5"/>
      <c r="PBX149" s="5"/>
      <c r="PBY149" s="5"/>
      <c r="PBZ149" s="5"/>
      <c r="PCA149" s="5"/>
      <c r="PCB149" s="5"/>
      <c r="PCC149" s="5"/>
      <c r="PCD149" s="5"/>
      <c r="PCE149" s="5"/>
      <c r="PCF149" s="5"/>
      <c r="PCG149" s="5"/>
      <c r="PCH149" s="5"/>
      <c r="PCI149" s="5"/>
      <c r="PCJ149" s="5"/>
      <c r="PCK149" s="5"/>
      <c r="PCL149" s="5"/>
      <c r="PCM149" s="5"/>
      <c r="PCN149" s="5"/>
      <c r="PCO149" s="5"/>
      <c r="PCP149" s="5"/>
      <c r="PCQ149" s="5"/>
      <c r="PCR149" s="5"/>
      <c r="PCS149" s="5"/>
      <c r="PCT149" s="5"/>
      <c r="PCU149" s="5"/>
      <c r="PCV149" s="5"/>
      <c r="PCW149" s="5"/>
      <c r="PCX149" s="5"/>
      <c r="PCY149" s="5"/>
      <c r="PCZ149" s="5"/>
      <c r="PDA149" s="5"/>
      <c r="PDB149" s="5"/>
      <c r="PDC149" s="5"/>
      <c r="PDD149" s="5"/>
      <c r="PDE149" s="5"/>
      <c r="PDF149" s="5"/>
      <c r="PDG149" s="5"/>
      <c r="PDH149" s="5"/>
      <c r="PDI149" s="5"/>
      <c r="PDJ149" s="5"/>
      <c r="PDK149" s="5"/>
      <c r="PDL149" s="5"/>
      <c r="PDM149" s="5"/>
      <c r="PDN149" s="5"/>
      <c r="PDO149" s="5"/>
      <c r="PDP149" s="5"/>
      <c r="PDQ149" s="5"/>
      <c r="PDR149" s="5"/>
      <c r="PDS149" s="5"/>
      <c r="PDT149" s="5"/>
      <c r="PDU149" s="5"/>
      <c r="PDV149" s="5"/>
      <c r="PDW149" s="5"/>
      <c r="PDX149" s="5"/>
      <c r="PDY149" s="5"/>
      <c r="PDZ149" s="5"/>
      <c r="PEA149" s="5"/>
      <c r="PEB149" s="5"/>
      <c r="PEC149" s="5"/>
      <c r="PED149" s="5"/>
      <c r="PEE149" s="5"/>
      <c r="PEF149" s="5"/>
      <c r="PEG149" s="5"/>
      <c r="PEH149" s="5"/>
      <c r="PEI149" s="5"/>
      <c r="PEJ149" s="5"/>
      <c r="PEK149" s="5"/>
      <c r="PEL149" s="5"/>
      <c r="PEM149" s="5"/>
      <c r="PEN149" s="5"/>
      <c r="PEO149" s="5"/>
      <c r="PEP149" s="5"/>
      <c r="PEQ149" s="5"/>
      <c r="PER149" s="5"/>
      <c r="PES149" s="5"/>
      <c r="PET149" s="5"/>
      <c r="PEU149" s="5"/>
      <c r="PEV149" s="5"/>
      <c r="PEW149" s="5"/>
      <c r="PEX149" s="5"/>
      <c r="PEY149" s="5"/>
      <c r="PEZ149" s="5"/>
      <c r="PFA149" s="5"/>
      <c r="PFB149" s="5"/>
      <c r="PFC149" s="5"/>
      <c r="PFD149" s="5"/>
      <c r="PFE149" s="5"/>
      <c r="PFF149" s="5"/>
      <c r="PFG149" s="5"/>
      <c r="PFH149" s="5"/>
      <c r="PFI149" s="5"/>
      <c r="PFJ149" s="5"/>
      <c r="PFK149" s="5"/>
      <c r="PFL149" s="5"/>
      <c r="PFM149" s="5"/>
      <c r="PFN149" s="5"/>
      <c r="PFO149" s="5"/>
      <c r="PFP149" s="5"/>
      <c r="PFQ149" s="5"/>
      <c r="PFR149" s="5"/>
      <c r="PFS149" s="5"/>
      <c r="PFT149" s="5"/>
      <c r="PFU149" s="5"/>
      <c r="PFV149" s="5"/>
      <c r="PFW149" s="5"/>
      <c r="PFX149" s="5"/>
      <c r="PFY149" s="5"/>
      <c r="PFZ149" s="5"/>
      <c r="PGA149" s="5"/>
      <c r="PGB149" s="5"/>
      <c r="PGC149" s="5"/>
      <c r="PGD149" s="5"/>
      <c r="PGE149" s="5"/>
      <c r="PGF149" s="5"/>
      <c r="PGG149" s="5"/>
      <c r="PGH149" s="5"/>
      <c r="PGI149" s="5"/>
      <c r="PGJ149" s="5"/>
      <c r="PGK149" s="5"/>
      <c r="PGL149" s="5"/>
      <c r="PGM149" s="5"/>
      <c r="PGN149" s="5"/>
      <c r="PGO149" s="5"/>
      <c r="PGP149" s="5"/>
      <c r="PGQ149" s="5"/>
      <c r="PGR149" s="5"/>
      <c r="PGS149" s="5"/>
      <c r="PGT149" s="5"/>
      <c r="PGU149" s="5"/>
      <c r="PGV149" s="5"/>
      <c r="PGW149" s="5"/>
      <c r="PGX149" s="5"/>
      <c r="PGY149" s="5"/>
      <c r="PGZ149" s="5"/>
      <c r="PHA149" s="5"/>
      <c r="PHB149" s="5"/>
      <c r="PHC149" s="5"/>
      <c r="PHD149" s="5"/>
      <c r="PHE149" s="5"/>
      <c r="PHF149" s="5"/>
      <c r="PHG149" s="5"/>
      <c r="PHH149" s="5"/>
      <c r="PHI149" s="5"/>
      <c r="PHJ149" s="5"/>
      <c r="PHK149" s="5"/>
      <c r="PHL149" s="5"/>
      <c r="PHM149" s="5"/>
      <c r="PHN149" s="5"/>
      <c r="PHO149" s="5"/>
      <c r="PHP149" s="5"/>
      <c r="PHQ149" s="5"/>
      <c r="PHR149" s="5"/>
      <c r="PHS149" s="5"/>
      <c r="PHT149" s="5"/>
      <c r="PHU149" s="5"/>
      <c r="PHV149" s="5"/>
      <c r="PHW149" s="5"/>
      <c r="PHX149" s="5"/>
      <c r="PHY149" s="5"/>
      <c r="PHZ149" s="5"/>
      <c r="PIA149" s="5"/>
      <c r="PIB149" s="5"/>
      <c r="PIC149" s="5"/>
      <c r="PID149" s="5"/>
      <c r="PIE149" s="5"/>
      <c r="PIF149" s="5"/>
      <c r="PIG149" s="5"/>
      <c r="PIH149" s="5"/>
      <c r="PII149" s="5"/>
      <c r="PIJ149" s="5"/>
      <c r="PIK149" s="5"/>
      <c r="PIL149" s="5"/>
      <c r="PIM149" s="5"/>
      <c r="PIN149" s="5"/>
      <c r="PIO149" s="5"/>
      <c r="PIP149" s="5"/>
      <c r="PIQ149" s="5"/>
      <c r="PIR149" s="5"/>
      <c r="PIS149" s="5"/>
      <c r="PIT149" s="5"/>
      <c r="PIU149" s="5"/>
      <c r="PIV149" s="5"/>
      <c r="PIW149" s="5"/>
      <c r="PIX149" s="5"/>
      <c r="PIY149" s="5"/>
      <c r="PIZ149" s="5"/>
      <c r="PJA149" s="5"/>
      <c r="PJB149" s="5"/>
      <c r="PJC149" s="5"/>
      <c r="PJD149" s="5"/>
      <c r="PJE149" s="5"/>
      <c r="PJF149" s="5"/>
      <c r="PJG149" s="5"/>
      <c r="PJH149" s="5"/>
      <c r="PJI149" s="5"/>
      <c r="PJJ149" s="5"/>
      <c r="PJK149" s="5"/>
      <c r="PJL149" s="5"/>
      <c r="PJM149" s="5"/>
      <c r="PJN149" s="5"/>
      <c r="PJO149" s="5"/>
      <c r="PJP149" s="5"/>
      <c r="PJQ149" s="5"/>
      <c r="PJR149" s="5"/>
      <c r="PJS149" s="5"/>
      <c r="PJT149" s="5"/>
      <c r="PJU149" s="5"/>
      <c r="PJV149" s="5"/>
      <c r="PJW149" s="5"/>
      <c r="PJX149" s="5"/>
      <c r="PJY149" s="5"/>
      <c r="PJZ149" s="5"/>
      <c r="PKA149" s="5"/>
      <c r="PKB149" s="5"/>
      <c r="PKC149" s="5"/>
      <c r="PKD149" s="5"/>
      <c r="PKE149" s="5"/>
      <c r="PKF149" s="5"/>
      <c r="PKG149" s="5"/>
      <c r="PKH149" s="5"/>
      <c r="PKI149" s="5"/>
      <c r="PKJ149" s="5"/>
      <c r="PKK149" s="5"/>
      <c r="PKL149" s="5"/>
      <c r="PKM149" s="5"/>
      <c r="PKN149" s="5"/>
      <c r="PKO149" s="5"/>
      <c r="PKP149" s="5"/>
      <c r="PKQ149" s="5"/>
      <c r="PKR149" s="5"/>
      <c r="PKS149" s="5"/>
      <c r="PKT149" s="5"/>
      <c r="PKU149" s="5"/>
      <c r="PKV149" s="5"/>
      <c r="PKW149" s="5"/>
      <c r="PKX149" s="5"/>
      <c r="PKY149" s="5"/>
      <c r="PKZ149" s="5"/>
      <c r="PLA149" s="5"/>
      <c r="PLB149" s="5"/>
      <c r="PLC149" s="5"/>
      <c r="PLD149" s="5"/>
      <c r="PLE149" s="5"/>
      <c r="PLF149" s="5"/>
      <c r="PLG149" s="5"/>
      <c r="PLH149" s="5"/>
      <c r="PLI149" s="5"/>
      <c r="PLJ149" s="5"/>
      <c r="PLK149" s="5"/>
      <c r="PLL149" s="5"/>
      <c r="PLM149" s="5"/>
      <c r="PLN149" s="5"/>
      <c r="PLO149" s="5"/>
      <c r="PLP149" s="5"/>
      <c r="PLQ149" s="5"/>
      <c r="PLR149" s="5"/>
      <c r="PLS149" s="5"/>
      <c r="PLT149" s="5"/>
      <c r="PLU149" s="5"/>
      <c r="PLV149" s="5"/>
      <c r="PLW149" s="5"/>
      <c r="PLX149" s="5"/>
      <c r="PLY149" s="5"/>
      <c r="PLZ149" s="5"/>
      <c r="PMA149" s="5"/>
      <c r="PMB149" s="5"/>
      <c r="PMC149" s="5"/>
      <c r="PMD149" s="5"/>
      <c r="PME149" s="5"/>
      <c r="PMF149" s="5"/>
      <c r="PMG149" s="5"/>
      <c r="PMH149" s="5"/>
      <c r="PMI149" s="5"/>
      <c r="PMJ149" s="5"/>
      <c r="PMK149" s="5"/>
      <c r="PML149" s="5"/>
      <c r="PMM149" s="5"/>
      <c r="PMN149" s="5"/>
      <c r="PMO149" s="5"/>
      <c r="PMP149" s="5"/>
      <c r="PMQ149" s="5"/>
      <c r="PMR149" s="5"/>
      <c r="PMS149" s="5"/>
      <c r="PMT149" s="5"/>
      <c r="PMU149" s="5"/>
      <c r="PMV149" s="5"/>
      <c r="PMW149" s="5"/>
      <c r="PMX149" s="5"/>
      <c r="PMY149" s="5"/>
      <c r="PMZ149" s="5"/>
      <c r="PNA149" s="5"/>
      <c r="PNB149" s="5"/>
      <c r="PNC149" s="5"/>
      <c r="PND149" s="5"/>
      <c r="PNE149" s="5"/>
      <c r="PNF149" s="5"/>
      <c r="PNG149" s="5"/>
      <c r="PNH149" s="5"/>
      <c r="PNI149" s="5"/>
      <c r="PNJ149" s="5"/>
      <c r="PNK149" s="5"/>
      <c r="PNL149" s="5"/>
      <c r="PNM149" s="5"/>
      <c r="PNN149" s="5"/>
      <c r="PNO149" s="5"/>
      <c r="PNP149" s="5"/>
      <c r="PNQ149" s="5"/>
      <c r="PNR149" s="5"/>
      <c r="PNS149" s="5"/>
      <c r="PNT149" s="5"/>
      <c r="PNU149" s="5"/>
      <c r="PNV149" s="5"/>
      <c r="PNW149" s="5"/>
      <c r="PNX149" s="5"/>
      <c r="PNY149" s="5"/>
      <c r="PNZ149" s="5"/>
      <c r="POA149" s="5"/>
      <c r="POB149" s="5"/>
      <c r="POC149" s="5"/>
      <c r="POD149" s="5"/>
      <c r="POE149" s="5"/>
      <c r="POF149" s="5"/>
      <c r="POG149" s="5"/>
      <c r="POH149" s="5"/>
      <c r="POI149" s="5"/>
      <c r="POJ149" s="5"/>
      <c r="POK149" s="5"/>
      <c r="POL149" s="5"/>
      <c r="POM149" s="5"/>
      <c r="PON149" s="5"/>
      <c r="POO149" s="5"/>
      <c r="POP149" s="5"/>
      <c r="POQ149" s="5"/>
      <c r="POR149" s="5"/>
      <c r="POS149" s="5"/>
      <c r="POT149" s="5"/>
      <c r="POU149" s="5"/>
      <c r="POV149" s="5"/>
      <c r="POW149" s="5"/>
      <c r="POX149" s="5"/>
      <c r="POY149" s="5"/>
      <c r="POZ149" s="5"/>
      <c r="PPA149" s="5"/>
      <c r="PPB149" s="5"/>
      <c r="PPC149" s="5"/>
      <c r="PPD149" s="5"/>
      <c r="PPE149" s="5"/>
      <c r="PPF149" s="5"/>
      <c r="PPG149" s="5"/>
      <c r="PPH149" s="5"/>
      <c r="PPI149" s="5"/>
      <c r="PPJ149" s="5"/>
      <c r="PPK149" s="5"/>
      <c r="PPL149" s="5"/>
      <c r="PPM149" s="5"/>
      <c r="PPN149" s="5"/>
      <c r="PPO149" s="5"/>
      <c r="PPP149" s="5"/>
      <c r="PPQ149" s="5"/>
      <c r="PPR149" s="5"/>
      <c r="PPS149" s="5"/>
      <c r="PPT149" s="5"/>
      <c r="PPU149" s="5"/>
      <c r="PPV149" s="5"/>
      <c r="PPW149" s="5"/>
      <c r="PPX149" s="5"/>
      <c r="PPY149" s="5"/>
      <c r="PPZ149" s="5"/>
      <c r="PQA149" s="5"/>
      <c r="PQB149" s="5"/>
      <c r="PQC149" s="5"/>
      <c r="PQD149" s="5"/>
      <c r="PQE149" s="5"/>
      <c r="PQF149" s="5"/>
      <c r="PQG149" s="5"/>
      <c r="PQH149" s="5"/>
      <c r="PQI149" s="5"/>
      <c r="PQJ149" s="5"/>
      <c r="PQK149" s="5"/>
      <c r="PQL149" s="5"/>
      <c r="PQM149" s="5"/>
      <c r="PQN149" s="5"/>
      <c r="PQO149" s="5"/>
      <c r="PQP149" s="5"/>
      <c r="PQQ149" s="5"/>
      <c r="PQR149" s="5"/>
      <c r="PQS149" s="5"/>
      <c r="PQT149" s="5"/>
      <c r="PQU149" s="5"/>
      <c r="PQV149" s="5"/>
      <c r="PQW149" s="5"/>
      <c r="PQX149" s="5"/>
      <c r="PQY149" s="5"/>
      <c r="PQZ149" s="5"/>
      <c r="PRA149" s="5"/>
      <c r="PRB149" s="5"/>
      <c r="PRC149" s="5"/>
      <c r="PRD149" s="5"/>
      <c r="PRE149" s="5"/>
      <c r="PRF149" s="5"/>
      <c r="PRG149" s="5"/>
      <c r="PRH149" s="5"/>
      <c r="PRI149" s="5"/>
      <c r="PRJ149" s="5"/>
      <c r="PRK149" s="5"/>
      <c r="PRL149" s="5"/>
      <c r="PRM149" s="5"/>
      <c r="PRN149" s="5"/>
      <c r="PRO149" s="5"/>
      <c r="PRP149" s="5"/>
      <c r="PRQ149" s="5"/>
      <c r="PRR149" s="5"/>
      <c r="PRS149" s="5"/>
      <c r="PRT149" s="5"/>
      <c r="PRU149" s="5"/>
      <c r="PRV149" s="5"/>
      <c r="PRW149" s="5"/>
      <c r="PRX149" s="5"/>
      <c r="PRY149" s="5"/>
      <c r="PRZ149" s="5"/>
      <c r="PSA149" s="5"/>
      <c r="PSB149" s="5"/>
      <c r="PSC149" s="5"/>
      <c r="PSD149" s="5"/>
      <c r="PSE149" s="5"/>
      <c r="PSF149" s="5"/>
      <c r="PSG149" s="5"/>
      <c r="PSH149" s="5"/>
      <c r="PSI149" s="5"/>
      <c r="PSJ149" s="5"/>
      <c r="PSK149" s="5"/>
      <c r="PSL149" s="5"/>
      <c r="PSM149" s="5"/>
      <c r="PSN149" s="5"/>
      <c r="PSO149" s="5"/>
      <c r="PSP149" s="5"/>
      <c r="PSQ149" s="5"/>
      <c r="PSR149" s="5"/>
      <c r="PSS149" s="5"/>
      <c r="PST149" s="5"/>
      <c r="PSU149" s="5"/>
      <c r="PSV149" s="5"/>
      <c r="PSW149" s="5"/>
      <c r="PSX149" s="5"/>
      <c r="PSY149" s="5"/>
      <c r="PSZ149" s="5"/>
      <c r="PTA149" s="5"/>
      <c r="PTB149" s="5"/>
      <c r="PTC149" s="5"/>
      <c r="PTD149" s="5"/>
      <c r="PTE149" s="5"/>
      <c r="PTF149" s="5"/>
      <c r="PTG149" s="5"/>
      <c r="PTH149" s="5"/>
      <c r="PTI149" s="5"/>
      <c r="PTJ149" s="5"/>
      <c r="PTK149" s="5"/>
      <c r="PTL149" s="5"/>
      <c r="PTM149" s="5"/>
      <c r="PTN149" s="5"/>
      <c r="PTO149" s="5"/>
      <c r="PTP149" s="5"/>
      <c r="PTQ149" s="5"/>
      <c r="PTR149" s="5"/>
      <c r="PTS149" s="5"/>
      <c r="PTT149" s="5"/>
      <c r="PTU149" s="5"/>
      <c r="PTV149" s="5"/>
      <c r="PTW149" s="5"/>
      <c r="PTX149" s="5"/>
      <c r="PTY149" s="5"/>
      <c r="PTZ149" s="5"/>
      <c r="PUA149" s="5"/>
      <c r="PUB149" s="5"/>
      <c r="PUC149" s="5"/>
      <c r="PUD149" s="5"/>
      <c r="PUE149" s="5"/>
      <c r="PUF149" s="5"/>
      <c r="PUG149" s="5"/>
      <c r="PUH149" s="5"/>
      <c r="PUI149" s="5"/>
      <c r="PUJ149" s="5"/>
      <c r="PUK149" s="5"/>
      <c r="PUL149" s="5"/>
      <c r="PUM149" s="5"/>
      <c r="PUN149" s="5"/>
      <c r="PUO149" s="5"/>
      <c r="PUP149" s="5"/>
      <c r="PUQ149" s="5"/>
      <c r="PUR149" s="5"/>
      <c r="PUS149" s="5"/>
      <c r="PUT149" s="5"/>
      <c r="PUU149" s="5"/>
      <c r="PUV149" s="5"/>
      <c r="PUW149" s="5"/>
      <c r="PUX149" s="5"/>
      <c r="PUY149" s="5"/>
      <c r="PUZ149" s="5"/>
      <c r="PVA149" s="5"/>
      <c r="PVB149" s="5"/>
      <c r="PVC149" s="5"/>
      <c r="PVD149" s="5"/>
      <c r="PVE149" s="5"/>
      <c r="PVF149" s="5"/>
      <c r="PVG149" s="5"/>
      <c r="PVH149" s="5"/>
      <c r="PVI149" s="5"/>
      <c r="PVJ149" s="5"/>
      <c r="PVK149" s="5"/>
      <c r="PVL149" s="5"/>
      <c r="PVM149" s="5"/>
      <c r="PVN149" s="5"/>
      <c r="PVO149" s="5"/>
      <c r="PVP149" s="5"/>
      <c r="PVQ149" s="5"/>
      <c r="PVR149" s="5"/>
      <c r="PVS149" s="5"/>
      <c r="PVT149" s="5"/>
      <c r="PVU149" s="5"/>
      <c r="PVV149" s="5"/>
      <c r="PVW149" s="5"/>
      <c r="PVX149" s="5"/>
      <c r="PVY149" s="5"/>
      <c r="PVZ149" s="5"/>
      <c r="PWA149" s="5"/>
      <c r="PWB149" s="5"/>
      <c r="PWC149" s="5"/>
      <c r="PWD149" s="5"/>
      <c r="PWE149" s="5"/>
      <c r="PWF149" s="5"/>
      <c r="PWG149" s="5"/>
      <c r="PWH149" s="5"/>
      <c r="PWI149" s="5"/>
      <c r="PWJ149" s="5"/>
      <c r="PWK149" s="5"/>
      <c r="PWL149" s="5"/>
      <c r="PWM149" s="5"/>
      <c r="PWN149" s="5"/>
      <c r="PWO149" s="5"/>
      <c r="PWP149" s="5"/>
      <c r="PWQ149" s="5"/>
      <c r="PWR149" s="5"/>
      <c r="PWS149" s="5"/>
      <c r="PWT149" s="5"/>
      <c r="PWU149" s="5"/>
      <c r="PWV149" s="5"/>
      <c r="PWW149" s="5"/>
      <c r="PWX149" s="5"/>
      <c r="PWY149" s="5"/>
      <c r="PWZ149" s="5"/>
      <c r="PXA149" s="5"/>
      <c r="PXB149" s="5"/>
      <c r="PXC149" s="5"/>
      <c r="PXD149" s="5"/>
      <c r="PXE149" s="5"/>
      <c r="PXF149" s="5"/>
      <c r="PXG149" s="5"/>
      <c r="PXH149" s="5"/>
      <c r="PXI149" s="5"/>
      <c r="PXJ149" s="5"/>
      <c r="PXK149" s="5"/>
      <c r="PXL149" s="5"/>
      <c r="PXM149" s="5"/>
      <c r="PXN149" s="5"/>
      <c r="PXO149" s="5"/>
      <c r="PXP149" s="5"/>
      <c r="PXQ149" s="5"/>
      <c r="PXR149" s="5"/>
      <c r="PXS149" s="5"/>
      <c r="PXT149" s="5"/>
      <c r="PXU149" s="5"/>
      <c r="PXV149" s="5"/>
      <c r="PXW149" s="5"/>
      <c r="PXX149" s="5"/>
      <c r="PXY149" s="5"/>
      <c r="PXZ149" s="5"/>
      <c r="PYA149" s="5"/>
      <c r="PYB149" s="5"/>
      <c r="PYC149" s="5"/>
      <c r="PYD149" s="5"/>
      <c r="PYE149" s="5"/>
      <c r="PYF149" s="5"/>
      <c r="PYG149" s="5"/>
      <c r="PYH149" s="5"/>
      <c r="PYI149" s="5"/>
      <c r="PYJ149" s="5"/>
      <c r="PYK149" s="5"/>
      <c r="PYL149" s="5"/>
      <c r="PYM149" s="5"/>
      <c r="PYN149" s="5"/>
      <c r="PYO149" s="5"/>
      <c r="PYP149" s="5"/>
      <c r="PYQ149" s="5"/>
      <c r="PYR149" s="5"/>
      <c r="PYS149" s="5"/>
      <c r="PYT149" s="5"/>
      <c r="PYU149" s="5"/>
      <c r="PYV149" s="5"/>
      <c r="PYW149" s="5"/>
      <c r="PYX149" s="5"/>
      <c r="PYY149" s="5"/>
      <c r="PYZ149" s="5"/>
      <c r="PZA149" s="5"/>
      <c r="PZB149" s="5"/>
      <c r="PZC149" s="5"/>
      <c r="PZD149" s="5"/>
      <c r="PZE149" s="5"/>
      <c r="PZF149" s="5"/>
      <c r="PZG149" s="5"/>
      <c r="PZH149" s="5"/>
      <c r="PZI149" s="5"/>
      <c r="PZJ149" s="5"/>
      <c r="PZK149" s="5"/>
      <c r="PZL149" s="5"/>
      <c r="PZM149" s="5"/>
      <c r="PZN149" s="5"/>
      <c r="PZO149" s="5"/>
      <c r="PZP149" s="5"/>
      <c r="PZQ149" s="5"/>
      <c r="PZR149" s="5"/>
      <c r="PZS149" s="5"/>
      <c r="PZT149" s="5"/>
      <c r="PZU149" s="5"/>
      <c r="PZV149" s="5"/>
      <c r="PZW149" s="5"/>
      <c r="PZX149" s="5"/>
      <c r="PZY149" s="5"/>
      <c r="PZZ149" s="5"/>
      <c r="QAA149" s="5"/>
      <c r="QAB149" s="5"/>
      <c r="QAC149" s="5"/>
      <c r="QAD149" s="5"/>
      <c r="QAE149" s="5"/>
      <c r="QAF149" s="5"/>
      <c r="QAG149" s="5"/>
      <c r="QAH149" s="5"/>
      <c r="QAI149" s="5"/>
      <c r="QAJ149" s="5"/>
      <c r="QAK149" s="5"/>
      <c r="QAL149" s="5"/>
      <c r="QAM149" s="5"/>
      <c r="QAN149" s="5"/>
      <c r="QAO149" s="5"/>
      <c r="QAP149" s="5"/>
      <c r="QAQ149" s="5"/>
      <c r="QAR149" s="5"/>
      <c r="QAS149" s="5"/>
      <c r="QAT149" s="5"/>
      <c r="QAU149" s="5"/>
      <c r="QAV149" s="5"/>
      <c r="QAW149" s="5"/>
      <c r="QAX149" s="5"/>
      <c r="QAY149" s="5"/>
      <c r="QAZ149" s="5"/>
      <c r="QBA149" s="5"/>
      <c r="QBB149" s="5"/>
      <c r="QBC149" s="5"/>
      <c r="QBD149" s="5"/>
      <c r="QBE149" s="5"/>
      <c r="QBF149" s="5"/>
      <c r="QBG149" s="5"/>
      <c r="QBH149" s="5"/>
      <c r="QBI149" s="5"/>
      <c r="QBJ149" s="5"/>
      <c r="QBK149" s="5"/>
      <c r="QBL149" s="5"/>
      <c r="QBM149" s="5"/>
      <c r="QBN149" s="5"/>
      <c r="QBO149" s="5"/>
      <c r="QBP149" s="5"/>
      <c r="QBQ149" s="5"/>
      <c r="QBR149" s="5"/>
      <c r="QBS149" s="5"/>
      <c r="QBT149" s="5"/>
      <c r="QBU149" s="5"/>
      <c r="QBV149" s="5"/>
      <c r="QBW149" s="5"/>
      <c r="QBX149" s="5"/>
      <c r="QBY149" s="5"/>
      <c r="QBZ149" s="5"/>
      <c r="QCA149" s="5"/>
      <c r="QCB149" s="5"/>
      <c r="QCC149" s="5"/>
      <c r="QCD149" s="5"/>
      <c r="QCE149" s="5"/>
      <c r="QCF149" s="5"/>
      <c r="QCG149" s="5"/>
      <c r="QCH149" s="5"/>
      <c r="QCI149" s="5"/>
      <c r="QCJ149" s="5"/>
      <c r="QCK149" s="5"/>
      <c r="QCL149" s="5"/>
      <c r="QCM149" s="5"/>
      <c r="QCN149" s="5"/>
      <c r="QCO149" s="5"/>
      <c r="QCP149" s="5"/>
      <c r="QCQ149" s="5"/>
      <c r="QCR149" s="5"/>
      <c r="QCS149" s="5"/>
      <c r="QCT149" s="5"/>
      <c r="QCU149" s="5"/>
      <c r="QCV149" s="5"/>
      <c r="QCW149" s="5"/>
      <c r="QCX149" s="5"/>
      <c r="QCY149" s="5"/>
      <c r="QCZ149" s="5"/>
      <c r="QDA149" s="5"/>
      <c r="QDB149" s="5"/>
      <c r="QDC149" s="5"/>
      <c r="QDD149" s="5"/>
      <c r="QDE149" s="5"/>
      <c r="QDF149" s="5"/>
      <c r="QDG149" s="5"/>
      <c r="QDH149" s="5"/>
      <c r="QDI149" s="5"/>
      <c r="QDJ149" s="5"/>
      <c r="QDK149" s="5"/>
      <c r="QDL149" s="5"/>
      <c r="QDM149" s="5"/>
      <c r="QDN149" s="5"/>
      <c r="QDO149" s="5"/>
      <c r="QDP149" s="5"/>
      <c r="QDQ149" s="5"/>
      <c r="QDR149" s="5"/>
      <c r="QDS149" s="5"/>
      <c r="QDT149" s="5"/>
      <c r="QDU149" s="5"/>
      <c r="QDV149" s="5"/>
      <c r="QDW149" s="5"/>
      <c r="QDX149" s="5"/>
      <c r="QDY149" s="5"/>
      <c r="QDZ149" s="5"/>
      <c r="QEA149" s="5"/>
      <c r="QEB149" s="5"/>
      <c r="QEC149" s="5"/>
      <c r="QED149" s="5"/>
      <c r="QEE149" s="5"/>
      <c r="QEF149" s="5"/>
      <c r="QEG149" s="5"/>
      <c r="QEH149" s="5"/>
      <c r="QEI149" s="5"/>
      <c r="QEJ149" s="5"/>
      <c r="QEK149" s="5"/>
      <c r="QEL149" s="5"/>
      <c r="QEM149" s="5"/>
      <c r="QEN149" s="5"/>
      <c r="QEO149" s="5"/>
      <c r="QEP149" s="5"/>
      <c r="QEQ149" s="5"/>
      <c r="QER149" s="5"/>
      <c r="QES149" s="5"/>
      <c r="QET149" s="5"/>
      <c r="QEU149" s="5"/>
      <c r="QEV149" s="5"/>
      <c r="QEW149" s="5"/>
      <c r="QEX149" s="5"/>
      <c r="QEY149" s="5"/>
      <c r="QEZ149" s="5"/>
      <c r="QFA149" s="5"/>
      <c r="QFB149" s="5"/>
      <c r="QFC149" s="5"/>
      <c r="QFD149" s="5"/>
      <c r="QFE149" s="5"/>
      <c r="QFF149" s="5"/>
      <c r="QFG149" s="5"/>
      <c r="QFH149" s="5"/>
      <c r="QFI149" s="5"/>
      <c r="QFJ149" s="5"/>
      <c r="QFK149" s="5"/>
      <c r="QFL149" s="5"/>
      <c r="QFM149" s="5"/>
      <c r="QFN149" s="5"/>
      <c r="QFO149" s="5"/>
      <c r="QFP149" s="5"/>
      <c r="QFQ149" s="5"/>
      <c r="QFR149" s="5"/>
      <c r="QFS149" s="5"/>
      <c r="QFT149" s="5"/>
      <c r="QFU149" s="5"/>
      <c r="QFV149" s="5"/>
      <c r="QFW149" s="5"/>
      <c r="QFX149" s="5"/>
      <c r="QFY149" s="5"/>
      <c r="QFZ149" s="5"/>
      <c r="QGA149" s="5"/>
      <c r="QGB149" s="5"/>
      <c r="QGC149" s="5"/>
      <c r="QGD149" s="5"/>
      <c r="QGE149" s="5"/>
      <c r="QGF149" s="5"/>
      <c r="QGG149" s="5"/>
      <c r="QGH149" s="5"/>
      <c r="QGI149" s="5"/>
      <c r="QGJ149" s="5"/>
      <c r="QGK149" s="5"/>
      <c r="QGL149" s="5"/>
      <c r="QGM149" s="5"/>
      <c r="QGN149" s="5"/>
      <c r="QGO149" s="5"/>
      <c r="QGP149" s="5"/>
      <c r="QGQ149" s="5"/>
      <c r="QGR149" s="5"/>
      <c r="QGS149" s="5"/>
      <c r="QGT149" s="5"/>
      <c r="QGU149" s="5"/>
      <c r="QGV149" s="5"/>
      <c r="QGW149" s="5"/>
      <c r="QGX149" s="5"/>
      <c r="QGY149" s="5"/>
      <c r="QGZ149" s="5"/>
      <c r="QHA149" s="5"/>
      <c r="QHB149" s="5"/>
      <c r="QHC149" s="5"/>
      <c r="QHD149" s="5"/>
      <c r="QHE149" s="5"/>
      <c r="QHF149" s="5"/>
      <c r="QHG149" s="5"/>
      <c r="QHH149" s="5"/>
      <c r="QHI149" s="5"/>
      <c r="QHJ149" s="5"/>
      <c r="QHK149" s="5"/>
      <c r="QHL149" s="5"/>
      <c r="QHM149" s="5"/>
      <c r="QHN149" s="5"/>
      <c r="QHO149" s="5"/>
      <c r="QHP149" s="5"/>
      <c r="QHQ149" s="5"/>
      <c r="QHR149" s="5"/>
      <c r="QHS149" s="5"/>
      <c r="QHT149" s="5"/>
      <c r="QHU149" s="5"/>
      <c r="QHV149" s="5"/>
      <c r="QHW149" s="5"/>
      <c r="QHX149" s="5"/>
      <c r="QHY149" s="5"/>
      <c r="QHZ149" s="5"/>
      <c r="QIA149" s="5"/>
      <c r="QIB149" s="5"/>
      <c r="QIC149" s="5"/>
      <c r="QID149" s="5"/>
      <c r="QIE149" s="5"/>
      <c r="QIF149" s="5"/>
      <c r="QIG149" s="5"/>
      <c r="QIH149" s="5"/>
      <c r="QII149" s="5"/>
      <c r="QIJ149" s="5"/>
      <c r="QIK149" s="5"/>
      <c r="QIL149" s="5"/>
      <c r="QIM149" s="5"/>
      <c r="QIN149" s="5"/>
      <c r="QIO149" s="5"/>
      <c r="QIP149" s="5"/>
      <c r="QIQ149" s="5"/>
      <c r="QIR149" s="5"/>
      <c r="QIS149" s="5"/>
      <c r="QIT149" s="5"/>
      <c r="QIU149" s="5"/>
      <c r="QIV149" s="5"/>
      <c r="QIW149" s="5"/>
      <c r="QIX149" s="5"/>
      <c r="QIY149" s="5"/>
      <c r="QIZ149" s="5"/>
      <c r="QJA149" s="5"/>
      <c r="QJB149" s="5"/>
      <c r="QJC149" s="5"/>
      <c r="QJD149" s="5"/>
      <c r="QJE149" s="5"/>
      <c r="QJF149" s="5"/>
      <c r="QJG149" s="5"/>
      <c r="QJH149" s="5"/>
      <c r="QJI149" s="5"/>
      <c r="QJJ149" s="5"/>
      <c r="QJK149" s="5"/>
      <c r="QJL149" s="5"/>
      <c r="QJM149" s="5"/>
      <c r="QJN149" s="5"/>
      <c r="QJO149" s="5"/>
      <c r="QJP149" s="5"/>
      <c r="QJQ149" s="5"/>
      <c r="QJR149" s="5"/>
      <c r="QJS149" s="5"/>
      <c r="QJT149" s="5"/>
      <c r="QJU149" s="5"/>
      <c r="QJV149" s="5"/>
      <c r="QJW149" s="5"/>
      <c r="QJX149" s="5"/>
      <c r="QJY149" s="5"/>
      <c r="QJZ149" s="5"/>
      <c r="QKA149" s="5"/>
      <c r="QKB149" s="5"/>
      <c r="QKC149" s="5"/>
      <c r="QKD149" s="5"/>
      <c r="QKE149" s="5"/>
      <c r="QKF149" s="5"/>
      <c r="QKG149" s="5"/>
      <c r="QKH149" s="5"/>
      <c r="QKI149" s="5"/>
      <c r="QKJ149" s="5"/>
      <c r="QKK149" s="5"/>
      <c r="QKL149" s="5"/>
      <c r="QKM149" s="5"/>
      <c r="QKN149" s="5"/>
      <c r="QKO149" s="5"/>
      <c r="QKP149" s="5"/>
      <c r="QKQ149" s="5"/>
      <c r="QKR149" s="5"/>
      <c r="QKS149" s="5"/>
      <c r="QKT149" s="5"/>
      <c r="QKU149" s="5"/>
      <c r="QKV149" s="5"/>
      <c r="QKW149" s="5"/>
      <c r="QKX149" s="5"/>
      <c r="QKY149" s="5"/>
      <c r="QKZ149" s="5"/>
      <c r="QLA149" s="5"/>
      <c r="QLB149" s="5"/>
      <c r="QLC149" s="5"/>
      <c r="QLD149" s="5"/>
      <c r="QLE149" s="5"/>
      <c r="QLF149" s="5"/>
      <c r="QLG149" s="5"/>
      <c r="QLH149" s="5"/>
      <c r="QLI149" s="5"/>
      <c r="QLJ149" s="5"/>
      <c r="QLK149" s="5"/>
      <c r="QLL149" s="5"/>
      <c r="QLM149" s="5"/>
      <c r="QLN149" s="5"/>
      <c r="QLO149" s="5"/>
      <c r="QLP149" s="5"/>
      <c r="QLQ149" s="5"/>
      <c r="QLR149" s="5"/>
      <c r="QLS149" s="5"/>
      <c r="QLT149" s="5"/>
      <c r="QLU149" s="5"/>
      <c r="QLV149" s="5"/>
      <c r="QLW149" s="5"/>
      <c r="QLX149" s="5"/>
      <c r="QLY149" s="5"/>
      <c r="QLZ149" s="5"/>
      <c r="QMA149" s="5"/>
      <c r="QMB149" s="5"/>
      <c r="QMC149" s="5"/>
      <c r="QMD149" s="5"/>
      <c r="QME149" s="5"/>
      <c r="QMF149" s="5"/>
      <c r="QMG149" s="5"/>
      <c r="QMH149" s="5"/>
      <c r="QMI149" s="5"/>
      <c r="QMJ149" s="5"/>
      <c r="QMK149" s="5"/>
      <c r="QML149" s="5"/>
      <c r="QMM149" s="5"/>
      <c r="QMN149" s="5"/>
      <c r="QMO149" s="5"/>
      <c r="QMP149" s="5"/>
      <c r="QMQ149" s="5"/>
      <c r="QMR149" s="5"/>
      <c r="QMS149" s="5"/>
      <c r="QMT149" s="5"/>
      <c r="QMU149" s="5"/>
      <c r="QMV149" s="5"/>
      <c r="QMW149" s="5"/>
      <c r="QMX149" s="5"/>
      <c r="QMY149" s="5"/>
      <c r="QMZ149" s="5"/>
      <c r="QNA149" s="5"/>
      <c r="QNB149" s="5"/>
      <c r="QNC149" s="5"/>
      <c r="QND149" s="5"/>
      <c r="QNE149" s="5"/>
      <c r="QNF149" s="5"/>
      <c r="QNG149" s="5"/>
      <c r="QNH149" s="5"/>
      <c r="QNI149" s="5"/>
      <c r="QNJ149" s="5"/>
      <c r="QNK149" s="5"/>
      <c r="QNL149" s="5"/>
      <c r="QNM149" s="5"/>
      <c r="QNN149" s="5"/>
      <c r="QNO149" s="5"/>
      <c r="QNP149" s="5"/>
      <c r="QNQ149" s="5"/>
      <c r="QNR149" s="5"/>
      <c r="QNS149" s="5"/>
      <c r="QNT149" s="5"/>
      <c r="QNU149" s="5"/>
      <c r="QNV149" s="5"/>
      <c r="QNW149" s="5"/>
      <c r="QNX149" s="5"/>
      <c r="QNY149" s="5"/>
      <c r="QNZ149" s="5"/>
      <c r="QOA149" s="5"/>
      <c r="QOB149" s="5"/>
      <c r="QOC149" s="5"/>
      <c r="QOD149" s="5"/>
      <c r="QOE149" s="5"/>
      <c r="QOF149" s="5"/>
      <c r="QOG149" s="5"/>
      <c r="QOH149" s="5"/>
      <c r="QOI149" s="5"/>
      <c r="QOJ149" s="5"/>
      <c r="QOK149" s="5"/>
      <c r="QOL149" s="5"/>
      <c r="QOM149" s="5"/>
      <c r="QON149" s="5"/>
      <c r="QOO149" s="5"/>
      <c r="QOP149" s="5"/>
      <c r="QOQ149" s="5"/>
      <c r="QOR149" s="5"/>
      <c r="QOS149" s="5"/>
      <c r="QOT149" s="5"/>
      <c r="QOU149" s="5"/>
      <c r="QOV149" s="5"/>
      <c r="QOW149" s="5"/>
      <c r="QOX149" s="5"/>
      <c r="QOY149" s="5"/>
      <c r="QOZ149" s="5"/>
      <c r="QPA149" s="5"/>
      <c r="QPB149" s="5"/>
      <c r="QPC149" s="5"/>
      <c r="QPD149" s="5"/>
      <c r="QPE149" s="5"/>
      <c r="QPF149" s="5"/>
      <c r="QPG149" s="5"/>
      <c r="QPH149" s="5"/>
      <c r="QPI149" s="5"/>
      <c r="QPJ149" s="5"/>
      <c r="QPK149" s="5"/>
      <c r="QPL149" s="5"/>
      <c r="QPM149" s="5"/>
      <c r="QPN149" s="5"/>
      <c r="QPO149" s="5"/>
      <c r="QPP149" s="5"/>
      <c r="QPQ149" s="5"/>
      <c r="QPR149" s="5"/>
      <c r="QPS149" s="5"/>
      <c r="QPT149" s="5"/>
      <c r="QPU149" s="5"/>
      <c r="QPV149" s="5"/>
      <c r="QPW149" s="5"/>
      <c r="QPX149" s="5"/>
      <c r="QPY149" s="5"/>
      <c r="QPZ149" s="5"/>
      <c r="QQA149" s="5"/>
      <c r="QQB149" s="5"/>
      <c r="QQC149" s="5"/>
      <c r="QQD149" s="5"/>
      <c r="QQE149" s="5"/>
      <c r="QQF149" s="5"/>
      <c r="QQG149" s="5"/>
      <c r="QQH149" s="5"/>
      <c r="QQI149" s="5"/>
      <c r="QQJ149" s="5"/>
      <c r="QQK149" s="5"/>
      <c r="QQL149" s="5"/>
      <c r="QQM149" s="5"/>
      <c r="QQN149" s="5"/>
      <c r="QQO149" s="5"/>
      <c r="QQP149" s="5"/>
      <c r="QQQ149" s="5"/>
      <c r="QQR149" s="5"/>
      <c r="QQS149" s="5"/>
      <c r="QQT149" s="5"/>
      <c r="QQU149" s="5"/>
      <c r="QQV149" s="5"/>
      <c r="QQW149" s="5"/>
      <c r="QQX149" s="5"/>
      <c r="QQY149" s="5"/>
      <c r="QQZ149" s="5"/>
      <c r="QRA149" s="5"/>
      <c r="QRB149" s="5"/>
      <c r="QRC149" s="5"/>
      <c r="QRD149" s="5"/>
      <c r="QRE149" s="5"/>
      <c r="QRF149" s="5"/>
      <c r="QRG149" s="5"/>
      <c r="QRH149" s="5"/>
      <c r="QRI149" s="5"/>
      <c r="QRJ149" s="5"/>
      <c r="QRK149" s="5"/>
      <c r="QRL149" s="5"/>
      <c r="QRM149" s="5"/>
      <c r="QRN149" s="5"/>
      <c r="QRO149" s="5"/>
      <c r="QRP149" s="5"/>
      <c r="QRQ149" s="5"/>
      <c r="QRR149" s="5"/>
      <c r="QRS149" s="5"/>
      <c r="QRT149" s="5"/>
      <c r="QRU149" s="5"/>
      <c r="QRV149" s="5"/>
      <c r="QRW149" s="5"/>
      <c r="QRX149" s="5"/>
      <c r="QRY149" s="5"/>
      <c r="QRZ149" s="5"/>
      <c r="QSA149" s="5"/>
      <c r="QSB149" s="5"/>
      <c r="QSC149" s="5"/>
      <c r="QSD149" s="5"/>
      <c r="QSE149" s="5"/>
      <c r="QSF149" s="5"/>
      <c r="QSG149" s="5"/>
      <c r="QSH149" s="5"/>
      <c r="QSI149" s="5"/>
      <c r="QSJ149" s="5"/>
      <c r="QSK149" s="5"/>
      <c r="QSL149" s="5"/>
      <c r="QSM149" s="5"/>
      <c r="QSN149" s="5"/>
      <c r="QSO149" s="5"/>
      <c r="QSP149" s="5"/>
      <c r="QSQ149" s="5"/>
      <c r="QSR149" s="5"/>
      <c r="QSS149" s="5"/>
      <c r="QST149" s="5"/>
      <c r="QSU149" s="5"/>
      <c r="QSV149" s="5"/>
      <c r="QSW149" s="5"/>
      <c r="QSX149" s="5"/>
      <c r="QSY149" s="5"/>
      <c r="QSZ149" s="5"/>
      <c r="QTA149" s="5"/>
      <c r="QTB149" s="5"/>
      <c r="QTC149" s="5"/>
      <c r="QTD149" s="5"/>
      <c r="QTE149" s="5"/>
      <c r="QTF149" s="5"/>
      <c r="QTG149" s="5"/>
      <c r="QTH149" s="5"/>
      <c r="QTI149" s="5"/>
      <c r="QTJ149" s="5"/>
      <c r="QTK149" s="5"/>
      <c r="QTL149" s="5"/>
      <c r="QTM149" s="5"/>
      <c r="QTN149" s="5"/>
      <c r="QTO149" s="5"/>
      <c r="QTP149" s="5"/>
      <c r="QTQ149" s="5"/>
      <c r="QTR149" s="5"/>
      <c r="QTS149" s="5"/>
      <c r="QTT149" s="5"/>
      <c r="QTU149" s="5"/>
      <c r="QTV149" s="5"/>
      <c r="QTW149" s="5"/>
      <c r="QTX149" s="5"/>
      <c r="QTY149" s="5"/>
      <c r="QTZ149" s="5"/>
      <c r="QUA149" s="5"/>
      <c r="QUB149" s="5"/>
      <c r="QUC149" s="5"/>
      <c r="QUD149" s="5"/>
      <c r="QUE149" s="5"/>
      <c r="QUF149" s="5"/>
      <c r="QUG149" s="5"/>
      <c r="QUH149" s="5"/>
      <c r="QUI149" s="5"/>
      <c r="QUJ149" s="5"/>
      <c r="QUK149" s="5"/>
      <c r="QUL149" s="5"/>
      <c r="QUM149" s="5"/>
      <c r="QUN149" s="5"/>
      <c r="QUO149" s="5"/>
      <c r="QUP149" s="5"/>
      <c r="QUQ149" s="5"/>
      <c r="QUR149" s="5"/>
      <c r="QUS149" s="5"/>
      <c r="QUT149" s="5"/>
      <c r="QUU149" s="5"/>
      <c r="QUV149" s="5"/>
      <c r="QUW149" s="5"/>
      <c r="QUX149" s="5"/>
      <c r="QUY149" s="5"/>
      <c r="QUZ149" s="5"/>
      <c r="QVA149" s="5"/>
      <c r="QVB149" s="5"/>
      <c r="QVC149" s="5"/>
      <c r="QVD149" s="5"/>
      <c r="QVE149" s="5"/>
      <c r="QVF149" s="5"/>
      <c r="QVG149" s="5"/>
      <c r="QVH149" s="5"/>
      <c r="QVI149" s="5"/>
      <c r="QVJ149" s="5"/>
      <c r="QVK149" s="5"/>
      <c r="QVL149" s="5"/>
      <c r="QVM149" s="5"/>
      <c r="QVN149" s="5"/>
      <c r="QVO149" s="5"/>
      <c r="QVP149" s="5"/>
      <c r="QVQ149" s="5"/>
      <c r="QVR149" s="5"/>
      <c r="QVS149" s="5"/>
      <c r="QVT149" s="5"/>
      <c r="QVU149" s="5"/>
      <c r="QVV149" s="5"/>
      <c r="QVW149" s="5"/>
      <c r="QVX149" s="5"/>
      <c r="QVY149" s="5"/>
      <c r="QVZ149" s="5"/>
      <c r="QWA149" s="5"/>
      <c r="QWB149" s="5"/>
      <c r="QWC149" s="5"/>
      <c r="QWD149" s="5"/>
      <c r="QWE149" s="5"/>
      <c r="QWF149" s="5"/>
      <c r="QWG149" s="5"/>
      <c r="QWH149" s="5"/>
      <c r="QWI149" s="5"/>
      <c r="QWJ149" s="5"/>
      <c r="QWK149" s="5"/>
      <c r="QWL149" s="5"/>
      <c r="QWM149" s="5"/>
      <c r="QWN149" s="5"/>
      <c r="QWO149" s="5"/>
      <c r="QWP149" s="5"/>
      <c r="QWQ149" s="5"/>
      <c r="QWR149" s="5"/>
      <c r="QWS149" s="5"/>
      <c r="QWT149" s="5"/>
      <c r="QWU149" s="5"/>
      <c r="QWV149" s="5"/>
      <c r="QWW149" s="5"/>
      <c r="QWX149" s="5"/>
      <c r="QWY149" s="5"/>
      <c r="QWZ149" s="5"/>
      <c r="QXA149" s="5"/>
      <c r="QXB149" s="5"/>
      <c r="QXC149" s="5"/>
      <c r="QXD149" s="5"/>
      <c r="QXE149" s="5"/>
      <c r="QXF149" s="5"/>
      <c r="QXG149" s="5"/>
      <c r="QXH149" s="5"/>
      <c r="QXI149" s="5"/>
      <c r="QXJ149" s="5"/>
      <c r="QXK149" s="5"/>
      <c r="QXL149" s="5"/>
      <c r="QXM149" s="5"/>
      <c r="QXN149" s="5"/>
      <c r="QXO149" s="5"/>
      <c r="QXP149" s="5"/>
      <c r="QXQ149" s="5"/>
      <c r="QXR149" s="5"/>
      <c r="QXS149" s="5"/>
      <c r="QXT149" s="5"/>
      <c r="QXU149" s="5"/>
      <c r="QXV149" s="5"/>
      <c r="QXW149" s="5"/>
      <c r="QXX149" s="5"/>
      <c r="QXY149" s="5"/>
      <c r="QXZ149" s="5"/>
      <c r="QYA149" s="5"/>
      <c r="QYB149" s="5"/>
      <c r="QYC149" s="5"/>
      <c r="QYD149" s="5"/>
      <c r="QYE149" s="5"/>
      <c r="QYF149" s="5"/>
      <c r="QYG149" s="5"/>
      <c r="QYH149" s="5"/>
      <c r="QYI149" s="5"/>
      <c r="QYJ149" s="5"/>
      <c r="QYK149" s="5"/>
      <c r="QYL149" s="5"/>
      <c r="QYM149" s="5"/>
      <c r="QYN149" s="5"/>
      <c r="QYO149" s="5"/>
      <c r="QYP149" s="5"/>
      <c r="QYQ149" s="5"/>
      <c r="QYR149" s="5"/>
      <c r="QYS149" s="5"/>
      <c r="QYT149" s="5"/>
      <c r="QYU149" s="5"/>
      <c r="QYV149" s="5"/>
      <c r="QYW149" s="5"/>
      <c r="QYX149" s="5"/>
      <c r="QYY149" s="5"/>
      <c r="QYZ149" s="5"/>
      <c r="QZA149" s="5"/>
      <c r="QZB149" s="5"/>
      <c r="QZC149" s="5"/>
      <c r="QZD149" s="5"/>
      <c r="QZE149" s="5"/>
      <c r="QZF149" s="5"/>
      <c r="QZG149" s="5"/>
      <c r="QZH149" s="5"/>
      <c r="QZI149" s="5"/>
      <c r="QZJ149" s="5"/>
      <c r="QZK149" s="5"/>
      <c r="QZL149" s="5"/>
      <c r="QZM149" s="5"/>
      <c r="QZN149" s="5"/>
      <c r="QZO149" s="5"/>
      <c r="QZP149" s="5"/>
      <c r="QZQ149" s="5"/>
      <c r="QZR149" s="5"/>
      <c r="QZS149" s="5"/>
      <c r="QZT149" s="5"/>
      <c r="QZU149" s="5"/>
      <c r="QZV149" s="5"/>
      <c r="QZW149" s="5"/>
      <c r="QZX149" s="5"/>
      <c r="QZY149" s="5"/>
      <c r="QZZ149" s="5"/>
      <c r="RAA149" s="5"/>
      <c r="RAB149" s="5"/>
      <c r="RAC149" s="5"/>
      <c r="RAD149" s="5"/>
      <c r="RAE149" s="5"/>
      <c r="RAF149" s="5"/>
      <c r="RAG149" s="5"/>
      <c r="RAH149" s="5"/>
      <c r="RAI149" s="5"/>
      <c r="RAJ149" s="5"/>
      <c r="RAK149" s="5"/>
      <c r="RAL149" s="5"/>
      <c r="RAM149" s="5"/>
      <c r="RAN149" s="5"/>
      <c r="RAO149" s="5"/>
      <c r="RAP149" s="5"/>
      <c r="RAQ149" s="5"/>
      <c r="RAR149" s="5"/>
      <c r="RAS149" s="5"/>
      <c r="RAT149" s="5"/>
      <c r="RAU149" s="5"/>
      <c r="RAV149" s="5"/>
      <c r="RAW149" s="5"/>
      <c r="RAX149" s="5"/>
      <c r="RAY149" s="5"/>
      <c r="RAZ149" s="5"/>
      <c r="RBA149" s="5"/>
      <c r="RBB149" s="5"/>
      <c r="RBC149" s="5"/>
      <c r="RBD149" s="5"/>
      <c r="RBE149" s="5"/>
      <c r="RBF149" s="5"/>
      <c r="RBG149" s="5"/>
      <c r="RBH149" s="5"/>
      <c r="RBI149" s="5"/>
      <c r="RBJ149" s="5"/>
      <c r="RBK149" s="5"/>
      <c r="RBL149" s="5"/>
      <c r="RBM149" s="5"/>
      <c r="RBN149" s="5"/>
      <c r="RBO149" s="5"/>
      <c r="RBP149" s="5"/>
      <c r="RBQ149" s="5"/>
      <c r="RBR149" s="5"/>
      <c r="RBS149" s="5"/>
      <c r="RBT149" s="5"/>
      <c r="RBU149" s="5"/>
      <c r="RBV149" s="5"/>
      <c r="RBW149" s="5"/>
      <c r="RBX149" s="5"/>
      <c r="RBY149" s="5"/>
      <c r="RBZ149" s="5"/>
      <c r="RCA149" s="5"/>
      <c r="RCB149" s="5"/>
      <c r="RCC149" s="5"/>
      <c r="RCD149" s="5"/>
      <c r="RCE149" s="5"/>
      <c r="RCF149" s="5"/>
      <c r="RCG149" s="5"/>
      <c r="RCH149" s="5"/>
      <c r="RCI149" s="5"/>
      <c r="RCJ149" s="5"/>
      <c r="RCK149" s="5"/>
      <c r="RCL149" s="5"/>
      <c r="RCM149" s="5"/>
      <c r="RCN149" s="5"/>
      <c r="RCO149" s="5"/>
      <c r="RCP149" s="5"/>
      <c r="RCQ149" s="5"/>
      <c r="RCR149" s="5"/>
      <c r="RCS149" s="5"/>
      <c r="RCT149" s="5"/>
      <c r="RCU149" s="5"/>
      <c r="RCV149" s="5"/>
      <c r="RCW149" s="5"/>
      <c r="RCX149" s="5"/>
      <c r="RCY149" s="5"/>
      <c r="RCZ149" s="5"/>
      <c r="RDA149" s="5"/>
      <c r="RDB149" s="5"/>
      <c r="RDC149" s="5"/>
      <c r="RDD149" s="5"/>
      <c r="RDE149" s="5"/>
      <c r="RDF149" s="5"/>
      <c r="RDG149" s="5"/>
      <c r="RDH149" s="5"/>
      <c r="RDI149" s="5"/>
      <c r="RDJ149" s="5"/>
      <c r="RDK149" s="5"/>
      <c r="RDL149" s="5"/>
      <c r="RDM149" s="5"/>
      <c r="RDN149" s="5"/>
      <c r="RDO149" s="5"/>
      <c r="RDP149" s="5"/>
      <c r="RDQ149" s="5"/>
      <c r="RDR149" s="5"/>
      <c r="RDS149" s="5"/>
      <c r="RDT149" s="5"/>
      <c r="RDU149" s="5"/>
      <c r="RDV149" s="5"/>
      <c r="RDW149" s="5"/>
      <c r="RDX149" s="5"/>
      <c r="RDY149" s="5"/>
      <c r="RDZ149" s="5"/>
      <c r="REA149" s="5"/>
      <c r="REB149" s="5"/>
      <c r="REC149" s="5"/>
      <c r="RED149" s="5"/>
      <c r="REE149" s="5"/>
      <c r="REF149" s="5"/>
      <c r="REG149" s="5"/>
      <c r="REH149" s="5"/>
      <c r="REI149" s="5"/>
      <c r="REJ149" s="5"/>
      <c r="REK149" s="5"/>
      <c r="REL149" s="5"/>
      <c r="REM149" s="5"/>
      <c r="REN149" s="5"/>
      <c r="REO149" s="5"/>
      <c r="REP149" s="5"/>
      <c r="REQ149" s="5"/>
      <c r="RER149" s="5"/>
      <c r="RES149" s="5"/>
      <c r="RET149" s="5"/>
      <c r="REU149" s="5"/>
      <c r="REV149" s="5"/>
      <c r="REW149" s="5"/>
      <c r="REX149" s="5"/>
      <c r="REY149" s="5"/>
      <c r="REZ149" s="5"/>
      <c r="RFA149" s="5"/>
      <c r="RFB149" s="5"/>
      <c r="RFC149" s="5"/>
      <c r="RFD149" s="5"/>
      <c r="RFE149" s="5"/>
      <c r="RFF149" s="5"/>
      <c r="RFG149" s="5"/>
      <c r="RFH149" s="5"/>
      <c r="RFI149" s="5"/>
      <c r="RFJ149" s="5"/>
      <c r="RFK149" s="5"/>
      <c r="RFL149" s="5"/>
      <c r="RFM149" s="5"/>
      <c r="RFN149" s="5"/>
      <c r="RFO149" s="5"/>
      <c r="RFP149" s="5"/>
      <c r="RFQ149" s="5"/>
      <c r="RFR149" s="5"/>
      <c r="RFS149" s="5"/>
      <c r="RFT149" s="5"/>
      <c r="RFU149" s="5"/>
      <c r="RFV149" s="5"/>
      <c r="RFW149" s="5"/>
      <c r="RFX149" s="5"/>
      <c r="RFY149" s="5"/>
      <c r="RFZ149" s="5"/>
      <c r="RGA149" s="5"/>
      <c r="RGB149" s="5"/>
      <c r="RGC149" s="5"/>
      <c r="RGD149" s="5"/>
      <c r="RGE149" s="5"/>
      <c r="RGF149" s="5"/>
      <c r="RGG149" s="5"/>
      <c r="RGH149" s="5"/>
      <c r="RGI149" s="5"/>
      <c r="RGJ149" s="5"/>
      <c r="RGK149" s="5"/>
      <c r="RGL149" s="5"/>
      <c r="RGM149" s="5"/>
      <c r="RGN149" s="5"/>
      <c r="RGO149" s="5"/>
      <c r="RGP149" s="5"/>
      <c r="RGQ149" s="5"/>
      <c r="RGR149" s="5"/>
      <c r="RGS149" s="5"/>
      <c r="RGT149" s="5"/>
      <c r="RGU149" s="5"/>
      <c r="RGV149" s="5"/>
      <c r="RGW149" s="5"/>
      <c r="RGX149" s="5"/>
      <c r="RGY149" s="5"/>
      <c r="RGZ149" s="5"/>
      <c r="RHA149" s="5"/>
      <c r="RHB149" s="5"/>
      <c r="RHC149" s="5"/>
      <c r="RHD149" s="5"/>
      <c r="RHE149" s="5"/>
      <c r="RHF149" s="5"/>
      <c r="RHG149" s="5"/>
      <c r="RHH149" s="5"/>
      <c r="RHI149" s="5"/>
      <c r="RHJ149" s="5"/>
      <c r="RHK149" s="5"/>
      <c r="RHL149" s="5"/>
      <c r="RHM149" s="5"/>
      <c r="RHN149" s="5"/>
      <c r="RHO149" s="5"/>
      <c r="RHP149" s="5"/>
      <c r="RHQ149" s="5"/>
      <c r="RHR149" s="5"/>
      <c r="RHS149" s="5"/>
      <c r="RHT149" s="5"/>
      <c r="RHU149" s="5"/>
      <c r="RHV149" s="5"/>
      <c r="RHW149" s="5"/>
      <c r="RHX149" s="5"/>
      <c r="RHY149" s="5"/>
      <c r="RHZ149" s="5"/>
      <c r="RIA149" s="5"/>
      <c r="RIB149" s="5"/>
      <c r="RIC149" s="5"/>
      <c r="RID149" s="5"/>
      <c r="RIE149" s="5"/>
      <c r="RIF149" s="5"/>
      <c r="RIG149" s="5"/>
      <c r="RIH149" s="5"/>
      <c r="RII149" s="5"/>
      <c r="RIJ149" s="5"/>
      <c r="RIK149" s="5"/>
      <c r="RIL149" s="5"/>
      <c r="RIM149" s="5"/>
      <c r="RIN149" s="5"/>
      <c r="RIO149" s="5"/>
      <c r="RIP149" s="5"/>
      <c r="RIQ149" s="5"/>
      <c r="RIR149" s="5"/>
      <c r="RIS149" s="5"/>
      <c r="RIT149" s="5"/>
      <c r="RIU149" s="5"/>
      <c r="RIV149" s="5"/>
      <c r="RIW149" s="5"/>
      <c r="RIX149" s="5"/>
      <c r="RIY149" s="5"/>
      <c r="RIZ149" s="5"/>
      <c r="RJA149" s="5"/>
      <c r="RJB149" s="5"/>
      <c r="RJC149" s="5"/>
      <c r="RJD149" s="5"/>
      <c r="RJE149" s="5"/>
      <c r="RJF149" s="5"/>
      <c r="RJG149" s="5"/>
      <c r="RJH149" s="5"/>
      <c r="RJI149" s="5"/>
      <c r="RJJ149" s="5"/>
      <c r="RJK149" s="5"/>
      <c r="RJL149" s="5"/>
      <c r="RJM149" s="5"/>
      <c r="RJN149" s="5"/>
      <c r="RJO149" s="5"/>
      <c r="RJP149" s="5"/>
      <c r="RJQ149" s="5"/>
      <c r="RJR149" s="5"/>
      <c r="RJS149" s="5"/>
      <c r="RJT149" s="5"/>
      <c r="RJU149" s="5"/>
      <c r="RJV149" s="5"/>
      <c r="RJW149" s="5"/>
      <c r="RJX149" s="5"/>
      <c r="RJY149" s="5"/>
      <c r="RJZ149" s="5"/>
      <c r="RKA149" s="5"/>
      <c r="RKB149" s="5"/>
      <c r="RKC149" s="5"/>
      <c r="RKD149" s="5"/>
      <c r="RKE149" s="5"/>
      <c r="RKF149" s="5"/>
      <c r="RKG149" s="5"/>
      <c r="RKH149" s="5"/>
      <c r="RKI149" s="5"/>
      <c r="RKJ149" s="5"/>
      <c r="RKK149" s="5"/>
      <c r="RKL149" s="5"/>
      <c r="RKM149" s="5"/>
      <c r="RKN149" s="5"/>
      <c r="RKO149" s="5"/>
      <c r="RKP149" s="5"/>
      <c r="RKQ149" s="5"/>
      <c r="RKR149" s="5"/>
      <c r="RKS149" s="5"/>
      <c r="RKT149" s="5"/>
      <c r="RKU149" s="5"/>
      <c r="RKV149" s="5"/>
      <c r="RKW149" s="5"/>
      <c r="RKX149" s="5"/>
      <c r="RKY149" s="5"/>
      <c r="RKZ149" s="5"/>
      <c r="RLA149" s="5"/>
      <c r="RLB149" s="5"/>
      <c r="RLC149" s="5"/>
      <c r="RLD149" s="5"/>
      <c r="RLE149" s="5"/>
      <c r="RLF149" s="5"/>
      <c r="RLG149" s="5"/>
      <c r="RLH149" s="5"/>
      <c r="RLI149" s="5"/>
      <c r="RLJ149" s="5"/>
      <c r="RLK149" s="5"/>
      <c r="RLL149" s="5"/>
      <c r="RLM149" s="5"/>
      <c r="RLN149" s="5"/>
      <c r="RLO149" s="5"/>
      <c r="RLP149" s="5"/>
      <c r="RLQ149" s="5"/>
      <c r="RLR149" s="5"/>
      <c r="RLS149" s="5"/>
      <c r="RLT149" s="5"/>
      <c r="RLU149" s="5"/>
      <c r="RLV149" s="5"/>
      <c r="RLW149" s="5"/>
      <c r="RLX149" s="5"/>
      <c r="RLY149" s="5"/>
      <c r="RLZ149" s="5"/>
      <c r="RMA149" s="5"/>
      <c r="RMB149" s="5"/>
      <c r="RMC149" s="5"/>
      <c r="RMD149" s="5"/>
      <c r="RME149" s="5"/>
      <c r="RMF149" s="5"/>
      <c r="RMG149" s="5"/>
      <c r="RMH149" s="5"/>
      <c r="RMI149" s="5"/>
      <c r="RMJ149" s="5"/>
      <c r="RMK149" s="5"/>
      <c r="RML149" s="5"/>
      <c r="RMM149" s="5"/>
      <c r="RMN149" s="5"/>
      <c r="RMO149" s="5"/>
      <c r="RMP149" s="5"/>
      <c r="RMQ149" s="5"/>
      <c r="RMR149" s="5"/>
      <c r="RMS149" s="5"/>
      <c r="RMT149" s="5"/>
      <c r="RMU149" s="5"/>
      <c r="RMV149" s="5"/>
      <c r="RMW149" s="5"/>
      <c r="RMX149" s="5"/>
      <c r="RMY149" s="5"/>
      <c r="RMZ149" s="5"/>
      <c r="RNA149" s="5"/>
      <c r="RNB149" s="5"/>
      <c r="RNC149" s="5"/>
      <c r="RND149" s="5"/>
      <c r="RNE149" s="5"/>
      <c r="RNF149" s="5"/>
      <c r="RNG149" s="5"/>
      <c r="RNH149" s="5"/>
      <c r="RNI149" s="5"/>
      <c r="RNJ149" s="5"/>
      <c r="RNK149" s="5"/>
      <c r="RNL149" s="5"/>
      <c r="RNM149" s="5"/>
      <c r="RNN149" s="5"/>
      <c r="RNO149" s="5"/>
      <c r="RNP149" s="5"/>
      <c r="RNQ149" s="5"/>
      <c r="RNR149" s="5"/>
      <c r="RNS149" s="5"/>
      <c r="RNT149" s="5"/>
      <c r="RNU149" s="5"/>
      <c r="RNV149" s="5"/>
      <c r="RNW149" s="5"/>
      <c r="RNX149" s="5"/>
      <c r="RNY149" s="5"/>
      <c r="RNZ149" s="5"/>
      <c r="ROA149" s="5"/>
      <c r="ROB149" s="5"/>
      <c r="ROC149" s="5"/>
      <c r="ROD149" s="5"/>
      <c r="ROE149" s="5"/>
      <c r="ROF149" s="5"/>
      <c r="ROG149" s="5"/>
      <c r="ROH149" s="5"/>
      <c r="ROI149" s="5"/>
      <c r="ROJ149" s="5"/>
      <c r="ROK149" s="5"/>
      <c r="ROL149" s="5"/>
      <c r="ROM149" s="5"/>
      <c r="RON149" s="5"/>
      <c r="ROO149" s="5"/>
      <c r="ROP149" s="5"/>
      <c r="ROQ149" s="5"/>
      <c r="ROR149" s="5"/>
      <c r="ROS149" s="5"/>
      <c r="ROT149" s="5"/>
      <c r="ROU149" s="5"/>
      <c r="ROV149" s="5"/>
      <c r="ROW149" s="5"/>
      <c r="ROX149" s="5"/>
      <c r="ROY149" s="5"/>
      <c r="ROZ149" s="5"/>
      <c r="RPA149" s="5"/>
      <c r="RPB149" s="5"/>
      <c r="RPC149" s="5"/>
      <c r="RPD149" s="5"/>
      <c r="RPE149" s="5"/>
      <c r="RPF149" s="5"/>
      <c r="RPG149" s="5"/>
      <c r="RPH149" s="5"/>
      <c r="RPI149" s="5"/>
      <c r="RPJ149" s="5"/>
      <c r="RPK149" s="5"/>
      <c r="RPL149" s="5"/>
      <c r="RPM149" s="5"/>
      <c r="RPN149" s="5"/>
      <c r="RPO149" s="5"/>
      <c r="RPP149" s="5"/>
      <c r="RPQ149" s="5"/>
      <c r="RPR149" s="5"/>
      <c r="RPS149" s="5"/>
      <c r="RPT149" s="5"/>
      <c r="RPU149" s="5"/>
      <c r="RPV149" s="5"/>
      <c r="RPW149" s="5"/>
      <c r="RPX149" s="5"/>
      <c r="RPY149" s="5"/>
      <c r="RPZ149" s="5"/>
      <c r="RQA149" s="5"/>
      <c r="RQB149" s="5"/>
      <c r="RQC149" s="5"/>
      <c r="RQD149" s="5"/>
      <c r="RQE149" s="5"/>
      <c r="RQF149" s="5"/>
      <c r="RQG149" s="5"/>
      <c r="RQH149" s="5"/>
      <c r="RQI149" s="5"/>
      <c r="RQJ149" s="5"/>
      <c r="RQK149" s="5"/>
      <c r="RQL149" s="5"/>
      <c r="RQM149" s="5"/>
      <c r="RQN149" s="5"/>
      <c r="RQO149" s="5"/>
      <c r="RQP149" s="5"/>
      <c r="RQQ149" s="5"/>
      <c r="RQR149" s="5"/>
      <c r="RQS149" s="5"/>
      <c r="RQT149" s="5"/>
      <c r="RQU149" s="5"/>
      <c r="RQV149" s="5"/>
      <c r="RQW149" s="5"/>
      <c r="RQX149" s="5"/>
      <c r="RQY149" s="5"/>
      <c r="RQZ149" s="5"/>
      <c r="RRA149" s="5"/>
      <c r="RRB149" s="5"/>
      <c r="RRC149" s="5"/>
      <c r="RRD149" s="5"/>
      <c r="RRE149" s="5"/>
      <c r="RRF149" s="5"/>
      <c r="RRG149" s="5"/>
      <c r="RRH149" s="5"/>
      <c r="RRI149" s="5"/>
      <c r="RRJ149" s="5"/>
      <c r="RRK149" s="5"/>
      <c r="RRL149" s="5"/>
      <c r="RRM149" s="5"/>
      <c r="RRN149" s="5"/>
      <c r="RRO149" s="5"/>
      <c r="RRP149" s="5"/>
      <c r="RRQ149" s="5"/>
      <c r="RRR149" s="5"/>
      <c r="RRS149" s="5"/>
      <c r="RRT149" s="5"/>
      <c r="RRU149" s="5"/>
      <c r="RRV149" s="5"/>
      <c r="RRW149" s="5"/>
      <c r="RRX149" s="5"/>
      <c r="RRY149" s="5"/>
      <c r="RRZ149" s="5"/>
      <c r="RSA149" s="5"/>
      <c r="RSB149" s="5"/>
      <c r="RSC149" s="5"/>
      <c r="RSD149" s="5"/>
      <c r="RSE149" s="5"/>
      <c r="RSF149" s="5"/>
      <c r="RSG149" s="5"/>
      <c r="RSH149" s="5"/>
      <c r="RSI149" s="5"/>
      <c r="RSJ149" s="5"/>
      <c r="RSK149" s="5"/>
      <c r="RSL149" s="5"/>
      <c r="RSM149" s="5"/>
      <c r="RSN149" s="5"/>
      <c r="RSO149" s="5"/>
      <c r="RSP149" s="5"/>
      <c r="RSQ149" s="5"/>
      <c r="RSR149" s="5"/>
      <c r="RSS149" s="5"/>
      <c r="RST149" s="5"/>
      <c r="RSU149" s="5"/>
      <c r="RSV149" s="5"/>
      <c r="RSW149" s="5"/>
      <c r="RSX149" s="5"/>
      <c r="RSY149" s="5"/>
      <c r="RSZ149" s="5"/>
      <c r="RTA149" s="5"/>
      <c r="RTB149" s="5"/>
      <c r="RTC149" s="5"/>
      <c r="RTD149" s="5"/>
      <c r="RTE149" s="5"/>
      <c r="RTF149" s="5"/>
      <c r="RTG149" s="5"/>
      <c r="RTH149" s="5"/>
      <c r="RTI149" s="5"/>
      <c r="RTJ149" s="5"/>
      <c r="RTK149" s="5"/>
      <c r="RTL149" s="5"/>
      <c r="RTM149" s="5"/>
      <c r="RTN149" s="5"/>
      <c r="RTO149" s="5"/>
      <c r="RTP149" s="5"/>
      <c r="RTQ149" s="5"/>
      <c r="RTR149" s="5"/>
      <c r="RTS149" s="5"/>
      <c r="RTT149" s="5"/>
      <c r="RTU149" s="5"/>
      <c r="RTV149" s="5"/>
      <c r="RTW149" s="5"/>
      <c r="RTX149" s="5"/>
      <c r="RTY149" s="5"/>
      <c r="RTZ149" s="5"/>
      <c r="RUA149" s="5"/>
      <c r="RUB149" s="5"/>
      <c r="RUC149" s="5"/>
      <c r="RUD149" s="5"/>
      <c r="RUE149" s="5"/>
      <c r="RUF149" s="5"/>
      <c r="RUG149" s="5"/>
      <c r="RUH149" s="5"/>
      <c r="RUI149" s="5"/>
      <c r="RUJ149" s="5"/>
      <c r="RUK149" s="5"/>
      <c r="RUL149" s="5"/>
      <c r="RUM149" s="5"/>
      <c r="RUN149" s="5"/>
      <c r="RUO149" s="5"/>
      <c r="RUP149" s="5"/>
      <c r="RUQ149" s="5"/>
      <c r="RUR149" s="5"/>
      <c r="RUS149" s="5"/>
      <c r="RUT149" s="5"/>
      <c r="RUU149" s="5"/>
      <c r="RUV149" s="5"/>
      <c r="RUW149" s="5"/>
      <c r="RUX149" s="5"/>
      <c r="RUY149" s="5"/>
      <c r="RUZ149" s="5"/>
      <c r="RVA149" s="5"/>
      <c r="RVB149" s="5"/>
      <c r="RVC149" s="5"/>
      <c r="RVD149" s="5"/>
      <c r="RVE149" s="5"/>
      <c r="RVF149" s="5"/>
      <c r="RVG149" s="5"/>
      <c r="RVH149" s="5"/>
      <c r="RVI149" s="5"/>
      <c r="RVJ149" s="5"/>
      <c r="RVK149" s="5"/>
      <c r="RVL149" s="5"/>
      <c r="RVM149" s="5"/>
      <c r="RVN149" s="5"/>
      <c r="RVO149" s="5"/>
      <c r="RVP149" s="5"/>
      <c r="RVQ149" s="5"/>
      <c r="RVR149" s="5"/>
      <c r="RVS149" s="5"/>
      <c r="RVT149" s="5"/>
      <c r="RVU149" s="5"/>
      <c r="RVV149" s="5"/>
      <c r="RVW149" s="5"/>
      <c r="RVX149" s="5"/>
      <c r="RVY149" s="5"/>
      <c r="RVZ149" s="5"/>
      <c r="RWA149" s="5"/>
      <c r="RWB149" s="5"/>
      <c r="RWC149" s="5"/>
      <c r="RWD149" s="5"/>
      <c r="RWE149" s="5"/>
      <c r="RWF149" s="5"/>
      <c r="RWG149" s="5"/>
      <c r="RWH149" s="5"/>
      <c r="RWI149" s="5"/>
      <c r="RWJ149" s="5"/>
      <c r="RWK149" s="5"/>
      <c r="RWL149" s="5"/>
      <c r="RWM149" s="5"/>
      <c r="RWN149" s="5"/>
      <c r="RWO149" s="5"/>
      <c r="RWP149" s="5"/>
      <c r="RWQ149" s="5"/>
      <c r="RWR149" s="5"/>
      <c r="RWS149" s="5"/>
      <c r="RWT149" s="5"/>
      <c r="RWU149" s="5"/>
      <c r="RWV149" s="5"/>
      <c r="RWW149" s="5"/>
      <c r="RWX149" s="5"/>
      <c r="RWY149" s="5"/>
      <c r="RWZ149" s="5"/>
      <c r="RXA149" s="5"/>
      <c r="RXB149" s="5"/>
      <c r="RXC149" s="5"/>
      <c r="RXD149" s="5"/>
      <c r="RXE149" s="5"/>
      <c r="RXF149" s="5"/>
      <c r="RXG149" s="5"/>
      <c r="RXH149" s="5"/>
      <c r="RXI149" s="5"/>
      <c r="RXJ149" s="5"/>
      <c r="RXK149" s="5"/>
      <c r="RXL149" s="5"/>
      <c r="RXM149" s="5"/>
      <c r="RXN149" s="5"/>
      <c r="RXO149" s="5"/>
      <c r="RXP149" s="5"/>
      <c r="RXQ149" s="5"/>
      <c r="RXR149" s="5"/>
      <c r="RXS149" s="5"/>
      <c r="RXT149" s="5"/>
      <c r="RXU149" s="5"/>
      <c r="RXV149" s="5"/>
      <c r="RXW149" s="5"/>
      <c r="RXX149" s="5"/>
      <c r="RXY149" s="5"/>
      <c r="RXZ149" s="5"/>
      <c r="RYA149" s="5"/>
      <c r="RYB149" s="5"/>
      <c r="RYC149" s="5"/>
      <c r="RYD149" s="5"/>
      <c r="RYE149" s="5"/>
      <c r="RYF149" s="5"/>
      <c r="RYG149" s="5"/>
      <c r="RYH149" s="5"/>
      <c r="RYI149" s="5"/>
      <c r="RYJ149" s="5"/>
      <c r="RYK149" s="5"/>
      <c r="RYL149" s="5"/>
      <c r="RYM149" s="5"/>
      <c r="RYN149" s="5"/>
      <c r="RYO149" s="5"/>
      <c r="RYP149" s="5"/>
      <c r="RYQ149" s="5"/>
      <c r="RYR149" s="5"/>
      <c r="RYS149" s="5"/>
      <c r="RYT149" s="5"/>
      <c r="RYU149" s="5"/>
      <c r="RYV149" s="5"/>
      <c r="RYW149" s="5"/>
      <c r="RYX149" s="5"/>
      <c r="RYY149" s="5"/>
      <c r="RYZ149" s="5"/>
      <c r="RZA149" s="5"/>
      <c r="RZB149" s="5"/>
      <c r="RZC149" s="5"/>
      <c r="RZD149" s="5"/>
      <c r="RZE149" s="5"/>
      <c r="RZF149" s="5"/>
      <c r="RZG149" s="5"/>
      <c r="RZH149" s="5"/>
      <c r="RZI149" s="5"/>
      <c r="RZJ149" s="5"/>
      <c r="RZK149" s="5"/>
      <c r="RZL149" s="5"/>
      <c r="RZM149" s="5"/>
      <c r="RZN149" s="5"/>
      <c r="RZO149" s="5"/>
      <c r="RZP149" s="5"/>
      <c r="RZQ149" s="5"/>
      <c r="RZR149" s="5"/>
      <c r="RZS149" s="5"/>
      <c r="RZT149" s="5"/>
      <c r="RZU149" s="5"/>
      <c r="RZV149" s="5"/>
      <c r="RZW149" s="5"/>
      <c r="RZX149" s="5"/>
      <c r="RZY149" s="5"/>
      <c r="RZZ149" s="5"/>
      <c r="SAA149" s="5"/>
      <c r="SAB149" s="5"/>
      <c r="SAC149" s="5"/>
      <c r="SAD149" s="5"/>
      <c r="SAE149" s="5"/>
      <c r="SAF149" s="5"/>
      <c r="SAG149" s="5"/>
      <c r="SAH149" s="5"/>
      <c r="SAI149" s="5"/>
      <c r="SAJ149" s="5"/>
      <c r="SAK149" s="5"/>
      <c r="SAL149" s="5"/>
      <c r="SAM149" s="5"/>
      <c r="SAN149" s="5"/>
      <c r="SAO149" s="5"/>
      <c r="SAP149" s="5"/>
      <c r="SAQ149" s="5"/>
      <c r="SAR149" s="5"/>
      <c r="SAS149" s="5"/>
      <c r="SAT149" s="5"/>
      <c r="SAU149" s="5"/>
      <c r="SAV149" s="5"/>
      <c r="SAW149" s="5"/>
      <c r="SAX149" s="5"/>
      <c r="SAY149" s="5"/>
      <c r="SAZ149" s="5"/>
      <c r="SBA149" s="5"/>
      <c r="SBB149" s="5"/>
      <c r="SBC149" s="5"/>
      <c r="SBD149" s="5"/>
      <c r="SBE149" s="5"/>
      <c r="SBF149" s="5"/>
      <c r="SBG149" s="5"/>
      <c r="SBH149" s="5"/>
      <c r="SBI149" s="5"/>
      <c r="SBJ149" s="5"/>
      <c r="SBK149" s="5"/>
      <c r="SBL149" s="5"/>
      <c r="SBM149" s="5"/>
      <c r="SBN149" s="5"/>
      <c r="SBO149" s="5"/>
      <c r="SBP149" s="5"/>
      <c r="SBQ149" s="5"/>
      <c r="SBR149" s="5"/>
      <c r="SBS149" s="5"/>
      <c r="SBT149" s="5"/>
      <c r="SBU149" s="5"/>
      <c r="SBV149" s="5"/>
      <c r="SBW149" s="5"/>
      <c r="SBX149" s="5"/>
      <c r="SBY149" s="5"/>
      <c r="SBZ149" s="5"/>
      <c r="SCA149" s="5"/>
      <c r="SCB149" s="5"/>
      <c r="SCC149" s="5"/>
      <c r="SCD149" s="5"/>
      <c r="SCE149" s="5"/>
      <c r="SCF149" s="5"/>
      <c r="SCG149" s="5"/>
      <c r="SCH149" s="5"/>
      <c r="SCI149" s="5"/>
      <c r="SCJ149" s="5"/>
      <c r="SCK149" s="5"/>
      <c r="SCL149" s="5"/>
      <c r="SCM149" s="5"/>
      <c r="SCN149" s="5"/>
      <c r="SCO149" s="5"/>
      <c r="SCP149" s="5"/>
      <c r="SCQ149" s="5"/>
      <c r="SCR149" s="5"/>
      <c r="SCS149" s="5"/>
      <c r="SCT149" s="5"/>
      <c r="SCU149" s="5"/>
      <c r="SCV149" s="5"/>
      <c r="SCW149" s="5"/>
      <c r="SCX149" s="5"/>
      <c r="SCY149" s="5"/>
      <c r="SCZ149" s="5"/>
      <c r="SDA149" s="5"/>
      <c r="SDB149" s="5"/>
      <c r="SDC149" s="5"/>
      <c r="SDD149" s="5"/>
      <c r="SDE149" s="5"/>
      <c r="SDF149" s="5"/>
      <c r="SDG149" s="5"/>
      <c r="SDH149" s="5"/>
      <c r="SDI149" s="5"/>
      <c r="SDJ149" s="5"/>
      <c r="SDK149" s="5"/>
      <c r="SDL149" s="5"/>
      <c r="SDM149" s="5"/>
      <c r="SDN149" s="5"/>
      <c r="SDO149" s="5"/>
      <c r="SDP149" s="5"/>
      <c r="SDQ149" s="5"/>
      <c r="SDR149" s="5"/>
      <c r="SDS149" s="5"/>
      <c r="SDT149" s="5"/>
      <c r="SDU149" s="5"/>
      <c r="SDV149" s="5"/>
      <c r="SDW149" s="5"/>
      <c r="SDX149" s="5"/>
      <c r="SDY149" s="5"/>
      <c r="SDZ149" s="5"/>
      <c r="SEA149" s="5"/>
      <c r="SEB149" s="5"/>
      <c r="SEC149" s="5"/>
      <c r="SED149" s="5"/>
      <c r="SEE149" s="5"/>
      <c r="SEF149" s="5"/>
      <c r="SEG149" s="5"/>
      <c r="SEH149" s="5"/>
      <c r="SEI149" s="5"/>
      <c r="SEJ149" s="5"/>
      <c r="SEK149" s="5"/>
      <c r="SEL149" s="5"/>
      <c r="SEM149" s="5"/>
      <c r="SEN149" s="5"/>
      <c r="SEO149" s="5"/>
      <c r="SEP149" s="5"/>
      <c r="SEQ149" s="5"/>
      <c r="SER149" s="5"/>
      <c r="SES149" s="5"/>
      <c r="SET149" s="5"/>
      <c r="SEU149" s="5"/>
      <c r="SEV149" s="5"/>
      <c r="SEW149" s="5"/>
      <c r="SEX149" s="5"/>
      <c r="SEY149" s="5"/>
      <c r="SEZ149" s="5"/>
      <c r="SFA149" s="5"/>
      <c r="SFB149" s="5"/>
      <c r="SFC149" s="5"/>
      <c r="SFD149" s="5"/>
      <c r="SFE149" s="5"/>
      <c r="SFF149" s="5"/>
      <c r="SFG149" s="5"/>
      <c r="SFH149" s="5"/>
      <c r="SFI149" s="5"/>
      <c r="SFJ149" s="5"/>
      <c r="SFK149" s="5"/>
      <c r="SFL149" s="5"/>
      <c r="SFM149" s="5"/>
      <c r="SFN149" s="5"/>
      <c r="SFO149" s="5"/>
      <c r="SFP149" s="5"/>
      <c r="SFQ149" s="5"/>
      <c r="SFR149" s="5"/>
      <c r="SFS149" s="5"/>
      <c r="SFT149" s="5"/>
      <c r="SFU149" s="5"/>
      <c r="SFV149" s="5"/>
      <c r="SFW149" s="5"/>
      <c r="SFX149" s="5"/>
      <c r="SFY149" s="5"/>
      <c r="SFZ149" s="5"/>
      <c r="SGA149" s="5"/>
      <c r="SGB149" s="5"/>
      <c r="SGC149" s="5"/>
      <c r="SGD149" s="5"/>
      <c r="SGE149" s="5"/>
      <c r="SGF149" s="5"/>
      <c r="SGG149" s="5"/>
      <c r="SGH149" s="5"/>
      <c r="SGI149" s="5"/>
      <c r="SGJ149" s="5"/>
      <c r="SGK149" s="5"/>
      <c r="SGL149" s="5"/>
      <c r="SGM149" s="5"/>
      <c r="SGN149" s="5"/>
      <c r="SGO149" s="5"/>
      <c r="SGP149" s="5"/>
      <c r="SGQ149" s="5"/>
      <c r="SGR149" s="5"/>
      <c r="SGS149" s="5"/>
      <c r="SGT149" s="5"/>
      <c r="SGU149" s="5"/>
      <c r="SGV149" s="5"/>
      <c r="SGW149" s="5"/>
      <c r="SGX149" s="5"/>
      <c r="SGY149" s="5"/>
      <c r="SGZ149" s="5"/>
      <c r="SHA149" s="5"/>
      <c r="SHB149" s="5"/>
      <c r="SHC149" s="5"/>
      <c r="SHD149" s="5"/>
      <c r="SHE149" s="5"/>
      <c r="SHF149" s="5"/>
      <c r="SHG149" s="5"/>
      <c r="SHH149" s="5"/>
      <c r="SHI149" s="5"/>
      <c r="SHJ149" s="5"/>
      <c r="SHK149" s="5"/>
      <c r="SHL149" s="5"/>
      <c r="SHM149" s="5"/>
      <c r="SHN149" s="5"/>
      <c r="SHO149" s="5"/>
      <c r="SHP149" s="5"/>
      <c r="SHQ149" s="5"/>
      <c r="SHR149" s="5"/>
      <c r="SHS149" s="5"/>
      <c r="SHT149" s="5"/>
      <c r="SHU149" s="5"/>
      <c r="SHV149" s="5"/>
      <c r="SHW149" s="5"/>
      <c r="SHX149" s="5"/>
      <c r="SHY149" s="5"/>
      <c r="SHZ149" s="5"/>
      <c r="SIA149" s="5"/>
      <c r="SIB149" s="5"/>
      <c r="SIC149" s="5"/>
      <c r="SID149" s="5"/>
      <c r="SIE149" s="5"/>
      <c r="SIF149" s="5"/>
      <c r="SIG149" s="5"/>
      <c r="SIH149" s="5"/>
      <c r="SII149" s="5"/>
      <c r="SIJ149" s="5"/>
      <c r="SIK149" s="5"/>
      <c r="SIL149" s="5"/>
      <c r="SIM149" s="5"/>
      <c r="SIN149" s="5"/>
      <c r="SIO149" s="5"/>
      <c r="SIP149" s="5"/>
      <c r="SIQ149" s="5"/>
      <c r="SIR149" s="5"/>
      <c r="SIS149" s="5"/>
      <c r="SIT149" s="5"/>
      <c r="SIU149" s="5"/>
      <c r="SIV149" s="5"/>
      <c r="SIW149" s="5"/>
      <c r="SIX149" s="5"/>
      <c r="SIY149" s="5"/>
      <c r="SIZ149" s="5"/>
      <c r="SJA149" s="5"/>
      <c r="SJB149" s="5"/>
      <c r="SJC149" s="5"/>
      <c r="SJD149" s="5"/>
      <c r="SJE149" s="5"/>
      <c r="SJF149" s="5"/>
      <c r="SJG149" s="5"/>
      <c r="SJH149" s="5"/>
      <c r="SJI149" s="5"/>
      <c r="SJJ149" s="5"/>
      <c r="SJK149" s="5"/>
      <c r="SJL149" s="5"/>
      <c r="SJM149" s="5"/>
      <c r="SJN149" s="5"/>
      <c r="SJO149" s="5"/>
      <c r="SJP149" s="5"/>
      <c r="SJQ149" s="5"/>
      <c r="SJR149" s="5"/>
      <c r="SJS149" s="5"/>
      <c r="SJT149" s="5"/>
      <c r="SJU149" s="5"/>
      <c r="SJV149" s="5"/>
      <c r="SJW149" s="5"/>
      <c r="SJX149" s="5"/>
      <c r="SJY149" s="5"/>
      <c r="SJZ149" s="5"/>
      <c r="SKA149" s="5"/>
      <c r="SKB149" s="5"/>
      <c r="SKC149" s="5"/>
      <c r="SKD149" s="5"/>
      <c r="SKE149" s="5"/>
      <c r="SKF149" s="5"/>
      <c r="SKG149" s="5"/>
      <c r="SKH149" s="5"/>
      <c r="SKI149" s="5"/>
      <c r="SKJ149" s="5"/>
      <c r="SKK149" s="5"/>
      <c r="SKL149" s="5"/>
      <c r="SKM149" s="5"/>
      <c r="SKN149" s="5"/>
      <c r="SKO149" s="5"/>
      <c r="SKP149" s="5"/>
      <c r="SKQ149" s="5"/>
      <c r="SKR149" s="5"/>
      <c r="SKS149" s="5"/>
      <c r="SKT149" s="5"/>
      <c r="SKU149" s="5"/>
      <c r="SKV149" s="5"/>
      <c r="SKW149" s="5"/>
      <c r="SKX149" s="5"/>
      <c r="SKY149" s="5"/>
      <c r="SKZ149" s="5"/>
      <c r="SLA149" s="5"/>
      <c r="SLB149" s="5"/>
      <c r="SLC149" s="5"/>
      <c r="SLD149" s="5"/>
      <c r="SLE149" s="5"/>
      <c r="SLF149" s="5"/>
      <c r="SLG149" s="5"/>
      <c r="SLH149" s="5"/>
      <c r="SLI149" s="5"/>
      <c r="SLJ149" s="5"/>
      <c r="SLK149" s="5"/>
      <c r="SLL149" s="5"/>
      <c r="SLM149" s="5"/>
      <c r="SLN149" s="5"/>
      <c r="SLO149" s="5"/>
      <c r="SLP149" s="5"/>
      <c r="SLQ149" s="5"/>
      <c r="SLR149" s="5"/>
      <c r="SLS149" s="5"/>
      <c r="SLT149" s="5"/>
      <c r="SLU149" s="5"/>
      <c r="SLV149" s="5"/>
      <c r="SLW149" s="5"/>
      <c r="SLX149" s="5"/>
      <c r="SLY149" s="5"/>
      <c r="SLZ149" s="5"/>
      <c r="SMA149" s="5"/>
      <c r="SMB149" s="5"/>
      <c r="SMC149" s="5"/>
      <c r="SMD149" s="5"/>
      <c r="SME149" s="5"/>
      <c r="SMF149" s="5"/>
      <c r="SMG149" s="5"/>
      <c r="SMH149" s="5"/>
      <c r="SMI149" s="5"/>
      <c r="SMJ149" s="5"/>
      <c r="SMK149" s="5"/>
      <c r="SML149" s="5"/>
      <c r="SMM149" s="5"/>
      <c r="SMN149" s="5"/>
      <c r="SMO149" s="5"/>
      <c r="SMP149" s="5"/>
      <c r="SMQ149" s="5"/>
      <c r="SMR149" s="5"/>
      <c r="SMS149" s="5"/>
      <c r="SMT149" s="5"/>
      <c r="SMU149" s="5"/>
      <c r="SMV149" s="5"/>
      <c r="SMW149" s="5"/>
      <c r="SMX149" s="5"/>
      <c r="SMY149" s="5"/>
      <c r="SMZ149" s="5"/>
      <c r="SNA149" s="5"/>
      <c r="SNB149" s="5"/>
      <c r="SNC149" s="5"/>
      <c r="SND149" s="5"/>
      <c r="SNE149" s="5"/>
      <c r="SNF149" s="5"/>
      <c r="SNG149" s="5"/>
      <c r="SNH149" s="5"/>
      <c r="SNI149" s="5"/>
      <c r="SNJ149" s="5"/>
      <c r="SNK149" s="5"/>
      <c r="SNL149" s="5"/>
      <c r="SNM149" s="5"/>
      <c r="SNN149" s="5"/>
      <c r="SNO149" s="5"/>
      <c r="SNP149" s="5"/>
      <c r="SNQ149" s="5"/>
      <c r="SNR149" s="5"/>
      <c r="SNS149" s="5"/>
      <c r="SNT149" s="5"/>
      <c r="SNU149" s="5"/>
      <c r="SNV149" s="5"/>
      <c r="SNW149" s="5"/>
      <c r="SNX149" s="5"/>
      <c r="SNY149" s="5"/>
      <c r="SNZ149" s="5"/>
      <c r="SOA149" s="5"/>
      <c r="SOB149" s="5"/>
      <c r="SOC149" s="5"/>
      <c r="SOD149" s="5"/>
      <c r="SOE149" s="5"/>
      <c r="SOF149" s="5"/>
      <c r="SOG149" s="5"/>
      <c r="SOH149" s="5"/>
      <c r="SOI149" s="5"/>
      <c r="SOJ149" s="5"/>
      <c r="SOK149" s="5"/>
      <c r="SOL149" s="5"/>
      <c r="SOM149" s="5"/>
      <c r="SON149" s="5"/>
      <c r="SOO149" s="5"/>
      <c r="SOP149" s="5"/>
      <c r="SOQ149" s="5"/>
      <c r="SOR149" s="5"/>
      <c r="SOS149" s="5"/>
      <c r="SOT149" s="5"/>
      <c r="SOU149" s="5"/>
      <c r="SOV149" s="5"/>
      <c r="SOW149" s="5"/>
      <c r="SOX149" s="5"/>
      <c r="SOY149" s="5"/>
      <c r="SOZ149" s="5"/>
      <c r="SPA149" s="5"/>
      <c r="SPB149" s="5"/>
      <c r="SPC149" s="5"/>
      <c r="SPD149" s="5"/>
      <c r="SPE149" s="5"/>
      <c r="SPF149" s="5"/>
      <c r="SPG149" s="5"/>
      <c r="SPH149" s="5"/>
      <c r="SPI149" s="5"/>
      <c r="SPJ149" s="5"/>
      <c r="SPK149" s="5"/>
      <c r="SPL149" s="5"/>
      <c r="SPM149" s="5"/>
      <c r="SPN149" s="5"/>
      <c r="SPO149" s="5"/>
      <c r="SPP149" s="5"/>
      <c r="SPQ149" s="5"/>
      <c r="SPR149" s="5"/>
      <c r="SPS149" s="5"/>
      <c r="SPT149" s="5"/>
      <c r="SPU149" s="5"/>
      <c r="SPV149" s="5"/>
      <c r="SPW149" s="5"/>
      <c r="SPX149" s="5"/>
      <c r="SPY149" s="5"/>
      <c r="SPZ149" s="5"/>
      <c r="SQA149" s="5"/>
      <c r="SQB149" s="5"/>
      <c r="SQC149" s="5"/>
      <c r="SQD149" s="5"/>
      <c r="SQE149" s="5"/>
      <c r="SQF149" s="5"/>
      <c r="SQG149" s="5"/>
      <c r="SQH149" s="5"/>
      <c r="SQI149" s="5"/>
      <c r="SQJ149" s="5"/>
      <c r="SQK149" s="5"/>
      <c r="SQL149" s="5"/>
      <c r="SQM149" s="5"/>
      <c r="SQN149" s="5"/>
      <c r="SQO149" s="5"/>
      <c r="SQP149" s="5"/>
      <c r="SQQ149" s="5"/>
      <c r="SQR149" s="5"/>
      <c r="SQS149" s="5"/>
      <c r="SQT149" s="5"/>
      <c r="SQU149" s="5"/>
      <c r="SQV149" s="5"/>
      <c r="SQW149" s="5"/>
      <c r="SQX149" s="5"/>
      <c r="SQY149" s="5"/>
      <c r="SQZ149" s="5"/>
      <c r="SRA149" s="5"/>
      <c r="SRB149" s="5"/>
      <c r="SRC149" s="5"/>
      <c r="SRD149" s="5"/>
      <c r="SRE149" s="5"/>
      <c r="SRF149" s="5"/>
      <c r="SRG149" s="5"/>
      <c r="SRH149" s="5"/>
      <c r="SRI149" s="5"/>
      <c r="SRJ149" s="5"/>
      <c r="SRK149" s="5"/>
      <c r="SRL149" s="5"/>
      <c r="SRM149" s="5"/>
      <c r="SRN149" s="5"/>
      <c r="SRO149" s="5"/>
      <c r="SRP149" s="5"/>
      <c r="SRQ149" s="5"/>
      <c r="SRR149" s="5"/>
      <c r="SRS149" s="5"/>
      <c r="SRT149" s="5"/>
      <c r="SRU149" s="5"/>
      <c r="SRV149" s="5"/>
      <c r="SRW149" s="5"/>
      <c r="SRX149" s="5"/>
      <c r="SRY149" s="5"/>
      <c r="SRZ149" s="5"/>
      <c r="SSA149" s="5"/>
      <c r="SSB149" s="5"/>
      <c r="SSC149" s="5"/>
      <c r="SSD149" s="5"/>
      <c r="SSE149" s="5"/>
      <c r="SSF149" s="5"/>
      <c r="SSG149" s="5"/>
      <c r="SSH149" s="5"/>
      <c r="SSI149" s="5"/>
      <c r="SSJ149" s="5"/>
      <c r="SSK149" s="5"/>
      <c r="SSL149" s="5"/>
      <c r="SSM149" s="5"/>
      <c r="SSN149" s="5"/>
      <c r="SSO149" s="5"/>
      <c r="SSP149" s="5"/>
      <c r="SSQ149" s="5"/>
      <c r="SSR149" s="5"/>
      <c r="SSS149" s="5"/>
      <c r="SST149" s="5"/>
      <c r="SSU149" s="5"/>
      <c r="SSV149" s="5"/>
      <c r="SSW149" s="5"/>
      <c r="SSX149" s="5"/>
      <c r="SSY149" s="5"/>
      <c r="SSZ149" s="5"/>
      <c r="STA149" s="5"/>
      <c r="STB149" s="5"/>
      <c r="STC149" s="5"/>
      <c r="STD149" s="5"/>
      <c r="STE149" s="5"/>
      <c r="STF149" s="5"/>
      <c r="STG149" s="5"/>
      <c r="STH149" s="5"/>
      <c r="STI149" s="5"/>
      <c r="STJ149" s="5"/>
      <c r="STK149" s="5"/>
      <c r="STL149" s="5"/>
      <c r="STM149" s="5"/>
      <c r="STN149" s="5"/>
      <c r="STO149" s="5"/>
      <c r="STP149" s="5"/>
      <c r="STQ149" s="5"/>
      <c r="STR149" s="5"/>
      <c r="STS149" s="5"/>
      <c r="STT149" s="5"/>
      <c r="STU149" s="5"/>
      <c r="STV149" s="5"/>
      <c r="STW149" s="5"/>
      <c r="STX149" s="5"/>
      <c r="STY149" s="5"/>
      <c r="STZ149" s="5"/>
      <c r="SUA149" s="5"/>
      <c r="SUB149" s="5"/>
      <c r="SUC149" s="5"/>
      <c r="SUD149" s="5"/>
      <c r="SUE149" s="5"/>
      <c r="SUF149" s="5"/>
      <c r="SUG149" s="5"/>
      <c r="SUH149" s="5"/>
      <c r="SUI149" s="5"/>
      <c r="SUJ149" s="5"/>
      <c r="SUK149" s="5"/>
      <c r="SUL149" s="5"/>
      <c r="SUM149" s="5"/>
      <c r="SUN149" s="5"/>
      <c r="SUO149" s="5"/>
      <c r="SUP149" s="5"/>
      <c r="SUQ149" s="5"/>
      <c r="SUR149" s="5"/>
      <c r="SUS149" s="5"/>
      <c r="SUT149" s="5"/>
      <c r="SUU149" s="5"/>
      <c r="SUV149" s="5"/>
      <c r="SUW149" s="5"/>
      <c r="SUX149" s="5"/>
      <c r="SUY149" s="5"/>
      <c r="SUZ149" s="5"/>
      <c r="SVA149" s="5"/>
      <c r="SVB149" s="5"/>
      <c r="SVC149" s="5"/>
      <c r="SVD149" s="5"/>
      <c r="SVE149" s="5"/>
      <c r="SVF149" s="5"/>
      <c r="SVG149" s="5"/>
      <c r="SVH149" s="5"/>
      <c r="SVI149" s="5"/>
      <c r="SVJ149" s="5"/>
      <c r="SVK149" s="5"/>
      <c r="SVL149" s="5"/>
      <c r="SVM149" s="5"/>
      <c r="SVN149" s="5"/>
      <c r="SVO149" s="5"/>
      <c r="SVP149" s="5"/>
      <c r="SVQ149" s="5"/>
      <c r="SVR149" s="5"/>
      <c r="SVS149" s="5"/>
      <c r="SVT149" s="5"/>
      <c r="SVU149" s="5"/>
      <c r="SVV149" s="5"/>
      <c r="SVW149" s="5"/>
      <c r="SVX149" s="5"/>
      <c r="SVY149" s="5"/>
      <c r="SVZ149" s="5"/>
      <c r="SWA149" s="5"/>
      <c r="SWB149" s="5"/>
      <c r="SWC149" s="5"/>
      <c r="SWD149" s="5"/>
      <c r="SWE149" s="5"/>
      <c r="SWF149" s="5"/>
      <c r="SWG149" s="5"/>
      <c r="SWH149" s="5"/>
      <c r="SWI149" s="5"/>
      <c r="SWJ149" s="5"/>
      <c r="SWK149" s="5"/>
      <c r="SWL149" s="5"/>
      <c r="SWM149" s="5"/>
      <c r="SWN149" s="5"/>
      <c r="SWO149" s="5"/>
      <c r="SWP149" s="5"/>
      <c r="SWQ149" s="5"/>
      <c r="SWR149" s="5"/>
      <c r="SWS149" s="5"/>
      <c r="SWT149" s="5"/>
      <c r="SWU149" s="5"/>
      <c r="SWV149" s="5"/>
      <c r="SWW149" s="5"/>
      <c r="SWX149" s="5"/>
      <c r="SWY149" s="5"/>
      <c r="SWZ149" s="5"/>
      <c r="SXA149" s="5"/>
      <c r="SXB149" s="5"/>
      <c r="SXC149" s="5"/>
      <c r="SXD149" s="5"/>
      <c r="SXE149" s="5"/>
      <c r="SXF149" s="5"/>
      <c r="SXG149" s="5"/>
      <c r="SXH149" s="5"/>
      <c r="SXI149" s="5"/>
      <c r="SXJ149" s="5"/>
      <c r="SXK149" s="5"/>
      <c r="SXL149" s="5"/>
      <c r="SXM149" s="5"/>
      <c r="SXN149" s="5"/>
      <c r="SXO149" s="5"/>
      <c r="SXP149" s="5"/>
      <c r="SXQ149" s="5"/>
      <c r="SXR149" s="5"/>
      <c r="SXS149" s="5"/>
      <c r="SXT149" s="5"/>
      <c r="SXU149" s="5"/>
      <c r="SXV149" s="5"/>
      <c r="SXW149" s="5"/>
      <c r="SXX149" s="5"/>
      <c r="SXY149" s="5"/>
      <c r="SXZ149" s="5"/>
      <c r="SYA149" s="5"/>
      <c r="SYB149" s="5"/>
      <c r="SYC149" s="5"/>
      <c r="SYD149" s="5"/>
      <c r="SYE149" s="5"/>
      <c r="SYF149" s="5"/>
      <c r="SYG149" s="5"/>
      <c r="SYH149" s="5"/>
      <c r="SYI149" s="5"/>
      <c r="SYJ149" s="5"/>
      <c r="SYK149" s="5"/>
      <c r="SYL149" s="5"/>
      <c r="SYM149" s="5"/>
      <c r="SYN149" s="5"/>
      <c r="SYO149" s="5"/>
      <c r="SYP149" s="5"/>
      <c r="SYQ149" s="5"/>
      <c r="SYR149" s="5"/>
      <c r="SYS149" s="5"/>
      <c r="SYT149" s="5"/>
      <c r="SYU149" s="5"/>
      <c r="SYV149" s="5"/>
      <c r="SYW149" s="5"/>
      <c r="SYX149" s="5"/>
      <c r="SYY149" s="5"/>
      <c r="SYZ149" s="5"/>
      <c r="SZA149" s="5"/>
      <c r="SZB149" s="5"/>
      <c r="SZC149" s="5"/>
      <c r="SZD149" s="5"/>
      <c r="SZE149" s="5"/>
      <c r="SZF149" s="5"/>
      <c r="SZG149" s="5"/>
      <c r="SZH149" s="5"/>
      <c r="SZI149" s="5"/>
      <c r="SZJ149" s="5"/>
      <c r="SZK149" s="5"/>
      <c r="SZL149" s="5"/>
      <c r="SZM149" s="5"/>
      <c r="SZN149" s="5"/>
      <c r="SZO149" s="5"/>
      <c r="SZP149" s="5"/>
      <c r="SZQ149" s="5"/>
      <c r="SZR149" s="5"/>
      <c r="SZS149" s="5"/>
      <c r="SZT149" s="5"/>
      <c r="SZU149" s="5"/>
      <c r="SZV149" s="5"/>
      <c r="SZW149" s="5"/>
      <c r="SZX149" s="5"/>
      <c r="SZY149" s="5"/>
      <c r="SZZ149" s="5"/>
      <c r="TAA149" s="5"/>
      <c r="TAB149" s="5"/>
      <c r="TAC149" s="5"/>
      <c r="TAD149" s="5"/>
      <c r="TAE149" s="5"/>
      <c r="TAF149" s="5"/>
      <c r="TAG149" s="5"/>
      <c r="TAH149" s="5"/>
      <c r="TAI149" s="5"/>
      <c r="TAJ149" s="5"/>
      <c r="TAK149" s="5"/>
      <c r="TAL149" s="5"/>
      <c r="TAM149" s="5"/>
      <c r="TAN149" s="5"/>
      <c r="TAO149" s="5"/>
      <c r="TAP149" s="5"/>
      <c r="TAQ149" s="5"/>
      <c r="TAR149" s="5"/>
      <c r="TAS149" s="5"/>
      <c r="TAT149" s="5"/>
      <c r="TAU149" s="5"/>
      <c r="TAV149" s="5"/>
      <c r="TAW149" s="5"/>
      <c r="TAX149" s="5"/>
      <c r="TAY149" s="5"/>
      <c r="TAZ149" s="5"/>
      <c r="TBA149" s="5"/>
      <c r="TBB149" s="5"/>
      <c r="TBC149" s="5"/>
      <c r="TBD149" s="5"/>
      <c r="TBE149" s="5"/>
      <c r="TBF149" s="5"/>
      <c r="TBG149" s="5"/>
      <c r="TBH149" s="5"/>
      <c r="TBI149" s="5"/>
      <c r="TBJ149" s="5"/>
      <c r="TBK149" s="5"/>
      <c r="TBL149" s="5"/>
      <c r="TBM149" s="5"/>
      <c r="TBN149" s="5"/>
      <c r="TBO149" s="5"/>
      <c r="TBP149" s="5"/>
      <c r="TBQ149" s="5"/>
      <c r="TBR149" s="5"/>
      <c r="TBS149" s="5"/>
      <c r="TBT149" s="5"/>
      <c r="TBU149" s="5"/>
      <c r="TBV149" s="5"/>
      <c r="TBW149" s="5"/>
      <c r="TBX149" s="5"/>
      <c r="TBY149" s="5"/>
      <c r="TBZ149" s="5"/>
      <c r="TCA149" s="5"/>
      <c r="TCB149" s="5"/>
      <c r="TCC149" s="5"/>
      <c r="TCD149" s="5"/>
      <c r="TCE149" s="5"/>
      <c r="TCF149" s="5"/>
      <c r="TCG149" s="5"/>
      <c r="TCH149" s="5"/>
      <c r="TCI149" s="5"/>
      <c r="TCJ149" s="5"/>
      <c r="TCK149" s="5"/>
      <c r="TCL149" s="5"/>
      <c r="TCM149" s="5"/>
      <c r="TCN149" s="5"/>
      <c r="TCO149" s="5"/>
      <c r="TCP149" s="5"/>
      <c r="TCQ149" s="5"/>
      <c r="TCR149" s="5"/>
      <c r="TCS149" s="5"/>
      <c r="TCT149" s="5"/>
      <c r="TCU149" s="5"/>
      <c r="TCV149" s="5"/>
      <c r="TCW149" s="5"/>
      <c r="TCX149" s="5"/>
      <c r="TCY149" s="5"/>
      <c r="TCZ149" s="5"/>
      <c r="TDA149" s="5"/>
      <c r="TDB149" s="5"/>
      <c r="TDC149" s="5"/>
      <c r="TDD149" s="5"/>
      <c r="TDE149" s="5"/>
      <c r="TDF149" s="5"/>
      <c r="TDG149" s="5"/>
      <c r="TDH149" s="5"/>
      <c r="TDI149" s="5"/>
      <c r="TDJ149" s="5"/>
      <c r="TDK149" s="5"/>
      <c r="TDL149" s="5"/>
      <c r="TDM149" s="5"/>
      <c r="TDN149" s="5"/>
      <c r="TDO149" s="5"/>
      <c r="TDP149" s="5"/>
      <c r="TDQ149" s="5"/>
      <c r="TDR149" s="5"/>
      <c r="TDS149" s="5"/>
      <c r="TDT149" s="5"/>
      <c r="TDU149" s="5"/>
      <c r="TDV149" s="5"/>
      <c r="TDW149" s="5"/>
      <c r="TDX149" s="5"/>
      <c r="TDY149" s="5"/>
      <c r="TDZ149" s="5"/>
      <c r="TEA149" s="5"/>
      <c r="TEB149" s="5"/>
      <c r="TEC149" s="5"/>
      <c r="TED149" s="5"/>
      <c r="TEE149" s="5"/>
      <c r="TEF149" s="5"/>
      <c r="TEG149" s="5"/>
      <c r="TEH149" s="5"/>
      <c r="TEI149" s="5"/>
      <c r="TEJ149" s="5"/>
      <c r="TEK149" s="5"/>
      <c r="TEL149" s="5"/>
      <c r="TEM149" s="5"/>
      <c r="TEN149" s="5"/>
      <c r="TEO149" s="5"/>
      <c r="TEP149" s="5"/>
      <c r="TEQ149" s="5"/>
      <c r="TER149" s="5"/>
      <c r="TES149" s="5"/>
      <c r="TET149" s="5"/>
      <c r="TEU149" s="5"/>
      <c r="TEV149" s="5"/>
      <c r="TEW149" s="5"/>
      <c r="TEX149" s="5"/>
      <c r="TEY149" s="5"/>
      <c r="TEZ149" s="5"/>
      <c r="TFA149" s="5"/>
      <c r="TFB149" s="5"/>
      <c r="TFC149" s="5"/>
      <c r="TFD149" s="5"/>
      <c r="TFE149" s="5"/>
      <c r="TFF149" s="5"/>
      <c r="TFG149" s="5"/>
      <c r="TFH149" s="5"/>
      <c r="TFI149" s="5"/>
      <c r="TFJ149" s="5"/>
      <c r="TFK149" s="5"/>
      <c r="TFL149" s="5"/>
      <c r="TFM149" s="5"/>
      <c r="TFN149" s="5"/>
      <c r="TFO149" s="5"/>
      <c r="TFP149" s="5"/>
      <c r="TFQ149" s="5"/>
      <c r="TFR149" s="5"/>
      <c r="TFS149" s="5"/>
      <c r="TFT149" s="5"/>
      <c r="TFU149" s="5"/>
      <c r="TFV149" s="5"/>
      <c r="TFW149" s="5"/>
      <c r="TFX149" s="5"/>
      <c r="TFY149" s="5"/>
      <c r="TFZ149" s="5"/>
      <c r="TGA149" s="5"/>
      <c r="TGB149" s="5"/>
      <c r="TGC149" s="5"/>
      <c r="TGD149" s="5"/>
      <c r="TGE149" s="5"/>
      <c r="TGF149" s="5"/>
      <c r="TGG149" s="5"/>
      <c r="TGH149" s="5"/>
      <c r="TGI149" s="5"/>
      <c r="TGJ149" s="5"/>
      <c r="TGK149" s="5"/>
      <c r="TGL149" s="5"/>
      <c r="TGM149" s="5"/>
      <c r="TGN149" s="5"/>
      <c r="TGO149" s="5"/>
      <c r="TGP149" s="5"/>
      <c r="TGQ149" s="5"/>
      <c r="TGR149" s="5"/>
      <c r="TGS149" s="5"/>
      <c r="TGT149" s="5"/>
      <c r="TGU149" s="5"/>
      <c r="TGV149" s="5"/>
      <c r="TGW149" s="5"/>
      <c r="TGX149" s="5"/>
      <c r="TGY149" s="5"/>
      <c r="TGZ149" s="5"/>
      <c r="THA149" s="5"/>
      <c r="THB149" s="5"/>
      <c r="THC149" s="5"/>
      <c r="THD149" s="5"/>
      <c r="THE149" s="5"/>
      <c r="THF149" s="5"/>
      <c r="THG149" s="5"/>
      <c r="THH149" s="5"/>
      <c r="THI149" s="5"/>
      <c r="THJ149" s="5"/>
      <c r="THK149" s="5"/>
      <c r="THL149" s="5"/>
      <c r="THM149" s="5"/>
      <c r="THN149" s="5"/>
      <c r="THO149" s="5"/>
      <c r="THP149" s="5"/>
      <c r="THQ149" s="5"/>
      <c r="THR149" s="5"/>
      <c r="THS149" s="5"/>
      <c r="THT149" s="5"/>
      <c r="THU149" s="5"/>
      <c r="THV149" s="5"/>
      <c r="THW149" s="5"/>
      <c r="THX149" s="5"/>
      <c r="THY149" s="5"/>
      <c r="THZ149" s="5"/>
      <c r="TIA149" s="5"/>
      <c r="TIB149" s="5"/>
      <c r="TIC149" s="5"/>
      <c r="TID149" s="5"/>
      <c r="TIE149" s="5"/>
      <c r="TIF149" s="5"/>
      <c r="TIG149" s="5"/>
      <c r="TIH149" s="5"/>
      <c r="TII149" s="5"/>
      <c r="TIJ149" s="5"/>
      <c r="TIK149" s="5"/>
      <c r="TIL149" s="5"/>
      <c r="TIM149" s="5"/>
      <c r="TIN149" s="5"/>
      <c r="TIO149" s="5"/>
      <c r="TIP149" s="5"/>
      <c r="TIQ149" s="5"/>
      <c r="TIR149" s="5"/>
      <c r="TIS149" s="5"/>
      <c r="TIT149" s="5"/>
      <c r="TIU149" s="5"/>
      <c r="TIV149" s="5"/>
      <c r="TIW149" s="5"/>
      <c r="TIX149" s="5"/>
      <c r="TIY149" s="5"/>
      <c r="TIZ149" s="5"/>
      <c r="TJA149" s="5"/>
      <c r="TJB149" s="5"/>
      <c r="TJC149" s="5"/>
      <c r="TJD149" s="5"/>
      <c r="TJE149" s="5"/>
      <c r="TJF149" s="5"/>
      <c r="TJG149" s="5"/>
      <c r="TJH149" s="5"/>
      <c r="TJI149" s="5"/>
      <c r="TJJ149" s="5"/>
      <c r="TJK149" s="5"/>
      <c r="TJL149" s="5"/>
      <c r="TJM149" s="5"/>
      <c r="TJN149" s="5"/>
      <c r="TJO149" s="5"/>
      <c r="TJP149" s="5"/>
      <c r="TJQ149" s="5"/>
      <c r="TJR149" s="5"/>
      <c r="TJS149" s="5"/>
      <c r="TJT149" s="5"/>
      <c r="TJU149" s="5"/>
      <c r="TJV149" s="5"/>
      <c r="TJW149" s="5"/>
      <c r="TJX149" s="5"/>
      <c r="TJY149" s="5"/>
      <c r="TJZ149" s="5"/>
      <c r="TKA149" s="5"/>
      <c r="TKB149" s="5"/>
      <c r="TKC149" s="5"/>
      <c r="TKD149" s="5"/>
      <c r="TKE149" s="5"/>
      <c r="TKF149" s="5"/>
      <c r="TKG149" s="5"/>
      <c r="TKH149" s="5"/>
      <c r="TKI149" s="5"/>
      <c r="TKJ149" s="5"/>
      <c r="TKK149" s="5"/>
      <c r="TKL149" s="5"/>
      <c r="TKM149" s="5"/>
      <c r="TKN149" s="5"/>
      <c r="TKO149" s="5"/>
      <c r="TKP149" s="5"/>
      <c r="TKQ149" s="5"/>
      <c r="TKR149" s="5"/>
      <c r="TKS149" s="5"/>
      <c r="TKT149" s="5"/>
      <c r="TKU149" s="5"/>
      <c r="TKV149" s="5"/>
      <c r="TKW149" s="5"/>
      <c r="TKX149" s="5"/>
      <c r="TKY149" s="5"/>
      <c r="TKZ149" s="5"/>
      <c r="TLA149" s="5"/>
      <c r="TLB149" s="5"/>
      <c r="TLC149" s="5"/>
      <c r="TLD149" s="5"/>
      <c r="TLE149" s="5"/>
      <c r="TLF149" s="5"/>
      <c r="TLG149" s="5"/>
      <c r="TLH149" s="5"/>
      <c r="TLI149" s="5"/>
      <c r="TLJ149" s="5"/>
      <c r="TLK149" s="5"/>
      <c r="TLL149" s="5"/>
      <c r="TLM149" s="5"/>
      <c r="TLN149" s="5"/>
      <c r="TLO149" s="5"/>
      <c r="TLP149" s="5"/>
      <c r="TLQ149" s="5"/>
      <c r="TLR149" s="5"/>
      <c r="TLS149" s="5"/>
      <c r="TLT149" s="5"/>
      <c r="TLU149" s="5"/>
      <c r="TLV149" s="5"/>
      <c r="TLW149" s="5"/>
      <c r="TLX149" s="5"/>
      <c r="TLY149" s="5"/>
      <c r="TLZ149" s="5"/>
      <c r="TMA149" s="5"/>
      <c r="TMB149" s="5"/>
      <c r="TMC149" s="5"/>
      <c r="TMD149" s="5"/>
      <c r="TME149" s="5"/>
      <c r="TMF149" s="5"/>
      <c r="TMG149" s="5"/>
      <c r="TMH149" s="5"/>
      <c r="TMI149" s="5"/>
      <c r="TMJ149" s="5"/>
      <c r="TMK149" s="5"/>
      <c r="TML149" s="5"/>
      <c r="TMM149" s="5"/>
      <c r="TMN149" s="5"/>
      <c r="TMO149" s="5"/>
      <c r="TMP149" s="5"/>
      <c r="TMQ149" s="5"/>
      <c r="TMR149" s="5"/>
      <c r="TMS149" s="5"/>
      <c r="TMT149" s="5"/>
      <c r="TMU149" s="5"/>
      <c r="TMV149" s="5"/>
      <c r="TMW149" s="5"/>
      <c r="TMX149" s="5"/>
      <c r="TMY149" s="5"/>
      <c r="TMZ149" s="5"/>
      <c r="TNA149" s="5"/>
      <c r="TNB149" s="5"/>
      <c r="TNC149" s="5"/>
      <c r="TND149" s="5"/>
      <c r="TNE149" s="5"/>
      <c r="TNF149" s="5"/>
      <c r="TNG149" s="5"/>
      <c r="TNH149" s="5"/>
      <c r="TNI149" s="5"/>
      <c r="TNJ149" s="5"/>
      <c r="TNK149" s="5"/>
      <c r="TNL149" s="5"/>
      <c r="TNM149" s="5"/>
      <c r="TNN149" s="5"/>
      <c r="TNO149" s="5"/>
      <c r="TNP149" s="5"/>
      <c r="TNQ149" s="5"/>
      <c r="TNR149" s="5"/>
      <c r="TNS149" s="5"/>
      <c r="TNT149" s="5"/>
      <c r="TNU149" s="5"/>
      <c r="TNV149" s="5"/>
      <c r="TNW149" s="5"/>
      <c r="TNX149" s="5"/>
      <c r="TNY149" s="5"/>
      <c r="TNZ149" s="5"/>
      <c r="TOA149" s="5"/>
      <c r="TOB149" s="5"/>
      <c r="TOC149" s="5"/>
      <c r="TOD149" s="5"/>
      <c r="TOE149" s="5"/>
      <c r="TOF149" s="5"/>
      <c r="TOG149" s="5"/>
      <c r="TOH149" s="5"/>
      <c r="TOI149" s="5"/>
      <c r="TOJ149" s="5"/>
      <c r="TOK149" s="5"/>
      <c r="TOL149" s="5"/>
      <c r="TOM149" s="5"/>
      <c r="TON149" s="5"/>
      <c r="TOO149" s="5"/>
      <c r="TOP149" s="5"/>
      <c r="TOQ149" s="5"/>
      <c r="TOR149" s="5"/>
      <c r="TOS149" s="5"/>
      <c r="TOT149" s="5"/>
      <c r="TOU149" s="5"/>
      <c r="TOV149" s="5"/>
      <c r="TOW149" s="5"/>
      <c r="TOX149" s="5"/>
      <c r="TOY149" s="5"/>
      <c r="TOZ149" s="5"/>
      <c r="TPA149" s="5"/>
      <c r="TPB149" s="5"/>
      <c r="TPC149" s="5"/>
      <c r="TPD149" s="5"/>
      <c r="TPE149" s="5"/>
      <c r="TPF149" s="5"/>
      <c r="TPG149" s="5"/>
      <c r="TPH149" s="5"/>
      <c r="TPI149" s="5"/>
      <c r="TPJ149" s="5"/>
      <c r="TPK149" s="5"/>
      <c r="TPL149" s="5"/>
      <c r="TPM149" s="5"/>
      <c r="TPN149" s="5"/>
      <c r="TPO149" s="5"/>
      <c r="TPP149" s="5"/>
      <c r="TPQ149" s="5"/>
      <c r="TPR149" s="5"/>
      <c r="TPS149" s="5"/>
      <c r="TPT149" s="5"/>
      <c r="TPU149" s="5"/>
      <c r="TPV149" s="5"/>
      <c r="TPW149" s="5"/>
      <c r="TPX149" s="5"/>
      <c r="TPY149" s="5"/>
      <c r="TPZ149" s="5"/>
      <c r="TQA149" s="5"/>
      <c r="TQB149" s="5"/>
      <c r="TQC149" s="5"/>
      <c r="TQD149" s="5"/>
      <c r="TQE149" s="5"/>
      <c r="TQF149" s="5"/>
      <c r="TQG149" s="5"/>
      <c r="TQH149" s="5"/>
      <c r="TQI149" s="5"/>
      <c r="TQJ149" s="5"/>
      <c r="TQK149" s="5"/>
      <c r="TQL149" s="5"/>
      <c r="TQM149" s="5"/>
      <c r="TQN149" s="5"/>
      <c r="TQO149" s="5"/>
      <c r="TQP149" s="5"/>
      <c r="TQQ149" s="5"/>
      <c r="TQR149" s="5"/>
      <c r="TQS149" s="5"/>
      <c r="TQT149" s="5"/>
      <c r="TQU149" s="5"/>
      <c r="TQV149" s="5"/>
      <c r="TQW149" s="5"/>
      <c r="TQX149" s="5"/>
      <c r="TQY149" s="5"/>
      <c r="TQZ149" s="5"/>
      <c r="TRA149" s="5"/>
      <c r="TRB149" s="5"/>
      <c r="TRC149" s="5"/>
      <c r="TRD149" s="5"/>
      <c r="TRE149" s="5"/>
      <c r="TRF149" s="5"/>
      <c r="TRG149" s="5"/>
      <c r="TRH149" s="5"/>
      <c r="TRI149" s="5"/>
      <c r="TRJ149" s="5"/>
      <c r="TRK149" s="5"/>
      <c r="TRL149" s="5"/>
      <c r="TRM149" s="5"/>
      <c r="TRN149" s="5"/>
      <c r="TRO149" s="5"/>
      <c r="TRP149" s="5"/>
      <c r="TRQ149" s="5"/>
      <c r="TRR149" s="5"/>
      <c r="TRS149" s="5"/>
      <c r="TRT149" s="5"/>
      <c r="TRU149" s="5"/>
      <c r="TRV149" s="5"/>
      <c r="TRW149" s="5"/>
      <c r="TRX149" s="5"/>
      <c r="TRY149" s="5"/>
      <c r="TRZ149" s="5"/>
      <c r="TSA149" s="5"/>
      <c r="TSB149" s="5"/>
      <c r="TSC149" s="5"/>
      <c r="TSD149" s="5"/>
      <c r="TSE149" s="5"/>
      <c r="TSF149" s="5"/>
      <c r="TSG149" s="5"/>
      <c r="TSH149" s="5"/>
      <c r="TSI149" s="5"/>
      <c r="TSJ149" s="5"/>
      <c r="TSK149" s="5"/>
      <c r="TSL149" s="5"/>
      <c r="TSM149" s="5"/>
      <c r="TSN149" s="5"/>
      <c r="TSO149" s="5"/>
      <c r="TSP149" s="5"/>
      <c r="TSQ149" s="5"/>
      <c r="TSR149" s="5"/>
      <c r="TSS149" s="5"/>
      <c r="TST149" s="5"/>
      <c r="TSU149" s="5"/>
      <c r="TSV149" s="5"/>
      <c r="TSW149" s="5"/>
      <c r="TSX149" s="5"/>
      <c r="TSY149" s="5"/>
      <c r="TSZ149" s="5"/>
      <c r="TTA149" s="5"/>
      <c r="TTB149" s="5"/>
      <c r="TTC149" s="5"/>
      <c r="TTD149" s="5"/>
      <c r="TTE149" s="5"/>
      <c r="TTF149" s="5"/>
      <c r="TTG149" s="5"/>
      <c r="TTH149" s="5"/>
      <c r="TTI149" s="5"/>
      <c r="TTJ149" s="5"/>
      <c r="TTK149" s="5"/>
      <c r="TTL149" s="5"/>
      <c r="TTM149" s="5"/>
      <c r="TTN149" s="5"/>
      <c r="TTO149" s="5"/>
      <c r="TTP149" s="5"/>
      <c r="TTQ149" s="5"/>
      <c r="TTR149" s="5"/>
      <c r="TTS149" s="5"/>
      <c r="TTT149" s="5"/>
      <c r="TTU149" s="5"/>
      <c r="TTV149" s="5"/>
      <c r="TTW149" s="5"/>
      <c r="TTX149" s="5"/>
      <c r="TTY149" s="5"/>
      <c r="TTZ149" s="5"/>
      <c r="TUA149" s="5"/>
      <c r="TUB149" s="5"/>
      <c r="TUC149" s="5"/>
      <c r="TUD149" s="5"/>
      <c r="TUE149" s="5"/>
      <c r="TUF149" s="5"/>
      <c r="TUG149" s="5"/>
      <c r="TUH149" s="5"/>
      <c r="TUI149" s="5"/>
      <c r="TUJ149" s="5"/>
      <c r="TUK149" s="5"/>
      <c r="TUL149" s="5"/>
      <c r="TUM149" s="5"/>
      <c r="TUN149" s="5"/>
      <c r="TUO149" s="5"/>
      <c r="TUP149" s="5"/>
      <c r="TUQ149" s="5"/>
      <c r="TUR149" s="5"/>
      <c r="TUS149" s="5"/>
      <c r="TUT149" s="5"/>
      <c r="TUU149" s="5"/>
      <c r="TUV149" s="5"/>
      <c r="TUW149" s="5"/>
      <c r="TUX149" s="5"/>
      <c r="TUY149" s="5"/>
      <c r="TUZ149" s="5"/>
      <c r="TVA149" s="5"/>
      <c r="TVB149" s="5"/>
      <c r="TVC149" s="5"/>
      <c r="TVD149" s="5"/>
      <c r="TVE149" s="5"/>
      <c r="TVF149" s="5"/>
      <c r="TVG149" s="5"/>
      <c r="TVH149" s="5"/>
      <c r="TVI149" s="5"/>
      <c r="TVJ149" s="5"/>
      <c r="TVK149" s="5"/>
      <c r="TVL149" s="5"/>
      <c r="TVM149" s="5"/>
      <c r="TVN149" s="5"/>
      <c r="TVO149" s="5"/>
      <c r="TVP149" s="5"/>
      <c r="TVQ149" s="5"/>
      <c r="TVR149" s="5"/>
      <c r="TVS149" s="5"/>
      <c r="TVT149" s="5"/>
      <c r="TVU149" s="5"/>
      <c r="TVV149" s="5"/>
      <c r="TVW149" s="5"/>
      <c r="TVX149" s="5"/>
      <c r="TVY149" s="5"/>
      <c r="TVZ149" s="5"/>
      <c r="TWA149" s="5"/>
      <c r="TWB149" s="5"/>
      <c r="TWC149" s="5"/>
      <c r="TWD149" s="5"/>
      <c r="TWE149" s="5"/>
      <c r="TWF149" s="5"/>
      <c r="TWG149" s="5"/>
      <c r="TWH149" s="5"/>
      <c r="TWI149" s="5"/>
      <c r="TWJ149" s="5"/>
      <c r="TWK149" s="5"/>
      <c r="TWL149" s="5"/>
      <c r="TWM149" s="5"/>
      <c r="TWN149" s="5"/>
      <c r="TWO149" s="5"/>
      <c r="TWP149" s="5"/>
      <c r="TWQ149" s="5"/>
      <c r="TWR149" s="5"/>
      <c r="TWS149" s="5"/>
      <c r="TWT149" s="5"/>
      <c r="TWU149" s="5"/>
      <c r="TWV149" s="5"/>
      <c r="TWW149" s="5"/>
      <c r="TWX149" s="5"/>
      <c r="TWY149" s="5"/>
      <c r="TWZ149" s="5"/>
      <c r="TXA149" s="5"/>
      <c r="TXB149" s="5"/>
      <c r="TXC149" s="5"/>
      <c r="TXD149" s="5"/>
      <c r="TXE149" s="5"/>
      <c r="TXF149" s="5"/>
      <c r="TXG149" s="5"/>
      <c r="TXH149" s="5"/>
      <c r="TXI149" s="5"/>
      <c r="TXJ149" s="5"/>
      <c r="TXK149" s="5"/>
      <c r="TXL149" s="5"/>
      <c r="TXM149" s="5"/>
      <c r="TXN149" s="5"/>
      <c r="TXO149" s="5"/>
      <c r="TXP149" s="5"/>
      <c r="TXQ149" s="5"/>
      <c r="TXR149" s="5"/>
      <c r="TXS149" s="5"/>
      <c r="TXT149" s="5"/>
      <c r="TXU149" s="5"/>
      <c r="TXV149" s="5"/>
      <c r="TXW149" s="5"/>
      <c r="TXX149" s="5"/>
      <c r="TXY149" s="5"/>
      <c r="TXZ149" s="5"/>
      <c r="TYA149" s="5"/>
      <c r="TYB149" s="5"/>
      <c r="TYC149" s="5"/>
      <c r="TYD149" s="5"/>
      <c r="TYE149" s="5"/>
      <c r="TYF149" s="5"/>
      <c r="TYG149" s="5"/>
      <c r="TYH149" s="5"/>
      <c r="TYI149" s="5"/>
      <c r="TYJ149" s="5"/>
      <c r="TYK149" s="5"/>
      <c r="TYL149" s="5"/>
      <c r="TYM149" s="5"/>
      <c r="TYN149" s="5"/>
      <c r="TYO149" s="5"/>
      <c r="TYP149" s="5"/>
      <c r="TYQ149" s="5"/>
      <c r="TYR149" s="5"/>
      <c r="TYS149" s="5"/>
      <c r="TYT149" s="5"/>
      <c r="TYU149" s="5"/>
      <c r="TYV149" s="5"/>
      <c r="TYW149" s="5"/>
      <c r="TYX149" s="5"/>
      <c r="TYY149" s="5"/>
      <c r="TYZ149" s="5"/>
      <c r="TZA149" s="5"/>
      <c r="TZB149" s="5"/>
      <c r="TZC149" s="5"/>
      <c r="TZD149" s="5"/>
      <c r="TZE149" s="5"/>
      <c r="TZF149" s="5"/>
      <c r="TZG149" s="5"/>
      <c r="TZH149" s="5"/>
      <c r="TZI149" s="5"/>
      <c r="TZJ149" s="5"/>
      <c r="TZK149" s="5"/>
      <c r="TZL149" s="5"/>
      <c r="TZM149" s="5"/>
      <c r="TZN149" s="5"/>
      <c r="TZO149" s="5"/>
      <c r="TZP149" s="5"/>
      <c r="TZQ149" s="5"/>
      <c r="TZR149" s="5"/>
      <c r="TZS149" s="5"/>
      <c r="TZT149" s="5"/>
      <c r="TZU149" s="5"/>
      <c r="TZV149" s="5"/>
      <c r="TZW149" s="5"/>
      <c r="TZX149" s="5"/>
      <c r="TZY149" s="5"/>
      <c r="TZZ149" s="5"/>
      <c r="UAA149" s="5"/>
      <c r="UAB149" s="5"/>
      <c r="UAC149" s="5"/>
      <c r="UAD149" s="5"/>
      <c r="UAE149" s="5"/>
      <c r="UAF149" s="5"/>
      <c r="UAG149" s="5"/>
      <c r="UAH149" s="5"/>
      <c r="UAI149" s="5"/>
      <c r="UAJ149" s="5"/>
      <c r="UAK149" s="5"/>
      <c r="UAL149" s="5"/>
      <c r="UAM149" s="5"/>
      <c r="UAN149" s="5"/>
      <c r="UAO149" s="5"/>
      <c r="UAP149" s="5"/>
      <c r="UAQ149" s="5"/>
      <c r="UAR149" s="5"/>
      <c r="UAS149" s="5"/>
      <c r="UAT149" s="5"/>
      <c r="UAU149" s="5"/>
      <c r="UAV149" s="5"/>
      <c r="UAW149" s="5"/>
      <c r="UAX149" s="5"/>
      <c r="UAY149" s="5"/>
      <c r="UAZ149" s="5"/>
      <c r="UBA149" s="5"/>
      <c r="UBB149" s="5"/>
      <c r="UBC149" s="5"/>
      <c r="UBD149" s="5"/>
      <c r="UBE149" s="5"/>
      <c r="UBF149" s="5"/>
      <c r="UBG149" s="5"/>
      <c r="UBH149" s="5"/>
      <c r="UBI149" s="5"/>
      <c r="UBJ149" s="5"/>
      <c r="UBK149" s="5"/>
      <c r="UBL149" s="5"/>
      <c r="UBM149" s="5"/>
      <c r="UBN149" s="5"/>
      <c r="UBO149" s="5"/>
      <c r="UBP149" s="5"/>
      <c r="UBQ149" s="5"/>
      <c r="UBR149" s="5"/>
      <c r="UBS149" s="5"/>
      <c r="UBT149" s="5"/>
      <c r="UBU149" s="5"/>
      <c r="UBV149" s="5"/>
      <c r="UBW149" s="5"/>
      <c r="UBX149" s="5"/>
      <c r="UBY149" s="5"/>
      <c r="UBZ149" s="5"/>
      <c r="UCA149" s="5"/>
      <c r="UCB149" s="5"/>
      <c r="UCC149" s="5"/>
      <c r="UCD149" s="5"/>
      <c r="UCE149" s="5"/>
      <c r="UCF149" s="5"/>
      <c r="UCG149" s="5"/>
      <c r="UCH149" s="5"/>
      <c r="UCI149" s="5"/>
      <c r="UCJ149" s="5"/>
      <c r="UCK149" s="5"/>
      <c r="UCL149" s="5"/>
      <c r="UCM149" s="5"/>
      <c r="UCN149" s="5"/>
      <c r="UCO149" s="5"/>
      <c r="UCP149" s="5"/>
      <c r="UCQ149" s="5"/>
      <c r="UCR149" s="5"/>
      <c r="UCS149" s="5"/>
      <c r="UCT149" s="5"/>
      <c r="UCU149" s="5"/>
      <c r="UCV149" s="5"/>
      <c r="UCW149" s="5"/>
      <c r="UCX149" s="5"/>
      <c r="UCY149" s="5"/>
      <c r="UCZ149" s="5"/>
      <c r="UDA149" s="5"/>
      <c r="UDB149" s="5"/>
      <c r="UDC149" s="5"/>
      <c r="UDD149" s="5"/>
      <c r="UDE149" s="5"/>
      <c r="UDF149" s="5"/>
      <c r="UDG149" s="5"/>
      <c r="UDH149" s="5"/>
      <c r="UDI149" s="5"/>
      <c r="UDJ149" s="5"/>
      <c r="UDK149" s="5"/>
      <c r="UDL149" s="5"/>
      <c r="UDM149" s="5"/>
      <c r="UDN149" s="5"/>
      <c r="UDO149" s="5"/>
      <c r="UDP149" s="5"/>
      <c r="UDQ149" s="5"/>
      <c r="UDR149" s="5"/>
      <c r="UDS149" s="5"/>
      <c r="UDT149" s="5"/>
      <c r="UDU149" s="5"/>
      <c r="UDV149" s="5"/>
      <c r="UDW149" s="5"/>
      <c r="UDX149" s="5"/>
      <c r="UDY149" s="5"/>
      <c r="UDZ149" s="5"/>
      <c r="UEA149" s="5"/>
      <c r="UEB149" s="5"/>
      <c r="UEC149" s="5"/>
      <c r="UED149" s="5"/>
      <c r="UEE149" s="5"/>
      <c r="UEF149" s="5"/>
      <c r="UEG149" s="5"/>
      <c r="UEH149" s="5"/>
      <c r="UEI149" s="5"/>
      <c r="UEJ149" s="5"/>
      <c r="UEK149" s="5"/>
      <c r="UEL149" s="5"/>
      <c r="UEM149" s="5"/>
      <c r="UEN149" s="5"/>
      <c r="UEO149" s="5"/>
      <c r="UEP149" s="5"/>
      <c r="UEQ149" s="5"/>
      <c r="UER149" s="5"/>
      <c r="UES149" s="5"/>
      <c r="UET149" s="5"/>
      <c r="UEU149" s="5"/>
      <c r="UEV149" s="5"/>
      <c r="UEW149" s="5"/>
      <c r="UEX149" s="5"/>
      <c r="UEY149" s="5"/>
      <c r="UEZ149" s="5"/>
      <c r="UFA149" s="5"/>
      <c r="UFB149" s="5"/>
      <c r="UFC149" s="5"/>
      <c r="UFD149" s="5"/>
      <c r="UFE149" s="5"/>
      <c r="UFF149" s="5"/>
      <c r="UFG149" s="5"/>
      <c r="UFH149" s="5"/>
      <c r="UFI149" s="5"/>
      <c r="UFJ149" s="5"/>
      <c r="UFK149" s="5"/>
      <c r="UFL149" s="5"/>
      <c r="UFM149" s="5"/>
      <c r="UFN149" s="5"/>
      <c r="UFO149" s="5"/>
      <c r="UFP149" s="5"/>
      <c r="UFQ149" s="5"/>
      <c r="UFR149" s="5"/>
      <c r="UFS149" s="5"/>
      <c r="UFT149" s="5"/>
      <c r="UFU149" s="5"/>
      <c r="UFV149" s="5"/>
      <c r="UFW149" s="5"/>
      <c r="UFX149" s="5"/>
      <c r="UFY149" s="5"/>
      <c r="UFZ149" s="5"/>
      <c r="UGA149" s="5"/>
      <c r="UGB149" s="5"/>
      <c r="UGC149" s="5"/>
      <c r="UGD149" s="5"/>
      <c r="UGE149" s="5"/>
      <c r="UGF149" s="5"/>
      <c r="UGG149" s="5"/>
      <c r="UGH149" s="5"/>
      <c r="UGI149" s="5"/>
      <c r="UGJ149" s="5"/>
      <c r="UGK149" s="5"/>
      <c r="UGL149" s="5"/>
      <c r="UGM149" s="5"/>
      <c r="UGN149" s="5"/>
      <c r="UGO149" s="5"/>
      <c r="UGP149" s="5"/>
      <c r="UGQ149" s="5"/>
      <c r="UGR149" s="5"/>
      <c r="UGS149" s="5"/>
      <c r="UGT149" s="5"/>
      <c r="UGU149" s="5"/>
      <c r="UGV149" s="5"/>
      <c r="UGW149" s="5"/>
      <c r="UGX149" s="5"/>
      <c r="UGY149" s="5"/>
      <c r="UGZ149" s="5"/>
      <c r="UHA149" s="5"/>
      <c r="UHB149" s="5"/>
      <c r="UHC149" s="5"/>
      <c r="UHD149" s="5"/>
      <c r="UHE149" s="5"/>
      <c r="UHF149" s="5"/>
      <c r="UHG149" s="5"/>
      <c r="UHH149" s="5"/>
      <c r="UHI149" s="5"/>
      <c r="UHJ149" s="5"/>
      <c r="UHK149" s="5"/>
      <c r="UHL149" s="5"/>
      <c r="UHM149" s="5"/>
      <c r="UHN149" s="5"/>
      <c r="UHO149" s="5"/>
      <c r="UHP149" s="5"/>
      <c r="UHQ149" s="5"/>
      <c r="UHR149" s="5"/>
      <c r="UHS149" s="5"/>
      <c r="UHT149" s="5"/>
      <c r="UHU149" s="5"/>
      <c r="UHV149" s="5"/>
      <c r="UHW149" s="5"/>
      <c r="UHX149" s="5"/>
      <c r="UHY149" s="5"/>
      <c r="UHZ149" s="5"/>
      <c r="UIA149" s="5"/>
      <c r="UIB149" s="5"/>
      <c r="UIC149" s="5"/>
      <c r="UID149" s="5"/>
      <c r="UIE149" s="5"/>
      <c r="UIF149" s="5"/>
      <c r="UIG149" s="5"/>
      <c r="UIH149" s="5"/>
      <c r="UII149" s="5"/>
      <c r="UIJ149" s="5"/>
      <c r="UIK149" s="5"/>
      <c r="UIL149" s="5"/>
      <c r="UIM149" s="5"/>
      <c r="UIN149" s="5"/>
      <c r="UIO149" s="5"/>
      <c r="UIP149" s="5"/>
      <c r="UIQ149" s="5"/>
      <c r="UIR149" s="5"/>
      <c r="UIS149" s="5"/>
      <c r="UIT149" s="5"/>
      <c r="UIU149" s="5"/>
      <c r="UIV149" s="5"/>
      <c r="UIW149" s="5"/>
      <c r="UIX149" s="5"/>
      <c r="UIY149" s="5"/>
      <c r="UIZ149" s="5"/>
      <c r="UJA149" s="5"/>
      <c r="UJB149" s="5"/>
      <c r="UJC149" s="5"/>
      <c r="UJD149" s="5"/>
      <c r="UJE149" s="5"/>
      <c r="UJF149" s="5"/>
      <c r="UJG149" s="5"/>
      <c r="UJH149" s="5"/>
      <c r="UJI149" s="5"/>
      <c r="UJJ149" s="5"/>
      <c r="UJK149" s="5"/>
      <c r="UJL149" s="5"/>
      <c r="UJM149" s="5"/>
      <c r="UJN149" s="5"/>
      <c r="UJO149" s="5"/>
      <c r="UJP149" s="5"/>
      <c r="UJQ149" s="5"/>
      <c r="UJR149" s="5"/>
      <c r="UJS149" s="5"/>
      <c r="UJT149" s="5"/>
      <c r="UJU149" s="5"/>
      <c r="UJV149" s="5"/>
      <c r="UJW149" s="5"/>
      <c r="UJX149" s="5"/>
      <c r="UJY149" s="5"/>
      <c r="UJZ149" s="5"/>
      <c r="UKA149" s="5"/>
      <c r="UKB149" s="5"/>
      <c r="UKC149" s="5"/>
      <c r="UKD149" s="5"/>
      <c r="UKE149" s="5"/>
      <c r="UKF149" s="5"/>
      <c r="UKG149" s="5"/>
      <c r="UKH149" s="5"/>
      <c r="UKI149" s="5"/>
      <c r="UKJ149" s="5"/>
      <c r="UKK149" s="5"/>
      <c r="UKL149" s="5"/>
      <c r="UKM149" s="5"/>
      <c r="UKN149" s="5"/>
      <c r="UKO149" s="5"/>
      <c r="UKP149" s="5"/>
      <c r="UKQ149" s="5"/>
      <c r="UKR149" s="5"/>
      <c r="UKS149" s="5"/>
      <c r="UKT149" s="5"/>
      <c r="UKU149" s="5"/>
      <c r="UKV149" s="5"/>
      <c r="UKW149" s="5"/>
      <c r="UKX149" s="5"/>
      <c r="UKY149" s="5"/>
      <c r="UKZ149" s="5"/>
      <c r="ULA149" s="5"/>
      <c r="ULB149" s="5"/>
      <c r="ULC149" s="5"/>
      <c r="ULD149" s="5"/>
      <c r="ULE149" s="5"/>
      <c r="ULF149" s="5"/>
      <c r="ULG149" s="5"/>
      <c r="ULH149" s="5"/>
      <c r="ULI149" s="5"/>
      <c r="ULJ149" s="5"/>
      <c r="ULK149" s="5"/>
      <c r="ULL149" s="5"/>
      <c r="ULM149" s="5"/>
      <c r="ULN149" s="5"/>
      <c r="ULO149" s="5"/>
      <c r="ULP149" s="5"/>
      <c r="ULQ149" s="5"/>
      <c r="ULR149" s="5"/>
      <c r="ULS149" s="5"/>
      <c r="ULT149" s="5"/>
      <c r="ULU149" s="5"/>
      <c r="ULV149" s="5"/>
      <c r="ULW149" s="5"/>
      <c r="ULX149" s="5"/>
      <c r="ULY149" s="5"/>
      <c r="ULZ149" s="5"/>
      <c r="UMA149" s="5"/>
      <c r="UMB149" s="5"/>
      <c r="UMC149" s="5"/>
      <c r="UMD149" s="5"/>
      <c r="UME149" s="5"/>
      <c r="UMF149" s="5"/>
      <c r="UMG149" s="5"/>
      <c r="UMH149" s="5"/>
      <c r="UMI149" s="5"/>
      <c r="UMJ149" s="5"/>
      <c r="UMK149" s="5"/>
      <c r="UML149" s="5"/>
      <c r="UMM149" s="5"/>
      <c r="UMN149" s="5"/>
      <c r="UMO149" s="5"/>
      <c r="UMP149" s="5"/>
      <c r="UMQ149" s="5"/>
      <c r="UMR149" s="5"/>
      <c r="UMS149" s="5"/>
      <c r="UMT149" s="5"/>
      <c r="UMU149" s="5"/>
      <c r="UMV149" s="5"/>
      <c r="UMW149" s="5"/>
      <c r="UMX149" s="5"/>
      <c r="UMY149" s="5"/>
      <c r="UMZ149" s="5"/>
      <c r="UNA149" s="5"/>
      <c r="UNB149" s="5"/>
      <c r="UNC149" s="5"/>
      <c r="UND149" s="5"/>
      <c r="UNE149" s="5"/>
      <c r="UNF149" s="5"/>
      <c r="UNG149" s="5"/>
      <c r="UNH149" s="5"/>
      <c r="UNI149" s="5"/>
      <c r="UNJ149" s="5"/>
      <c r="UNK149" s="5"/>
      <c r="UNL149" s="5"/>
      <c r="UNM149" s="5"/>
      <c r="UNN149" s="5"/>
      <c r="UNO149" s="5"/>
      <c r="UNP149" s="5"/>
      <c r="UNQ149" s="5"/>
      <c r="UNR149" s="5"/>
      <c r="UNS149" s="5"/>
      <c r="UNT149" s="5"/>
      <c r="UNU149" s="5"/>
      <c r="UNV149" s="5"/>
      <c r="UNW149" s="5"/>
      <c r="UNX149" s="5"/>
      <c r="UNY149" s="5"/>
      <c r="UNZ149" s="5"/>
      <c r="UOA149" s="5"/>
      <c r="UOB149" s="5"/>
      <c r="UOC149" s="5"/>
      <c r="UOD149" s="5"/>
      <c r="UOE149" s="5"/>
      <c r="UOF149" s="5"/>
      <c r="UOG149" s="5"/>
      <c r="UOH149" s="5"/>
      <c r="UOI149" s="5"/>
      <c r="UOJ149" s="5"/>
      <c r="UOK149" s="5"/>
      <c r="UOL149" s="5"/>
      <c r="UOM149" s="5"/>
      <c r="UON149" s="5"/>
      <c r="UOO149" s="5"/>
      <c r="UOP149" s="5"/>
      <c r="UOQ149" s="5"/>
      <c r="UOR149" s="5"/>
      <c r="UOS149" s="5"/>
      <c r="UOT149" s="5"/>
      <c r="UOU149" s="5"/>
      <c r="UOV149" s="5"/>
      <c r="UOW149" s="5"/>
      <c r="UOX149" s="5"/>
      <c r="UOY149" s="5"/>
      <c r="UOZ149" s="5"/>
      <c r="UPA149" s="5"/>
      <c r="UPB149" s="5"/>
      <c r="UPC149" s="5"/>
      <c r="UPD149" s="5"/>
      <c r="UPE149" s="5"/>
      <c r="UPF149" s="5"/>
      <c r="UPG149" s="5"/>
      <c r="UPH149" s="5"/>
      <c r="UPI149" s="5"/>
      <c r="UPJ149" s="5"/>
      <c r="UPK149" s="5"/>
      <c r="UPL149" s="5"/>
      <c r="UPM149" s="5"/>
      <c r="UPN149" s="5"/>
      <c r="UPO149" s="5"/>
      <c r="UPP149" s="5"/>
      <c r="UPQ149" s="5"/>
      <c r="UPR149" s="5"/>
      <c r="UPS149" s="5"/>
      <c r="UPT149" s="5"/>
      <c r="UPU149" s="5"/>
      <c r="UPV149" s="5"/>
      <c r="UPW149" s="5"/>
      <c r="UPX149" s="5"/>
      <c r="UPY149" s="5"/>
      <c r="UPZ149" s="5"/>
      <c r="UQA149" s="5"/>
      <c r="UQB149" s="5"/>
      <c r="UQC149" s="5"/>
      <c r="UQD149" s="5"/>
      <c r="UQE149" s="5"/>
      <c r="UQF149" s="5"/>
      <c r="UQG149" s="5"/>
      <c r="UQH149" s="5"/>
      <c r="UQI149" s="5"/>
      <c r="UQJ149" s="5"/>
      <c r="UQK149" s="5"/>
      <c r="UQL149" s="5"/>
      <c r="UQM149" s="5"/>
      <c r="UQN149" s="5"/>
      <c r="UQO149" s="5"/>
      <c r="UQP149" s="5"/>
      <c r="UQQ149" s="5"/>
      <c r="UQR149" s="5"/>
      <c r="UQS149" s="5"/>
      <c r="UQT149" s="5"/>
      <c r="UQU149" s="5"/>
      <c r="UQV149" s="5"/>
      <c r="UQW149" s="5"/>
      <c r="UQX149" s="5"/>
      <c r="UQY149" s="5"/>
      <c r="UQZ149" s="5"/>
      <c r="URA149" s="5"/>
      <c r="URB149" s="5"/>
      <c r="URC149" s="5"/>
      <c r="URD149" s="5"/>
      <c r="URE149" s="5"/>
      <c r="URF149" s="5"/>
      <c r="URG149" s="5"/>
      <c r="URH149" s="5"/>
      <c r="URI149" s="5"/>
      <c r="URJ149" s="5"/>
      <c r="URK149" s="5"/>
      <c r="URL149" s="5"/>
      <c r="URM149" s="5"/>
      <c r="URN149" s="5"/>
      <c r="URO149" s="5"/>
      <c r="URP149" s="5"/>
      <c r="URQ149" s="5"/>
      <c r="URR149" s="5"/>
      <c r="URS149" s="5"/>
      <c r="URT149" s="5"/>
      <c r="URU149" s="5"/>
      <c r="URV149" s="5"/>
      <c r="URW149" s="5"/>
      <c r="URX149" s="5"/>
      <c r="URY149" s="5"/>
      <c r="URZ149" s="5"/>
      <c r="USA149" s="5"/>
      <c r="USB149" s="5"/>
      <c r="USC149" s="5"/>
      <c r="USD149" s="5"/>
      <c r="USE149" s="5"/>
      <c r="USF149" s="5"/>
      <c r="USG149" s="5"/>
      <c r="USH149" s="5"/>
      <c r="USI149" s="5"/>
      <c r="USJ149" s="5"/>
      <c r="USK149" s="5"/>
      <c r="USL149" s="5"/>
      <c r="USM149" s="5"/>
      <c r="USN149" s="5"/>
      <c r="USO149" s="5"/>
      <c r="USP149" s="5"/>
      <c r="USQ149" s="5"/>
      <c r="USR149" s="5"/>
      <c r="USS149" s="5"/>
      <c r="UST149" s="5"/>
      <c r="USU149" s="5"/>
      <c r="USV149" s="5"/>
      <c r="USW149" s="5"/>
      <c r="USX149" s="5"/>
      <c r="USY149" s="5"/>
      <c r="USZ149" s="5"/>
      <c r="UTA149" s="5"/>
      <c r="UTB149" s="5"/>
      <c r="UTC149" s="5"/>
      <c r="UTD149" s="5"/>
      <c r="UTE149" s="5"/>
      <c r="UTF149" s="5"/>
      <c r="UTG149" s="5"/>
      <c r="UTH149" s="5"/>
      <c r="UTI149" s="5"/>
      <c r="UTJ149" s="5"/>
      <c r="UTK149" s="5"/>
      <c r="UTL149" s="5"/>
      <c r="UTM149" s="5"/>
      <c r="UTN149" s="5"/>
      <c r="UTO149" s="5"/>
      <c r="UTP149" s="5"/>
      <c r="UTQ149" s="5"/>
      <c r="UTR149" s="5"/>
      <c r="UTS149" s="5"/>
      <c r="UTT149" s="5"/>
      <c r="UTU149" s="5"/>
      <c r="UTV149" s="5"/>
      <c r="UTW149" s="5"/>
      <c r="UTX149" s="5"/>
      <c r="UTY149" s="5"/>
      <c r="UTZ149" s="5"/>
      <c r="UUA149" s="5"/>
      <c r="UUB149" s="5"/>
      <c r="UUC149" s="5"/>
      <c r="UUD149" s="5"/>
      <c r="UUE149" s="5"/>
      <c r="UUF149" s="5"/>
      <c r="UUG149" s="5"/>
      <c r="UUH149" s="5"/>
      <c r="UUI149" s="5"/>
      <c r="UUJ149" s="5"/>
      <c r="UUK149" s="5"/>
      <c r="UUL149" s="5"/>
      <c r="UUM149" s="5"/>
      <c r="UUN149" s="5"/>
      <c r="UUO149" s="5"/>
      <c r="UUP149" s="5"/>
      <c r="UUQ149" s="5"/>
      <c r="UUR149" s="5"/>
      <c r="UUS149" s="5"/>
      <c r="UUT149" s="5"/>
      <c r="UUU149" s="5"/>
      <c r="UUV149" s="5"/>
      <c r="UUW149" s="5"/>
      <c r="UUX149" s="5"/>
      <c r="UUY149" s="5"/>
      <c r="UUZ149" s="5"/>
      <c r="UVA149" s="5"/>
      <c r="UVB149" s="5"/>
      <c r="UVC149" s="5"/>
      <c r="UVD149" s="5"/>
      <c r="UVE149" s="5"/>
      <c r="UVF149" s="5"/>
      <c r="UVG149" s="5"/>
      <c r="UVH149" s="5"/>
      <c r="UVI149" s="5"/>
      <c r="UVJ149" s="5"/>
      <c r="UVK149" s="5"/>
      <c r="UVL149" s="5"/>
      <c r="UVM149" s="5"/>
      <c r="UVN149" s="5"/>
      <c r="UVO149" s="5"/>
      <c r="UVP149" s="5"/>
      <c r="UVQ149" s="5"/>
      <c r="UVR149" s="5"/>
      <c r="UVS149" s="5"/>
      <c r="UVT149" s="5"/>
      <c r="UVU149" s="5"/>
      <c r="UVV149" s="5"/>
      <c r="UVW149" s="5"/>
      <c r="UVX149" s="5"/>
      <c r="UVY149" s="5"/>
      <c r="UVZ149" s="5"/>
      <c r="UWA149" s="5"/>
      <c r="UWB149" s="5"/>
      <c r="UWC149" s="5"/>
      <c r="UWD149" s="5"/>
      <c r="UWE149" s="5"/>
      <c r="UWF149" s="5"/>
      <c r="UWG149" s="5"/>
      <c r="UWH149" s="5"/>
      <c r="UWI149" s="5"/>
      <c r="UWJ149" s="5"/>
      <c r="UWK149" s="5"/>
      <c r="UWL149" s="5"/>
      <c r="UWM149" s="5"/>
      <c r="UWN149" s="5"/>
      <c r="UWO149" s="5"/>
      <c r="UWP149" s="5"/>
      <c r="UWQ149" s="5"/>
      <c r="UWR149" s="5"/>
      <c r="UWS149" s="5"/>
      <c r="UWT149" s="5"/>
      <c r="UWU149" s="5"/>
      <c r="UWV149" s="5"/>
      <c r="UWW149" s="5"/>
      <c r="UWX149" s="5"/>
      <c r="UWY149" s="5"/>
      <c r="UWZ149" s="5"/>
      <c r="UXA149" s="5"/>
      <c r="UXB149" s="5"/>
      <c r="UXC149" s="5"/>
      <c r="UXD149" s="5"/>
      <c r="UXE149" s="5"/>
      <c r="UXF149" s="5"/>
      <c r="UXG149" s="5"/>
      <c r="UXH149" s="5"/>
      <c r="UXI149" s="5"/>
      <c r="UXJ149" s="5"/>
      <c r="UXK149" s="5"/>
      <c r="UXL149" s="5"/>
      <c r="UXM149" s="5"/>
      <c r="UXN149" s="5"/>
      <c r="UXO149" s="5"/>
      <c r="UXP149" s="5"/>
      <c r="UXQ149" s="5"/>
      <c r="UXR149" s="5"/>
      <c r="UXS149" s="5"/>
      <c r="UXT149" s="5"/>
      <c r="UXU149" s="5"/>
      <c r="UXV149" s="5"/>
      <c r="UXW149" s="5"/>
      <c r="UXX149" s="5"/>
      <c r="UXY149" s="5"/>
      <c r="UXZ149" s="5"/>
      <c r="UYA149" s="5"/>
      <c r="UYB149" s="5"/>
      <c r="UYC149" s="5"/>
      <c r="UYD149" s="5"/>
      <c r="UYE149" s="5"/>
      <c r="UYF149" s="5"/>
      <c r="UYG149" s="5"/>
      <c r="UYH149" s="5"/>
      <c r="UYI149" s="5"/>
      <c r="UYJ149" s="5"/>
      <c r="UYK149" s="5"/>
      <c r="UYL149" s="5"/>
      <c r="UYM149" s="5"/>
      <c r="UYN149" s="5"/>
      <c r="UYO149" s="5"/>
      <c r="UYP149" s="5"/>
      <c r="UYQ149" s="5"/>
      <c r="UYR149" s="5"/>
      <c r="UYS149" s="5"/>
      <c r="UYT149" s="5"/>
      <c r="UYU149" s="5"/>
      <c r="UYV149" s="5"/>
      <c r="UYW149" s="5"/>
      <c r="UYX149" s="5"/>
      <c r="UYY149" s="5"/>
      <c r="UYZ149" s="5"/>
      <c r="UZA149" s="5"/>
      <c r="UZB149" s="5"/>
      <c r="UZC149" s="5"/>
      <c r="UZD149" s="5"/>
      <c r="UZE149" s="5"/>
      <c r="UZF149" s="5"/>
      <c r="UZG149" s="5"/>
      <c r="UZH149" s="5"/>
      <c r="UZI149" s="5"/>
      <c r="UZJ149" s="5"/>
      <c r="UZK149" s="5"/>
      <c r="UZL149" s="5"/>
      <c r="UZM149" s="5"/>
      <c r="UZN149" s="5"/>
      <c r="UZO149" s="5"/>
      <c r="UZP149" s="5"/>
      <c r="UZQ149" s="5"/>
      <c r="UZR149" s="5"/>
      <c r="UZS149" s="5"/>
      <c r="UZT149" s="5"/>
      <c r="UZU149" s="5"/>
      <c r="UZV149" s="5"/>
      <c r="UZW149" s="5"/>
      <c r="UZX149" s="5"/>
      <c r="UZY149" s="5"/>
      <c r="UZZ149" s="5"/>
      <c r="VAA149" s="5"/>
      <c r="VAB149" s="5"/>
      <c r="VAC149" s="5"/>
      <c r="VAD149" s="5"/>
      <c r="VAE149" s="5"/>
      <c r="VAF149" s="5"/>
      <c r="VAG149" s="5"/>
      <c r="VAH149" s="5"/>
      <c r="VAI149" s="5"/>
      <c r="VAJ149" s="5"/>
      <c r="VAK149" s="5"/>
      <c r="VAL149" s="5"/>
      <c r="VAM149" s="5"/>
      <c r="VAN149" s="5"/>
      <c r="VAO149" s="5"/>
      <c r="VAP149" s="5"/>
      <c r="VAQ149" s="5"/>
      <c r="VAR149" s="5"/>
      <c r="VAS149" s="5"/>
      <c r="VAT149" s="5"/>
      <c r="VAU149" s="5"/>
      <c r="VAV149" s="5"/>
      <c r="VAW149" s="5"/>
      <c r="VAX149" s="5"/>
      <c r="VAY149" s="5"/>
      <c r="VAZ149" s="5"/>
      <c r="VBA149" s="5"/>
      <c r="VBB149" s="5"/>
      <c r="VBC149" s="5"/>
      <c r="VBD149" s="5"/>
      <c r="VBE149" s="5"/>
      <c r="VBF149" s="5"/>
      <c r="VBG149" s="5"/>
      <c r="VBH149" s="5"/>
      <c r="VBI149" s="5"/>
      <c r="VBJ149" s="5"/>
      <c r="VBK149" s="5"/>
      <c r="VBL149" s="5"/>
      <c r="VBM149" s="5"/>
      <c r="VBN149" s="5"/>
      <c r="VBO149" s="5"/>
      <c r="VBP149" s="5"/>
      <c r="VBQ149" s="5"/>
      <c r="VBR149" s="5"/>
      <c r="VBS149" s="5"/>
      <c r="VBT149" s="5"/>
      <c r="VBU149" s="5"/>
      <c r="VBV149" s="5"/>
      <c r="VBW149" s="5"/>
      <c r="VBX149" s="5"/>
      <c r="VBY149" s="5"/>
      <c r="VBZ149" s="5"/>
      <c r="VCA149" s="5"/>
      <c r="VCB149" s="5"/>
      <c r="VCC149" s="5"/>
      <c r="VCD149" s="5"/>
      <c r="VCE149" s="5"/>
      <c r="VCF149" s="5"/>
      <c r="VCG149" s="5"/>
      <c r="VCH149" s="5"/>
      <c r="VCI149" s="5"/>
      <c r="VCJ149" s="5"/>
      <c r="VCK149" s="5"/>
      <c r="VCL149" s="5"/>
      <c r="VCM149" s="5"/>
      <c r="VCN149" s="5"/>
      <c r="VCO149" s="5"/>
      <c r="VCP149" s="5"/>
      <c r="VCQ149" s="5"/>
      <c r="VCR149" s="5"/>
      <c r="VCS149" s="5"/>
      <c r="VCT149" s="5"/>
      <c r="VCU149" s="5"/>
      <c r="VCV149" s="5"/>
      <c r="VCW149" s="5"/>
      <c r="VCX149" s="5"/>
      <c r="VCY149" s="5"/>
      <c r="VCZ149" s="5"/>
      <c r="VDA149" s="5"/>
      <c r="VDB149" s="5"/>
      <c r="VDC149" s="5"/>
      <c r="VDD149" s="5"/>
      <c r="VDE149" s="5"/>
      <c r="VDF149" s="5"/>
      <c r="VDG149" s="5"/>
      <c r="VDH149" s="5"/>
      <c r="VDI149" s="5"/>
      <c r="VDJ149" s="5"/>
      <c r="VDK149" s="5"/>
      <c r="VDL149" s="5"/>
      <c r="VDM149" s="5"/>
      <c r="VDN149" s="5"/>
      <c r="VDO149" s="5"/>
      <c r="VDP149" s="5"/>
      <c r="VDQ149" s="5"/>
      <c r="VDR149" s="5"/>
      <c r="VDS149" s="5"/>
      <c r="VDT149" s="5"/>
      <c r="VDU149" s="5"/>
      <c r="VDV149" s="5"/>
      <c r="VDW149" s="5"/>
      <c r="VDX149" s="5"/>
      <c r="VDY149" s="5"/>
      <c r="VDZ149" s="5"/>
      <c r="VEA149" s="5"/>
      <c r="VEB149" s="5"/>
      <c r="VEC149" s="5"/>
      <c r="VED149" s="5"/>
      <c r="VEE149" s="5"/>
      <c r="VEF149" s="5"/>
      <c r="VEG149" s="5"/>
      <c r="VEH149" s="5"/>
      <c r="VEI149" s="5"/>
      <c r="VEJ149" s="5"/>
      <c r="VEK149" s="5"/>
      <c r="VEL149" s="5"/>
      <c r="VEM149" s="5"/>
      <c r="VEN149" s="5"/>
      <c r="VEO149" s="5"/>
      <c r="VEP149" s="5"/>
      <c r="VEQ149" s="5"/>
      <c r="VER149" s="5"/>
      <c r="VES149" s="5"/>
      <c r="VET149" s="5"/>
      <c r="VEU149" s="5"/>
      <c r="VEV149" s="5"/>
      <c r="VEW149" s="5"/>
      <c r="VEX149" s="5"/>
      <c r="VEY149" s="5"/>
      <c r="VEZ149" s="5"/>
      <c r="VFA149" s="5"/>
      <c r="VFB149" s="5"/>
      <c r="VFC149" s="5"/>
      <c r="VFD149" s="5"/>
      <c r="VFE149" s="5"/>
      <c r="VFF149" s="5"/>
      <c r="VFG149" s="5"/>
      <c r="VFH149" s="5"/>
      <c r="VFI149" s="5"/>
      <c r="VFJ149" s="5"/>
      <c r="VFK149" s="5"/>
      <c r="VFL149" s="5"/>
      <c r="VFM149" s="5"/>
      <c r="VFN149" s="5"/>
      <c r="VFO149" s="5"/>
      <c r="VFP149" s="5"/>
      <c r="VFQ149" s="5"/>
      <c r="VFR149" s="5"/>
      <c r="VFS149" s="5"/>
      <c r="VFT149" s="5"/>
      <c r="VFU149" s="5"/>
      <c r="VFV149" s="5"/>
      <c r="VFW149" s="5"/>
      <c r="VFX149" s="5"/>
      <c r="VFY149" s="5"/>
      <c r="VFZ149" s="5"/>
      <c r="VGA149" s="5"/>
      <c r="VGB149" s="5"/>
      <c r="VGC149" s="5"/>
      <c r="VGD149" s="5"/>
      <c r="VGE149" s="5"/>
      <c r="VGF149" s="5"/>
      <c r="VGG149" s="5"/>
      <c r="VGH149" s="5"/>
      <c r="VGI149" s="5"/>
      <c r="VGJ149" s="5"/>
      <c r="VGK149" s="5"/>
      <c r="VGL149" s="5"/>
      <c r="VGM149" s="5"/>
      <c r="VGN149" s="5"/>
      <c r="VGO149" s="5"/>
      <c r="VGP149" s="5"/>
      <c r="VGQ149" s="5"/>
      <c r="VGR149" s="5"/>
      <c r="VGS149" s="5"/>
      <c r="VGT149" s="5"/>
      <c r="VGU149" s="5"/>
      <c r="VGV149" s="5"/>
      <c r="VGW149" s="5"/>
      <c r="VGX149" s="5"/>
      <c r="VGY149" s="5"/>
      <c r="VGZ149" s="5"/>
      <c r="VHA149" s="5"/>
      <c r="VHB149" s="5"/>
      <c r="VHC149" s="5"/>
      <c r="VHD149" s="5"/>
      <c r="VHE149" s="5"/>
      <c r="VHF149" s="5"/>
      <c r="VHG149" s="5"/>
      <c r="VHH149" s="5"/>
      <c r="VHI149" s="5"/>
      <c r="VHJ149" s="5"/>
      <c r="VHK149" s="5"/>
      <c r="VHL149" s="5"/>
      <c r="VHM149" s="5"/>
      <c r="VHN149" s="5"/>
      <c r="VHO149" s="5"/>
      <c r="VHP149" s="5"/>
      <c r="VHQ149" s="5"/>
      <c r="VHR149" s="5"/>
      <c r="VHS149" s="5"/>
      <c r="VHT149" s="5"/>
      <c r="VHU149" s="5"/>
      <c r="VHV149" s="5"/>
      <c r="VHW149" s="5"/>
      <c r="VHX149" s="5"/>
      <c r="VHY149" s="5"/>
      <c r="VHZ149" s="5"/>
      <c r="VIA149" s="5"/>
      <c r="VIB149" s="5"/>
      <c r="VIC149" s="5"/>
      <c r="VID149" s="5"/>
      <c r="VIE149" s="5"/>
      <c r="VIF149" s="5"/>
      <c r="VIG149" s="5"/>
      <c r="VIH149" s="5"/>
      <c r="VII149" s="5"/>
      <c r="VIJ149" s="5"/>
      <c r="VIK149" s="5"/>
      <c r="VIL149" s="5"/>
      <c r="VIM149" s="5"/>
      <c r="VIN149" s="5"/>
      <c r="VIO149" s="5"/>
      <c r="VIP149" s="5"/>
      <c r="VIQ149" s="5"/>
      <c r="VIR149" s="5"/>
      <c r="VIS149" s="5"/>
      <c r="VIT149" s="5"/>
      <c r="VIU149" s="5"/>
      <c r="VIV149" s="5"/>
      <c r="VIW149" s="5"/>
      <c r="VIX149" s="5"/>
      <c r="VIY149" s="5"/>
      <c r="VIZ149" s="5"/>
      <c r="VJA149" s="5"/>
      <c r="VJB149" s="5"/>
      <c r="VJC149" s="5"/>
      <c r="VJD149" s="5"/>
      <c r="VJE149" s="5"/>
      <c r="VJF149" s="5"/>
      <c r="VJG149" s="5"/>
      <c r="VJH149" s="5"/>
      <c r="VJI149" s="5"/>
      <c r="VJJ149" s="5"/>
      <c r="VJK149" s="5"/>
      <c r="VJL149" s="5"/>
      <c r="VJM149" s="5"/>
      <c r="VJN149" s="5"/>
      <c r="VJO149" s="5"/>
      <c r="VJP149" s="5"/>
      <c r="VJQ149" s="5"/>
      <c r="VJR149" s="5"/>
      <c r="VJS149" s="5"/>
      <c r="VJT149" s="5"/>
      <c r="VJU149" s="5"/>
      <c r="VJV149" s="5"/>
      <c r="VJW149" s="5"/>
      <c r="VJX149" s="5"/>
      <c r="VJY149" s="5"/>
      <c r="VJZ149" s="5"/>
      <c r="VKA149" s="5"/>
      <c r="VKB149" s="5"/>
      <c r="VKC149" s="5"/>
      <c r="VKD149" s="5"/>
      <c r="VKE149" s="5"/>
      <c r="VKF149" s="5"/>
      <c r="VKG149" s="5"/>
      <c r="VKH149" s="5"/>
      <c r="VKI149" s="5"/>
      <c r="VKJ149" s="5"/>
      <c r="VKK149" s="5"/>
      <c r="VKL149" s="5"/>
      <c r="VKM149" s="5"/>
      <c r="VKN149" s="5"/>
      <c r="VKO149" s="5"/>
      <c r="VKP149" s="5"/>
      <c r="VKQ149" s="5"/>
      <c r="VKR149" s="5"/>
      <c r="VKS149" s="5"/>
      <c r="VKT149" s="5"/>
      <c r="VKU149" s="5"/>
      <c r="VKV149" s="5"/>
      <c r="VKW149" s="5"/>
      <c r="VKX149" s="5"/>
      <c r="VKY149" s="5"/>
      <c r="VKZ149" s="5"/>
      <c r="VLA149" s="5"/>
      <c r="VLB149" s="5"/>
      <c r="VLC149" s="5"/>
      <c r="VLD149" s="5"/>
      <c r="VLE149" s="5"/>
      <c r="VLF149" s="5"/>
      <c r="VLG149" s="5"/>
      <c r="VLH149" s="5"/>
      <c r="VLI149" s="5"/>
      <c r="VLJ149" s="5"/>
      <c r="VLK149" s="5"/>
      <c r="VLL149" s="5"/>
      <c r="VLM149" s="5"/>
      <c r="VLN149" s="5"/>
      <c r="VLO149" s="5"/>
      <c r="VLP149" s="5"/>
      <c r="VLQ149" s="5"/>
      <c r="VLR149" s="5"/>
      <c r="VLS149" s="5"/>
      <c r="VLT149" s="5"/>
      <c r="VLU149" s="5"/>
      <c r="VLV149" s="5"/>
      <c r="VLW149" s="5"/>
      <c r="VLX149" s="5"/>
      <c r="VLY149" s="5"/>
      <c r="VLZ149" s="5"/>
      <c r="VMA149" s="5"/>
      <c r="VMB149" s="5"/>
      <c r="VMC149" s="5"/>
      <c r="VMD149" s="5"/>
      <c r="VME149" s="5"/>
      <c r="VMF149" s="5"/>
      <c r="VMG149" s="5"/>
      <c r="VMH149" s="5"/>
      <c r="VMI149" s="5"/>
      <c r="VMJ149" s="5"/>
      <c r="VMK149" s="5"/>
      <c r="VML149" s="5"/>
      <c r="VMM149" s="5"/>
      <c r="VMN149" s="5"/>
      <c r="VMO149" s="5"/>
      <c r="VMP149" s="5"/>
      <c r="VMQ149" s="5"/>
      <c r="VMR149" s="5"/>
      <c r="VMS149" s="5"/>
      <c r="VMT149" s="5"/>
      <c r="VMU149" s="5"/>
      <c r="VMV149" s="5"/>
      <c r="VMW149" s="5"/>
      <c r="VMX149" s="5"/>
      <c r="VMY149" s="5"/>
      <c r="VMZ149" s="5"/>
      <c r="VNA149" s="5"/>
      <c r="VNB149" s="5"/>
      <c r="VNC149" s="5"/>
      <c r="VND149" s="5"/>
      <c r="VNE149" s="5"/>
      <c r="VNF149" s="5"/>
      <c r="VNG149" s="5"/>
      <c r="VNH149" s="5"/>
      <c r="VNI149" s="5"/>
      <c r="VNJ149" s="5"/>
      <c r="VNK149" s="5"/>
      <c r="VNL149" s="5"/>
      <c r="VNM149" s="5"/>
      <c r="VNN149" s="5"/>
      <c r="VNO149" s="5"/>
      <c r="VNP149" s="5"/>
      <c r="VNQ149" s="5"/>
      <c r="VNR149" s="5"/>
      <c r="VNS149" s="5"/>
      <c r="VNT149" s="5"/>
      <c r="VNU149" s="5"/>
      <c r="VNV149" s="5"/>
      <c r="VNW149" s="5"/>
      <c r="VNX149" s="5"/>
      <c r="VNY149" s="5"/>
      <c r="VNZ149" s="5"/>
      <c r="VOA149" s="5"/>
      <c r="VOB149" s="5"/>
      <c r="VOC149" s="5"/>
      <c r="VOD149" s="5"/>
      <c r="VOE149" s="5"/>
      <c r="VOF149" s="5"/>
      <c r="VOG149" s="5"/>
      <c r="VOH149" s="5"/>
      <c r="VOI149" s="5"/>
      <c r="VOJ149" s="5"/>
      <c r="VOK149" s="5"/>
      <c r="VOL149" s="5"/>
      <c r="VOM149" s="5"/>
      <c r="VON149" s="5"/>
      <c r="VOO149" s="5"/>
      <c r="VOP149" s="5"/>
      <c r="VOQ149" s="5"/>
      <c r="VOR149" s="5"/>
      <c r="VOS149" s="5"/>
      <c r="VOT149" s="5"/>
      <c r="VOU149" s="5"/>
      <c r="VOV149" s="5"/>
      <c r="VOW149" s="5"/>
      <c r="VOX149" s="5"/>
      <c r="VOY149" s="5"/>
      <c r="VOZ149" s="5"/>
      <c r="VPA149" s="5"/>
      <c r="VPB149" s="5"/>
      <c r="VPC149" s="5"/>
      <c r="VPD149" s="5"/>
      <c r="VPE149" s="5"/>
      <c r="VPF149" s="5"/>
      <c r="VPG149" s="5"/>
      <c r="VPH149" s="5"/>
      <c r="VPI149" s="5"/>
      <c r="VPJ149" s="5"/>
      <c r="VPK149" s="5"/>
      <c r="VPL149" s="5"/>
      <c r="VPM149" s="5"/>
      <c r="VPN149" s="5"/>
      <c r="VPO149" s="5"/>
      <c r="VPP149" s="5"/>
      <c r="VPQ149" s="5"/>
      <c r="VPR149" s="5"/>
      <c r="VPS149" s="5"/>
      <c r="VPT149" s="5"/>
      <c r="VPU149" s="5"/>
      <c r="VPV149" s="5"/>
      <c r="VPW149" s="5"/>
      <c r="VPX149" s="5"/>
      <c r="VPY149" s="5"/>
      <c r="VPZ149" s="5"/>
      <c r="VQA149" s="5"/>
      <c r="VQB149" s="5"/>
      <c r="VQC149" s="5"/>
      <c r="VQD149" s="5"/>
      <c r="VQE149" s="5"/>
      <c r="VQF149" s="5"/>
      <c r="VQG149" s="5"/>
      <c r="VQH149" s="5"/>
      <c r="VQI149" s="5"/>
      <c r="VQJ149" s="5"/>
      <c r="VQK149" s="5"/>
      <c r="VQL149" s="5"/>
      <c r="VQM149" s="5"/>
      <c r="VQN149" s="5"/>
      <c r="VQO149" s="5"/>
      <c r="VQP149" s="5"/>
      <c r="VQQ149" s="5"/>
      <c r="VQR149" s="5"/>
      <c r="VQS149" s="5"/>
      <c r="VQT149" s="5"/>
      <c r="VQU149" s="5"/>
      <c r="VQV149" s="5"/>
      <c r="VQW149" s="5"/>
      <c r="VQX149" s="5"/>
      <c r="VQY149" s="5"/>
      <c r="VQZ149" s="5"/>
      <c r="VRA149" s="5"/>
      <c r="VRB149" s="5"/>
      <c r="VRC149" s="5"/>
      <c r="VRD149" s="5"/>
      <c r="VRE149" s="5"/>
      <c r="VRF149" s="5"/>
      <c r="VRG149" s="5"/>
      <c r="VRH149" s="5"/>
      <c r="VRI149" s="5"/>
      <c r="VRJ149" s="5"/>
      <c r="VRK149" s="5"/>
      <c r="VRL149" s="5"/>
      <c r="VRM149" s="5"/>
      <c r="VRN149" s="5"/>
      <c r="VRO149" s="5"/>
      <c r="VRP149" s="5"/>
      <c r="VRQ149" s="5"/>
      <c r="VRR149" s="5"/>
      <c r="VRS149" s="5"/>
      <c r="VRT149" s="5"/>
      <c r="VRU149" s="5"/>
      <c r="VRV149" s="5"/>
      <c r="VRW149" s="5"/>
      <c r="VRX149" s="5"/>
      <c r="VRY149" s="5"/>
      <c r="VRZ149" s="5"/>
      <c r="VSA149" s="5"/>
      <c r="VSB149" s="5"/>
      <c r="VSC149" s="5"/>
      <c r="VSD149" s="5"/>
      <c r="VSE149" s="5"/>
      <c r="VSF149" s="5"/>
      <c r="VSG149" s="5"/>
      <c r="VSH149" s="5"/>
      <c r="VSI149" s="5"/>
      <c r="VSJ149" s="5"/>
      <c r="VSK149" s="5"/>
      <c r="VSL149" s="5"/>
      <c r="VSM149" s="5"/>
      <c r="VSN149" s="5"/>
      <c r="VSO149" s="5"/>
      <c r="VSP149" s="5"/>
      <c r="VSQ149" s="5"/>
      <c r="VSR149" s="5"/>
      <c r="VSS149" s="5"/>
      <c r="VST149" s="5"/>
      <c r="VSU149" s="5"/>
      <c r="VSV149" s="5"/>
      <c r="VSW149" s="5"/>
      <c r="VSX149" s="5"/>
      <c r="VSY149" s="5"/>
      <c r="VSZ149" s="5"/>
      <c r="VTA149" s="5"/>
      <c r="VTB149" s="5"/>
      <c r="VTC149" s="5"/>
      <c r="VTD149" s="5"/>
      <c r="VTE149" s="5"/>
      <c r="VTF149" s="5"/>
      <c r="VTG149" s="5"/>
      <c r="VTH149" s="5"/>
      <c r="VTI149" s="5"/>
      <c r="VTJ149" s="5"/>
      <c r="VTK149" s="5"/>
      <c r="VTL149" s="5"/>
      <c r="VTM149" s="5"/>
      <c r="VTN149" s="5"/>
      <c r="VTO149" s="5"/>
      <c r="VTP149" s="5"/>
      <c r="VTQ149" s="5"/>
      <c r="VTR149" s="5"/>
      <c r="VTS149" s="5"/>
      <c r="VTT149" s="5"/>
      <c r="VTU149" s="5"/>
      <c r="VTV149" s="5"/>
      <c r="VTW149" s="5"/>
      <c r="VTX149" s="5"/>
      <c r="VTY149" s="5"/>
      <c r="VTZ149" s="5"/>
      <c r="VUA149" s="5"/>
      <c r="VUB149" s="5"/>
      <c r="VUC149" s="5"/>
      <c r="VUD149" s="5"/>
      <c r="VUE149" s="5"/>
      <c r="VUF149" s="5"/>
      <c r="VUG149" s="5"/>
      <c r="VUH149" s="5"/>
      <c r="VUI149" s="5"/>
      <c r="VUJ149" s="5"/>
      <c r="VUK149" s="5"/>
      <c r="VUL149" s="5"/>
      <c r="VUM149" s="5"/>
      <c r="VUN149" s="5"/>
      <c r="VUO149" s="5"/>
      <c r="VUP149" s="5"/>
      <c r="VUQ149" s="5"/>
      <c r="VUR149" s="5"/>
      <c r="VUS149" s="5"/>
      <c r="VUT149" s="5"/>
      <c r="VUU149" s="5"/>
      <c r="VUV149" s="5"/>
      <c r="VUW149" s="5"/>
      <c r="VUX149" s="5"/>
      <c r="VUY149" s="5"/>
      <c r="VUZ149" s="5"/>
      <c r="VVA149" s="5"/>
      <c r="VVB149" s="5"/>
      <c r="VVC149" s="5"/>
      <c r="VVD149" s="5"/>
      <c r="VVE149" s="5"/>
      <c r="VVF149" s="5"/>
      <c r="VVG149" s="5"/>
      <c r="VVH149" s="5"/>
      <c r="VVI149" s="5"/>
      <c r="VVJ149" s="5"/>
      <c r="VVK149" s="5"/>
      <c r="VVL149" s="5"/>
      <c r="VVM149" s="5"/>
      <c r="VVN149" s="5"/>
      <c r="VVO149" s="5"/>
      <c r="VVP149" s="5"/>
      <c r="VVQ149" s="5"/>
      <c r="VVR149" s="5"/>
      <c r="VVS149" s="5"/>
      <c r="VVT149" s="5"/>
      <c r="VVU149" s="5"/>
      <c r="VVV149" s="5"/>
      <c r="VVW149" s="5"/>
      <c r="VVX149" s="5"/>
      <c r="VVY149" s="5"/>
      <c r="VVZ149" s="5"/>
      <c r="VWA149" s="5"/>
      <c r="VWB149" s="5"/>
      <c r="VWC149" s="5"/>
      <c r="VWD149" s="5"/>
      <c r="VWE149" s="5"/>
      <c r="VWF149" s="5"/>
      <c r="VWG149" s="5"/>
      <c r="VWH149" s="5"/>
      <c r="VWI149" s="5"/>
      <c r="VWJ149" s="5"/>
      <c r="VWK149" s="5"/>
      <c r="VWL149" s="5"/>
      <c r="VWM149" s="5"/>
      <c r="VWN149" s="5"/>
      <c r="VWO149" s="5"/>
      <c r="VWP149" s="5"/>
      <c r="VWQ149" s="5"/>
      <c r="VWR149" s="5"/>
      <c r="VWS149" s="5"/>
      <c r="VWT149" s="5"/>
      <c r="VWU149" s="5"/>
      <c r="VWV149" s="5"/>
      <c r="VWW149" s="5"/>
      <c r="VWX149" s="5"/>
      <c r="VWY149" s="5"/>
      <c r="VWZ149" s="5"/>
      <c r="VXA149" s="5"/>
      <c r="VXB149" s="5"/>
      <c r="VXC149" s="5"/>
      <c r="VXD149" s="5"/>
      <c r="VXE149" s="5"/>
      <c r="VXF149" s="5"/>
      <c r="VXG149" s="5"/>
      <c r="VXH149" s="5"/>
      <c r="VXI149" s="5"/>
      <c r="VXJ149" s="5"/>
      <c r="VXK149" s="5"/>
      <c r="VXL149" s="5"/>
      <c r="VXM149" s="5"/>
      <c r="VXN149" s="5"/>
      <c r="VXO149" s="5"/>
      <c r="VXP149" s="5"/>
      <c r="VXQ149" s="5"/>
      <c r="VXR149" s="5"/>
      <c r="VXS149" s="5"/>
      <c r="VXT149" s="5"/>
      <c r="VXU149" s="5"/>
      <c r="VXV149" s="5"/>
      <c r="VXW149" s="5"/>
      <c r="VXX149" s="5"/>
      <c r="VXY149" s="5"/>
      <c r="VXZ149" s="5"/>
      <c r="VYA149" s="5"/>
      <c r="VYB149" s="5"/>
      <c r="VYC149" s="5"/>
      <c r="VYD149" s="5"/>
      <c r="VYE149" s="5"/>
      <c r="VYF149" s="5"/>
      <c r="VYG149" s="5"/>
      <c r="VYH149" s="5"/>
      <c r="VYI149" s="5"/>
      <c r="VYJ149" s="5"/>
      <c r="VYK149" s="5"/>
      <c r="VYL149" s="5"/>
      <c r="VYM149" s="5"/>
      <c r="VYN149" s="5"/>
      <c r="VYO149" s="5"/>
      <c r="VYP149" s="5"/>
      <c r="VYQ149" s="5"/>
      <c r="VYR149" s="5"/>
      <c r="VYS149" s="5"/>
      <c r="VYT149" s="5"/>
      <c r="VYU149" s="5"/>
      <c r="VYV149" s="5"/>
      <c r="VYW149" s="5"/>
      <c r="VYX149" s="5"/>
      <c r="VYY149" s="5"/>
      <c r="VYZ149" s="5"/>
      <c r="VZA149" s="5"/>
      <c r="VZB149" s="5"/>
      <c r="VZC149" s="5"/>
      <c r="VZD149" s="5"/>
      <c r="VZE149" s="5"/>
      <c r="VZF149" s="5"/>
      <c r="VZG149" s="5"/>
      <c r="VZH149" s="5"/>
      <c r="VZI149" s="5"/>
      <c r="VZJ149" s="5"/>
      <c r="VZK149" s="5"/>
      <c r="VZL149" s="5"/>
      <c r="VZM149" s="5"/>
      <c r="VZN149" s="5"/>
      <c r="VZO149" s="5"/>
      <c r="VZP149" s="5"/>
      <c r="VZQ149" s="5"/>
      <c r="VZR149" s="5"/>
      <c r="VZS149" s="5"/>
      <c r="VZT149" s="5"/>
      <c r="VZU149" s="5"/>
      <c r="VZV149" s="5"/>
      <c r="VZW149" s="5"/>
      <c r="VZX149" s="5"/>
      <c r="VZY149" s="5"/>
      <c r="VZZ149" s="5"/>
      <c r="WAA149" s="5"/>
      <c r="WAB149" s="5"/>
      <c r="WAC149" s="5"/>
      <c r="WAD149" s="5"/>
      <c r="WAE149" s="5"/>
      <c r="WAF149" s="5"/>
      <c r="WAG149" s="5"/>
      <c r="WAH149" s="5"/>
      <c r="WAI149" s="5"/>
      <c r="WAJ149" s="5"/>
      <c r="WAK149" s="5"/>
      <c r="WAL149" s="5"/>
      <c r="WAM149" s="5"/>
      <c r="WAN149" s="5"/>
      <c r="WAO149" s="5"/>
      <c r="WAP149" s="5"/>
      <c r="WAQ149" s="5"/>
      <c r="WAR149" s="5"/>
      <c r="WAS149" s="5"/>
      <c r="WAT149" s="5"/>
      <c r="WAU149" s="5"/>
      <c r="WAV149" s="5"/>
      <c r="WAW149" s="5"/>
      <c r="WAX149" s="5"/>
      <c r="WAY149" s="5"/>
      <c r="WAZ149" s="5"/>
      <c r="WBA149" s="5"/>
      <c r="WBB149" s="5"/>
      <c r="WBC149" s="5"/>
      <c r="WBD149" s="5"/>
      <c r="WBE149" s="5"/>
      <c r="WBF149" s="5"/>
      <c r="WBG149" s="5"/>
      <c r="WBH149" s="5"/>
      <c r="WBI149" s="5"/>
      <c r="WBJ149" s="5"/>
      <c r="WBK149" s="5"/>
      <c r="WBL149" s="5"/>
      <c r="WBM149" s="5"/>
      <c r="WBN149" s="5"/>
      <c r="WBO149" s="5"/>
      <c r="WBP149" s="5"/>
      <c r="WBQ149" s="5"/>
      <c r="WBR149" s="5"/>
      <c r="WBS149" s="5"/>
      <c r="WBT149" s="5"/>
      <c r="WBU149" s="5"/>
      <c r="WBV149" s="5"/>
      <c r="WBW149" s="5"/>
      <c r="WBX149" s="5"/>
      <c r="WBY149" s="5"/>
      <c r="WBZ149" s="5"/>
      <c r="WCA149" s="5"/>
      <c r="WCB149" s="5"/>
      <c r="WCC149" s="5"/>
      <c r="WCD149" s="5"/>
      <c r="WCE149" s="5"/>
      <c r="WCF149" s="5"/>
      <c r="WCG149" s="5"/>
      <c r="WCH149" s="5"/>
      <c r="WCI149" s="5"/>
      <c r="WCJ149" s="5"/>
      <c r="WCK149" s="5"/>
      <c r="WCL149" s="5"/>
      <c r="WCM149" s="5"/>
      <c r="WCN149" s="5"/>
      <c r="WCO149" s="5"/>
      <c r="WCP149" s="5"/>
      <c r="WCQ149" s="5"/>
      <c r="WCR149" s="5"/>
      <c r="WCS149" s="5"/>
      <c r="WCT149" s="5"/>
      <c r="WCU149" s="5"/>
      <c r="WCV149" s="5"/>
      <c r="WCW149" s="5"/>
      <c r="WCX149" s="5"/>
      <c r="WCY149" s="5"/>
      <c r="WCZ149" s="5"/>
      <c r="WDA149" s="5"/>
      <c r="WDB149" s="5"/>
      <c r="WDC149" s="5"/>
      <c r="WDD149" s="5"/>
      <c r="WDE149" s="5"/>
      <c r="WDF149" s="5"/>
      <c r="WDG149" s="5"/>
      <c r="WDH149" s="5"/>
      <c r="WDI149" s="5"/>
      <c r="WDJ149" s="5"/>
      <c r="WDK149" s="5"/>
      <c r="WDL149" s="5"/>
      <c r="WDM149" s="5"/>
      <c r="WDN149" s="5"/>
      <c r="WDO149" s="5"/>
      <c r="WDP149" s="5"/>
      <c r="WDQ149" s="5"/>
      <c r="WDR149" s="5"/>
      <c r="WDS149" s="5"/>
      <c r="WDT149" s="5"/>
      <c r="WDU149" s="5"/>
      <c r="WDV149" s="5"/>
      <c r="WDW149" s="5"/>
      <c r="WDX149" s="5"/>
      <c r="WDY149" s="5"/>
      <c r="WDZ149" s="5"/>
      <c r="WEA149" s="5"/>
      <c r="WEB149" s="5"/>
      <c r="WEC149" s="5"/>
      <c r="WED149" s="5"/>
      <c r="WEE149" s="5"/>
      <c r="WEF149" s="5"/>
      <c r="WEG149" s="5"/>
      <c r="WEH149" s="5"/>
      <c r="WEI149" s="5"/>
      <c r="WEJ149" s="5"/>
      <c r="WEK149" s="5"/>
      <c r="WEL149" s="5"/>
      <c r="WEM149" s="5"/>
      <c r="WEN149" s="5"/>
      <c r="WEO149" s="5"/>
      <c r="WEP149" s="5"/>
      <c r="WEQ149" s="5"/>
      <c r="WER149" s="5"/>
      <c r="WES149" s="5"/>
      <c r="WET149" s="5"/>
      <c r="WEU149" s="5"/>
      <c r="WEV149" s="5"/>
      <c r="WEW149" s="5"/>
      <c r="WEX149" s="5"/>
      <c r="WEY149" s="5"/>
      <c r="WEZ149" s="5"/>
      <c r="WFA149" s="5"/>
      <c r="WFB149" s="5"/>
      <c r="WFC149" s="5"/>
      <c r="WFD149" s="5"/>
      <c r="WFE149" s="5"/>
      <c r="WFF149" s="5"/>
      <c r="WFG149" s="5"/>
      <c r="WFH149" s="5"/>
      <c r="WFI149" s="5"/>
      <c r="WFJ149" s="5"/>
      <c r="WFK149" s="5"/>
      <c r="WFL149" s="5"/>
      <c r="WFM149" s="5"/>
      <c r="WFN149" s="5"/>
      <c r="WFO149" s="5"/>
      <c r="WFP149" s="5"/>
      <c r="WFQ149" s="5"/>
      <c r="WFR149" s="5"/>
      <c r="WFS149" s="5"/>
      <c r="WFT149" s="5"/>
      <c r="WFU149" s="5"/>
      <c r="WFV149" s="5"/>
      <c r="WFW149" s="5"/>
      <c r="WFX149" s="5"/>
      <c r="WFY149" s="5"/>
      <c r="WFZ149" s="5"/>
      <c r="WGA149" s="5"/>
      <c r="WGB149" s="5"/>
      <c r="WGC149" s="5"/>
      <c r="WGD149" s="5"/>
      <c r="WGE149" s="5"/>
      <c r="WGF149" s="5"/>
      <c r="WGG149" s="5"/>
      <c r="WGH149" s="5"/>
      <c r="WGI149" s="5"/>
      <c r="WGJ149" s="5"/>
      <c r="WGK149" s="5"/>
      <c r="WGL149" s="5"/>
      <c r="WGM149" s="5"/>
      <c r="WGN149" s="5"/>
      <c r="WGO149" s="5"/>
      <c r="WGP149" s="5"/>
      <c r="WGQ149" s="5"/>
      <c r="WGR149" s="5"/>
      <c r="WGS149" s="5"/>
      <c r="WGT149" s="5"/>
      <c r="WGU149" s="5"/>
      <c r="WGV149" s="5"/>
      <c r="WGW149" s="5"/>
      <c r="WGX149" s="5"/>
      <c r="WGY149" s="5"/>
      <c r="WGZ149" s="5"/>
      <c r="WHA149" s="5"/>
      <c r="WHB149" s="5"/>
      <c r="WHC149" s="5"/>
      <c r="WHD149" s="5"/>
      <c r="WHE149" s="5"/>
      <c r="WHF149" s="5"/>
      <c r="WHG149" s="5"/>
      <c r="WHH149" s="5"/>
      <c r="WHI149" s="5"/>
      <c r="WHJ149" s="5"/>
      <c r="WHK149" s="5"/>
      <c r="WHL149" s="5"/>
      <c r="WHM149" s="5"/>
      <c r="WHN149" s="5"/>
      <c r="WHO149" s="5"/>
      <c r="WHP149" s="5"/>
      <c r="WHQ149" s="5"/>
      <c r="WHR149" s="5"/>
      <c r="WHS149" s="5"/>
      <c r="WHT149" s="5"/>
      <c r="WHU149" s="5"/>
      <c r="WHV149" s="5"/>
      <c r="WHW149" s="5"/>
      <c r="WHX149" s="5"/>
      <c r="WHY149" s="5"/>
      <c r="WHZ149" s="5"/>
      <c r="WIA149" s="5"/>
      <c r="WIB149" s="5"/>
      <c r="WIC149" s="5"/>
      <c r="WID149" s="5"/>
      <c r="WIE149" s="5"/>
      <c r="WIF149" s="5"/>
      <c r="WIG149" s="5"/>
      <c r="WIH149" s="5"/>
      <c r="WII149" s="5"/>
      <c r="WIJ149" s="5"/>
      <c r="WIK149" s="5"/>
      <c r="WIL149" s="5"/>
      <c r="WIM149" s="5"/>
      <c r="WIN149" s="5"/>
      <c r="WIO149" s="5"/>
      <c r="WIP149" s="5"/>
      <c r="WIQ149" s="5"/>
      <c r="WIR149" s="5"/>
      <c r="WIS149" s="5"/>
      <c r="WIT149" s="5"/>
      <c r="WIU149" s="5"/>
      <c r="WIV149" s="5"/>
      <c r="WIW149" s="5"/>
      <c r="WIX149" s="5"/>
      <c r="WIY149" s="5"/>
      <c r="WIZ149" s="5"/>
      <c r="WJA149" s="5"/>
      <c r="WJB149" s="5"/>
      <c r="WJC149" s="5"/>
      <c r="WJD149" s="5"/>
      <c r="WJE149" s="5"/>
      <c r="WJF149" s="5"/>
      <c r="WJG149" s="5"/>
      <c r="WJH149" s="5"/>
      <c r="WJI149" s="5"/>
      <c r="WJJ149" s="5"/>
      <c r="WJK149" s="5"/>
      <c r="WJL149" s="5"/>
      <c r="WJM149" s="5"/>
      <c r="WJN149" s="5"/>
      <c r="WJO149" s="5"/>
      <c r="WJP149" s="5"/>
      <c r="WJQ149" s="5"/>
      <c r="WJR149" s="5"/>
      <c r="WJS149" s="5"/>
      <c r="WJT149" s="5"/>
      <c r="WJU149" s="5"/>
      <c r="WJV149" s="5"/>
      <c r="WJW149" s="5"/>
      <c r="WJX149" s="5"/>
      <c r="WJY149" s="5"/>
      <c r="WJZ149" s="5"/>
      <c r="WKA149" s="5"/>
      <c r="WKB149" s="5"/>
      <c r="WKC149" s="5"/>
      <c r="WKD149" s="5"/>
      <c r="WKE149" s="5"/>
      <c r="WKF149" s="5"/>
      <c r="WKG149" s="5"/>
      <c r="WKH149" s="5"/>
      <c r="WKI149" s="5"/>
      <c r="WKJ149" s="5"/>
      <c r="WKK149" s="5"/>
      <c r="WKL149" s="5"/>
      <c r="WKM149" s="5"/>
      <c r="WKN149" s="5"/>
      <c r="WKO149" s="5"/>
      <c r="WKP149" s="5"/>
      <c r="WKQ149" s="5"/>
      <c r="WKR149" s="5"/>
      <c r="WKS149" s="5"/>
      <c r="WKT149" s="5"/>
      <c r="WKU149" s="5"/>
      <c r="WKV149" s="5"/>
      <c r="WKW149" s="5"/>
      <c r="WKX149" s="5"/>
      <c r="WKY149" s="5"/>
      <c r="WKZ149" s="5"/>
      <c r="WLA149" s="5"/>
      <c r="WLB149" s="5"/>
      <c r="WLC149" s="5"/>
      <c r="WLD149" s="5"/>
      <c r="WLE149" s="5"/>
      <c r="WLF149" s="5"/>
      <c r="WLG149" s="5"/>
      <c r="WLH149" s="5"/>
      <c r="WLI149" s="5"/>
      <c r="WLJ149" s="5"/>
      <c r="WLK149" s="5"/>
      <c r="WLL149" s="5"/>
      <c r="WLM149" s="5"/>
      <c r="WLN149" s="5"/>
      <c r="WLO149" s="5"/>
      <c r="WLP149" s="5"/>
      <c r="WLQ149" s="5"/>
      <c r="WLR149" s="5"/>
      <c r="WLS149" s="5"/>
      <c r="WLT149" s="5"/>
      <c r="WLU149" s="5"/>
      <c r="WLV149" s="5"/>
      <c r="WLW149" s="5"/>
      <c r="WLX149" s="5"/>
      <c r="WLY149" s="5"/>
      <c r="WLZ149" s="5"/>
      <c r="WMA149" s="5"/>
      <c r="WMB149" s="5"/>
      <c r="WMC149" s="5"/>
      <c r="WMD149" s="5"/>
      <c r="WME149" s="5"/>
      <c r="WMF149" s="5"/>
      <c r="WMG149" s="5"/>
      <c r="WMH149" s="5"/>
      <c r="WMI149" s="5"/>
      <c r="WMJ149" s="5"/>
      <c r="WMK149" s="5"/>
      <c r="WML149" s="5"/>
      <c r="WMM149" s="5"/>
      <c r="WMN149" s="5"/>
      <c r="WMO149" s="5"/>
      <c r="WMP149" s="5"/>
      <c r="WMQ149" s="5"/>
      <c r="WMR149" s="5"/>
      <c r="WMS149" s="5"/>
      <c r="WMT149" s="5"/>
      <c r="WMU149" s="5"/>
      <c r="WMV149" s="5"/>
      <c r="WMW149" s="5"/>
      <c r="WMX149" s="5"/>
      <c r="WMY149" s="5"/>
      <c r="WMZ149" s="5"/>
      <c r="WNA149" s="5"/>
      <c r="WNB149" s="5"/>
      <c r="WNC149" s="5"/>
      <c r="WND149" s="5"/>
      <c r="WNE149" s="5"/>
      <c r="WNF149" s="5"/>
      <c r="WNG149" s="5"/>
      <c r="WNH149" s="5"/>
      <c r="WNI149" s="5"/>
      <c r="WNJ149" s="5"/>
      <c r="WNK149" s="5"/>
      <c r="WNL149" s="5"/>
      <c r="WNM149" s="5"/>
      <c r="WNN149" s="5"/>
      <c r="WNO149" s="5"/>
      <c r="WNP149" s="5"/>
      <c r="WNQ149" s="5"/>
      <c r="WNR149" s="5"/>
      <c r="WNS149" s="5"/>
      <c r="WNT149" s="5"/>
      <c r="WNU149" s="5"/>
      <c r="WNV149" s="5"/>
      <c r="WNW149" s="5"/>
      <c r="WNX149" s="5"/>
      <c r="WNY149" s="5"/>
      <c r="WNZ149" s="5"/>
      <c r="WOA149" s="5"/>
      <c r="WOB149" s="5"/>
      <c r="WOC149" s="5"/>
      <c r="WOD149" s="5"/>
      <c r="WOE149" s="5"/>
      <c r="WOF149" s="5"/>
      <c r="WOG149" s="5"/>
      <c r="WOH149" s="5"/>
      <c r="WOI149" s="5"/>
      <c r="WOJ149" s="5"/>
      <c r="WOK149" s="5"/>
      <c r="WOL149" s="5"/>
      <c r="WOM149" s="5"/>
      <c r="WON149" s="5"/>
      <c r="WOO149" s="5"/>
      <c r="WOP149" s="5"/>
      <c r="WOQ149" s="5"/>
      <c r="WOR149" s="5"/>
      <c r="WOS149" s="5"/>
      <c r="WOT149" s="5"/>
      <c r="WOU149" s="5"/>
      <c r="WOV149" s="5"/>
      <c r="WOW149" s="5"/>
      <c r="WOX149" s="5"/>
      <c r="WOY149" s="5"/>
      <c r="WOZ149" s="5"/>
      <c r="WPA149" s="5"/>
      <c r="WPB149" s="5"/>
      <c r="WPC149" s="5"/>
      <c r="WPD149" s="5"/>
      <c r="WPE149" s="5"/>
      <c r="WPF149" s="5"/>
      <c r="WPG149" s="5"/>
      <c r="WPH149" s="5"/>
      <c r="WPI149" s="5"/>
      <c r="WPJ149" s="5"/>
      <c r="WPK149" s="5"/>
      <c r="WPL149" s="5"/>
      <c r="WPM149" s="5"/>
      <c r="WPN149" s="5"/>
      <c r="WPO149" s="5"/>
      <c r="WPP149" s="5"/>
      <c r="WPQ149" s="5"/>
      <c r="WPR149" s="5"/>
      <c r="WPS149" s="5"/>
      <c r="WPT149" s="5"/>
      <c r="WPU149" s="5"/>
      <c r="WPV149" s="5"/>
      <c r="WPW149" s="5"/>
      <c r="WPX149" s="5"/>
      <c r="WPY149" s="5"/>
      <c r="WPZ149" s="5"/>
      <c r="WQA149" s="5"/>
      <c r="WQB149" s="5"/>
      <c r="WQC149" s="5"/>
      <c r="WQD149" s="5"/>
      <c r="WQE149" s="5"/>
      <c r="WQF149" s="5"/>
      <c r="WQG149" s="5"/>
      <c r="WQH149" s="5"/>
      <c r="WQI149" s="5"/>
      <c r="WQJ149" s="5"/>
      <c r="WQK149" s="5"/>
      <c r="WQL149" s="5"/>
      <c r="WQM149" s="5"/>
      <c r="WQN149" s="5"/>
      <c r="WQO149" s="5"/>
      <c r="WQP149" s="5"/>
      <c r="WQQ149" s="5"/>
      <c r="WQR149" s="5"/>
      <c r="WQS149" s="5"/>
      <c r="WQT149" s="5"/>
      <c r="WQU149" s="5"/>
      <c r="WQV149" s="5"/>
      <c r="WQW149" s="5"/>
      <c r="WQX149" s="5"/>
      <c r="WQY149" s="5"/>
      <c r="WQZ149" s="5"/>
      <c r="WRA149" s="5"/>
      <c r="WRB149" s="5"/>
      <c r="WRC149" s="5"/>
      <c r="WRD149" s="5"/>
      <c r="WRE149" s="5"/>
      <c r="WRF149" s="5"/>
      <c r="WRG149" s="5"/>
      <c r="WRH149" s="5"/>
      <c r="WRI149" s="5"/>
      <c r="WRJ149" s="5"/>
      <c r="WRK149" s="5"/>
      <c r="WRL149" s="5"/>
      <c r="WRM149" s="5"/>
      <c r="WRN149" s="5"/>
      <c r="WRO149" s="5"/>
      <c r="WRP149" s="5"/>
      <c r="WRQ149" s="5"/>
      <c r="WRR149" s="5"/>
      <c r="WRS149" s="5"/>
      <c r="WRT149" s="5"/>
      <c r="WRU149" s="5"/>
      <c r="WRV149" s="5"/>
      <c r="WRW149" s="5"/>
      <c r="WRX149" s="5"/>
      <c r="WRY149" s="5"/>
      <c r="WRZ149" s="5"/>
      <c r="WSA149" s="5"/>
      <c r="WSB149" s="5"/>
      <c r="WSC149" s="5"/>
      <c r="WSD149" s="5"/>
      <c r="WSE149" s="5"/>
      <c r="WSF149" s="5"/>
      <c r="WSG149" s="5"/>
      <c r="WSH149" s="5"/>
      <c r="WSI149" s="5"/>
      <c r="WSJ149" s="5"/>
      <c r="WSK149" s="5"/>
      <c r="WSL149" s="5"/>
      <c r="WSM149" s="5"/>
      <c r="WSN149" s="5"/>
      <c r="WSO149" s="5"/>
      <c r="WSP149" s="5"/>
      <c r="WSQ149" s="5"/>
      <c r="WSR149" s="5"/>
      <c r="WSS149" s="5"/>
      <c r="WST149" s="5"/>
      <c r="WSU149" s="5"/>
      <c r="WSV149" s="5"/>
      <c r="WSW149" s="5"/>
      <c r="WSX149" s="5"/>
      <c r="WSY149" s="5"/>
      <c r="WSZ149" s="5"/>
      <c r="WTA149" s="5"/>
      <c r="WTB149" s="5"/>
      <c r="WTC149" s="5"/>
      <c r="WTD149" s="5"/>
      <c r="WTE149" s="5"/>
      <c r="WTF149" s="5"/>
      <c r="WTG149" s="5"/>
      <c r="WTH149" s="5"/>
      <c r="WTI149" s="5"/>
      <c r="WTJ149" s="5"/>
      <c r="WTK149" s="5"/>
      <c r="WTL149" s="5"/>
      <c r="WTM149" s="5"/>
      <c r="WTN149" s="5"/>
      <c r="WTO149" s="5"/>
      <c r="WTP149" s="5"/>
      <c r="WTQ149" s="5"/>
      <c r="WTR149" s="5"/>
      <c r="WTS149" s="5"/>
      <c r="WTT149" s="5"/>
      <c r="WTU149" s="5"/>
      <c r="WTV149" s="5"/>
      <c r="WTW149" s="5"/>
      <c r="WTX149" s="5"/>
      <c r="WTY149" s="5"/>
      <c r="WTZ149" s="5"/>
      <c r="WUA149" s="5"/>
      <c r="WUB149" s="5"/>
      <c r="WUC149" s="5"/>
      <c r="WUD149" s="5"/>
      <c r="WUE149" s="5"/>
      <c r="WUF149" s="5"/>
      <c r="WUG149" s="5"/>
      <c r="WUH149" s="5"/>
      <c r="WUI149" s="5"/>
      <c r="WUJ149" s="5"/>
      <c r="WUK149" s="5"/>
      <c r="WUL149" s="5"/>
      <c r="WUM149" s="5"/>
      <c r="WUN149" s="5"/>
      <c r="WUO149" s="5"/>
      <c r="WUP149" s="5"/>
      <c r="WUQ149" s="5"/>
      <c r="WUR149" s="5"/>
      <c r="WUS149" s="5"/>
      <c r="WUT149" s="5"/>
      <c r="WUU149" s="5"/>
      <c r="WUV149" s="5"/>
      <c r="WUW149" s="5"/>
      <c r="WUX149" s="5"/>
      <c r="WUY149" s="5"/>
      <c r="WUZ149" s="5"/>
      <c r="WVA149" s="5"/>
      <c r="WVB149" s="5"/>
      <c r="WVC149" s="5"/>
      <c r="WVD149" s="5"/>
      <c r="WVE149" s="5"/>
      <c r="WVF149" s="5"/>
      <c r="WVG149" s="5"/>
      <c r="WVH149" s="5"/>
      <c r="WVI149" s="5"/>
      <c r="WVJ149" s="5"/>
      <c r="WVK149" s="5"/>
      <c r="WVL149" s="5"/>
      <c r="WVM149" s="5"/>
      <c r="WVN149" s="5"/>
      <c r="WVO149" s="5"/>
      <c r="WVP149" s="5"/>
      <c r="WVQ149" s="5"/>
      <c r="WVR149" s="5"/>
      <c r="WVS149" s="5"/>
      <c r="WVT149" s="5"/>
      <c r="WVU149" s="5"/>
      <c r="WVV149" s="5"/>
      <c r="WVW149" s="5"/>
      <c r="WVX149" s="5"/>
      <c r="WVY149" s="5"/>
      <c r="WVZ149" s="5"/>
      <c r="WWA149" s="5"/>
      <c r="WWB149" s="5"/>
      <c r="WWC149" s="5"/>
      <c r="WWD149" s="5"/>
      <c r="WWE149" s="5"/>
      <c r="WWF149" s="5"/>
      <c r="WWG149" s="5"/>
      <c r="WWH149" s="5"/>
      <c r="WWI149" s="5"/>
      <c r="WWJ149" s="5"/>
      <c r="WWK149" s="5"/>
      <c r="WWL149" s="5"/>
      <c r="WWM149" s="5"/>
      <c r="WWN149" s="5"/>
      <c r="WWO149" s="5"/>
      <c r="WWP149" s="5"/>
      <c r="WWQ149" s="5"/>
      <c r="WWR149" s="5"/>
      <c r="WWS149" s="5"/>
      <c r="WWT149" s="5"/>
      <c r="WWU149" s="5"/>
      <c r="WWV149" s="5"/>
      <c r="WWW149" s="5"/>
      <c r="WWX149" s="5"/>
      <c r="WWY149" s="5"/>
      <c r="WWZ149" s="5"/>
      <c r="WXA149" s="5"/>
      <c r="WXB149" s="5"/>
      <c r="WXC149" s="5"/>
      <c r="WXD149" s="5"/>
      <c r="WXE149" s="5"/>
      <c r="WXF149" s="5"/>
      <c r="WXG149" s="5"/>
      <c r="WXH149" s="5"/>
      <c r="WXI149" s="5"/>
      <c r="WXJ149" s="5"/>
      <c r="WXK149" s="5"/>
      <c r="WXL149" s="5"/>
      <c r="WXM149" s="5"/>
      <c r="WXN149" s="5"/>
      <c r="WXO149" s="5"/>
      <c r="WXP149" s="5"/>
      <c r="WXQ149" s="5"/>
      <c r="WXR149" s="5"/>
      <c r="WXS149" s="5"/>
      <c r="WXT149" s="5"/>
      <c r="WXU149" s="5"/>
      <c r="WXV149" s="5"/>
      <c r="WXW149" s="5"/>
      <c r="WXX149" s="5"/>
      <c r="WXY149" s="5"/>
      <c r="WXZ149" s="5"/>
      <c r="WYA149" s="5"/>
      <c r="WYB149" s="5"/>
      <c r="WYC149" s="5"/>
      <c r="WYD149" s="5"/>
      <c r="WYE149" s="5"/>
      <c r="WYF149" s="5"/>
      <c r="WYG149" s="5"/>
      <c r="WYH149" s="5"/>
      <c r="WYI149" s="5"/>
      <c r="WYJ149" s="5"/>
      <c r="WYK149" s="5"/>
      <c r="WYL149" s="5"/>
      <c r="WYM149" s="5"/>
      <c r="WYN149" s="5"/>
      <c r="WYO149" s="5"/>
      <c r="WYP149" s="5"/>
      <c r="WYQ149" s="5"/>
      <c r="WYR149" s="5"/>
      <c r="WYS149" s="5"/>
      <c r="WYT149" s="5"/>
      <c r="WYU149" s="5"/>
      <c r="WYV149" s="5"/>
      <c r="WYW149" s="5"/>
      <c r="WYX149" s="5"/>
      <c r="WYY149" s="5"/>
      <c r="WYZ149" s="5"/>
      <c r="WZA149" s="5"/>
      <c r="WZB149" s="5"/>
      <c r="WZC149" s="5"/>
      <c r="WZD149" s="5"/>
      <c r="WZE149" s="5"/>
      <c r="WZF149" s="5"/>
      <c r="WZG149" s="5"/>
      <c r="WZH149" s="5"/>
      <c r="WZI149" s="5"/>
      <c r="WZJ149" s="5"/>
      <c r="WZK149" s="5"/>
      <c r="WZL149" s="5"/>
      <c r="WZM149" s="5"/>
      <c r="WZN149" s="5"/>
      <c r="WZO149" s="5"/>
      <c r="WZP149" s="5"/>
      <c r="WZQ149" s="5"/>
      <c r="WZR149" s="5"/>
      <c r="WZS149" s="5"/>
      <c r="WZT149" s="5"/>
      <c r="WZU149" s="5"/>
      <c r="WZV149" s="5"/>
      <c r="WZW149" s="5"/>
      <c r="WZX149" s="5"/>
      <c r="WZY149" s="5"/>
      <c r="WZZ149" s="5"/>
      <c r="XAA149" s="5"/>
      <c r="XAB149" s="5"/>
      <c r="XAC149" s="5"/>
      <c r="XAD149" s="5"/>
      <c r="XAE149" s="5"/>
      <c r="XAF149" s="5"/>
      <c r="XAG149" s="5"/>
      <c r="XAH149" s="5"/>
      <c r="XAI149" s="5"/>
      <c r="XAJ149" s="5"/>
      <c r="XAK149" s="5"/>
      <c r="XAL149" s="5"/>
      <c r="XAM149" s="5"/>
      <c r="XAN149" s="5"/>
      <c r="XAO149" s="5"/>
      <c r="XAP149" s="5"/>
      <c r="XAQ149" s="5"/>
      <c r="XAR149" s="5"/>
      <c r="XAS149" s="5"/>
      <c r="XAT149" s="5"/>
      <c r="XAU149" s="5"/>
      <c r="XAV149" s="5"/>
      <c r="XAW149" s="5"/>
      <c r="XAX149" s="5"/>
      <c r="XAY149" s="5"/>
      <c r="XAZ149" s="5"/>
      <c r="XBA149" s="5"/>
      <c r="XBB149" s="5"/>
      <c r="XBC149" s="5"/>
      <c r="XBD149" s="5"/>
      <c r="XBE149" s="5"/>
      <c r="XBF149" s="5"/>
      <c r="XBG149" s="5"/>
      <c r="XBH149" s="5"/>
      <c r="XBI149" s="5"/>
      <c r="XBJ149" s="5"/>
      <c r="XBK149" s="5"/>
      <c r="XBL149" s="5"/>
      <c r="XBM149" s="5"/>
      <c r="XBN149" s="5"/>
      <c r="XBO149" s="5"/>
      <c r="XBP149" s="5"/>
      <c r="XBQ149" s="5"/>
      <c r="XBR149" s="5"/>
      <c r="XBS149" s="5"/>
      <c r="XBT149" s="5"/>
      <c r="XBU149" s="5"/>
      <c r="XBV149" s="5"/>
      <c r="XBW149" s="5"/>
      <c r="XBX149" s="5"/>
      <c r="XBY149" s="5"/>
      <c r="XBZ149" s="5"/>
      <c r="XCA149" s="5"/>
      <c r="XCB149" s="5"/>
      <c r="XCC149" s="5"/>
      <c r="XCD149" s="5"/>
      <c r="XCE149" s="5"/>
      <c r="XCF149" s="5"/>
      <c r="XCG149" s="5"/>
      <c r="XCH149" s="5"/>
      <c r="XCI149" s="5"/>
      <c r="XCJ149" s="5"/>
      <c r="XCK149" s="5"/>
      <c r="XCL149" s="5"/>
      <c r="XCM149" s="5"/>
      <c r="XCN149" s="5"/>
      <c r="XCO149" s="5"/>
      <c r="XCP149" s="5"/>
      <c r="XCQ149" s="5"/>
      <c r="XCR149" s="5"/>
      <c r="XCS149" s="5"/>
      <c r="XCT149" s="5"/>
      <c r="XCU149" s="5"/>
      <c r="XCV149" s="5"/>
      <c r="XCW149" s="5"/>
      <c r="XCX149" s="5"/>
      <c r="XCY149" s="5"/>
      <c r="XCZ149" s="5"/>
      <c r="XDA149" s="5"/>
      <c r="XDB149" s="5"/>
      <c r="XDC149" s="5"/>
      <c r="XDD149" s="5"/>
      <c r="XDE149" s="5"/>
      <c r="XDF149" s="5"/>
      <c r="XDG149" s="5"/>
      <c r="XDH149" s="5"/>
      <c r="XDI149" s="5"/>
      <c r="XDJ149" s="5"/>
      <c r="XDK149" s="5"/>
      <c r="XDL149" s="5"/>
      <c r="XDM149" s="5"/>
      <c r="XDN149" s="5"/>
      <c r="XDO149" s="5"/>
      <c r="XDP149" s="5"/>
      <c r="XDQ149" s="5"/>
      <c r="XDR149" s="5"/>
      <c r="XDS149" s="5"/>
      <c r="XDT149" s="5"/>
      <c r="XDU149" s="5"/>
      <c r="XDV149" s="5"/>
      <c r="XDW149" s="5"/>
      <c r="XDX149" s="5"/>
      <c r="XDY149" s="5"/>
      <c r="XDZ149" s="5"/>
      <c r="XEA149" s="5"/>
      <c r="XEB149" s="5"/>
      <c r="XEC149" s="5"/>
      <c r="XED149" s="5"/>
      <c r="XEE149" s="5"/>
      <c r="XEF149" s="5"/>
      <c r="XEG149" s="5"/>
      <c r="XEH149" s="5"/>
      <c r="XEI149" s="5"/>
      <c r="XEJ149" s="5"/>
      <c r="XEK149" s="5"/>
      <c r="XEL149" s="5"/>
      <c r="XEM149" s="5"/>
      <c r="XEN149" s="5"/>
      <c r="XEO149" s="5"/>
      <c r="XEP149" s="5"/>
      <c r="XEQ149" s="5"/>
      <c r="XER149" s="5"/>
      <c r="XES149" s="5"/>
      <c r="XET149" s="5"/>
      <c r="XEU149" s="5"/>
      <c r="XEV149" s="5"/>
      <c r="XEW149" s="5"/>
      <c r="XEX149" s="5"/>
      <c r="XEY149" s="5"/>
      <c r="XEZ149" s="5"/>
      <c r="XFA149" s="5"/>
    </row>
    <row r="150" spans="1:16381" x14ac:dyDescent="0.3">
      <c r="A150" s="4">
        <v>43943</v>
      </c>
      <c r="B150" s="1" t="s">
        <v>28</v>
      </c>
      <c r="C150" s="1" t="s">
        <v>29</v>
      </c>
      <c r="D150" s="1">
        <v>-5.5839360000000001E-4</v>
      </c>
      <c r="E150" s="1" t="s">
        <v>15</v>
      </c>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c r="IW150" s="5"/>
      <c r="IX150" s="5"/>
      <c r="IY150" s="5"/>
      <c r="IZ150" s="5"/>
      <c r="JA150" s="5"/>
      <c r="JB150" s="5"/>
      <c r="JC150" s="5"/>
      <c r="JD150" s="5"/>
      <c r="JE150" s="5"/>
      <c r="JF150" s="5"/>
      <c r="JG150" s="5"/>
      <c r="JH150" s="5"/>
      <c r="JI150" s="5"/>
      <c r="JJ150" s="5"/>
      <c r="JK150" s="5"/>
      <c r="JL150" s="5"/>
      <c r="JM150" s="5"/>
      <c r="JN150" s="5"/>
      <c r="JO150" s="5"/>
      <c r="JP150" s="5"/>
      <c r="JQ150" s="5"/>
      <c r="JR150" s="5"/>
      <c r="JS150" s="5"/>
      <c r="JT150" s="5"/>
      <c r="JU150" s="5"/>
      <c r="JV150" s="5"/>
      <c r="JW150" s="5"/>
      <c r="JX150" s="5"/>
      <c r="JY150" s="5"/>
      <c r="JZ150" s="5"/>
      <c r="KA150" s="5"/>
      <c r="KB150" s="5"/>
      <c r="KC150" s="5"/>
      <c r="KD150" s="5"/>
      <c r="KE150" s="5"/>
      <c r="KF150" s="5"/>
      <c r="KG150" s="5"/>
      <c r="KH150" s="5"/>
      <c r="KI150" s="5"/>
      <c r="KJ150" s="5"/>
      <c r="KK150" s="5"/>
      <c r="KL150" s="5"/>
      <c r="KM150" s="5"/>
      <c r="KN150" s="5"/>
      <c r="KO150" s="5"/>
      <c r="KP150" s="5"/>
      <c r="KQ150" s="5"/>
      <c r="KR150" s="5"/>
      <c r="KS150" s="5"/>
      <c r="KT150" s="5"/>
      <c r="KU150" s="5"/>
      <c r="KV150" s="5"/>
      <c r="KW150" s="5"/>
      <c r="KX150" s="5"/>
      <c r="KY150" s="5"/>
      <c r="KZ150" s="5"/>
      <c r="LA150" s="5"/>
      <c r="LB150" s="5"/>
      <c r="LC150" s="5"/>
      <c r="LD150" s="5"/>
      <c r="LE150" s="5"/>
      <c r="LF150" s="5"/>
      <c r="LG150" s="5"/>
      <c r="LH150" s="5"/>
      <c r="LI150" s="5"/>
      <c r="LJ150" s="5"/>
      <c r="LK150" s="5"/>
      <c r="LL150" s="5"/>
      <c r="LM150" s="5"/>
      <c r="LN150" s="5"/>
      <c r="LO150" s="5"/>
      <c r="LP150" s="5"/>
      <c r="LQ150" s="5"/>
      <c r="LR150" s="5"/>
      <c r="LS150" s="5"/>
      <c r="LT150" s="5"/>
      <c r="LU150" s="5"/>
      <c r="LV150" s="5"/>
      <c r="LW150" s="5"/>
      <c r="LX150" s="5"/>
      <c r="LY150" s="5"/>
      <c r="LZ150" s="5"/>
      <c r="MA150" s="5"/>
      <c r="MB150" s="5"/>
      <c r="MC150" s="5"/>
      <c r="MD150" s="5"/>
      <c r="ME150" s="5"/>
      <c r="MF150" s="5"/>
      <c r="MG150" s="5"/>
      <c r="MH150" s="5"/>
      <c r="MI150" s="5"/>
      <c r="MJ150" s="5"/>
      <c r="MK150" s="5"/>
      <c r="ML150" s="5"/>
      <c r="MM150" s="5"/>
      <c r="MN150" s="5"/>
      <c r="MO150" s="5"/>
      <c r="MP150" s="5"/>
      <c r="MQ150" s="5"/>
      <c r="MR150" s="5"/>
      <c r="MS150" s="5"/>
      <c r="MT150" s="5"/>
      <c r="MU150" s="5"/>
      <c r="MV150" s="5"/>
      <c r="MW150" s="5"/>
      <c r="MX150" s="5"/>
      <c r="MY150" s="5"/>
      <c r="MZ150" s="5"/>
      <c r="NA150" s="5"/>
      <c r="NB150" s="5"/>
      <c r="NC150" s="5"/>
      <c r="ND150" s="5"/>
      <c r="NE150" s="5"/>
      <c r="NF150" s="5"/>
      <c r="NG150" s="5"/>
      <c r="NH150" s="5"/>
      <c r="NI150" s="5"/>
      <c r="NJ150" s="5"/>
      <c r="NK150" s="5"/>
      <c r="NL150" s="5"/>
      <c r="NM150" s="5"/>
      <c r="NN150" s="5"/>
      <c r="NO150" s="5"/>
      <c r="NP150" s="5"/>
      <c r="NQ150" s="5"/>
      <c r="NR150" s="5"/>
      <c r="NS150" s="5"/>
      <c r="NT150" s="5"/>
      <c r="NU150" s="5"/>
      <c r="NV150" s="5"/>
      <c r="NW150" s="5"/>
      <c r="NX150" s="5"/>
      <c r="NY150" s="5"/>
      <c r="NZ150" s="5"/>
      <c r="OA150" s="5"/>
      <c r="OB150" s="5"/>
      <c r="OC150" s="5"/>
      <c r="OD150" s="5"/>
      <c r="OE150" s="5"/>
      <c r="OF150" s="5"/>
      <c r="OG150" s="5"/>
      <c r="OH150" s="5"/>
      <c r="OI150" s="5"/>
      <c r="OJ150" s="5"/>
      <c r="OK150" s="5"/>
      <c r="OL150" s="5"/>
      <c r="OM150" s="5"/>
      <c r="ON150" s="5"/>
      <c r="OO150" s="5"/>
      <c r="OP150" s="5"/>
      <c r="OQ150" s="5"/>
      <c r="OR150" s="5"/>
      <c r="OS150" s="5"/>
      <c r="OT150" s="5"/>
      <c r="OU150" s="5"/>
      <c r="OV150" s="5"/>
      <c r="OW150" s="5"/>
      <c r="OX150" s="5"/>
      <c r="OY150" s="5"/>
      <c r="OZ150" s="5"/>
      <c r="PA150" s="5"/>
      <c r="PB150" s="5"/>
      <c r="PC150" s="5"/>
      <c r="PD150" s="5"/>
      <c r="PE150" s="5"/>
      <c r="PF150" s="5"/>
      <c r="PG150" s="5"/>
      <c r="PH150" s="5"/>
      <c r="PI150" s="5"/>
      <c r="PJ150" s="5"/>
      <c r="PK150" s="5"/>
      <c r="PL150" s="5"/>
      <c r="PM150" s="5"/>
      <c r="PN150" s="5"/>
      <c r="PO150" s="5"/>
      <c r="PP150" s="5"/>
      <c r="PQ150" s="5"/>
      <c r="PR150" s="5"/>
      <c r="PS150" s="5"/>
      <c r="PT150" s="5"/>
      <c r="PU150" s="5"/>
      <c r="PV150" s="5"/>
      <c r="PW150" s="5"/>
      <c r="PX150" s="5"/>
      <c r="PY150" s="5"/>
      <c r="PZ150" s="5"/>
      <c r="QA150" s="5"/>
      <c r="QB150" s="5"/>
      <c r="QC150" s="5"/>
      <c r="QD150" s="5"/>
      <c r="QE150" s="5"/>
      <c r="QF150" s="5"/>
      <c r="QG150" s="5"/>
      <c r="QH150" s="5"/>
      <c r="QI150" s="5"/>
      <c r="QJ150" s="5"/>
      <c r="QK150" s="5"/>
      <c r="QL150" s="5"/>
      <c r="QM150" s="5"/>
      <c r="QN150" s="5"/>
      <c r="QO150" s="5"/>
      <c r="QP150" s="5"/>
      <c r="QQ150" s="5"/>
      <c r="QR150" s="5"/>
      <c r="QS150" s="5"/>
      <c r="QT150" s="5"/>
      <c r="QU150" s="5"/>
      <c r="QV150" s="5"/>
      <c r="QW150" s="5"/>
      <c r="QX150" s="5"/>
      <c r="QY150" s="5"/>
      <c r="QZ150" s="5"/>
      <c r="RA150" s="5"/>
      <c r="RB150" s="5"/>
      <c r="RC150" s="5"/>
      <c r="RD150" s="5"/>
      <c r="RE150" s="5"/>
      <c r="RF150" s="5"/>
      <c r="RG150" s="5"/>
      <c r="RH150" s="5"/>
      <c r="RI150" s="5"/>
      <c r="RJ150" s="5"/>
      <c r="RK150" s="5"/>
      <c r="RL150" s="5"/>
      <c r="RM150" s="5"/>
      <c r="RN150" s="5"/>
      <c r="RO150" s="5"/>
      <c r="RP150" s="5"/>
      <c r="RQ150" s="5"/>
      <c r="RR150" s="5"/>
      <c r="RS150" s="5"/>
      <c r="RT150" s="5"/>
      <c r="RU150" s="5"/>
      <c r="RV150" s="5"/>
      <c r="RW150" s="5"/>
      <c r="RX150" s="5"/>
      <c r="RY150" s="5"/>
      <c r="RZ150" s="5"/>
      <c r="SA150" s="5"/>
      <c r="SB150" s="5"/>
      <c r="SC150" s="5"/>
      <c r="SD150" s="5"/>
      <c r="SE150" s="5"/>
      <c r="SF150" s="5"/>
      <c r="SG150" s="5"/>
      <c r="SH150" s="5"/>
      <c r="SI150" s="5"/>
      <c r="SJ150" s="5"/>
      <c r="SK150" s="5"/>
      <c r="SL150" s="5"/>
      <c r="SM150" s="5"/>
      <c r="SN150" s="5"/>
      <c r="SO150" s="5"/>
      <c r="SP150" s="5"/>
      <c r="SQ150" s="5"/>
      <c r="SR150" s="5"/>
      <c r="SS150" s="5"/>
      <c r="ST150" s="5"/>
      <c r="SU150" s="5"/>
      <c r="SV150" s="5"/>
      <c r="SW150" s="5"/>
      <c r="SX150" s="5"/>
      <c r="SY150" s="5"/>
      <c r="SZ150" s="5"/>
      <c r="TA150" s="5"/>
      <c r="TB150" s="5"/>
      <c r="TC150" s="5"/>
      <c r="TD150" s="5"/>
      <c r="TE150" s="5"/>
      <c r="TF150" s="5"/>
      <c r="TG150" s="5"/>
      <c r="TH150" s="5"/>
      <c r="TI150" s="5"/>
      <c r="TJ150" s="5"/>
      <c r="TK150" s="5"/>
      <c r="TL150" s="5"/>
      <c r="TM150" s="5"/>
      <c r="TN150" s="5"/>
      <c r="TO150" s="5"/>
      <c r="TP150" s="5"/>
      <c r="TQ150" s="5"/>
      <c r="TR150" s="5"/>
      <c r="TS150" s="5"/>
      <c r="TT150" s="5"/>
      <c r="TU150" s="5"/>
      <c r="TV150" s="5"/>
      <c r="TW150" s="5"/>
      <c r="TX150" s="5"/>
      <c r="TY150" s="5"/>
      <c r="TZ150" s="5"/>
      <c r="UA150" s="5"/>
      <c r="UB150" s="5"/>
      <c r="UC150" s="5"/>
      <c r="UD150" s="5"/>
      <c r="UE150" s="5"/>
      <c r="UF150" s="5"/>
      <c r="UG150" s="5"/>
      <c r="UH150" s="5"/>
      <c r="UI150" s="5"/>
      <c r="UJ150" s="5"/>
      <c r="UK150" s="5"/>
      <c r="UL150" s="5"/>
      <c r="UM150" s="5"/>
      <c r="UN150" s="5"/>
      <c r="UO150" s="5"/>
      <c r="UP150" s="5"/>
      <c r="UQ150" s="5"/>
      <c r="UR150" s="5"/>
      <c r="US150" s="5"/>
      <c r="UT150" s="5"/>
      <c r="UU150" s="5"/>
      <c r="UV150" s="5"/>
      <c r="UW150" s="5"/>
      <c r="UX150" s="5"/>
      <c r="UY150" s="5"/>
      <c r="UZ150" s="5"/>
      <c r="VA150" s="5"/>
      <c r="VB150" s="5"/>
      <c r="VC150" s="5"/>
      <c r="VD150" s="5"/>
      <c r="VE150" s="5"/>
      <c r="VF150" s="5"/>
      <c r="VG150" s="5"/>
      <c r="VH150" s="5"/>
      <c r="VI150" s="5"/>
      <c r="VJ150" s="5"/>
      <c r="VK150" s="5"/>
      <c r="VL150" s="5"/>
      <c r="VM150" s="5"/>
      <c r="VN150" s="5"/>
      <c r="VO150" s="5"/>
      <c r="VP150" s="5"/>
      <c r="VQ150" s="5"/>
      <c r="VR150" s="5"/>
      <c r="VS150" s="5"/>
      <c r="VT150" s="5"/>
      <c r="VU150" s="5"/>
      <c r="VV150" s="5"/>
      <c r="VW150" s="5"/>
      <c r="VX150" s="5"/>
      <c r="VY150" s="5"/>
      <c r="VZ150" s="5"/>
      <c r="WA150" s="5"/>
      <c r="WB150" s="5"/>
      <c r="WC150" s="5"/>
      <c r="WD150" s="5"/>
      <c r="WE150" s="5"/>
      <c r="WF150" s="5"/>
      <c r="WG150" s="5"/>
      <c r="WH150" s="5"/>
      <c r="WI150" s="5"/>
      <c r="WJ150" s="5"/>
      <c r="WK150" s="5"/>
      <c r="WL150" s="5"/>
      <c r="WM150" s="5"/>
      <c r="WN150" s="5"/>
      <c r="WO150" s="5"/>
      <c r="WP150" s="5"/>
      <c r="WQ150" s="5"/>
      <c r="WR150" s="5"/>
      <c r="WS150" s="5"/>
      <c r="WT150" s="5"/>
      <c r="WU150" s="5"/>
      <c r="WV150" s="5"/>
      <c r="WW150" s="5"/>
      <c r="WX150" s="5"/>
      <c r="WY150" s="5"/>
      <c r="WZ150" s="5"/>
      <c r="XA150" s="5"/>
      <c r="XB150" s="5"/>
      <c r="XC150" s="5"/>
      <c r="XD150" s="5"/>
      <c r="XE150" s="5"/>
      <c r="XF150" s="5"/>
      <c r="XG150" s="5"/>
      <c r="XH150" s="5"/>
      <c r="XI150" s="5"/>
      <c r="XJ150" s="5"/>
      <c r="XK150" s="5"/>
      <c r="XL150" s="5"/>
      <c r="XM150" s="5"/>
      <c r="XN150" s="5"/>
      <c r="XO150" s="5"/>
      <c r="XP150" s="5"/>
      <c r="XQ150" s="5"/>
      <c r="XR150" s="5"/>
      <c r="XS150" s="5"/>
      <c r="XT150" s="5"/>
      <c r="XU150" s="5"/>
      <c r="XV150" s="5"/>
      <c r="XW150" s="5"/>
      <c r="XX150" s="5"/>
      <c r="XY150" s="5"/>
      <c r="XZ150" s="5"/>
      <c r="YA150" s="5"/>
      <c r="YB150" s="5"/>
      <c r="YC150" s="5"/>
      <c r="YD150" s="5"/>
      <c r="YE150" s="5"/>
      <c r="YF150" s="5"/>
      <c r="YG150" s="5"/>
      <c r="YH150" s="5"/>
      <c r="YI150" s="5"/>
      <c r="YJ150" s="5"/>
      <c r="YK150" s="5"/>
      <c r="YL150" s="5"/>
      <c r="YM150" s="5"/>
      <c r="YN150" s="5"/>
      <c r="YO150" s="5"/>
      <c r="YP150" s="5"/>
      <c r="YQ150" s="5"/>
      <c r="YR150" s="5"/>
      <c r="YS150" s="5"/>
      <c r="YT150" s="5"/>
      <c r="YU150" s="5"/>
      <c r="YV150" s="5"/>
      <c r="YW150" s="5"/>
      <c r="YX150" s="5"/>
      <c r="YY150" s="5"/>
      <c r="YZ150" s="5"/>
      <c r="ZA150" s="5"/>
      <c r="ZB150" s="5"/>
      <c r="ZC150" s="5"/>
      <c r="ZD150" s="5"/>
      <c r="ZE150" s="5"/>
      <c r="ZF150" s="5"/>
      <c r="ZG150" s="5"/>
      <c r="ZH150" s="5"/>
      <c r="ZI150" s="5"/>
      <c r="ZJ150" s="5"/>
      <c r="ZK150" s="5"/>
      <c r="ZL150" s="5"/>
      <c r="ZM150" s="5"/>
      <c r="ZN150" s="5"/>
      <c r="ZO150" s="5"/>
      <c r="ZP150" s="5"/>
      <c r="ZQ150" s="5"/>
      <c r="ZR150" s="5"/>
      <c r="ZS150" s="5"/>
      <c r="ZT150" s="5"/>
      <c r="ZU150" s="5"/>
      <c r="ZV150" s="5"/>
      <c r="ZW150" s="5"/>
      <c r="ZX150" s="5"/>
      <c r="ZY150" s="5"/>
      <c r="ZZ150" s="5"/>
      <c r="AAA150" s="5"/>
      <c r="AAB150" s="5"/>
      <c r="AAC150" s="5"/>
      <c r="AAD150" s="5"/>
      <c r="AAE150" s="5"/>
      <c r="AAF150" s="5"/>
      <c r="AAG150" s="5"/>
      <c r="AAH150" s="5"/>
      <c r="AAI150" s="5"/>
      <c r="AAJ150" s="5"/>
      <c r="AAK150" s="5"/>
      <c r="AAL150" s="5"/>
      <c r="AAM150" s="5"/>
      <c r="AAN150" s="5"/>
      <c r="AAO150" s="5"/>
      <c r="AAP150" s="5"/>
      <c r="AAQ150" s="5"/>
      <c r="AAR150" s="5"/>
      <c r="AAS150" s="5"/>
      <c r="AAT150" s="5"/>
      <c r="AAU150" s="5"/>
      <c r="AAV150" s="5"/>
      <c r="AAW150" s="5"/>
      <c r="AAX150" s="5"/>
      <c r="AAY150" s="5"/>
      <c r="AAZ150" s="5"/>
      <c r="ABA150" s="5"/>
      <c r="ABB150" s="5"/>
      <c r="ABC150" s="5"/>
      <c r="ABD150" s="5"/>
      <c r="ABE150" s="5"/>
      <c r="ABF150" s="5"/>
      <c r="ABG150" s="5"/>
      <c r="ABH150" s="5"/>
      <c r="ABI150" s="5"/>
      <c r="ABJ150" s="5"/>
      <c r="ABK150" s="5"/>
      <c r="ABL150" s="5"/>
      <c r="ABM150" s="5"/>
      <c r="ABN150" s="5"/>
      <c r="ABO150" s="5"/>
      <c r="ABP150" s="5"/>
      <c r="ABQ150" s="5"/>
      <c r="ABR150" s="5"/>
      <c r="ABS150" s="5"/>
      <c r="ABT150" s="5"/>
      <c r="ABU150" s="5"/>
      <c r="ABV150" s="5"/>
      <c r="ABW150" s="5"/>
      <c r="ABX150" s="5"/>
      <c r="ABY150" s="5"/>
      <c r="ABZ150" s="5"/>
      <c r="ACA150" s="5"/>
      <c r="ACB150" s="5"/>
      <c r="ACC150" s="5"/>
      <c r="ACD150" s="5"/>
      <c r="ACE150" s="5"/>
      <c r="ACF150" s="5"/>
      <c r="ACG150" s="5"/>
      <c r="ACH150" s="5"/>
      <c r="ACI150" s="5"/>
      <c r="ACJ150" s="5"/>
      <c r="ACK150" s="5"/>
      <c r="ACL150" s="5"/>
      <c r="ACM150" s="5"/>
      <c r="ACN150" s="5"/>
      <c r="ACO150" s="5"/>
      <c r="ACP150" s="5"/>
      <c r="ACQ150" s="5"/>
      <c r="ACR150" s="5"/>
      <c r="ACS150" s="5"/>
      <c r="ACT150" s="5"/>
      <c r="ACU150" s="5"/>
      <c r="ACV150" s="5"/>
      <c r="ACW150" s="5"/>
      <c r="ACX150" s="5"/>
      <c r="ACY150" s="5"/>
      <c r="ACZ150" s="5"/>
      <c r="ADA150" s="5"/>
      <c r="ADB150" s="5"/>
      <c r="ADC150" s="5"/>
      <c r="ADD150" s="5"/>
      <c r="ADE150" s="5"/>
      <c r="ADF150" s="5"/>
      <c r="ADG150" s="5"/>
      <c r="ADH150" s="5"/>
      <c r="ADI150" s="5"/>
      <c r="ADJ150" s="5"/>
      <c r="ADK150" s="5"/>
      <c r="ADL150" s="5"/>
      <c r="ADM150" s="5"/>
      <c r="ADN150" s="5"/>
      <c r="ADO150" s="5"/>
      <c r="ADP150" s="5"/>
      <c r="ADQ150" s="5"/>
      <c r="ADR150" s="5"/>
      <c r="ADS150" s="5"/>
      <c r="ADT150" s="5"/>
      <c r="ADU150" s="5"/>
      <c r="ADV150" s="5"/>
      <c r="ADW150" s="5"/>
      <c r="ADX150" s="5"/>
      <c r="ADY150" s="5"/>
      <c r="ADZ150" s="5"/>
      <c r="AEA150" s="5"/>
      <c r="AEB150" s="5"/>
      <c r="AEC150" s="5"/>
      <c r="AED150" s="5"/>
      <c r="AEE150" s="5"/>
      <c r="AEF150" s="5"/>
      <c r="AEG150" s="5"/>
      <c r="AEH150" s="5"/>
      <c r="AEI150" s="5"/>
      <c r="AEJ150" s="5"/>
      <c r="AEK150" s="5"/>
      <c r="AEL150" s="5"/>
      <c r="AEM150" s="5"/>
      <c r="AEN150" s="5"/>
      <c r="AEO150" s="5"/>
      <c r="AEP150" s="5"/>
      <c r="AEQ150" s="5"/>
      <c r="AER150" s="5"/>
      <c r="AES150" s="5"/>
      <c r="AET150" s="5"/>
      <c r="AEU150" s="5"/>
      <c r="AEV150" s="5"/>
      <c r="AEW150" s="5"/>
      <c r="AEX150" s="5"/>
      <c r="AEY150" s="5"/>
      <c r="AEZ150" s="5"/>
      <c r="AFA150" s="5"/>
      <c r="AFB150" s="5"/>
      <c r="AFC150" s="5"/>
      <c r="AFD150" s="5"/>
      <c r="AFE150" s="5"/>
      <c r="AFF150" s="5"/>
      <c r="AFG150" s="5"/>
      <c r="AFH150" s="5"/>
      <c r="AFI150" s="5"/>
      <c r="AFJ150" s="5"/>
      <c r="AFK150" s="5"/>
      <c r="AFL150" s="5"/>
      <c r="AFM150" s="5"/>
      <c r="AFN150" s="5"/>
      <c r="AFO150" s="5"/>
      <c r="AFP150" s="5"/>
      <c r="AFQ150" s="5"/>
      <c r="AFR150" s="5"/>
      <c r="AFS150" s="5"/>
      <c r="AFT150" s="5"/>
      <c r="AFU150" s="5"/>
      <c r="AFV150" s="5"/>
      <c r="AFW150" s="5"/>
      <c r="AFX150" s="5"/>
      <c r="AFY150" s="5"/>
      <c r="AFZ150" s="5"/>
      <c r="AGA150" s="5"/>
      <c r="AGB150" s="5"/>
      <c r="AGC150" s="5"/>
      <c r="AGD150" s="5"/>
      <c r="AGE150" s="5"/>
      <c r="AGF150" s="5"/>
      <c r="AGG150" s="5"/>
      <c r="AGH150" s="5"/>
      <c r="AGI150" s="5"/>
      <c r="AGJ150" s="5"/>
      <c r="AGK150" s="5"/>
      <c r="AGL150" s="5"/>
      <c r="AGM150" s="5"/>
      <c r="AGN150" s="5"/>
      <c r="AGO150" s="5"/>
      <c r="AGP150" s="5"/>
      <c r="AGQ150" s="5"/>
      <c r="AGR150" s="5"/>
      <c r="AGS150" s="5"/>
      <c r="AGT150" s="5"/>
      <c r="AGU150" s="5"/>
      <c r="AGV150" s="5"/>
      <c r="AGW150" s="5"/>
      <c r="AGX150" s="5"/>
      <c r="AGY150" s="5"/>
      <c r="AGZ150" s="5"/>
      <c r="AHA150" s="5"/>
      <c r="AHB150" s="5"/>
      <c r="AHC150" s="5"/>
      <c r="AHD150" s="5"/>
      <c r="AHE150" s="5"/>
      <c r="AHF150" s="5"/>
      <c r="AHG150" s="5"/>
      <c r="AHH150" s="5"/>
      <c r="AHI150" s="5"/>
      <c r="AHJ150" s="5"/>
      <c r="AHK150" s="5"/>
      <c r="AHL150" s="5"/>
      <c r="AHM150" s="5"/>
      <c r="AHN150" s="5"/>
      <c r="AHO150" s="5"/>
      <c r="AHP150" s="5"/>
      <c r="AHQ150" s="5"/>
      <c r="AHR150" s="5"/>
      <c r="AHS150" s="5"/>
      <c r="AHT150" s="5"/>
      <c r="AHU150" s="5"/>
      <c r="AHV150" s="5"/>
      <c r="AHW150" s="5"/>
      <c r="AHX150" s="5"/>
      <c r="AHY150" s="5"/>
      <c r="AHZ150" s="5"/>
      <c r="AIA150" s="5"/>
      <c r="AIB150" s="5"/>
      <c r="AIC150" s="5"/>
      <c r="AID150" s="5"/>
      <c r="AIE150" s="5"/>
      <c r="AIF150" s="5"/>
      <c r="AIG150" s="5"/>
      <c r="AIH150" s="5"/>
      <c r="AII150" s="5"/>
      <c r="AIJ150" s="5"/>
      <c r="AIK150" s="5"/>
      <c r="AIL150" s="5"/>
      <c r="AIM150" s="5"/>
      <c r="AIN150" s="5"/>
      <c r="AIO150" s="5"/>
      <c r="AIP150" s="5"/>
      <c r="AIQ150" s="5"/>
      <c r="AIR150" s="5"/>
      <c r="AIS150" s="5"/>
      <c r="AIT150" s="5"/>
      <c r="AIU150" s="5"/>
      <c r="AIV150" s="5"/>
      <c r="AIW150" s="5"/>
      <c r="AIX150" s="5"/>
      <c r="AIY150" s="5"/>
      <c r="AIZ150" s="5"/>
      <c r="AJA150" s="5"/>
      <c r="AJB150" s="5"/>
      <c r="AJC150" s="5"/>
      <c r="AJD150" s="5"/>
      <c r="AJE150" s="5"/>
      <c r="AJF150" s="5"/>
      <c r="AJG150" s="5"/>
      <c r="AJH150" s="5"/>
      <c r="AJI150" s="5"/>
      <c r="AJJ150" s="5"/>
      <c r="AJK150" s="5"/>
      <c r="AJL150" s="5"/>
      <c r="AJM150" s="5"/>
      <c r="AJN150" s="5"/>
      <c r="AJO150" s="5"/>
      <c r="AJP150" s="5"/>
      <c r="AJQ150" s="5"/>
      <c r="AJR150" s="5"/>
      <c r="AJS150" s="5"/>
      <c r="AJT150" s="5"/>
      <c r="AJU150" s="5"/>
      <c r="AJV150" s="5"/>
      <c r="AJW150" s="5"/>
      <c r="AJX150" s="5"/>
      <c r="AJY150" s="5"/>
      <c r="AJZ150" s="5"/>
      <c r="AKA150" s="5"/>
      <c r="AKB150" s="5"/>
      <c r="AKC150" s="5"/>
      <c r="AKD150" s="5"/>
      <c r="AKE150" s="5"/>
      <c r="AKF150" s="5"/>
      <c r="AKG150" s="5"/>
      <c r="AKH150" s="5"/>
      <c r="AKI150" s="5"/>
      <c r="AKJ150" s="5"/>
      <c r="AKK150" s="5"/>
      <c r="AKL150" s="5"/>
      <c r="AKM150" s="5"/>
      <c r="AKN150" s="5"/>
      <c r="AKO150" s="5"/>
      <c r="AKP150" s="5"/>
      <c r="AKQ150" s="5"/>
      <c r="AKR150" s="5"/>
      <c r="AKS150" s="5"/>
      <c r="AKT150" s="5"/>
      <c r="AKU150" s="5"/>
      <c r="AKV150" s="5"/>
      <c r="AKW150" s="5"/>
      <c r="AKX150" s="5"/>
      <c r="AKY150" s="5"/>
      <c r="AKZ150" s="5"/>
      <c r="ALA150" s="5"/>
      <c r="ALB150" s="5"/>
      <c r="ALC150" s="5"/>
      <c r="ALD150" s="5"/>
      <c r="ALE150" s="5"/>
      <c r="ALF150" s="5"/>
      <c r="ALG150" s="5"/>
      <c r="ALH150" s="5"/>
      <c r="ALI150" s="5"/>
      <c r="ALJ150" s="5"/>
      <c r="ALK150" s="5"/>
      <c r="ALL150" s="5"/>
      <c r="ALM150" s="5"/>
      <c r="ALN150" s="5"/>
      <c r="ALO150" s="5"/>
      <c r="ALP150" s="5"/>
      <c r="ALQ150" s="5"/>
      <c r="ALR150" s="5"/>
      <c r="ALS150" s="5"/>
      <c r="ALT150" s="5"/>
      <c r="ALU150" s="5"/>
      <c r="ALV150" s="5"/>
      <c r="ALW150" s="5"/>
      <c r="ALX150" s="5"/>
      <c r="ALY150" s="5"/>
      <c r="ALZ150" s="5"/>
      <c r="AMA150" s="5"/>
      <c r="AMB150" s="5"/>
      <c r="AMC150" s="5"/>
      <c r="AMD150" s="5"/>
      <c r="AME150" s="5"/>
      <c r="AMF150" s="5"/>
      <c r="AMG150" s="5"/>
      <c r="AMH150" s="5"/>
      <c r="AMI150" s="5"/>
      <c r="AMJ150" s="5"/>
      <c r="AMK150" s="5"/>
      <c r="AML150" s="5"/>
      <c r="AMM150" s="5"/>
      <c r="AMN150" s="5"/>
      <c r="AMO150" s="5"/>
      <c r="AMP150" s="5"/>
      <c r="AMQ150" s="5"/>
      <c r="AMR150" s="5"/>
      <c r="AMS150" s="5"/>
      <c r="AMT150" s="5"/>
      <c r="AMU150" s="5"/>
      <c r="AMV150" s="5"/>
      <c r="AMW150" s="5"/>
      <c r="AMX150" s="5"/>
      <c r="AMY150" s="5"/>
      <c r="AMZ150" s="5"/>
      <c r="ANA150" s="5"/>
      <c r="ANB150" s="5"/>
      <c r="ANC150" s="5"/>
      <c r="AND150" s="5"/>
      <c r="ANE150" s="5"/>
      <c r="ANF150" s="5"/>
      <c r="ANG150" s="5"/>
      <c r="ANH150" s="5"/>
      <c r="ANI150" s="5"/>
      <c r="ANJ150" s="5"/>
      <c r="ANK150" s="5"/>
      <c r="ANL150" s="5"/>
      <c r="ANM150" s="5"/>
      <c r="ANN150" s="5"/>
      <c r="ANO150" s="5"/>
      <c r="ANP150" s="5"/>
      <c r="ANQ150" s="5"/>
      <c r="ANR150" s="5"/>
      <c r="ANS150" s="5"/>
      <c r="ANT150" s="5"/>
      <c r="ANU150" s="5"/>
      <c r="ANV150" s="5"/>
      <c r="ANW150" s="5"/>
      <c r="ANX150" s="5"/>
      <c r="ANY150" s="5"/>
      <c r="ANZ150" s="5"/>
      <c r="AOA150" s="5"/>
      <c r="AOB150" s="5"/>
      <c r="AOC150" s="5"/>
      <c r="AOD150" s="5"/>
      <c r="AOE150" s="5"/>
      <c r="AOF150" s="5"/>
      <c r="AOG150" s="5"/>
      <c r="AOH150" s="5"/>
      <c r="AOI150" s="5"/>
      <c r="AOJ150" s="5"/>
      <c r="AOK150" s="5"/>
      <c r="AOL150" s="5"/>
      <c r="AOM150" s="5"/>
      <c r="AON150" s="5"/>
      <c r="AOO150" s="5"/>
      <c r="AOP150" s="5"/>
      <c r="AOQ150" s="5"/>
      <c r="AOR150" s="5"/>
      <c r="AOS150" s="5"/>
      <c r="AOT150" s="5"/>
      <c r="AOU150" s="5"/>
      <c r="AOV150" s="5"/>
      <c r="AOW150" s="5"/>
      <c r="AOX150" s="5"/>
      <c r="AOY150" s="5"/>
      <c r="AOZ150" s="5"/>
      <c r="APA150" s="5"/>
      <c r="APB150" s="5"/>
      <c r="APC150" s="5"/>
      <c r="APD150" s="5"/>
      <c r="APE150" s="5"/>
      <c r="APF150" s="5"/>
      <c r="APG150" s="5"/>
      <c r="APH150" s="5"/>
      <c r="API150" s="5"/>
      <c r="APJ150" s="5"/>
      <c r="APK150" s="5"/>
      <c r="APL150" s="5"/>
      <c r="APM150" s="5"/>
      <c r="APN150" s="5"/>
      <c r="APO150" s="5"/>
      <c r="APP150" s="5"/>
      <c r="APQ150" s="5"/>
      <c r="APR150" s="5"/>
      <c r="APS150" s="5"/>
      <c r="APT150" s="5"/>
      <c r="APU150" s="5"/>
      <c r="APV150" s="5"/>
      <c r="APW150" s="5"/>
      <c r="APX150" s="5"/>
      <c r="APY150" s="5"/>
      <c r="APZ150" s="5"/>
      <c r="AQA150" s="5"/>
      <c r="AQB150" s="5"/>
      <c r="AQC150" s="5"/>
      <c r="AQD150" s="5"/>
      <c r="AQE150" s="5"/>
      <c r="AQF150" s="5"/>
      <c r="AQG150" s="5"/>
      <c r="AQH150" s="5"/>
      <c r="AQI150" s="5"/>
      <c r="AQJ150" s="5"/>
      <c r="AQK150" s="5"/>
      <c r="AQL150" s="5"/>
      <c r="AQM150" s="5"/>
      <c r="AQN150" s="5"/>
      <c r="AQO150" s="5"/>
      <c r="AQP150" s="5"/>
      <c r="AQQ150" s="5"/>
      <c r="AQR150" s="5"/>
      <c r="AQS150" s="5"/>
      <c r="AQT150" s="5"/>
      <c r="AQU150" s="5"/>
      <c r="AQV150" s="5"/>
      <c r="AQW150" s="5"/>
      <c r="AQX150" s="5"/>
      <c r="AQY150" s="5"/>
      <c r="AQZ150" s="5"/>
      <c r="ARA150" s="5"/>
      <c r="ARB150" s="5"/>
      <c r="ARC150" s="5"/>
      <c r="ARD150" s="5"/>
      <c r="ARE150" s="5"/>
      <c r="ARF150" s="5"/>
      <c r="ARG150" s="5"/>
      <c r="ARH150" s="5"/>
      <c r="ARI150" s="5"/>
      <c r="ARJ150" s="5"/>
      <c r="ARK150" s="5"/>
      <c r="ARL150" s="5"/>
      <c r="ARM150" s="5"/>
      <c r="ARN150" s="5"/>
      <c r="ARO150" s="5"/>
      <c r="ARP150" s="5"/>
      <c r="ARQ150" s="5"/>
      <c r="ARR150" s="5"/>
      <c r="ARS150" s="5"/>
      <c r="ART150" s="5"/>
      <c r="ARU150" s="5"/>
      <c r="ARV150" s="5"/>
      <c r="ARW150" s="5"/>
      <c r="ARX150" s="5"/>
      <c r="ARY150" s="5"/>
      <c r="ARZ150" s="5"/>
      <c r="ASA150" s="5"/>
      <c r="ASB150" s="5"/>
      <c r="ASC150" s="5"/>
      <c r="ASD150" s="5"/>
      <c r="ASE150" s="5"/>
      <c r="ASF150" s="5"/>
      <c r="ASG150" s="5"/>
      <c r="ASH150" s="5"/>
      <c r="ASI150" s="5"/>
      <c r="ASJ150" s="5"/>
      <c r="ASK150" s="5"/>
      <c r="ASL150" s="5"/>
      <c r="ASM150" s="5"/>
      <c r="ASN150" s="5"/>
      <c r="ASO150" s="5"/>
      <c r="ASP150" s="5"/>
      <c r="ASQ150" s="5"/>
      <c r="ASR150" s="5"/>
      <c r="ASS150" s="5"/>
      <c r="AST150" s="5"/>
      <c r="ASU150" s="5"/>
      <c r="ASV150" s="5"/>
      <c r="ASW150" s="5"/>
      <c r="ASX150" s="5"/>
      <c r="ASY150" s="5"/>
      <c r="ASZ150" s="5"/>
      <c r="ATA150" s="5"/>
      <c r="ATB150" s="5"/>
      <c r="ATC150" s="5"/>
      <c r="ATD150" s="5"/>
      <c r="ATE150" s="5"/>
      <c r="ATF150" s="5"/>
      <c r="ATG150" s="5"/>
      <c r="ATH150" s="5"/>
      <c r="ATI150" s="5"/>
      <c r="ATJ150" s="5"/>
      <c r="ATK150" s="5"/>
      <c r="ATL150" s="5"/>
      <c r="ATM150" s="5"/>
      <c r="ATN150" s="5"/>
      <c r="ATO150" s="5"/>
      <c r="ATP150" s="5"/>
      <c r="ATQ150" s="5"/>
      <c r="ATR150" s="5"/>
      <c r="ATS150" s="5"/>
      <c r="ATT150" s="5"/>
      <c r="ATU150" s="5"/>
      <c r="ATV150" s="5"/>
      <c r="ATW150" s="5"/>
      <c r="ATX150" s="5"/>
      <c r="ATY150" s="5"/>
      <c r="ATZ150" s="5"/>
      <c r="AUA150" s="5"/>
      <c r="AUB150" s="5"/>
      <c r="AUC150" s="5"/>
      <c r="AUD150" s="5"/>
      <c r="AUE150" s="5"/>
      <c r="AUF150" s="5"/>
      <c r="AUG150" s="5"/>
      <c r="AUH150" s="5"/>
      <c r="AUI150" s="5"/>
      <c r="AUJ150" s="5"/>
      <c r="AUK150" s="5"/>
      <c r="AUL150" s="5"/>
      <c r="AUM150" s="5"/>
      <c r="AUN150" s="5"/>
      <c r="AUO150" s="5"/>
      <c r="AUP150" s="5"/>
      <c r="AUQ150" s="5"/>
      <c r="AUR150" s="5"/>
      <c r="AUS150" s="5"/>
      <c r="AUT150" s="5"/>
      <c r="AUU150" s="5"/>
      <c r="AUV150" s="5"/>
      <c r="AUW150" s="5"/>
      <c r="AUX150" s="5"/>
      <c r="AUY150" s="5"/>
      <c r="AUZ150" s="5"/>
      <c r="AVA150" s="5"/>
      <c r="AVB150" s="5"/>
      <c r="AVC150" s="5"/>
      <c r="AVD150" s="5"/>
      <c r="AVE150" s="5"/>
      <c r="AVF150" s="5"/>
      <c r="AVG150" s="5"/>
      <c r="AVH150" s="5"/>
      <c r="AVI150" s="5"/>
      <c r="AVJ150" s="5"/>
      <c r="AVK150" s="5"/>
      <c r="AVL150" s="5"/>
      <c r="AVM150" s="5"/>
      <c r="AVN150" s="5"/>
      <c r="AVO150" s="5"/>
      <c r="AVP150" s="5"/>
      <c r="AVQ150" s="5"/>
      <c r="AVR150" s="5"/>
      <c r="AVS150" s="5"/>
      <c r="AVT150" s="5"/>
      <c r="AVU150" s="5"/>
      <c r="AVV150" s="5"/>
      <c r="AVW150" s="5"/>
      <c r="AVX150" s="5"/>
      <c r="AVY150" s="5"/>
      <c r="AVZ150" s="5"/>
      <c r="AWA150" s="5"/>
      <c r="AWB150" s="5"/>
      <c r="AWC150" s="5"/>
      <c r="AWD150" s="5"/>
      <c r="AWE150" s="5"/>
      <c r="AWF150" s="5"/>
      <c r="AWG150" s="5"/>
      <c r="AWH150" s="5"/>
      <c r="AWI150" s="5"/>
      <c r="AWJ150" s="5"/>
      <c r="AWK150" s="5"/>
      <c r="AWL150" s="5"/>
      <c r="AWM150" s="5"/>
      <c r="AWN150" s="5"/>
      <c r="AWO150" s="5"/>
      <c r="AWP150" s="5"/>
      <c r="AWQ150" s="5"/>
      <c r="AWR150" s="5"/>
      <c r="AWS150" s="5"/>
      <c r="AWT150" s="5"/>
      <c r="AWU150" s="5"/>
      <c r="AWV150" s="5"/>
      <c r="AWW150" s="5"/>
      <c r="AWX150" s="5"/>
      <c r="AWY150" s="5"/>
      <c r="AWZ150" s="5"/>
      <c r="AXA150" s="5"/>
      <c r="AXB150" s="5"/>
      <c r="AXC150" s="5"/>
      <c r="AXD150" s="5"/>
      <c r="AXE150" s="5"/>
      <c r="AXF150" s="5"/>
      <c r="AXG150" s="5"/>
      <c r="AXH150" s="5"/>
      <c r="AXI150" s="5"/>
      <c r="AXJ150" s="5"/>
      <c r="AXK150" s="5"/>
      <c r="AXL150" s="5"/>
      <c r="AXM150" s="5"/>
      <c r="AXN150" s="5"/>
      <c r="AXO150" s="5"/>
      <c r="AXP150" s="5"/>
      <c r="AXQ150" s="5"/>
      <c r="AXR150" s="5"/>
      <c r="AXS150" s="5"/>
      <c r="AXT150" s="5"/>
      <c r="AXU150" s="5"/>
      <c r="AXV150" s="5"/>
      <c r="AXW150" s="5"/>
      <c r="AXX150" s="5"/>
      <c r="AXY150" s="5"/>
      <c r="AXZ150" s="5"/>
      <c r="AYA150" s="5"/>
      <c r="AYB150" s="5"/>
      <c r="AYC150" s="5"/>
      <c r="AYD150" s="5"/>
      <c r="AYE150" s="5"/>
      <c r="AYF150" s="5"/>
      <c r="AYG150" s="5"/>
      <c r="AYH150" s="5"/>
      <c r="AYI150" s="5"/>
      <c r="AYJ150" s="5"/>
      <c r="AYK150" s="5"/>
      <c r="AYL150" s="5"/>
      <c r="AYM150" s="5"/>
      <c r="AYN150" s="5"/>
      <c r="AYO150" s="5"/>
      <c r="AYP150" s="5"/>
      <c r="AYQ150" s="5"/>
      <c r="AYR150" s="5"/>
      <c r="AYS150" s="5"/>
      <c r="AYT150" s="5"/>
      <c r="AYU150" s="5"/>
      <c r="AYV150" s="5"/>
      <c r="AYW150" s="5"/>
      <c r="AYX150" s="5"/>
      <c r="AYY150" s="5"/>
      <c r="AYZ150" s="5"/>
      <c r="AZA150" s="5"/>
      <c r="AZB150" s="5"/>
      <c r="AZC150" s="5"/>
      <c r="AZD150" s="5"/>
      <c r="AZE150" s="5"/>
      <c r="AZF150" s="5"/>
      <c r="AZG150" s="5"/>
      <c r="AZH150" s="5"/>
      <c r="AZI150" s="5"/>
      <c r="AZJ150" s="5"/>
      <c r="AZK150" s="5"/>
      <c r="AZL150" s="5"/>
      <c r="AZM150" s="5"/>
      <c r="AZN150" s="5"/>
      <c r="AZO150" s="5"/>
      <c r="AZP150" s="5"/>
      <c r="AZQ150" s="5"/>
      <c r="AZR150" s="5"/>
      <c r="AZS150" s="5"/>
      <c r="AZT150" s="5"/>
      <c r="AZU150" s="5"/>
      <c r="AZV150" s="5"/>
      <c r="AZW150" s="5"/>
      <c r="AZX150" s="5"/>
      <c r="AZY150" s="5"/>
      <c r="AZZ150" s="5"/>
      <c r="BAA150" s="5"/>
      <c r="BAB150" s="5"/>
      <c r="BAC150" s="5"/>
      <c r="BAD150" s="5"/>
      <c r="BAE150" s="5"/>
      <c r="BAF150" s="5"/>
      <c r="BAG150" s="5"/>
      <c r="BAH150" s="5"/>
      <c r="BAI150" s="5"/>
      <c r="BAJ150" s="5"/>
      <c r="BAK150" s="5"/>
      <c r="BAL150" s="5"/>
      <c r="BAM150" s="5"/>
      <c r="BAN150" s="5"/>
      <c r="BAO150" s="5"/>
      <c r="BAP150" s="5"/>
      <c r="BAQ150" s="5"/>
      <c r="BAR150" s="5"/>
      <c r="BAS150" s="5"/>
      <c r="BAT150" s="5"/>
      <c r="BAU150" s="5"/>
      <c r="BAV150" s="5"/>
      <c r="BAW150" s="5"/>
      <c r="BAX150" s="5"/>
      <c r="BAY150" s="5"/>
      <c r="BAZ150" s="5"/>
      <c r="BBA150" s="5"/>
      <c r="BBB150" s="5"/>
      <c r="BBC150" s="5"/>
      <c r="BBD150" s="5"/>
      <c r="BBE150" s="5"/>
      <c r="BBF150" s="5"/>
      <c r="BBG150" s="5"/>
      <c r="BBH150" s="5"/>
      <c r="BBI150" s="5"/>
      <c r="BBJ150" s="5"/>
      <c r="BBK150" s="5"/>
      <c r="BBL150" s="5"/>
      <c r="BBM150" s="5"/>
      <c r="BBN150" s="5"/>
      <c r="BBO150" s="5"/>
      <c r="BBP150" s="5"/>
      <c r="BBQ150" s="5"/>
      <c r="BBR150" s="5"/>
      <c r="BBS150" s="5"/>
      <c r="BBT150" s="5"/>
      <c r="BBU150" s="5"/>
      <c r="BBV150" s="5"/>
      <c r="BBW150" s="5"/>
      <c r="BBX150" s="5"/>
      <c r="BBY150" s="5"/>
      <c r="BBZ150" s="5"/>
      <c r="BCA150" s="5"/>
      <c r="BCB150" s="5"/>
      <c r="BCC150" s="5"/>
      <c r="BCD150" s="5"/>
      <c r="BCE150" s="5"/>
      <c r="BCF150" s="5"/>
      <c r="BCG150" s="5"/>
      <c r="BCH150" s="5"/>
      <c r="BCI150" s="5"/>
      <c r="BCJ150" s="5"/>
      <c r="BCK150" s="5"/>
      <c r="BCL150" s="5"/>
      <c r="BCM150" s="5"/>
      <c r="BCN150" s="5"/>
      <c r="BCO150" s="5"/>
      <c r="BCP150" s="5"/>
      <c r="BCQ150" s="5"/>
      <c r="BCR150" s="5"/>
      <c r="BCS150" s="5"/>
      <c r="BCT150" s="5"/>
      <c r="BCU150" s="5"/>
      <c r="BCV150" s="5"/>
      <c r="BCW150" s="5"/>
      <c r="BCX150" s="5"/>
      <c r="BCY150" s="5"/>
      <c r="BCZ150" s="5"/>
      <c r="BDA150" s="5"/>
      <c r="BDB150" s="5"/>
      <c r="BDC150" s="5"/>
      <c r="BDD150" s="5"/>
      <c r="BDE150" s="5"/>
      <c r="BDF150" s="5"/>
      <c r="BDG150" s="5"/>
      <c r="BDH150" s="5"/>
      <c r="BDI150" s="5"/>
      <c r="BDJ150" s="5"/>
      <c r="BDK150" s="5"/>
      <c r="BDL150" s="5"/>
      <c r="BDM150" s="5"/>
      <c r="BDN150" s="5"/>
      <c r="BDO150" s="5"/>
      <c r="BDP150" s="5"/>
      <c r="BDQ150" s="5"/>
      <c r="BDR150" s="5"/>
      <c r="BDS150" s="5"/>
      <c r="BDT150" s="5"/>
      <c r="BDU150" s="5"/>
      <c r="BDV150" s="5"/>
      <c r="BDW150" s="5"/>
      <c r="BDX150" s="5"/>
      <c r="BDY150" s="5"/>
      <c r="BDZ150" s="5"/>
      <c r="BEA150" s="5"/>
      <c r="BEB150" s="5"/>
      <c r="BEC150" s="5"/>
      <c r="BED150" s="5"/>
      <c r="BEE150" s="5"/>
      <c r="BEF150" s="5"/>
      <c r="BEG150" s="5"/>
      <c r="BEH150" s="5"/>
      <c r="BEI150" s="5"/>
      <c r="BEJ150" s="5"/>
      <c r="BEK150" s="5"/>
      <c r="BEL150" s="5"/>
      <c r="BEM150" s="5"/>
      <c r="BEN150" s="5"/>
      <c r="BEO150" s="5"/>
      <c r="BEP150" s="5"/>
      <c r="BEQ150" s="5"/>
      <c r="BER150" s="5"/>
      <c r="BES150" s="5"/>
      <c r="BET150" s="5"/>
      <c r="BEU150" s="5"/>
      <c r="BEV150" s="5"/>
      <c r="BEW150" s="5"/>
      <c r="BEX150" s="5"/>
      <c r="BEY150" s="5"/>
      <c r="BEZ150" s="5"/>
      <c r="BFA150" s="5"/>
      <c r="BFB150" s="5"/>
      <c r="BFC150" s="5"/>
      <c r="BFD150" s="5"/>
      <c r="BFE150" s="5"/>
      <c r="BFF150" s="5"/>
      <c r="BFG150" s="5"/>
      <c r="BFH150" s="5"/>
      <c r="BFI150" s="5"/>
      <c r="BFJ150" s="5"/>
      <c r="BFK150" s="5"/>
      <c r="BFL150" s="5"/>
      <c r="BFM150" s="5"/>
      <c r="BFN150" s="5"/>
      <c r="BFO150" s="5"/>
      <c r="BFP150" s="5"/>
      <c r="BFQ150" s="5"/>
      <c r="BFR150" s="5"/>
      <c r="BFS150" s="5"/>
      <c r="BFT150" s="5"/>
      <c r="BFU150" s="5"/>
      <c r="BFV150" s="5"/>
      <c r="BFW150" s="5"/>
      <c r="BFX150" s="5"/>
      <c r="BFY150" s="5"/>
      <c r="BFZ150" s="5"/>
      <c r="BGA150" s="5"/>
      <c r="BGB150" s="5"/>
      <c r="BGC150" s="5"/>
      <c r="BGD150" s="5"/>
      <c r="BGE150" s="5"/>
      <c r="BGF150" s="5"/>
      <c r="BGG150" s="5"/>
      <c r="BGH150" s="5"/>
      <c r="BGI150" s="5"/>
      <c r="BGJ150" s="5"/>
      <c r="BGK150" s="5"/>
      <c r="BGL150" s="5"/>
      <c r="BGM150" s="5"/>
      <c r="BGN150" s="5"/>
      <c r="BGO150" s="5"/>
      <c r="BGP150" s="5"/>
      <c r="BGQ150" s="5"/>
      <c r="BGR150" s="5"/>
      <c r="BGS150" s="5"/>
      <c r="BGT150" s="5"/>
      <c r="BGU150" s="5"/>
      <c r="BGV150" s="5"/>
      <c r="BGW150" s="5"/>
      <c r="BGX150" s="5"/>
      <c r="BGY150" s="5"/>
      <c r="BGZ150" s="5"/>
      <c r="BHA150" s="5"/>
      <c r="BHB150" s="5"/>
      <c r="BHC150" s="5"/>
      <c r="BHD150" s="5"/>
      <c r="BHE150" s="5"/>
      <c r="BHF150" s="5"/>
      <c r="BHG150" s="5"/>
      <c r="BHH150" s="5"/>
      <c r="BHI150" s="5"/>
      <c r="BHJ150" s="5"/>
      <c r="BHK150" s="5"/>
      <c r="BHL150" s="5"/>
      <c r="BHM150" s="5"/>
      <c r="BHN150" s="5"/>
      <c r="BHO150" s="5"/>
      <c r="BHP150" s="5"/>
      <c r="BHQ150" s="5"/>
      <c r="BHR150" s="5"/>
      <c r="BHS150" s="5"/>
      <c r="BHT150" s="5"/>
      <c r="BHU150" s="5"/>
      <c r="BHV150" s="5"/>
      <c r="BHW150" s="5"/>
      <c r="BHX150" s="5"/>
      <c r="BHY150" s="5"/>
      <c r="BHZ150" s="5"/>
      <c r="BIA150" s="5"/>
      <c r="BIB150" s="5"/>
      <c r="BIC150" s="5"/>
      <c r="BID150" s="5"/>
      <c r="BIE150" s="5"/>
      <c r="BIF150" s="5"/>
      <c r="BIG150" s="5"/>
      <c r="BIH150" s="5"/>
      <c r="BII150" s="5"/>
      <c r="BIJ150" s="5"/>
      <c r="BIK150" s="5"/>
      <c r="BIL150" s="5"/>
      <c r="BIM150" s="5"/>
      <c r="BIN150" s="5"/>
      <c r="BIO150" s="5"/>
      <c r="BIP150" s="5"/>
      <c r="BIQ150" s="5"/>
      <c r="BIR150" s="5"/>
      <c r="BIS150" s="5"/>
      <c r="BIT150" s="5"/>
      <c r="BIU150" s="5"/>
      <c r="BIV150" s="5"/>
      <c r="BIW150" s="5"/>
      <c r="BIX150" s="5"/>
      <c r="BIY150" s="5"/>
      <c r="BIZ150" s="5"/>
      <c r="BJA150" s="5"/>
      <c r="BJB150" s="5"/>
      <c r="BJC150" s="5"/>
      <c r="BJD150" s="5"/>
      <c r="BJE150" s="5"/>
      <c r="BJF150" s="5"/>
      <c r="BJG150" s="5"/>
      <c r="BJH150" s="5"/>
      <c r="BJI150" s="5"/>
      <c r="BJJ150" s="5"/>
      <c r="BJK150" s="5"/>
      <c r="BJL150" s="5"/>
      <c r="BJM150" s="5"/>
      <c r="BJN150" s="5"/>
      <c r="BJO150" s="5"/>
      <c r="BJP150" s="5"/>
      <c r="BJQ150" s="5"/>
      <c r="BJR150" s="5"/>
      <c r="BJS150" s="5"/>
      <c r="BJT150" s="5"/>
      <c r="BJU150" s="5"/>
      <c r="BJV150" s="5"/>
      <c r="BJW150" s="5"/>
      <c r="BJX150" s="5"/>
      <c r="BJY150" s="5"/>
      <c r="BJZ150" s="5"/>
      <c r="BKA150" s="5"/>
      <c r="BKB150" s="5"/>
      <c r="BKC150" s="5"/>
      <c r="BKD150" s="5"/>
      <c r="BKE150" s="5"/>
      <c r="BKF150" s="5"/>
      <c r="BKG150" s="5"/>
      <c r="BKH150" s="5"/>
      <c r="BKI150" s="5"/>
      <c r="BKJ150" s="5"/>
      <c r="BKK150" s="5"/>
      <c r="BKL150" s="5"/>
      <c r="BKM150" s="5"/>
      <c r="BKN150" s="5"/>
      <c r="BKO150" s="5"/>
      <c r="BKP150" s="5"/>
      <c r="BKQ150" s="5"/>
      <c r="BKR150" s="5"/>
      <c r="BKS150" s="5"/>
      <c r="BKT150" s="5"/>
      <c r="BKU150" s="5"/>
      <c r="BKV150" s="5"/>
      <c r="BKW150" s="5"/>
      <c r="BKX150" s="5"/>
      <c r="BKY150" s="5"/>
      <c r="BKZ150" s="5"/>
      <c r="BLA150" s="5"/>
      <c r="BLB150" s="5"/>
      <c r="BLC150" s="5"/>
      <c r="BLD150" s="5"/>
      <c r="BLE150" s="5"/>
      <c r="BLF150" s="5"/>
      <c r="BLG150" s="5"/>
      <c r="BLH150" s="5"/>
      <c r="BLI150" s="5"/>
      <c r="BLJ150" s="5"/>
      <c r="BLK150" s="5"/>
      <c r="BLL150" s="5"/>
      <c r="BLM150" s="5"/>
      <c r="BLN150" s="5"/>
      <c r="BLO150" s="5"/>
      <c r="BLP150" s="5"/>
      <c r="BLQ150" s="5"/>
      <c r="BLR150" s="5"/>
      <c r="BLS150" s="5"/>
      <c r="BLT150" s="5"/>
      <c r="BLU150" s="5"/>
      <c r="BLV150" s="5"/>
      <c r="BLW150" s="5"/>
      <c r="BLX150" s="5"/>
      <c r="BLY150" s="5"/>
      <c r="BLZ150" s="5"/>
      <c r="BMA150" s="5"/>
      <c r="BMB150" s="5"/>
      <c r="BMC150" s="5"/>
      <c r="BMD150" s="5"/>
      <c r="BME150" s="5"/>
      <c r="BMF150" s="5"/>
      <c r="BMG150" s="5"/>
      <c r="BMH150" s="5"/>
      <c r="BMI150" s="5"/>
      <c r="BMJ150" s="5"/>
      <c r="BMK150" s="5"/>
      <c r="BML150" s="5"/>
      <c r="BMM150" s="5"/>
      <c r="BMN150" s="5"/>
      <c r="BMO150" s="5"/>
      <c r="BMP150" s="5"/>
      <c r="BMQ150" s="5"/>
      <c r="BMR150" s="5"/>
      <c r="BMS150" s="5"/>
      <c r="BMT150" s="5"/>
      <c r="BMU150" s="5"/>
      <c r="BMV150" s="5"/>
      <c r="BMW150" s="5"/>
      <c r="BMX150" s="5"/>
      <c r="BMY150" s="5"/>
      <c r="BMZ150" s="5"/>
      <c r="BNA150" s="5"/>
      <c r="BNB150" s="5"/>
      <c r="BNC150" s="5"/>
      <c r="BND150" s="5"/>
      <c r="BNE150" s="5"/>
      <c r="BNF150" s="5"/>
      <c r="BNG150" s="5"/>
      <c r="BNH150" s="5"/>
      <c r="BNI150" s="5"/>
      <c r="BNJ150" s="5"/>
      <c r="BNK150" s="5"/>
      <c r="BNL150" s="5"/>
      <c r="BNM150" s="5"/>
      <c r="BNN150" s="5"/>
      <c r="BNO150" s="5"/>
      <c r="BNP150" s="5"/>
      <c r="BNQ150" s="5"/>
      <c r="BNR150" s="5"/>
      <c r="BNS150" s="5"/>
      <c r="BNT150" s="5"/>
      <c r="BNU150" s="5"/>
      <c r="BNV150" s="5"/>
      <c r="BNW150" s="5"/>
      <c r="BNX150" s="5"/>
      <c r="BNY150" s="5"/>
      <c r="BNZ150" s="5"/>
      <c r="BOA150" s="5"/>
      <c r="BOB150" s="5"/>
      <c r="BOC150" s="5"/>
      <c r="BOD150" s="5"/>
      <c r="BOE150" s="5"/>
      <c r="BOF150" s="5"/>
      <c r="BOG150" s="5"/>
      <c r="BOH150" s="5"/>
      <c r="BOI150" s="5"/>
      <c r="BOJ150" s="5"/>
      <c r="BOK150" s="5"/>
      <c r="BOL150" s="5"/>
      <c r="BOM150" s="5"/>
      <c r="BON150" s="5"/>
      <c r="BOO150" s="5"/>
      <c r="BOP150" s="5"/>
      <c r="BOQ150" s="5"/>
      <c r="BOR150" s="5"/>
      <c r="BOS150" s="5"/>
      <c r="BOT150" s="5"/>
      <c r="BOU150" s="5"/>
      <c r="BOV150" s="5"/>
      <c r="BOW150" s="5"/>
      <c r="BOX150" s="5"/>
      <c r="BOY150" s="5"/>
      <c r="BOZ150" s="5"/>
      <c r="BPA150" s="5"/>
      <c r="BPB150" s="5"/>
      <c r="BPC150" s="5"/>
      <c r="BPD150" s="5"/>
      <c r="BPE150" s="5"/>
      <c r="BPF150" s="5"/>
      <c r="BPG150" s="5"/>
      <c r="BPH150" s="5"/>
      <c r="BPI150" s="5"/>
      <c r="BPJ150" s="5"/>
      <c r="BPK150" s="5"/>
      <c r="BPL150" s="5"/>
      <c r="BPM150" s="5"/>
      <c r="BPN150" s="5"/>
      <c r="BPO150" s="5"/>
      <c r="BPP150" s="5"/>
      <c r="BPQ150" s="5"/>
      <c r="BPR150" s="5"/>
      <c r="BPS150" s="5"/>
      <c r="BPT150" s="5"/>
      <c r="BPU150" s="5"/>
      <c r="BPV150" s="5"/>
      <c r="BPW150" s="5"/>
      <c r="BPX150" s="5"/>
      <c r="BPY150" s="5"/>
      <c r="BPZ150" s="5"/>
      <c r="BQA150" s="5"/>
      <c r="BQB150" s="5"/>
      <c r="BQC150" s="5"/>
      <c r="BQD150" s="5"/>
      <c r="BQE150" s="5"/>
      <c r="BQF150" s="5"/>
      <c r="BQG150" s="5"/>
      <c r="BQH150" s="5"/>
      <c r="BQI150" s="5"/>
      <c r="BQJ150" s="5"/>
      <c r="BQK150" s="5"/>
      <c r="BQL150" s="5"/>
      <c r="BQM150" s="5"/>
      <c r="BQN150" s="5"/>
      <c r="BQO150" s="5"/>
      <c r="BQP150" s="5"/>
      <c r="BQQ150" s="5"/>
      <c r="BQR150" s="5"/>
      <c r="BQS150" s="5"/>
      <c r="BQT150" s="5"/>
      <c r="BQU150" s="5"/>
      <c r="BQV150" s="5"/>
      <c r="BQW150" s="5"/>
      <c r="BQX150" s="5"/>
      <c r="BQY150" s="5"/>
      <c r="BQZ150" s="5"/>
      <c r="BRA150" s="5"/>
      <c r="BRB150" s="5"/>
      <c r="BRC150" s="5"/>
      <c r="BRD150" s="5"/>
      <c r="BRE150" s="5"/>
      <c r="BRF150" s="5"/>
      <c r="BRG150" s="5"/>
      <c r="BRH150" s="5"/>
      <c r="BRI150" s="5"/>
      <c r="BRJ150" s="5"/>
      <c r="BRK150" s="5"/>
      <c r="BRL150" s="5"/>
      <c r="BRM150" s="5"/>
      <c r="BRN150" s="5"/>
      <c r="BRO150" s="5"/>
      <c r="BRP150" s="5"/>
      <c r="BRQ150" s="5"/>
      <c r="BRR150" s="5"/>
      <c r="BRS150" s="5"/>
      <c r="BRT150" s="5"/>
      <c r="BRU150" s="5"/>
      <c r="BRV150" s="5"/>
      <c r="BRW150" s="5"/>
      <c r="BRX150" s="5"/>
      <c r="BRY150" s="5"/>
      <c r="BRZ150" s="5"/>
      <c r="BSA150" s="5"/>
      <c r="BSB150" s="5"/>
      <c r="BSC150" s="5"/>
      <c r="BSD150" s="5"/>
      <c r="BSE150" s="5"/>
      <c r="BSF150" s="5"/>
      <c r="BSG150" s="5"/>
      <c r="BSH150" s="5"/>
      <c r="BSI150" s="5"/>
      <c r="BSJ150" s="5"/>
      <c r="BSK150" s="5"/>
      <c r="BSL150" s="5"/>
      <c r="BSM150" s="5"/>
      <c r="BSN150" s="5"/>
      <c r="BSO150" s="5"/>
      <c r="BSP150" s="5"/>
      <c r="BSQ150" s="5"/>
      <c r="BSR150" s="5"/>
      <c r="BSS150" s="5"/>
      <c r="BST150" s="5"/>
      <c r="BSU150" s="5"/>
      <c r="BSV150" s="5"/>
      <c r="BSW150" s="5"/>
      <c r="BSX150" s="5"/>
      <c r="BSY150" s="5"/>
      <c r="BSZ150" s="5"/>
      <c r="BTA150" s="5"/>
      <c r="BTB150" s="5"/>
      <c r="BTC150" s="5"/>
      <c r="BTD150" s="5"/>
      <c r="BTE150" s="5"/>
      <c r="BTF150" s="5"/>
      <c r="BTG150" s="5"/>
      <c r="BTH150" s="5"/>
      <c r="BTI150" s="5"/>
      <c r="BTJ150" s="5"/>
      <c r="BTK150" s="5"/>
      <c r="BTL150" s="5"/>
      <c r="BTM150" s="5"/>
      <c r="BTN150" s="5"/>
      <c r="BTO150" s="5"/>
      <c r="BTP150" s="5"/>
      <c r="BTQ150" s="5"/>
      <c r="BTR150" s="5"/>
      <c r="BTS150" s="5"/>
      <c r="BTT150" s="5"/>
      <c r="BTU150" s="5"/>
      <c r="BTV150" s="5"/>
      <c r="BTW150" s="5"/>
      <c r="BTX150" s="5"/>
      <c r="BTY150" s="5"/>
      <c r="BTZ150" s="5"/>
      <c r="BUA150" s="5"/>
      <c r="BUB150" s="5"/>
      <c r="BUC150" s="5"/>
      <c r="BUD150" s="5"/>
      <c r="BUE150" s="5"/>
      <c r="BUF150" s="5"/>
      <c r="BUG150" s="5"/>
      <c r="BUH150" s="5"/>
      <c r="BUI150" s="5"/>
      <c r="BUJ150" s="5"/>
      <c r="BUK150" s="5"/>
      <c r="BUL150" s="5"/>
      <c r="BUM150" s="5"/>
      <c r="BUN150" s="5"/>
      <c r="BUO150" s="5"/>
      <c r="BUP150" s="5"/>
      <c r="BUQ150" s="5"/>
      <c r="BUR150" s="5"/>
      <c r="BUS150" s="5"/>
      <c r="BUT150" s="5"/>
      <c r="BUU150" s="5"/>
      <c r="BUV150" s="5"/>
      <c r="BUW150" s="5"/>
      <c r="BUX150" s="5"/>
      <c r="BUY150" s="5"/>
      <c r="BUZ150" s="5"/>
      <c r="BVA150" s="5"/>
      <c r="BVB150" s="5"/>
      <c r="BVC150" s="5"/>
      <c r="BVD150" s="5"/>
      <c r="BVE150" s="5"/>
      <c r="BVF150" s="5"/>
      <c r="BVG150" s="5"/>
      <c r="BVH150" s="5"/>
      <c r="BVI150" s="5"/>
      <c r="BVJ150" s="5"/>
      <c r="BVK150" s="5"/>
      <c r="BVL150" s="5"/>
      <c r="BVM150" s="5"/>
      <c r="BVN150" s="5"/>
      <c r="BVO150" s="5"/>
      <c r="BVP150" s="5"/>
      <c r="BVQ150" s="5"/>
      <c r="BVR150" s="5"/>
      <c r="BVS150" s="5"/>
      <c r="BVT150" s="5"/>
      <c r="BVU150" s="5"/>
      <c r="BVV150" s="5"/>
      <c r="BVW150" s="5"/>
      <c r="BVX150" s="5"/>
      <c r="BVY150" s="5"/>
      <c r="BVZ150" s="5"/>
      <c r="BWA150" s="5"/>
      <c r="BWB150" s="5"/>
      <c r="BWC150" s="5"/>
      <c r="BWD150" s="5"/>
      <c r="BWE150" s="5"/>
      <c r="BWF150" s="5"/>
      <c r="BWG150" s="5"/>
      <c r="BWH150" s="5"/>
      <c r="BWI150" s="5"/>
      <c r="BWJ150" s="5"/>
      <c r="BWK150" s="5"/>
      <c r="BWL150" s="5"/>
      <c r="BWM150" s="5"/>
      <c r="BWN150" s="5"/>
      <c r="BWO150" s="5"/>
      <c r="BWP150" s="5"/>
      <c r="BWQ150" s="5"/>
      <c r="BWR150" s="5"/>
      <c r="BWS150" s="5"/>
      <c r="BWT150" s="5"/>
      <c r="BWU150" s="5"/>
      <c r="BWV150" s="5"/>
      <c r="BWW150" s="5"/>
      <c r="BWX150" s="5"/>
      <c r="BWY150" s="5"/>
      <c r="BWZ150" s="5"/>
      <c r="BXA150" s="5"/>
      <c r="BXB150" s="5"/>
      <c r="BXC150" s="5"/>
      <c r="BXD150" s="5"/>
      <c r="BXE150" s="5"/>
      <c r="BXF150" s="5"/>
      <c r="BXG150" s="5"/>
      <c r="BXH150" s="5"/>
      <c r="BXI150" s="5"/>
      <c r="BXJ150" s="5"/>
      <c r="BXK150" s="5"/>
      <c r="BXL150" s="5"/>
      <c r="BXM150" s="5"/>
      <c r="BXN150" s="5"/>
      <c r="BXO150" s="5"/>
      <c r="BXP150" s="5"/>
      <c r="BXQ150" s="5"/>
      <c r="BXR150" s="5"/>
      <c r="BXS150" s="5"/>
      <c r="BXT150" s="5"/>
      <c r="BXU150" s="5"/>
      <c r="BXV150" s="5"/>
      <c r="BXW150" s="5"/>
      <c r="BXX150" s="5"/>
      <c r="BXY150" s="5"/>
      <c r="BXZ150" s="5"/>
      <c r="BYA150" s="5"/>
      <c r="BYB150" s="5"/>
      <c r="BYC150" s="5"/>
      <c r="BYD150" s="5"/>
      <c r="BYE150" s="5"/>
      <c r="BYF150" s="5"/>
      <c r="BYG150" s="5"/>
      <c r="BYH150" s="5"/>
      <c r="BYI150" s="5"/>
      <c r="BYJ150" s="5"/>
      <c r="BYK150" s="5"/>
      <c r="BYL150" s="5"/>
      <c r="BYM150" s="5"/>
      <c r="BYN150" s="5"/>
      <c r="BYO150" s="5"/>
      <c r="BYP150" s="5"/>
      <c r="BYQ150" s="5"/>
      <c r="BYR150" s="5"/>
      <c r="BYS150" s="5"/>
      <c r="BYT150" s="5"/>
      <c r="BYU150" s="5"/>
      <c r="BYV150" s="5"/>
      <c r="BYW150" s="5"/>
      <c r="BYX150" s="5"/>
      <c r="BYY150" s="5"/>
      <c r="BYZ150" s="5"/>
      <c r="BZA150" s="5"/>
      <c r="BZB150" s="5"/>
      <c r="BZC150" s="5"/>
      <c r="BZD150" s="5"/>
      <c r="BZE150" s="5"/>
      <c r="BZF150" s="5"/>
      <c r="BZG150" s="5"/>
      <c r="BZH150" s="5"/>
      <c r="BZI150" s="5"/>
      <c r="BZJ150" s="5"/>
      <c r="BZK150" s="5"/>
      <c r="BZL150" s="5"/>
      <c r="BZM150" s="5"/>
      <c r="BZN150" s="5"/>
      <c r="BZO150" s="5"/>
      <c r="BZP150" s="5"/>
      <c r="BZQ150" s="5"/>
      <c r="BZR150" s="5"/>
      <c r="BZS150" s="5"/>
      <c r="BZT150" s="5"/>
      <c r="BZU150" s="5"/>
      <c r="BZV150" s="5"/>
      <c r="BZW150" s="5"/>
      <c r="BZX150" s="5"/>
      <c r="BZY150" s="5"/>
      <c r="BZZ150" s="5"/>
      <c r="CAA150" s="5"/>
      <c r="CAB150" s="5"/>
      <c r="CAC150" s="5"/>
      <c r="CAD150" s="5"/>
      <c r="CAE150" s="5"/>
      <c r="CAF150" s="5"/>
      <c r="CAG150" s="5"/>
      <c r="CAH150" s="5"/>
      <c r="CAI150" s="5"/>
      <c r="CAJ150" s="5"/>
      <c r="CAK150" s="5"/>
      <c r="CAL150" s="5"/>
      <c r="CAM150" s="5"/>
      <c r="CAN150" s="5"/>
      <c r="CAO150" s="5"/>
      <c r="CAP150" s="5"/>
      <c r="CAQ150" s="5"/>
      <c r="CAR150" s="5"/>
      <c r="CAS150" s="5"/>
      <c r="CAT150" s="5"/>
      <c r="CAU150" s="5"/>
      <c r="CAV150" s="5"/>
      <c r="CAW150" s="5"/>
      <c r="CAX150" s="5"/>
      <c r="CAY150" s="5"/>
      <c r="CAZ150" s="5"/>
      <c r="CBA150" s="5"/>
      <c r="CBB150" s="5"/>
      <c r="CBC150" s="5"/>
      <c r="CBD150" s="5"/>
      <c r="CBE150" s="5"/>
      <c r="CBF150" s="5"/>
      <c r="CBG150" s="5"/>
      <c r="CBH150" s="5"/>
      <c r="CBI150" s="5"/>
      <c r="CBJ150" s="5"/>
      <c r="CBK150" s="5"/>
      <c r="CBL150" s="5"/>
      <c r="CBM150" s="5"/>
      <c r="CBN150" s="5"/>
      <c r="CBO150" s="5"/>
      <c r="CBP150" s="5"/>
      <c r="CBQ150" s="5"/>
      <c r="CBR150" s="5"/>
      <c r="CBS150" s="5"/>
      <c r="CBT150" s="5"/>
      <c r="CBU150" s="5"/>
      <c r="CBV150" s="5"/>
      <c r="CBW150" s="5"/>
      <c r="CBX150" s="5"/>
      <c r="CBY150" s="5"/>
      <c r="CBZ150" s="5"/>
      <c r="CCA150" s="5"/>
      <c r="CCB150" s="5"/>
      <c r="CCC150" s="5"/>
      <c r="CCD150" s="5"/>
      <c r="CCE150" s="5"/>
      <c r="CCF150" s="5"/>
      <c r="CCG150" s="5"/>
      <c r="CCH150" s="5"/>
      <c r="CCI150" s="5"/>
      <c r="CCJ150" s="5"/>
      <c r="CCK150" s="5"/>
      <c r="CCL150" s="5"/>
      <c r="CCM150" s="5"/>
      <c r="CCN150" s="5"/>
      <c r="CCO150" s="5"/>
      <c r="CCP150" s="5"/>
      <c r="CCQ150" s="5"/>
      <c r="CCR150" s="5"/>
      <c r="CCS150" s="5"/>
      <c r="CCT150" s="5"/>
      <c r="CCU150" s="5"/>
      <c r="CCV150" s="5"/>
      <c r="CCW150" s="5"/>
      <c r="CCX150" s="5"/>
      <c r="CCY150" s="5"/>
      <c r="CCZ150" s="5"/>
      <c r="CDA150" s="5"/>
      <c r="CDB150" s="5"/>
      <c r="CDC150" s="5"/>
      <c r="CDD150" s="5"/>
      <c r="CDE150" s="5"/>
      <c r="CDF150" s="5"/>
      <c r="CDG150" s="5"/>
      <c r="CDH150" s="5"/>
      <c r="CDI150" s="5"/>
      <c r="CDJ150" s="5"/>
      <c r="CDK150" s="5"/>
      <c r="CDL150" s="5"/>
      <c r="CDM150" s="5"/>
      <c r="CDN150" s="5"/>
      <c r="CDO150" s="5"/>
      <c r="CDP150" s="5"/>
      <c r="CDQ150" s="5"/>
      <c r="CDR150" s="5"/>
      <c r="CDS150" s="5"/>
      <c r="CDT150" s="5"/>
      <c r="CDU150" s="5"/>
      <c r="CDV150" s="5"/>
      <c r="CDW150" s="5"/>
      <c r="CDX150" s="5"/>
      <c r="CDY150" s="5"/>
      <c r="CDZ150" s="5"/>
      <c r="CEA150" s="5"/>
      <c r="CEB150" s="5"/>
      <c r="CEC150" s="5"/>
      <c r="CED150" s="5"/>
      <c r="CEE150" s="5"/>
      <c r="CEF150" s="5"/>
      <c r="CEG150" s="5"/>
      <c r="CEH150" s="5"/>
      <c r="CEI150" s="5"/>
      <c r="CEJ150" s="5"/>
      <c r="CEK150" s="5"/>
      <c r="CEL150" s="5"/>
      <c r="CEM150" s="5"/>
      <c r="CEN150" s="5"/>
      <c r="CEO150" s="5"/>
      <c r="CEP150" s="5"/>
      <c r="CEQ150" s="5"/>
      <c r="CER150" s="5"/>
      <c r="CES150" s="5"/>
      <c r="CET150" s="5"/>
      <c r="CEU150" s="5"/>
      <c r="CEV150" s="5"/>
      <c r="CEW150" s="5"/>
      <c r="CEX150" s="5"/>
      <c r="CEY150" s="5"/>
      <c r="CEZ150" s="5"/>
      <c r="CFA150" s="5"/>
      <c r="CFB150" s="5"/>
      <c r="CFC150" s="5"/>
      <c r="CFD150" s="5"/>
      <c r="CFE150" s="5"/>
      <c r="CFF150" s="5"/>
      <c r="CFG150" s="5"/>
      <c r="CFH150" s="5"/>
      <c r="CFI150" s="5"/>
      <c r="CFJ150" s="5"/>
      <c r="CFK150" s="5"/>
      <c r="CFL150" s="5"/>
      <c r="CFM150" s="5"/>
      <c r="CFN150" s="5"/>
      <c r="CFO150" s="5"/>
      <c r="CFP150" s="5"/>
      <c r="CFQ150" s="5"/>
      <c r="CFR150" s="5"/>
      <c r="CFS150" s="5"/>
      <c r="CFT150" s="5"/>
      <c r="CFU150" s="5"/>
      <c r="CFV150" s="5"/>
      <c r="CFW150" s="5"/>
      <c r="CFX150" s="5"/>
      <c r="CFY150" s="5"/>
      <c r="CFZ150" s="5"/>
      <c r="CGA150" s="5"/>
      <c r="CGB150" s="5"/>
      <c r="CGC150" s="5"/>
      <c r="CGD150" s="5"/>
      <c r="CGE150" s="5"/>
      <c r="CGF150" s="5"/>
      <c r="CGG150" s="5"/>
      <c r="CGH150" s="5"/>
      <c r="CGI150" s="5"/>
      <c r="CGJ150" s="5"/>
      <c r="CGK150" s="5"/>
      <c r="CGL150" s="5"/>
      <c r="CGM150" s="5"/>
      <c r="CGN150" s="5"/>
      <c r="CGO150" s="5"/>
      <c r="CGP150" s="5"/>
      <c r="CGQ150" s="5"/>
      <c r="CGR150" s="5"/>
      <c r="CGS150" s="5"/>
      <c r="CGT150" s="5"/>
      <c r="CGU150" s="5"/>
      <c r="CGV150" s="5"/>
      <c r="CGW150" s="5"/>
      <c r="CGX150" s="5"/>
      <c r="CGY150" s="5"/>
      <c r="CGZ150" s="5"/>
      <c r="CHA150" s="5"/>
      <c r="CHB150" s="5"/>
      <c r="CHC150" s="5"/>
      <c r="CHD150" s="5"/>
      <c r="CHE150" s="5"/>
      <c r="CHF150" s="5"/>
      <c r="CHG150" s="5"/>
      <c r="CHH150" s="5"/>
      <c r="CHI150" s="5"/>
      <c r="CHJ150" s="5"/>
      <c r="CHK150" s="5"/>
      <c r="CHL150" s="5"/>
      <c r="CHM150" s="5"/>
      <c r="CHN150" s="5"/>
      <c r="CHO150" s="5"/>
      <c r="CHP150" s="5"/>
      <c r="CHQ150" s="5"/>
      <c r="CHR150" s="5"/>
      <c r="CHS150" s="5"/>
      <c r="CHT150" s="5"/>
      <c r="CHU150" s="5"/>
      <c r="CHV150" s="5"/>
      <c r="CHW150" s="5"/>
      <c r="CHX150" s="5"/>
      <c r="CHY150" s="5"/>
      <c r="CHZ150" s="5"/>
      <c r="CIA150" s="5"/>
      <c r="CIB150" s="5"/>
      <c r="CIC150" s="5"/>
      <c r="CID150" s="5"/>
      <c r="CIE150" s="5"/>
      <c r="CIF150" s="5"/>
      <c r="CIG150" s="5"/>
      <c r="CIH150" s="5"/>
      <c r="CII150" s="5"/>
      <c r="CIJ150" s="5"/>
      <c r="CIK150" s="5"/>
      <c r="CIL150" s="5"/>
      <c r="CIM150" s="5"/>
      <c r="CIN150" s="5"/>
      <c r="CIO150" s="5"/>
      <c r="CIP150" s="5"/>
      <c r="CIQ150" s="5"/>
      <c r="CIR150" s="5"/>
      <c r="CIS150" s="5"/>
      <c r="CIT150" s="5"/>
      <c r="CIU150" s="5"/>
      <c r="CIV150" s="5"/>
      <c r="CIW150" s="5"/>
      <c r="CIX150" s="5"/>
      <c r="CIY150" s="5"/>
      <c r="CIZ150" s="5"/>
      <c r="CJA150" s="5"/>
      <c r="CJB150" s="5"/>
      <c r="CJC150" s="5"/>
      <c r="CJD150" s="5"/>
      <c r="CJE150" s="5"/>
      <c r="CJF150" s="5"/>
      <c r="CJG150" s="5"/>
      <c r="CJH150" s="5"/>
      <c r="CJI150" s="5"/>
      <c r="CJJ150" s="5"/>
      <c r="CJK150" s="5"/>
      <c r="CJL150" s="5"/>
      <c r="CJM150" s="5"/>
      <c r="CJN150" s="5"/>
      <c r="CJO150" s="5"/>
      <c r="CJP150" s="5"/>
      <c r="CJQ150" s="5"/>
      <c r="CJR150" s="5"/>
      <c r="CJS150" s="5"/>
      <c r="CJT150" s="5"/>
      <c r="CJU150" s="5"/>
      <c r="CJV150" s="5"/>
      <c r="CJW150" s="5"/>
      <c r="CJX150" s="5"/>
      <c r="CJY150" s="5"/>
      <c r="CJZ150" s="5"/>
      <c r="CKA150" s="5"/>
      <c r="CKB150" s="5"/>
      <c r="CKC150" s="5"/>
      <c r="CKD150" s="5"/>
      <c r="CKE150" s="5"/>
      <c r="CKF150" s="5"/>
      <c r="CKG150" s="5"/>
      <c r="CKH150" s="5"/>
      <c r="CKI150" s="5"/>
      <c r="CKJ150" s="5"/>
      <c r="CKK150" s="5"/>
      <c r="CKL150" s="5"/>
      <c r="CKM150" s="5"/>
      <c r="CKN150" s="5"/>
      <c r="CKO150" s="5"/>
      <c r="CKP150" s="5"/>
      <c r="CKQ150" s="5"/>
      <c r="CKR150" s="5"/>
      <c r="CKS150" s="5"/>
      <c r="CKT150" s="5"/>
      <c r="CKU150" s="5"/>
      <c r="CKV150" s="5"/>
      <c r="CKW150" s="5"/>
      <c r="CKX150" s="5"/>
      <c r="CKY150" s="5"/>
      <c r="CKZ150" s="5"/>
      <c r="CLA150" s="5"/>
      <c r="CLB150" s="5"/>
      <c r="CLC150" s="5"/>
      <c r="CLD150" s="5"/>
      <c r="CLE150" s="5"/>
      <c r="CLF150" s="5"/>
      <c r="CLG150" s="5"/>
      <c r="CLH150" s="5"/>
      <c r="CLI150" s="5"/>
      <c r="CLJ150" s="5"/>
      <c r="CLK150" s="5"/>
      <c r="CLL150" s="5"/>
      <c r="CLM150" s="5"/>
      <c r="CLN150" s="5"/>
      <c r="CLO150" s="5"/>
      <c r="CLP150" s="5"/>
      <c r="CLQ150" s="5"/>
      <c r="CLR150" s="5"/>
      <c r="CLS150" s="5"/>
      <c r="CLT150" s="5"/>
      <c r="CLU150" s="5"/>
      <c r="CLV150" s="5"/>
      <c r="CLW150" s="5"/>
      <c r="CLX150" s="5"/>
      <c r="CLY150" s="5"/>
      <c r="CLZ150" s="5"/>
      <c r="CMA150" s="5"/>
      <c r="CMB150" s="5"/>
      <c r="CMC150" s="5"/>
      <c r="CMD150" s="5"/>
      <c r="CME150" s="5"/>
      <c r="CMF150" s="5"/>
      <c r="CMG150" s="5"/>
      <c r="CMH150" s="5"/>
      <c r="CMI150" s="5"/>
      <c r="CMJ150" s="5"/>
      <c r="CMK150" s="5"/>
      <c r="CML150" s="5"/>
      <c r="CMM150" s="5"/>
      <c r="CMN150" s="5"/>
      <c r="CMO150" s="5"/>
      <c r="CMP150" s="5"/>
      <c r="CMQ150" s="5"/>
      <c r="CMR150" s="5"/>
      <c r="CMS150" s="5"/>
      <c r="CMT150" s="5"/>
      <c r="CMU150" s="5"/>
      <c r="CMV150" s="5"/>
      <c r="CMW150" s="5"/>
      <c r="CMX150" s="5"/>
      <c r="CMY150" s="5"/>
      <c r="CMZ150" s="5"/>
      <c r="CNA150" s="5"/>
      <c r="CNB150" s="5"/>
      <c r="CNC150" s="5"/>
      <c r="CND150" s="5"/>
      <c r="CNE150" s="5"/>
      <c r="CNF150" s="5"/>
      <c r="CNG150" s="5"/>
      <c r="CNH150" s="5"/>
      <c r="CNI150" s="5"/>
      <c r="CNJ150" s="5"/>
      <c r="CNK150" s="5"/>
      <c r="CNL150" s="5"/>
      <c r="CNM150" s="5"/>
      <c r="CNN150" s="5"/>
      <c r="CNO150" s="5"/>
      <c r="CNP150" s="5"/>
      <c r="CNQ150" s="5"/>
      <c r="CNR150" s="5"/>
      <c r="CNS150" s="5"/>
      <c r="CNT150" s="5"/>
      <c r="CNU150" s="5"/>
      <c r="CNV150" s="5"/>
      <c r="CNW150" s="5"/>
      <c r="CNX150" s="5"/>
      <c r="CNY150" s="5"/>
      <c r="CNZ150" s="5"/>
      <c r="COA150" s="5"/>
      <c r="COB150" s="5"/>
      <c r="COC150" s="5"/>
      <c r="COD150" s="5"/>
      <c r="COE150" s="5"/>
      <c r="COF150" s="5"/>
      <c r="COG150" s="5"/>
      <c r="COH150" s="5"/>
      <c r="COI150" s="5"/>
      <c r="COJ150" s="5"/>
      <c r="COK150" s="5"/>
      <c r="COL150" s="5"/>
      <c r="COM150" s="5"/>
      <c r="CON150" s="5"/>
      <c r="COO150" s="5"/>
      <c r="COP150" s="5"/>
      <c r="COQ150" s="5"/>
      <c r="COR150" s="5"/>
      <c r="COS150" s="5"/>
      <c r="COT150" s="5"/>
      <c r="COU150" s="5"/>
      <c r="COV150" s="5"/>
      <c r="COW150" s="5"/>
      <c r="COX150" s="5"/>
      <c r="COY150" s="5"/>
      <c r="COZ150" s="5"/>
      <c r="CPA150" s="5"/>
      <c r="CPB150" s="5"/>
      <c r="CPC150" s="5"/>
      <c r="CPD150" s="5"/>
      <c r="CPE150" s="5"/>
      <c r="CPF150" s="5"/>
      <c r="CPG150" s="5"/>
      <c r="CPH150" s="5"/>
      <c r="CPI150" s="5"/>
      <c r="CPJ150" s="5"/>
      <c r="CPK150" s="5"/>
      <c r="CPL150" s="5"/>
      <c r="CPM150" s="5"/>
      <c r="CPN150" s="5"/>
      <c r="CPO150" s="5"/>
      <c r="CPP150" s="5"/>
      <c r="CPQ150" s="5"/>
      <c r="CPR150" s="5"/>
      <c r="CPS150" s="5"/>
      <c r="CPT150" s="5"/>
      <c r="CPU150" s="5"/>
      <c r="CPV150" s="5"/>
      <c r="CPW150" s="5"/>
      <c r="CPX150" s="5"/>
      <c r="CPY150" s="5"/>
      <c r="CPZ150" s="5"/>
      <c r="CQA150" s="5"/>
      <c r="CQB150" s="5"/>
      <c r="CQC150" s="5"/>
      <c r="CQD150" s="5"/>
      <c r="CQE150" s="5"/>
      <c r="CQF150" s="5"/>
      <c r="CQG150" s="5"/>
      <c r="CQH150" s="5"/>
      <c r="CQI150" s="5"/>
      <c r="CQJ150" s="5"/>
      <c r="CQK150" s="5"/>
      <c r="CQL150" s="5"/>
      <c r="CQM150" s="5"/>
      <c r="CQN150" s="5"/>
      <c r="CQO150" s="5"/>
      <c r="CQP150" s="5"/>
      <c r="CQQ150" s="5"/>
      <c r="CQR150" s="5"/>
      <c r="CQS150" s="5"/>
      <c r="CQT150" s="5"/>
      <c r="CQU150" s="5"/>
      <c r="CQV150" s="5"/>
      <c r="CQW150" s="5"/>
      <c r="CQX150" s="5"/>
      <c r="CQY150" s="5"/>
      <c r="CQZ150" s="5"/>
      <c r="CRA150" s="5"/>
      <c r="CRB150" s="5"/>
      <c r="CRC150" s="5"/>
      <c r="CRD150" s="5"/>
      <c r="CRE150" s="5"/>
      <c r="CRF150" s="5"/>
      <c r="CRG150" s="5"/>
      <c r="CRH150" s="5"/>
      <c r="CRI150" s="5"/>
      <c r="CRJ150" s="5"/>
      <c r="CRK150" s="5"/>
      <c r="CRL150" s="5"/>
      <c r="CRM150" s="5"/>
      <c r="CRN150" s="5"/>
      <c r="CRO150" s="5"/>
      <c r="CRP150" s="5"/>
      <c r="CRQ150" s="5"/>
      <c r="CRR150" s="5"/>
      <c r="CRS150" s="5"/>
      <c r="CRT150" s="5"/>
      <c r="CRU150" s="5"/>
      <c r="CRV150" s="5"/>
      <c r="CRW150" s="5"/>
      <c r="CRX150" s="5"/>
      <c r="CRY150" s="5"/>
      <c r="CRZ150" s="5"/>
      <c r="CSA150" s="5"/>
      <c r="CSB150" s="5"/>
      <c r="CSC150" s="5"/>
      <c r="CSD150" s="5"/>
      <c r="CSE150" s="5"/>
      <c r="CSF150" s="5"/>
      <c r="CSG150" s="5"/>
      <c r="CSH150" s="5"/>
      <c r="CSI150" s="5"/>
      <c r="CSJ150" s="5"/>
      <c r="CSK150" s="5"/>
      <c r="CSL150" s="5"/>
      <c r="CSM150" s="5"/>
      <c r="CSN150" s="5"/>
      <c r="CSO150" s="5"/>
      <c r="CSP150" s="5"/>
      <c r="CSQ150" s="5"/>
      <c r="CSR150" s="5"/>
      <c r="CSS150" s="5"/>
      <c r="CST150" s="5"/>
      <c r="CSU150" s="5"/>
      <c r="CSV150" s="5"/>
      <c r="CSW150" s="5"/>
      <c r="CSX150" s="5"/>
      <c r="CSY150" s="5"/>
      <c r="CSZ150" s="5"/>
      <c r="CTA150" s="5"/>
      <c r="CTB150" s="5"/>
      <c r="CTC150" s="5"/>
      <c r="CTD150" s="5"/>
      <c r="CTE150" s="5"/>
      <c r="CTF150" s="5"/>
      <c r="CTG150" s="5"/>
      <c r="CTH150" s="5"/>
      <c r="CTI150" s="5"/>
      <c r="CTJ150" s="5"/>
      <c r="CTK150" s="5"/>
      <c r="CTL150" s="5"/>
      <c r="CTM150" s="5"/>
      <c r="CTN150" s="5"/>
      <c r="CTO150" s="5"/>
      <c r="CTP150" s="5"/>
      <c r="CTQ150" s="5"/>
      <c r="CTR150" s="5"/>
      <c r="CTS150" s="5"/>
      <c r="CTT150" s="5"/>
      <c r="CTU150" s="5"/>
      <c r="CTV150" s="5"/>
      <c r="CTW150" s="5"/>
      <c r="CTX150" s="5"/>
      <c r="CTY150" s="5"/>
      <c r="CTZ150" s="5"/>
      <c r="CUA150" s="5"/>
      <c r="CUB150" s="5"/>
      <c r="CUC150" s="5"/>
      <c r="CUD150" s="5"/>
      <c r="CUE150" s="5"/>
      <c r="CUF150" s="5"/>
      <c r="CUG150" s="5"/>
      <c r="CUH150" s="5"/>
      <c r="CUI150" s="5"/>
      <c r="CUJ150" s="5"/>
      <c r="CUK150" s="5"/>
      <c r="CUL150" s="5"/>
      <c r="CUM150" s="5"/>
      <c r="CUN150" s="5"/>
      <c r="CUO150" s="5"/>
      <c r="CUP150" s="5"/>
      <c r="CUQ150" s="5"/>
      <c r="CUR150" s="5"/>
      <c r="CUS150" s="5"/>
      <c r="CUT150" s="5"/>
      <c r="CUU150" s="5"/>
      <c r="CUV150" s="5"/>
      <c r="CUW150" s="5"/>
      <c r="CUX150" s="5"/>
      <c r="CUY150" s="5"/>
      <c r="CUZ150" s="5"/>
      <c r="CVA150" s="5"/>
      <c r="CVB150" s="5"/>
      <c r="CVC150" s="5"/>
      <c r="CVD150" s="5"/>
      <c r="CVE150" s="5"/>
      <c r="CVF150" s="5"/>
      <c r="CVG150" s="5"/>
      <c r="CVH150" s="5"/>
      <c r="CVI150" s="5"/>
      <c r="CVJ150" s="5"/>
      <c r="CVK150" s="5"/>
      <c r="CVL150" s="5"/>
      <c r="CVM150" s="5"/>
      <c r="CVN150" s="5"/>
      <c r="CVO150" s="5"/>
      <c r="CVP150" s="5"/>
      <c r="CVQ150" s="5"/>
      <c r="CVR150" s="5"/>
      <c r="CVS150" s="5"/>
      <c r="CVT150" s="5"/>
      <c r="CVU150" s="5"/>
      <c r="CVV150" s="5"/>
      <c r="CVW150" s="5"/>
      <c r="CVX150" s="5"/>
      <c r="CVY150" s="5"/>
      <c r="CVZ150" s="5"/>
      <c r="CWA150" s="5"/>
      <c r="CWB150" s="5"/>
      <c r="CWC150" s="5"/>
      <c r="CWD150" s="5"/>
      <c r="CWE150" s="5"/>
      <c r="CWF150" s="5"/>
      <c r="CWG150" s="5"/>
      <c r="CWH150" s="5"/>
      <c r="CWI150" s="5"/>
      <c r="CWJ150" s="5"/>
      <c r="CWK150" s="5"/>
      <c r="CWL150" s="5"/>
      <c r="CWM150" s="5"/>
      <c r="CWN150" s="5"/>
      <c r="CWO150" s="5"/>
      <c r="CWP150" s="5"/>
      <c r="CWQ150" s="5"/>
      <c r="CWR150" s="5"/>
      <c r="CWS150" s="5"/>
      <c r="CWT150" s="5"/>
      <c r="CWU150" s="5"/>
      <c r="CWV150" s="5"/>
      <c r="CWW150" s="5"/>
      <c r="CWX150" s="5"/>
      <c r="CWY150" s="5"/>
      <c r="CWZ150" s="5"/>
      <c r="CXA150" s="5"/>
      <c r="CXB150" s="5"/>
      <c r="CXC150" s="5"/>
      <c r="CXD150" s="5"/>
      <c r="CXE150" s="5"/>
      <c r="CXF150" s="5"/>
      <c r="CXG150" s="5"/>
      <c r="CXH150" s="5"/>
      <c r="CXI150" s="5"/>
      <c r="CXJ150" s="5"/>
      <c r="CXK150" s="5"/>
      <c r="CXL150" s="5"/>
      <c r="CXM150" s="5"/>
      <c r="CXN150" s="5"/>
      <c r="CXO150" s="5"/>
      <c r="CXP150" s="5"/>
      <c r="CXQ150" s="5"/>
      <c r="CXR150" s="5"/>
      <c r="CXS150" s="5"/>
      <c r="CXT150" s="5"/>
      <c r="CXU150" s="5"/>
      <c r="CXV150" s="5"/>
      <c r="CXW150" s="5"/>
      <c r="CXX150" s="5"/>
      <c r="CXY150" s="5"/>
      <c r="CXZ150" s="5"/>
      <c r="CYA150" s="5"/>
      <c r="CYB150" s="5"/>
      <c r="CYC150" s="5"/>
      <c r="CYD150" s="5"/>
      <c r="CYE150" s="5"/>
      <c r="CYF150" s="5"/>
      <c r="CYG150" s="5"/>
      <c r="CYH150" s="5"/>
      <c r="CYI150" s="5"/>
      <c r="CYJ150" s="5"/>
      <c r="CYK150" s="5"/>
      <c r="CYL150" s="5"/>
      <c r="CYM150" s="5"/>
      <c r="CYN150" s="5"/>
      <c r="CYO150" s="5"/>
      <c r="CYP150" s="5"/>
      <c r="CYQ150" s="5"/>
      <c r="CYR150" s="5"/>
      <c r="CYS150" s="5"/>
      <c r="CYT150" s="5"/>
      <c r="CYU150" s="5"/>
      <c r="CYV150" s="5"/>
      <c r="CYW150" s="5"/>
      <c r="CYX150" s="5"/>
      <c r="CYY150" s="5"/>
      <c r="CYZ150" s="5"/>
      <c r="CZA150" s="5"/>
      <c r="CZB150" s="5"/>
      <c r="CZC150" s="5"/>
      <c r="CZD150" s="5"/>
      <c r="CZE150" s="5"/>
      <c r="CZF150" s="5"/>
      <c r="CZG150" s="5"/>
      <c r="CZH150" s="5"/>
      <c r="CZI150" s="5"/>
      <c r="CZJ150" s="5"/>
      <c r="CZK150" s="5"/>
      <c r="CZL150" s="5"/>
      <c r="CZM150" s="5"/>
      <c r="CZN150" s="5"/>
      <c r="CZO150" s="5"/>
      <c r="CZP150" s="5"/>
      <c r="CZQ150" s="5"/>
      <c r="CZR150" s="5"/>
      <c r="CZS150" s="5"/>
      <c r="CZT150" s="5"/>
      <c r="CZU150" s="5"/>
      <c r="CZV150" s="5"/>
      <c r="CZW150" s="5"/>
      <c r="CZX150" s="5"/>
      <c r="CZY150" s="5"/>
      <c r="CZZ150" s="5"/>
      <c r="DAA150" s="5"/>
      <c r="DAB150" s="5"/>
      <c r="DAC150" s="5"/>
      <c r="DAD150" s="5"/>
      <c r="DAE150" s="5"/>
      <c r="DAF150" s="5"/>
      <c r="DAG150" s="5"/>
      <c r="DAH150" s="5"/>
      <c r="DAI150" s="5"/>
      <c r="DAJ150" s="5"/>
      <c r="DAK150" s="5"/>
      <c r="DAL150" s="5"/>
      <c r="DAM150" s="5"/>
      <c r="DAN150" s="5"/>
      <c r="DAO150" s="5"/>
      <c r="DAP150" s="5"/>
      <c r="DAQ150" s="5"/>
      <c r="DAR150" s="5"/>
      <c r="DAS150" s="5"/>
      <c r="DAT150" s="5"/>
      <c r="DAU150" s="5"/>
      <c r="DAV150" s="5"/>
      <c r="DAW150" s="5"/>
      <c r="DAX150" s="5"/>
      <c r="DAY150" s="5"/>
      <c r="DAZ150" s="5"/>
      <c r="DBA150" s="5"/>
      <c r="DBB150" s="5"/>
      <c r="DBC150" s="5"/>
      <c r="DBD150" s="5"/>
      <c r="DBE150" s="5"/>
      <c r="DBF150" s="5"/>
      <c r="DBG150" s="5"/>
      <c r="DBH150" s="5"/>
      <c r="DBI150" s="5"/>
      <c r="DBJ150" s="5"/>
      <c r="DBK150" s="5"/>
      <c r="DBL150" s="5"/>
      <c r="DBM150" s="5"/>
      <c r="DBN150" s="5"/>
      <c r="DBO150" s="5"/>
      <c r="DBP150" s="5"/>
      <c r="DBQ150" s="5"/>
      <c r="DBR150" s="5"/>
      <c r="DBS150" s="5"/>
      <c r="DBT150" s="5"/>
      <c r="DBU150" s="5"/>
      <c r="DBV150" s="5"/>
      <c r="DBW150" s="5"/>
      <c r="DBX150" s="5"/>
      <c r="DBY150" s="5"/>
      <c r="DBZ150" s="5"/>
      <c r="DCA150" s="5"/>
      <c r="DCB150" s="5"/>
      <c r="DCC150" s="5"/>
      <c r="DCD150" s="5"/>
      <c r="DCE150" s="5"/>
      <c r="DCF150" s="5"/>
      <c r="DCG150" s="5"/>
      <c r="DCH150" s="5"/>
      <c r="DCI150" s="5"/>
      <c r="DCJ150" s="5"/>
      <c r="DCK150" s="5"/>
      <c r="DCL150" s="5"/>
      <c r="DCM150" s="5"/>
      <c r="DCN150" s="5"/>
      <c r="DCO150" s="5"/>
      <c r="DCP150" s="5"/>
      <c r="DCQ150" s="5"/>
      <c r="DCR150" s="5"/>
      <c r="DCS150" s="5"/>
      <c r="DCT150" s="5"/>
      <c r="DCU150" s="5"/>
      <c r="DCV150" s="5"/>
      <c r="DCW150" s="5"/>
      <c r="DCX150" s="5"/>
      <c r="DCY150" s="5"/>
      <c r="DCZ150" s="5"/>
      <c r="DDA150" s="5"/>
      <c r="DDB150" s="5"/>
      <c r="DDC150" s="5"/>
      <c r="DDD150" s="5"/>
      <c r="DDE150" s="5"/>
      <c r="DDF150" s="5"/>
      <c r="DDG150" s="5"/>
      <c r="DDH150" s="5"/>
      <c r="DDI150" s="5"/>
      <c r="DDJ150" s="5"/>
      <c r="DDK150" s="5"/>
      <c r="DDL150" s="5"/>
      <c r="DDM150" s="5"/>
      <c r="DDN150" s="5"/>
      <c r="DDO150" s="5"/>
      <c r="DDP150" s="5"/>
      <c r="DDQ150" s="5"/>
      <c r="DDR150" s="5"/>
      <c r="DDS150" s="5"/>
      <c r="DDT150" s="5"/>
      <c r="DDU150" s="5"/>
      <c r="DDV150" s="5"/>
      <c r="DDW150" s="5"/>
      <c r="DDX150" s="5"/>
      <c r="DDY150" s="5"/>
      <c r="DDZ150" s="5"/>
      <c r="DEA150" s="5"/>
      <c r="DEB150" s="5"/>
      <c r="DEC150" s="5"/>
      <c r="DED150" s="5"/>
      <c r="DEE150" s="5"/>
      <c r="DEF150" s="5"/>
      <c r="DEG150" s="5"/>
      <c r="DEH150" s="5"/>
      <c r="DEI150" s="5"/>
      <c r="DEJ150" s="5"/>
      <c r="DEK150" s="5"/>
      <c r="DEL150" s="5"/>
      <c r="DEM150" s="5"/>
      <c r="DEN150" s="5"/>
      <c r="DEO150" s="5"/>
      <c r="DEP150" s="5"/>
      <c r="DEQ150" s="5"/>
      <c r="DER150" s="5"/>
      <c r="DES150" s="5"/>
      <c r="DET150" s="5"/>
      <c r="DEU150" s="5"/>
      <c r="DEV150" s="5"/>
      <c r="DEW150" s="5"/>
      <c r="DEX150" s="5"/>
      <c r="DEY150" s="5"/>
      <c r="DEZ150" s="5"/>
      <c r="DFA150" s="5"/>
      <c r="DFB150" s="5"/>
      <c r="DFC150" s="5"/>
      <c r="DFD150" s="5"/>
      <c r="DFE150" s="5"/>
      <c r="DFF150" s="5"/>
      <c r="DFG150" s="5"/>
      <c r="DFH150" s="5"/>
      <c r="DFI150" s="5"/>
      <c r="DFJ150" s="5"/>
      <c r="DFK150" s="5"/>
      <c r="DFL150" s="5"/>
      <c r="DFM150" s="5"/>
      <c r="DFN150" s="5"/>
      <c r="DFO150" s="5"/>
      <c r="DFP150" s="5"/>
      <c r="DFQ150" s="5"/>
      <c r="DFR150" s="5"/>
      <c r="DFS150" s="5"/>
      <c r="DFT150" s="5"/>
      <c r="DFU150" s="5"/>
      <c r="DFV150" s="5"/>
      <c r="DFW150" s="5"/>
      <c r="DFX150" s="5"/>
      <c r="DFY150" s="5"/>
      <c r="DFZ150" s="5"/>
      <c r="DGA150" s="5"/>
      <c r="DGB150" s="5"/>
      <c r="DGC150" s="5"/>
      <c r="DGD150" s="5"/>
      <c r="DGE150" s="5"/>
      <c r="DGF150" s="5"/>
      <c r="DGG150" s="5"/>
      <c r="DGH150" s="5"/>
      <c r="DGI150" s="5"/>
      <c r="DGJ150" s="5"/>
      <c r="DGK150" s="5"/>
      <c r="DGL150" s="5"/>
      <c r="DGM150" s="5"/>
      <c r="DGN150" s="5"/>
      <c r="DGO150" s="5"/>
      <c r="DGP150" s="5"/>
      <c r="DGQ150" s="5"/>
      <c r="DGR150" s="5"/>
      <c r="DGS150" s="5"/>
      <c r="DGT150" s="5"/>
      <c r="DGU150" s="5"/>
      <c r="DGV150" s="5"/>
      <c r="DGW150" s="5"/>
      <c r="DGX150" s="5"/>
      <c r="DGY150" s="5"/>
      <c r="DGZ150" s="5"/>
      <c r="DHA150" s="5"/>
      <c r="DHB150" s="5"/>
      <c r="DHC150" s="5"/>
      <c r="DHD150" s="5"/>
      <c r="DHE150" s="5"/>
      <c r="DHF150" s="5"/>
      <c r="DHG150" s="5"/>
      <c r="DHH150" s="5"/>
      <c r="DHI150" s="5"/>
      <c r="DHJ150" s="5"/>
      <c r="DHK150" s="5"/>
      <c r="DHL150" s="5"/>
      <c r="DHM150" s="5"/>
      <c r="DHN150" s="5"/>
      <c r="DHO150" s="5"/>
      <c r="DHP150" s="5"/>
      <c r="DHQ150" s="5"/>
      <c r="DHR150" s="5"/>
      <c r="DHS150" s="5"/>
      <c r="DHT150" s="5"/>
      <c r="DHU150" s="5"/>
      <c r="DHV150" s="5"/>
      <c r="DHW150" s="5"/>
      <c r="DHX150" s="5"/>
      <c r="DHY150" s="5"/>
      <c r="DHZ150" s="5"/>
      <c r="DIA150" s="5"/>
      <c r="DIB150" s="5"/>
      <c r="DIC150" s="5"/>
      <c r="DID150" s="5"/>
      <c r="DIE150" s="5"/>
      <c r="DIF150" s="5"/>
      <c r="DIG150" s="5"/>
      <c r="DIH150" s="5"/>
      <c r="DII150" s="5"/>
      <c r="DIJ150" s="5"/>
      <c r="DIK150" s="5"/>
      <c r="DIL150" s="5"/>
      <c r="DIM150" s="5"/>
      <c r="DIN150" s="5"/>
      <c r="DIO150" s="5"/>
      <c r="DIP150" s="5"/>
      <c r="DIQ150" s="5"/>
      <c r="DIR150" s="5"/>
      <c r="DIS150" s="5"/>
      <c r="DIT150" s="5"/>
      <c r="DIU150" s="5"/>
      <c r="DIV150" s="5"/>
      <c r="DIW150" s="5"/>
      <c r="DIX150" s="5"/>
      <c r="DIY150" s="5"/>
      <c r="DIZ150" s="5"/>
      <c r="DJA150" s="5"/>
      <c r="DJB150" s="5"/>
      <c r="DJC150" s="5"/>
      <c r="DJD150" s="5"/>
      <c r="DJE150" s="5"/>
      <c r="DJF150" s="5"/>
      <c r="DJG150" s="5"/>
      <c r="DJH150" s="5"/>
      <c r="DJI150" s="5"/>
      <c r="DJJ150" s="5"/>
      <c r="DJK150" s="5"/>
      <c r="DJL150" s="5"/>
      <c r="DJM150" s="5"/>
      <c r="DJN150" s="5"/>
      <c r="DJO150" s="5"/>
      <c r="DJP150" s="5"/>
      <c r="DJQ150" s="5"/>
      <c r="DJR150" s="5"/>
      <c r="DJS150" s="5"/>
      <c r="DJT150" s="5"/>
      <c r="DJU150" s="5"/>
      <c r="DJV150" s="5"/>
      <c r="DJW150" s="5"/>
      <c r="DJX150" s="5"/>
      <c r="DJY150" s="5"/>
      <c r="DJZ150" s="5"/>
      <c r="DKA150" s="5"/>
      <c r="DKB150" s="5"/>
      <c r="DKC150" s="5"/>
      <c r="DKD150" s="5"/>
      <c r="DKE150" s="5"/>
      <c r="DKF150" s="5"/>
      <c r="DKG150" s="5"/>
      <c r="DKH150" s="5"/>
      <c r="DKI150" s="5"/>
      <c r="DKJ150" s="5"/>
      <c r="DKK150" s="5"/>
      <c r="DKL150" s="5"/>
      <c r="DKM150" s="5"/>
      <c r="DKN150" s="5"/>
      <c r="DKO150" s="5"/>
      <c r="DKP150" s="5"/>
      <c r="DKQ150" s="5"/>
      <c r="DKR150" s="5"/>
      <c r="DKS150" s="5"/>
      <c r="DKT150" s="5"/>
      <c r="DKU150" s="5"/>
      <c r="DKV150" s="5"/>
      <c r="DKW150" s="5"/>
      <c r="DKX150" s="5"/>
      <c r="DKY150" s="5"/>
      <c r="DKZ150" s="5"/>
      <c r="DLA150" s="5"/>
      <c r="DLB150" s="5"/>
      <c r="DLC150" s="5"/>
      <c r="DLD150" s="5"/>
      <c r="DLE150" s="5"/>
      <c r="DLF150" s="5"/>
      <c r="DLG150" s="5"/>
      <c r="DLH150" s="5"/>
      <c r="DLI150" s="5"/>
      <c r="DLJ150" s="5"/>
      <c r="DLK150" s="5"/>
      <c r="DLL150" s="5"/>
      <c r="DLM150" s="5"/>
      <c r="DLN150" s="5"/>
      <c r="DLO150" s="5"/>
      <c r="DLP150" s="5"/>
      <c r="DLQ150" s="5"/>
      <c r="DLR150" s="5"/>
      <c r="DLS150" s="5"/>
      <c r="DLT150" s="5"/>
      <c r="DLU150" s="5"/>
      <c r="DLV150" s="5"/>
      <c r="DLW150" s="5"/>
      <c r="DLX150" s="5"/>
      <c r="DLY150" s="5"/>
      <c r="DLZ150" s="5"/>
      <c r="DMA150" s="5"/>
      <c r="DMB150" s="5"/>
      <c r="DMC150" s="5"/>
      <c r="DMD150" s="5"/>
      <c r="DME150" s="5"/>
      <c r="DMF150" s="5"/>
      <c r="DMG150" s="5"/>
      <c r="DMH150" s="5"/>
      <c r="DMI150" s="5"/>
      <c r="DMJ150" s="5"/>
      <c r="DMK150" s="5"/>
      <c r="DML150" s="5"/>
      <c r="DMM150" s="5"/>
      <c r="DMN150" s="5"/>
      <c r="DMO150" s="5"/>
      <c r="DMP150" s="5"/>
      <c r="DMQ150" s="5"/>
      <c r="DMR150" s="5"/>
      <c r="DMS150" s="5"/>
      <c r="DMT150" s="5"/>
      <c r="DMU150" s="5"/>
      <c r="DMV150" s="5"/>
      <c r="DMW150" s="5"/>
      <c r="DMX150" s="5"/>
      <c r="DMY150" s="5"/>
      <c r="DMZ150" s="5"/>
      <c r="DNA150" s="5"/>
      <c r="DNB150" s="5"/>
      <c r="DNC150" s="5"/>
      <c r="DND150" s="5"/>
      <c r="DNE150" s="5"/>
      <c r="DNF150" s="5"/>
      <c r="DNG150" s="5"/>
      <c r="DNH150" s="5"/>
      <c r="DNI150" s="5"/>
      <c r="DNJ150" s="5"/>
      <c r="DNK150" s="5"/>
      <c r="DNL150" s="5"/>
      <c r="DNM150" s="5"/>
      <c r="DNN150" s="5"/>
      <c r="DNO150" s="5"/>
      <c r="DNP150" s="5"/>
      <c r="DNQ150" s="5"/>
      <c r="DNR150" s="5"/>
      <c r="DNS150" s="5"/>
      <c r="DNT150" s="5"/>
      <c r="DNU150" s="5"/>
      <c r="DNV150" s="5"/>
      <c r="DNW150" s="5"/>
      <c r="DNX150" s="5"/>
      <c r="DNY150" s="5"/>
      <c r="DNZ150" s="5"/>
      <c r="DOA150" s="5"/>
      <c r="DOB150" s="5"/>
      <c r="DOC150" s="5"/>
      <c r="DOD150" s="5"/>
      <c r="DOE150" s="5"/>
      <c r="DOF150" s="5"/>
      <c r="DOG150" s="5"/>
      <c r="DOH150" s="5"/>
      <c r="DOI150" s="5"/>
      <c r="DOJ150" s="5"/>
      <c r="DOK150" s="5"/>
      <c r="DOL150" s="5"/>
      <c r="DOM150" s="5"/>
      <c r="DON150" s="5"/>
      <c r="DOO150" s="5"/>
      <c r="DOP150" s="5"/>
      <c r="DOQ150" s="5"/>
      <c r="DOR150" s="5"/>
      <c r="DOS150" s="5"/>
      <c r="DOT150" s="5"/>
      <c r="DOU150" s="5"/>
      <c r="DOV150" s="5"/>
      <c r="DOW150" s="5"/>
      <c r="DOX150" s="5"/>
      <c r="DOY150" s="5"/>
      <c r="DOZ150" s="5"/>
      <c r="DPA150" s="5"/>
      <c r="DPB150" s="5"/>
      <c r="DPC150" s="5"/>
      <c r="DPD150" s="5"/>
      <c r="DPE150" s="5"/>
      <c r="DPF150" s="5"/>
      <c r="DPG150" s="5"/>
      <c r="DPH150" s="5"/>
      <c r="DPI150" s="5"/>
      <c r="DPJ150" s="5"/>
      <c r="DPK150" s="5"/>
      <c r="DPL150" s="5"/>
      <c r="DPM150" s="5"/>
      <c r="DPN150" s="5"/>
      <c r="DPO150" s="5"/>
      <c r="DPP150" s="5"/>
      <c r="DPQ150" s="5"/>
      <c r="DPR150" s="5"/>
      <c r="DPS150" s="5"/>
      <c r="DPT150" s="5"/>
      <c r="DPU150" s="5"/>
      <c r="DPV150" s="5"/>
      <c r="DPW150" s="5"/>
      <c r="DPX150" s="5"/>
      <c r="DPY150" s="5"/>
      <c r="DPZ150" s="5"/>
      <c r="DQA150" s="5"/>
      <c r="DQB150" s="5"/>
      <c r="DQC150" s="5"/>
      <c r="DQD150" s="5"/>
      <c r="DQE150" s="5"/>
      <c r="DQF150" s="5"/>
      <c r="DQG150" s="5"/>
      <c r="DQH150" s="5"/>
      <c r="DQI150" s="5"/>
      <c r="DQJ150" s="5"/>
      <c r="DQK150" s="5"/>
      <c r="DQL150" s="5"/>
      <c r="DQM150" s="5"/>
      <c r="DQN150" s="5"/>
      <c r="DQO150" s="5"/>
      <c r="DQP150" s="5"/>
      <c r="DQQ150" s="5"/>
      <c r="DQR150" s="5"/>
      <c r="DQS150" s="5"/>
      <c r="DQT150" s="5"/>
      <c r="DQU150" s="5"/>
      <c r="DQV150" s="5"/>
      <c r="DQW150" s="5"/>
      <c r="DQX150" s="5"/>
      <c r="DQY150" s="5"/>
      <c r="DQZ150" s="5"/>
      <c r="DRA150" s="5"/>
      <c r="DRB150" s="5"/>
      <c r="DRC150" s="5"/>
      <c r="DRD150" s="5"/>
      <c r="DRE150" s="5"/>
      <c r="DRF150" s="5"/>
      <c r="DRG150" s="5"/>
      <c r="DRH150" s="5"/>
      <c r="DRI150" s="5"/>
      <c r="DRJ150" s="5"/>
      <c r="DRK150" s="5"/>
      <c r="DRL150" s="5"/>
      <c r="DRM150" s="5"/>
      <c r="DRN150" s="5"/>
      <c r="DRO150" s="5"/>
      <c r="DRP150" s="5"/>
      <c r="DRQ150" s="5"/>
      <c r="DRR150" s="5"/>
      <c r="DRS150" s="5"/>
      <c r="DRT150" s="5"/>
      <c r="DRU150" s="5"/>
      <c r="DRV150" s="5"/>
      <c r="DRW150" s="5"/>
      <c r="DRX150" s="5"/>
      <c r="DRY150" s="5"/>
      <c r="DRZ150" s="5"/>
      <c r="DSA150" s="5"/>
      <c r="DSB150" s="5"/>
      <c r="DSC150" s="5"/>
      <c r="DSD150" s="5"/>
      <c r="DSE150" s="5"/>
      <c r="DSF150" s="5"/>
      <c r="DSG150" s="5"/>
      <c r="DSH150" s="5"/>
      <c r="DSI150" s="5"/>
      <c r="DSJ150" s="5"/>
      <c r="DSK150" s="5"/>
      <c r="DSL150" s="5"/>
      <c r="DSM150" s="5"/>
      <c r="DSN150" s="5"/>
      <c r="DSO150" s="5"/>
      <c r="DSP150" s="5"/>
      <c r="DSQ150" s="5"/>
      <c r="DSR150" s="5"/>
      <c r="DSS150" s="5"/>
      <c r="DST150" s="5"/>
      <c r="DSU150" s="5"/>
      <c r="DSV150" s="5"/>
      <c r="DSW150" s="5"/>
      <c r="DSX150" s="5"/>
      <c r="DSY150" s="5"/>
      <c r="DSZ150" s="5"/>
      <c r="DTA150" s="5"/>
      <c r="DTB150" s="5"/>
      <c r="DTC150" s="5"/>
      <c r="DTD150" s="5"/>
      <c r="DTE150" s="5"/>
      <c r="DTF150" s="5"/>
      <c r="DTG150" s="5"/>
      <c r="DTH150" s="5"/>
      <c r="DTI150" s="5"/>
      <c r="DTJ150" s="5"/>
      <c r="DTK150" s="5"/>
      <c r="DTL150" s="5"/>
      <c r="DTM150" s="5"/>
      <c r="DTN150" s="5"/>
      <c r="DTO150" s="5"/>
      <c r="DTP150" s="5"/>
      <c r="DTQ150" s="5"/>
      <c r="DTR150" s="5"/>
      <c r="DTS150" s="5"/>
      <c r="DTT150" s="5"/>
      <c r="DTU150" s="5"/>
      <c r="DTV150" s="5"/>
      <c r="DTW150" s="5"/>
      <c r="DTX150" s="5"/>
      <c r="DTY150" s="5"/>
      <c r="DTZ150" s="5"/>
      <c r="DUA150" s="5"/>
      <c r="DUB150" s="5"/>
      <c r="DUC150" s="5"/>
      <c r="DUD150" s="5"/>
      <c r="DUE150" s="5"/>
      <c r="DUF150" s="5"/>
      <c r="DUG150" s="5"/>
      <c r="DUH150" s="5"/>
      <c r="DUI150" s="5"/>
      <c r="DUJ150" s="5"/>
      <c r="DUK150" s="5"/>
      <c r="DUL150" s="5"/>
      <c r="DUM150" s="5"/>
      <c r="DUN150" s="5"/>
      <c r="DUO150" s="5"/>
      <c r="DUP150" s="5"/>
      <c r="DUQ150" s="5"/>
      <c r="DUR150" s="5"/>
      <c r="DUS150" s="5"/>
      <c r="DUT150" s="5"/>
      <c r="DUU150" s="5"/>
      <c r="DUV150" s="5"/>
      <c r="DUW150" s="5"/>
      <c r="DUX150" s="5"/>
      <c r="DUY150" s="5"/>
      <c r="DUZ150" s="5"/>
      <c r="DVA150" s="5"/>
      <c r="DVB150" s="5"/>
      <c r="DVC150" s="5"/>
      <c r="DVD150" s="5"/>
      <c r="DVE150" s="5"/>
      <c r="DVF150" s="5"/>
      <c r="DVG150" s="5"/>
      <c r="DVH150" s="5"/>
      <c r="DVI150" s="5"/>
      <c r="DVJ150" s="5"/>
      <c r="DVK150" s="5"/>
      <c r="DVL150" s="5"/>
      <c r="DVM150" s="5"/>
      <c r="DVN150" s="5"/>
      <c r="DVO150" s="5"/>
      <c r="DVP150" s="5"/>
      <c r="DVQ150" s="5"/>
      <c r="DVR150" s="5"/>
      <c r="DVS150" s="5"/>
      <c r="DVT150" s="5"/>
      <c r="DVU150" s="5"/>
      <c r="DVV150" s="5"/>
      <c r="DVW150" s="5"/>
      <c r="DVX150" s="5"/>
      <c r="DVY150" s="5"/>
      <c r="DVZ150" s="5"/>
      <c r="DWA150" s="5"/>
      <c r="DWB150" s="5"/>
      <c r="DWC150" s="5"/>
      <c r="DWD150" s="5"/>
      <c r="DWE150" s="5"/>
      <c r="DWF150" s="5"/>
      <c r="DWG150" s="5"/>
      <c r="DWH150" s="5"/>
      <c r="DWI150" s="5"/>
      <c r="DWJ150" s="5"/>
      <c r="DWK150" s="5"/>
      <c r="DWL150" s="5"/>
      <c r="DWM150" s="5"/>
      <c r="DWN150" s="5"/>
      <c r="DWO150" s="5"/>
      <c r="DWP150" s="5"/>
      <c r="DWQ150" s="5"/>
      <c r="DWR150" s="5"/>
      <c r="DWS150" s="5"/>
      <c r="DWT150" s="5"/>
      <c r="DWU150" s="5"/>
      <c r="DWV150" s="5"/>
      <c r="DWW150" s="5"/>
      <c r="DWX150" s="5"/>
      <c r="DWY150" s="5"/>
      <c r="DWZ150" s="5"/>
      <c r="DXA150" s="5"/>
      <c r="DXB150" s="5"/>
      <c r="DXC150" s="5"/>
      <c r="DXD150" s="5"/>
      <c r="DXE150" s="5"/>
      <c r="DXF150" s="5"/>
      <c r="DXG150" s="5"/>
      <c r="DXH150" s="5"/>
      <c r="DXI150" s="5"/>
      <c r="DXJ150" s="5"/>
      <c r="DXK150" s="5"/>
      <c r="DXL150" s="5"/>
      <c r="DXM150" s="5"/>
      <c r="DXN150" s="5"/>
      <c r="DXO150" s="5"/>
      <c r="DXP150" s="5"/>
      <c r="DXQ150" s="5"/>
      <c r="DXR150" s="5"/>
      <c r="DXS150" s="5"/>
      <c r="DXT150" s="5"/>
      <c r="DXU150" s="5"/>
      <c r="DXV150" s="5"/>
      <c r="DXW150" s="5"/>
      <c r="DXX150" s="5"/>
      <c r="DXY150" s="5"/>
      <c r="DXZ150" s="5"/>
      <c r="DYA150" s="5"/>
      <c r="DYB150" s="5"/>
      <c r="DYC150" s="5"/>
      <c r="DYD150" s="5"/>
      <c r="DYE150" s="5"/>
      <c r="DYF150" s="5"/>
      <c r="DYG150" s="5"/>
      <c r="DYH150" s="5"/>
      <c r="DYI150" s="5"/>
      <c r="DYJ150" s="5"/>
      <c r="DYK150" s="5"/>
      <c r="DYL150" s="5"/>
      <c r="DYM150" s="5"/>
      <c r="DYN150" s="5"/>
      <c r="DYO150" s="5"/>
      <c r="DYP150" s="5"/>
      <c r="DYQ150" s="5"/>
      <c r="DYR150" s="5"/>
      <c r="DYS150" s="5"/>
      <c r="DYT150" s="5"/>
      <c r="DYU150" s="5"/>
      <c r="DYV150" s="5"/>
      <c r="DYW150" s="5"/>
      <c r="DYX150" s="5"/>
      <c r="DYY150" s="5"/>
      <c r="DYZ150" s="5"/>
      <c r="DZA150" s="5"/>
      <c r="DZB150" s="5"/>
      <c r="DZC150" s="5"/>
      <c r="DZD150" s="5"/>
      <c r="DZE150" s="5"/>
      <c r="DZF150" s="5"/>
      <c r="DZG150" s="5"/>
      <c r="DZH150" s="5"/>
      <c r="DZI150" s="5"/>
      <c r="DZJ150" s="5"/>
      <c r="DZK150" s="5"/>
      <c r="DZL150" s="5"/>
      <c r="DZM150" s="5"/>
      <c r="DZN150" s="5"/>
      <c r="DZO150" s="5"/>
      <c r="DZP150" s="5"/>
      <c r="DZQ150" s="5"/>
      <c r="DZR150" s="5"/>
      <c r="DZS150" s="5"/>
      <c r="DZT150" s="5"/>
      <c r="DZU150" s="5"/>
      <c r="DZV150" s="5"/>
      <c r="DZW150" s="5"/>
      <c r="DZX150" s="5"/>
      <c r="DZY150" s="5"/>
      <c r="DZZ150" s="5"/>
      <c r="EAA150" s="5"/>
      <c r="EAB150" s="5"/>
      <c r="EAC150" s="5"/>
      <c r="EAD150" s="5"/>
      <c r="EAE150" s="5"/>
      <c r="EAF150" s="5"/>
      <c r="EAG150" s="5"/>
      <c r="EAH150" s="5"/>
      <c r="EAI150" s="5"/>
      <c r="EAJ150" s="5"/>
      <c r="EAK150" s="5"/>
      <c r="EAL150" s="5"/>
      <c r="EAM150" s="5"/>
      <c r="EAN150" s="5"/>
      <c r="EAO150" s="5"/>
      <c r="EAP150" s="5"/>
      <c r="EAQ150" s="5"/>
      <c r="EAR150" s="5"/>
      <c r="EAS150" s="5"/>
      <c r="EAT150" s="5"/>
      <c r="EAU150" s="5"/>
      <c r="EAV150" s="5"/>
      <c r="EAW150" s="5"/>
      <c r="EAX150" s="5"/>
      <c r="EAY150" s="5"/>
      <c r="EAZ150" s="5"/>
      <c r="EBA150" s="5"/>
      <c r="EBB150" s="5"/>
      <c r="EBC150" s="5"/>
      <c r="EBD150" s="5"/>
      <c r="EBE150" s="5"/>
      <c r="EBF150" s="5"/>
      <c r="EBG150" s="5"/>
      <c r="EBH150" s="5"/>
      <c r="EBI150" s="5"/>
      <c r="EBJ150" s="5"/>
      <c r="EBK150" s="5"/>
      <c r="EBL150" s="5"/>
      <c r="EBM150" s="5"/>
      <c r="EBN150" s="5"/>
      <c r="EBO150" s="5"/>
      <c r="EBP150" s="5"/>
      <c r="EBQ150" s="5"/>
      <c r="EBR150" s="5"/>
      <c r="EBS150" s="5"/>
      <c r="EBT150" s="5"/>
      <c r="EBU150" s="5"/>
      <c r="EBV150" s="5"/>
      <c r="EBW150" s="5"/>
      <c r="EBX150" s="5"/>
      <c r="EBY150" s="5"/>
      <c r="EBZ150" s="5"/>
      <c r="ECA150" s="5"/>
      <c r="ECB150" s="5"/>
      <c r="ECC150" s="5"/>
      <c r="ECD150" s="5"/>
      <c r="ECE150" s="5"/>
      <c r="ECF150" s="5"/>
      <c r="ECG150" s="5"/>
      <c r="ECH150" s="5"/>
      <c r="ECI150" s="5"/>
      <c r="ECJ150" s="5"/>
      <c r="ECK150" s="5"/>
      <c r="ECL150" s="5"/>
      <c r="ECM150" s="5"/>
      <c r="ECN150" s="5"/>
      <c r="ECO150" s="5"/>
      <c r="ECP150" s="5"/>
      <c r="ECQ150" s="5"/>
      <c r="ECR150" s="5"/>
      <c r="ECS150" s="5"/>
      <c r="ECT150" s="5"/>
      <c r="ECU150" s="5"/>
      <c r="ECV150" s="5"/>
      <c r="ECW150" s="5"/>
      <c r="ECX150" s="5"/>
      <c r="ECY150" s="5"/>
      <c r="ECZ150" s="5"/>
      <c r="EDA150" s="5"/>
      <c r="EDB150" s="5"/>
      <c r="EDC150" s="5"/>
      <c r="EDD150" s="5"/>
      <c r="EDE150" s="5"/>
      <c r="EDF150" s="5"/>
      <c r="EDG150" s="5"/>
      <c r="EDH150" s="5"/>
      <c r="EDI150" s="5"/>
      <c r="EDJ150" s="5"/>
      <c r="EDK150" s="5"/>
      <c r="EDL150" s="5"/>
      <c r="EDM150" s="5"/>
      <c r="EDN150" s="5"/>
      <c r="EDO150" s="5"/>
      <c r="EDP150" s="5"/>
      <c r="EDQ150" s="5"/>
      <c r="EDR150" s="5"/>
      <c r="EDS150" s="5"/>
      <c r="EDT150" s="5"/>
      <c r="EDU150" s="5"/>
      <c r="EDV150" s="5"/>
      <c r="EDW150" s="5"/>
      <c r="EDX150" s="5"/>
      <c r="EDY150" s="5"/>
      <c r="EDZ150" s="5"/>
      <c r="EEA150" s="5"/>
      <c r="EEB150" s="5"/>
      <c r="EEC150" s="5"/>
      <c r="EED150" s="5"/>
      <c r="EEE150" s="5"/>
      <c r="EEF150" s="5"/>
      <c r="EEG150" s="5"/>
      <c r="EEH150" s="5"/>
      <c r="EEI150" s="5"/>
      <c r="EEJ150" s="5"/>
      <c r="EEK150" s="5"/>
      <c r="EEL150" s="5"/>
      <c r="EEM150" s="5"/>
      <c r="EEN150" s="5"/>
      <c r="EEO150" s="5"/>
      <c r="EEP150" s="5"/>
      <c r="EEQ150" s="5"/>
      <c r="EER150" s="5"/>
      <c r="EES150" s="5"/>
      <c r="EET150" s="5"/>
      <c r="EEU150" s="5"/>
      <c r="EEV150" s="5"/>
      <c r="EEW150" s="5"/>
      <c r="EEX150" s="5"/>
      <c r="EEY150" s="5"/>
      <c r="EEZ150" s="5"/>
      <c r="EFA150" s="5"/>
      <c r="EFB150" s="5"/>
      <c r="EFC150" s="5"/>
      <c r="EFD150" s="5"/>
      <c r="EFE150" s="5"/>
      <c r="EFF150" s="5"/>
      <c r="EFG150" s="5"/>
      <c r="EFH150" s="5"/>
      <c r="EFI150" s="5"/>
      <c r="EFJ150" s="5"/>
      <c r="EFK150" s="5"/>
      <c r="EFL150" s="5"/>
      <c r="EFM150" s="5"/>
      <c r="EFN150" s="5"/>
      <c r="EFO150" s="5"/>
      <c r="EFP150" s="5"/>
      <c r="EFQ150" s="5"/>
      <c r="EFR150" s="5"/>
      <c r="EFS150" s="5"/>
      <c r="EFT150" s="5"/>
      <c r="EFU150" s="5"/>
      <c r="EFV150" s="5"/>
      <c r="EFW150" s="5"/>
      <c r="EFX150" s="5"/>
      <c r="EFY150" s="5"/>
      <c r="EFZ150" s="5"/>
      <c r="EGA150" s="5"/>
      <c r="EGB150" s="5"/>
      <c r="EGC150" s="5"/>
      <c r="EGD150" s="5"/>
      <c r="EGE150" s="5"/>
      <c r="EGF150" s="5"/>
      <c r="EGG150" s="5"/>
      <c r="EGH150" s="5"/>
      <c r="EGI150" s="5"/>
      <c r="EGJ150" s="5"/>
      <c r="EGK150" s="5"/>
      <c r="EGL150" s="5"/>
      <c r="EGM150" s="5"/>
      <c r="EGN150" s="5"/>
      <c r="EGO150" s="5"/>
      <c r="EGP150" s="5"/>
      <c r="EGQ150" s="5"/>
      <c r="EGR150" s="5"/>
      <c r="EGS150" s="5"/>
      <c r="EGT150" s="5"/>
      <c r="EGU150" s="5"/>
      <c r="EGV150" s="5"/>
      <c r="EGW150" s="5"/>
      <c r="EGX150" s="5"/>
      <c r="EGY150" s="5"/>
      <c r="EGZ150" s="5"/>
      <c r="EHA150" s="5"/>
      <c r="EHB150" s="5"/>
      <c r="EHC150" s="5"/>
      <c r="EHD150" s="5"/>
      <c r="EHE150" s="5"/>
      <c r="EHF150" s="5"/>
      <c r="EHG150" s="5"/>
      <c r="EHH150" s="5"/>
      <c r="EHI150" s="5"/>
      <c r="EHJ150" s="5"/>
      <c r="EHK150" s="5"/>
      <c r="EHL150" s="5"/>
      <c r="EHM150" s="5"/>
      <c r="EHN150" s="5"/>
      <c r="EHO150" s="5"/>
      <c r="EHP150" s="5"/>
      <c r="EHQ150" s="5"/>
      <c r="EHR150" s="5"/>
      <c r="EHS150" s="5"/>
      <c r="EHT150" s="5"/>
      <c r="EHU150" s="5"/>
      <c r="EHV150" s="5"/>
      <c r="EHW150" s="5"/>
      <c r="EHX150" s="5"/>
      <c r="EHY150" s="5"/>
      <c r="EHZ150" s="5"/>
      <c r="EIA150" s="5"/>
      <c r="EIB150" s="5"/>
      <c r="EIC150" s="5"/>
      <c r="EID150" s="5"/>
      <c r="EIE150" s="5"/>
      <c r="EIF150" s="5"/>
      <c r="EIG150" s="5"/>
      <c r="EIH150" s="5"/>
      <c r="EII150" s="5"/>
      <c r="EIJ150" s="5"/>
      <c r="EIK150" s="5"/>
      <c r="EIL150" s="5"/>
      <c r="EIM150" s="5"/>
      <c r="EIN150" s="5"/>
      <c r="EIO150" s="5"/>
      <c r="EIP150" s="5"/>
      <c r="EIQ150" s="5"/>
      <c r="EIR150" s="5"/>
      <c r="EIS150" s="5"/>
      <c r="EIT150" s="5"/>
      <c r="EIU150" s="5"/>
      <c r="EIV150" s="5"/>
      <c r="EIW150" s="5"/>
      <c r="EIX150" s="5"/>
      <c r="EIY150" s="5"/>
      <c r="EIZ150" s="5"/>
      <c r="EJA150" s="5"/>
      <c r="EJB150" s="5"/>
      <c r="EJC150" s="5"/>
      <c r="EJD150" s="5"/>
      <c r="EJE150" s="5"/>
      <c r="EJF150" s="5"/>
      <c r="EJG150" s="5"/>
      <c r="EJH150" s="5"/>
      <c r="EJI150" s="5"/>
      <c r="EJJ150" s="5"/>
      <c r="EJK150" s="5"/>
      <c r="EJL150" s="5"/>
      <c r="EJM150" s="5"/>
      <c r="EJN150" s="5"/>
      <c r="EJO150" s="5"/>
      <c r="EJP150" s="5"/>
      <c r="EJQ150" s="5"/>
      <c r="EJR150" s="5"/>
      <c r="EJS150" s="5"/>
      <c r="EJT150" s="5"/>
      <c r="EJU150" s="5"/>
      <c r="EJV150" s="5"/>
      <c r="EJW150" s="5"/>
      <c r="EJX150" s="5"/>
      <c r="EJY150" s="5"/>
      <c r="EJZ150" s="5"/>
      <c r="EKA150" s="5"/>
      <c r="EKB150" s="5"/>
      <c r="EKC150" s="5"/>
      <c r="EKD150" s="5"/>
      <c r="EKE150" s="5"/>
      <c r="EKF150" s="5"/>
      <c r="EKG150" s="5"/>
      <c r="EKH150" s="5"/>
      <c r="EKI150" s="5"/>
      <c r="EKJ150" s="5"/>
      <c r="EKK150" s="5"/>
      <c r="EKL150" s="5"/>
      <c r="EKM150" s="5"/>
      <c r="EKN150" s="5"/>
      <c r="EKO150" s="5"/>
      <c r="EKP150" s="5"/>
      <c r="EKQ150" s="5"/>
      <c r="EKR150" s="5"/>
      <c r="EKS150" s="5"/>
      <c r="EKT150" s="5"/>
      <c r="EKU150" s="5"/>
      <c r="EKV150" s="5"/>
      <c r="EKW150" s="5"/>
      <c r="EKX150" s="5"/>
      <c r="EKY150" s="5"/>
      <c r="EKZ150" s="5"/>
      <c r="ELA150" s="5"/>
      <c r="ELB150" s="5"/>
      <c r="ELC150" s="5"/>
      <c r="ELD150" s="5"/>
      <c r="ELE150" s="5"/>
      <c r="ELF150" s="5"/>
      <c r="ELG150" s="5"/>
      <c r="ELH150" s="5"/>
      <c r="ELI150" s="5"/>
      <c r="ELJ150" s="5"/>
      <c r="ELK150" s="5"/>
      <c r="ELL150" s="5"/>
      <c r="ELM150" s="5"/>
      <c r="ELN150" s="5"/>
      <c r="ELO150" s="5"/>
      <c r="ELP150" s="5"/>
      <c r="ELQ150" s="5"/>
      <c r="ELR150" s="5"/>
      <c r="ELS150" s="5"/>
      <c r="ELT150" s="5"/>
      <c r="ELU150" s="5"/>
      <c r="ELV150" s="5"/>
      <c r="ELW150" s="5"/>
      <c r="ELX150" s="5"/>
      <c r="ELY150" s="5"/>
      <c r="ELZ150" s="5"/>
      <c r="EMA150" s="5"/>
      <c r="EMB150" s="5"/>
      <c r="EMC150" s="5"/>
      <c r="EMD150" s="5"/>
      <c r="EME150" s="5"/>
      <c r="EMF150" s="5"/>
      <c r="EMG150" s="5"/>
      <c r="EMH150" s="5"/>
      <c r="EMI150" s="5"/>
      <c r="EMJ150" s="5"/>
      <c r="EMK150" s="5"/>
      <c r="EML150" s="5"/>
      <c r="EMM150" s="5"/>
      <c r="EMN150" s="5"/>
      <c r="EMO150" s="5"/>
      <c r="EMP150" s="5"/>
      <c r="EMQ150" s="5"/>
      <c r="EMR150" s="5"/>
      <c r="EMS150" s="5"/>
      <c r="EMT150" s="5"/>
      <c r="EMU150" s="5"/>
      <c r="EMV150" s="5"/>
      <c r="EMW150" s="5"/>
      <c r="EMX150" s="5"/>
      <c r="EMY150" s="5"/>
      <c r="EMZ150" s="5"/>
      <c r="ENA150" s="5"/>
      <c r="ENB150" s="5"/>
      <c r="ENC150" s="5"/>
      <c r="END150" s="5"/>
      <c r="ENE150" s="5"/>
      <c r="ENF150" s="5"/>
      <c r="ENG150" s="5"/>
      <c r="ENH150" s="5"/>
      <c r="ENI150" s="5"/>
      <c r="ENJ150" s="5"/>
      <c r="ENK150" s="5"/>
      <c r="ENL150" s="5"/>
      <c r="ENM150" s="5"/>
      <c r="ENN150" s="5"/>
      <c r="ENO150" s="5"/>
      <c r="ENP150" s="5"/>
      <c r="ENQ150" s="5"/>
      <c r="ENR150" s="5"/>
      <c r="ENS150" s="5"/>
      <c r="ENT150" s="5"/>
      <c r="ENU150" s="5"/>
      <c r="ENV150" s="5"/>
      <c r="ENW150" s="5"/>
      <c r="ENX150" s="5"/>
      <c r="ENY150" s="5"/>
      <c r="ENZ150" s="5"/>
      <c r="EOA150" s="5"/>
      <c r="EOB150" s="5"/>
      <c r="EOC150" s="5"/>
      <c r="EOD150" s="5"/>
      <c r="EOE150" s="5"/>
      <c r="EOF150" s="5"/>
      <c r="EOG150" s="5"/>
      <c r="EOH150" s="5"/>
      <c r="EOI150" s="5"/>
      <c r="EOJ150" s="5"/>
      <c r="EOK150" s="5"/>
      <c r="EOL150" s="5"/>
      <c r="EOM150" s="5"/>
      <c r="EON150" s="5"/>
      <c r="EOO150" s="5"/>
      <c r="EOP150" s="5"/>
      <c r="EOQ150" s="5"/>
      <c r="EOR150" s="5"/>
      <c r="EOS150" s="5"/>
      <c r="EOT150" s="5"/>
      <c r="EOU150" s="5"/>
      <c r="EOV150" s="5"/>
      <c r="EOW150" s="5"/>
      <c r="EOX150" s="5"/>
      <c r="EOY150" s="5"/>
      <c r="EOZ150" s="5"/>
      <c r="EPA150" s="5"/>
      <c r="EPB150" s="5"/>
      <c r="EPC150" s="5"/>
      <c r="EPD150" s="5"/>
      <c r="EPE150" s="5"/>
      <c r="EPF150" s="5"/>
      <c r="EPG150" s="5"/>
      <c r="EPH150" s="5"/>
      <c r="EPI150" s="5"/>
      <c r="EPJ150" s="5"/>
      <c r="EPK150" s="5"/>
      <c r="EPL150" s="5"/>
      <c r="EPM150" s="5"/>
      <c r="EPN150" s="5"/>
      <c r="EPO150" s="5"/>
      <c r="EPP150" s="5"/>
      <c r="EPQ150" s="5"/>
      <c r="EPR150" s="5"/>
      <c r="EPS150" s="5"/>
      <c r="EPT150" s="5"/>
      <c r="EPU150" s="5"/>
      <c r="EPV150" s="5"/>
      <c r="EPW150" s="5"/>
      <c r="EPX150" s="5"/>
      <c r="EPY150" s="5"/>
      <c r="EPZ150" s="5"/>
      <c r="EQA150" s="5"/>
      <c r="EQB150" s="5"/>
      <c r="EQC150" s="5"/>
      <c r="EQD150" s="5"/>
      <c r="EQE150" s="5"/>
      <c r="EQF150" s="5"/>
      <c r="EQG150" s="5"/>
      <c r="EQH150" s="5"/>
      <c r="EQI150" s="5"/>
      <c r="EQJ150" s="5"/>
      <c r="EQK150" s="5"/>
      <c r="EQL150" s="5"/>
      <c r="EQM150" s="5"/>
      <c r="EQN150" s="5"/>
      <c r="EQO150" s="5"/>
      <c r="EQP150" s="5"/>
      <c r="EQQ150" s="5"/>
      <c r="EQR150" s="5"/>
      <c r="EQS150" s="5"/>
      <c r="EQT150" s="5"/>
      <c r="EQU150" s="5"/>
      <c r="EQV150" s="5"/>
      <c r="EQW150" s="5"/>
      <c r="EQX150" s="5"/>
      <c r="EQY150" s="5"/>
      <c r="EQZ150" s="5"/>
      <c r="ERA150" s="5"/>
      <c r="ERB150" s="5"/>
      <c r="ERC150" s="5"/>
      <c r="ERD150" s="5"/>
      <c r="ERE150" s="5"/>
      <c r="ERF150" s="5"/>
      <c r="ERG150" s="5"/>
      <c r="ERH150" s="5"/>
      <c r="ERI150" s="5"/>
      <c r="ERJ150" s="5"/>
      <c r="ERK150" s="5"/>
      <c r="ERL150" s="5"/>
      <c r="ERM150" s="5"/>
      <c r="ERN150" s="5"/>
      <c r="ERO150" s="5"/>
      <c r="ERP150" s="5"/>
      <c r="ERQ150" s="5"/>
      <c r="ERR150" s="5"/>
      <c r="ERS150" s="5"/>
      <c r="ERT150" s="5"/>
      <c r="ERU150" s="5"/>
      <c r="ERV150" s="5"/>
      <c r="ERW150" s="5"/>
      <c r="ERX150" s="5"/>
      <c r="ERY150" s="5"/>
      <c r="ERZ150" s="5"/>
      <c r="ESA150" s="5"/>
      <c r="ESB150" s="5"/>
      <c r="ESC150" s="5"/>
      <c r="ESD150" s="5"/>
      <c r="ESE150" s="5"/>
      <c r="ESF150" s="5"/>
      <c r="ESG150" s="5"/>
      <c r="ESH150" s="5"/>
      <c r="ESI150" s="5"/>
      <c r="ESJ150" s="5"/>
      <c r="ESK150" s="5"/>
      <c r="ESL150" s="5"/>
      <c r="ESM150" s="5"/>
      <c r="ESN150" s="5"/>
      <c r="ESO150" s="5"/>
      <c r="ESP150" s="5"/>
      <c r="ESQ150" s="5"/>
      <c r="ESR150" s="5"/>
      <c r="ESS150" s="5"/>
      <c r="EST150" s="5"/>
      <c r="ESU150" s="5"/>
      <c r="ESV150" s="5"/>
      <c r="ESW150" s="5"/>
      <c r="ESX150" s="5"/>
      <c r="ESY150" s="5"/>
      <c r="ESZ150" s="5"/>
      <c r="ETA150" s="5"/>
      <c r="ETB150" s="5"/>
      <c r="ETC150" s="5"/>
      <c r="ETD150" s="5"/>
      <c r="ETE150" s="5"/>
      <c r="ETF150" s="5"/>
      <c r="ETG150" s="5"/>
      <c r="ETH150" s="5"/>
      <c r="ETI150" s="5"/>
      <c r="ETJ150" s="5"/>
      <c r="ETK150" s="5"/>
      <c r="ETL150" s="5"/>
      <c r="ETM150" s="5"/>
      <c r="ETN150" s="5"/>
      <c r="ETO150" s="5"/>
      <c r="ETP150" s="5"/>
      <c r="ETQ150" s="5"/>
      <c r="ETR150" s="5"/>
      <c r="ETS150" s="5"/>
      <c r="ETT150" s="5"/>
      <c r="ETU150" s="5"/>
      <c r="ETV150" s="5"/>
      <c r="ETW150" s="5"/>
      <c r="ETX150" s="5"/>
      <c r="ETY150" s="5"/>
      <c r="ETZ150" s="5"/>
      <c r="EUA150" s="5"/>
      <c r="EUB150" s="5"/>
      <c r="EUC150" s="5"/>
      <c r="EUD150" s="5"/>
      <c r="EUE150" s="5"/>
      <c r="EUF150" s="5"/>
      <c r="EUG150" s="5"/>
      <c r="EUH150" s="5"/>
      <c r="EUI150" s="5"/>
      <c r="EUJ150" s="5"/>
      <c r="EUK150" s="5"/>
      <c r="EUL150" s="5"/>
      <c r="EUM150" s="5"/>
      <c r="EUN150" s="5"/>
      <c r="EUO150" s="5"/>
      <c r="EUP150" s="5"/>
      <c r="EUQ150" s="5"/>
      <c r="EUR150" s="5"/>
      <c r="EUS150" s="5"/>
      <c r="EUT150" s="5"/>
      <c r="EUU150" s="5"/>
      <c r="EUV150" s="5"/>
      <c r="EUW150" s="5"/>
      <c r="EUX150" s="5"/>
      <c r="EUY150" s="5"/>
      <c r="EUZ150" s="5"/>
      <c r="EVA150" s="5"/>
      <c r="EVB150" s="5"/>
      <c r="EVC150" s="5"/>
      <c r="EVD150" s="5"/>
      <c r="EVE150" s="5"/>
      <c r="EVF150" s="5"/>
      <c r="EVG150" s="5"/>
      <c r="EVH150" s="5"/>
      <c r="EVI150" s="5"/>
      <c r="EVJ150" s="5"/>
      <c r="EVK150" s="5"/>
      <c r="EVL150" s="5"/>
      <c r="EVM150" s="5"/>
      <c r="EVN150" s="5"/>
      <c r="EVO150" s="5"/>
      <c r="EVP150" s="5"/>
      <c r="EVQ150" s="5"/>
      <c r="EVR150" s="5"/>
      <c r="EVS150" s="5"/>
      <c r="EVT150" s="5"/>
      <c r="EVU150" s="5"/>
      <c r="EVV150" s="5"/>
      <c r="EVW150" s="5"/>
      <c r="EVX150" s="5"/>
      <c r="EVY150" s="5"/>
      <c r="EVZ150" s="5"/>
      <c r="EWA150" s="5"/>
      <c r="EWB150" s="5"/>
      <c r="EWC150" s="5"/>
      <c r="EWD150" s="5"/>
      <c r="EWE150" s="5"/>
      <c r="EWF150" s="5"/>
      <c r="EWG150" s="5"/>
      <c r="EWH150" s="5"/>
      <c r="EWI150" s="5"/>
      <c r="EWJ150" s="5"/>
      <c r="EWK150" s="5"/>
      <c r="EWL150" s="5"/>
      <c r="EWM150" s="5"/>
      <c r="EWN150" s="5"/>
      <c r="EWO150" s="5"/>
      <c r="EWP150" s="5"/>
      <c r="EWQ150" s="5"/>
      <c r="EWR150" s="5"/>
      <c r="EWS150" s="5"/>
      <c r="EWT150" s="5"/>
      <c r="EWU150" s="5"/>
      <c r="EWV150" s="5"/>
      <c r="EWW150" s="5"/>
      <c r="EWX150" s="5"/>
      <c r="EWY150" s="5"/>
      <c r="EWZ150" s="5"/>
      <c r="EXA150" s="5"/>
      <c r="EXB150" s="5"/>
      <c r="EXC150" s="5"/>
      <c r="EXD150" s="5"/>
      <c r="EXE150" s="5"/>
      <c r="EXF150" s="5"/>
      <c r="EXG150" s="5"/>
      <c r="EXH150" s="5"/>
      <c r="EXI150" s="5"/>
      <c r="EXJ150" s="5"/>
      <c r="EXK150" s="5"/>
      <c r="EXL150" s="5"/>
      <c r="EXM150" s="5"/>
      <c r="EXN150" s="5"/>
      <c r="EXO150" s="5"/>
      <c r="EXP150" s="5"/>
      <c r="EXQ150" s="5"/>
      <c r="EXR150" s="5"/>
      <c r="EXS150" s="5"/>
      <c r="EXT150" s="5"/>
      <c r="EXU150" s="5"/>
      <c r="EXV150" s="5"/>
      <c r="EXW150" s="5"/>
      <c r="EXX150" s="5"/>
      <c r="EXY150" s="5"/>
      <c r="EXZ150" s="5"/>
      <c r="EYA150" s="5"/>
      <c r="EYB150" s="5"/>
      <c r="EYC150" s="5"/>
      <c r="EYD150" s="5"/>
      <c r="EYE150" s="5"/>
      <c r="EYF150" s="5"/>
      <c r="EYG150" s="5"/>
      <c r="EYH150" s="5"/>
      <c r="EYI150" s="5"/>
      <c r="EYJ150" s="5"/>
      <c r="EYK150" s="5"/>
      <c r="EYL150" s="5"/>
      <c r="EYM150" s="5"/>
      <c r="EYN150" s="5"/>
      <c r="EYO150" s="5"/>
      <c r="EYP150" s="5"/>
      <c r="EYQ150" s="5"/>
      <c r="EYR150" s="5"/>
      <c r="EYS150" s="5"/>
      <c r="EYT150" s="5"/>
      <c r="EYU150" s="5"/>
      <c r="EYV150" s="5"/>
      <c r="EYW150" s="5"/>
      <c r="EYX150" s="5"/>
      <c r="EYY150" s="5"/>
      <c r="EYZ150" s="5"/>
      <c r="EZA150" s="5"/>
      <c r="EZB150" s="5"/>
      <c r="EZC150" s="5"/>
      <c r="EZD150" s="5"/>
      <c r="EZE150" s="5"/>
      <c r="EZF150" s="5"/>
      <c r="EZG150" s="5"/>
      <c r="EZH150" s="5"/>
      <c r="EZI150" s="5"/>
      <c r="EZJ150" s="5"/>
      <c r="EZK150" s="5"/>
      <c r="EZL150" s="5"/>
      <c r="EZM150" s="5"/>
      <c r="EZN150" s="5"/>
      <c r="EZO150" s="5"/>
      <c r="EZP150" s="5"/>
      <c r="EZQ150" s="5"/>
      <c r="EZR150" s="5"/>
      <c r="EZS150" s="5"/>
      <c r="EZT150" s="5"/>
      <c r="EZU150" s="5"/>
      <c r="EZV150" s="5"/>
      <c r="EZW150" s="5"/>
      <c r="EZX150" s="5"/>
      <c r="EZY150" s="5"/>
      <c r="EZZ150" s="5"/>
      <c r="FAA150" s="5"/>
      <c r="FAB150" s="5"/>
      <c r="FAC150" s="5"/>
      <c r="FAD150" s="5"/>
      <c r="FAE150" s="5"/>
      <c r="FAF150" s="5"/>
      <c r="FAG150" s="5"/>
      <c r="FAH150" s="5"/>
      <c r="FAI150" s="5"/>
      <c r="FAJ150" s="5"/>
      <c r="FAK150" s="5"/>
      <c r="FAL150" s="5"/>
      <c r="FAM150" s="5"/>
      <c r="FAN150" s="5"/>
      <c r="FAO150" s="5"/>
      <c r="FAP150" s="5"/>
      <c r="FAQ150" s="5"/>
      <c r="FAR150" s="5"/>
      <c r="FAS150" s="5"/>
      <c r="FAT150" s="5"/>
      <c r="FAU150" s="5"/>
      <c r="FAV150" s="5"/>
      <c r="FAW150" s="5"/>
      <c r="FAX150" s="5"/>
      <c r="FAY150" s="5"/>
      <c r="FAZ150" s="5"/>
      <c r="FBA150" s="5"/>
      <c r="FBB150" s="5"/>
      <c r="FBC150" s="5"/>
      <c r="FBD150" s="5"/>
      <c r="FBE150" s="5"/>
      <c r="FBF150" s="5"/>
      <c r="FBG150" s="5"/>
      <c r="FBH150" s="5"/>
      <c r="FBI150" s="5"/>
      <c r="FBJ150" s="5"/>
      <c r="FBK150" s="5"/>
      <c r="FBL150" s="5"/>
      <c r="FBM150" s="5"/>
      <c r="FBN150" s="5"/>
      <c r="FBO150" s="5"/>
      <c r="FBP150" s="5"/>
      <c r="FBQ150" s="5"/>
      <c r="FBR150" s="5"/>
      <c r="FBS150" s="5"/>
      <c r="FBT150" s="5"/>
      <c r="FBU150" s="5"/>
      <c r="FBV150" s="5"/>
      <c r="FBW150" s="5"/>
      <c r="FBX150" s="5"/>
      <c r="FBY150" s="5"/>
      <c r="FBZ150" s="5"/>
      <c r="FCA150" s="5"/>
      <c r="FCB150" s="5"/>
      <c r="FCC150" s="5"/>
      <c r="FCD150" s="5"/>
      <c r="FCE150" s="5"/>
      <c r="FCF150" s="5"/>
      <c r="FCG150" s="5"/>
      <c r="FCH150" s="5"/>
      <c r="FCI150" s="5"/>
      <c r="FCJ150" s="5"/>
      <c r="FCK150" s="5"/>
      <c r="FCL150" s="5"/>
      <c r="FCM150" s="5"/>
      <c r="FCN150" s="5"/>
      <c r="FCO150" s="5"/>
      <c r="FCP150" s="5"/>
      <c r="FCQ150" s="5"/>
      <c r="FCR150" s="5"/>
      <c r="FCS150" s="5"/>
      <c r="FCT150" s="5"/>
      <c r="FCU150" s="5"/>
      <c r="FCV150" s="5"/>
      <c r="FCW150" s="5"/>
      <c r="FCX150" s="5"/>
      <c r="FCY150" s="5"/>
      <c r="FCZ150" s="5"/>
      <c r="FDA150" s="5"/>
      <c r="FDB150" s="5"/>
      <c r="FDC150" s="5"/>
      <c r="FDD150" s="5"/>
      <c r="FDE150" s="5"/>
      <c r="FDF150" s="5"/>
      <c r="FDG150" s="5"/>
      <c r="FDH150" s="5"/>
      <c r="FDI150" s="5"/>
      <c r="FDJ150" s="5"/>
      <c r="FDK150" s="5"/>
      <c r="FDL150" s="5"/>
      <c r="FDM150" s="5"/>
      <c r="FDN150" s="5"/>
      <c r="FDO150" s="5"/>
      <c r="FDP150" s="5"/>
      <c r="FDQ150" s="5"/>
      <c r="FDR150" s="5"/>
      <c r="FDS150" s="5"/>
      <c r="FDT150" s="5"/>
      <c r="FDU150" s="5"/>
      <c r="FDV150" s="5"/>
      <c r="FDW150" s="5"/>
      <c r="FDX150" s="5"/>
      <c r="FDY150" s="5"/>
      <c r="FDZ150" s="5"/>
      <c r="FEA150" s="5"/>
      <c r="FEB150" s="5"/>
      <c r="FEC150" s="5"/>
      <c r="FED150" s="5"/>
      <c r="FEE150" s="5"/>
      <c r="FEF150" s="5"/>
      <c r="FEG150" s="5"/>
      <c r="FEH150" s="5"/>
      <c r="FEI150" s="5"/>
      <c r="FEJ150" s="5"/>
      <c r="FEK150" s="5"/>
      <c r="FEL150" s="5"/>
      <c r="FEM150" s="5"/>
      <c r="FEN150" s="5"/>
      <c r="FEO150" s="5"/>
      <c r="FEP150" s="5"/>
      <c r="FEQ150" s="5"/>
      <c r="FER150" s="5"/>
      <c r="FES150" s="5"/>
      <c r="FET150" s="5"/>
      <c r="FEU150" s="5"/>
      <c r="FEV150" s="5"/>
      <c r="FEW150" s="5"/>
      <c r="FEX150" s="5"/>
      <c r="FEY150" s="5"/>
      <c r="FEZ150" s="5"/>
      <c r="FFA150" s="5"/>
      <c r="FFB150" s="5"/>
      <c r="FFC150" s="5"/>
      <c r="FFD150" s="5"/>
      <c r="FFE150" s="5"/>
      <c r="FFF150" s="5"/>
      <c r="FFG150" s="5"/>
      <c r="FFH150" s="5"/>
      <c r="FFI150" s="5"/>
      <c r="FFJ150" s="5"/>
      <c r="FFK150" s="5"/>
      <c r="FFL150" s="5"/>
      <c r="FFM150" s="5"/>
      <c r="FFN150" s="5"/>
      <c r="FFO150" s="5"/>
      <c r="FFP150" s="5"/>
      <c r="FFQ150" s="5"/>
      <c r="FFR150" s="5"/>
      <c r="FFS150" s="5"/>
      <c r="FFT150" s="5"/>
      <c r="FFU150" s="5"/>
      <c r="FFV150" s="5"/>
      <c r="FFW150" s="5"/>
      <c r="FFX150" s="5"/>
      <c r="FFY150" s="5"/>
      <c r="FFZ150" s="5"/>
      <c r="FGA150" s="5"/>
      <c r="FGB150" s="5"/>
      <c r="FGC150" s="5"/>
      <c r="FGD150" s="5"/>
      <c r="FGE150" s="5"/>
      <c r="FGF150" s="5"/>
      <c r="FGG150" s="5"/>
      <c r="FGH150" s="5"/>
      <c r="FGI150" s="5"/>
      <c r="FGJ150" s="5"/>
      <c r="FGK150" s="5"/>
      <c r="FGL150" s="5"/>
      <c r="FGM150" s="5"/>
      <c r="FGN150" s="5"/>
      <c r="FGO150" s="5"/>
      <c r="FGP150" s="5"/>
      <c r="FGQ150" s="5"/>
      <c r="FGR150" s="5"/>
      <c r="FGS150" s="5"/>
      <c r="FGT150" s="5"/>
      <c r="FGU150" s="5"/>
      <c r="FGV150" s="5"/>
      <c r="FGW150" s="5"/>
      <c r="FGX150" s="5"/>
      <c r="FGY150" s="5"/>
      <c r="FGZ150" s="5"/>
      <c r="FHA150" s="5"/>
      <c r="FHB150" s="5"/>
      <c r="FHC150" s="5"/>
      <c r="FHD150" s="5"/>
      <c r="FHE150" s="5"/>
      <c r="FHF150" s="5"/>
      <c r="FHG150" s="5"/>
      <c r="FHH150" s="5"/>
      <c r="FHI150" s="5"/>
      <c r="FHJ150" s="5"/>
      <c r="FHK150" s="5"/>
      <c r="FHL150" s="5"/>
      <c r="FHM150" s="5"/>
      <c r="FHN150" s="5"/>
      <c r="FHO150" s="5"/>
      <c r="FHP150" s="5"/>
      <c r="FHQ150" s="5"/>
      <c r="FHR150" s="5"/>
      <c r="FHS150" s="5"/>
      <c r="FHT150" s="5"/>
      <c r="FHU150" s="5"/>
      <c r="FHV150" s="5"/>
      <c r="FHW150" s="5"/>
      <c r="FHX150" s="5"/>
      <c r="FHY150" s="5"/>
      <c r="FHZ150" s="5"/>
      <c r="FIA150" s="5"/>
      <c r="FIB150" s="5"/>
      <c r="FIC150" s="5"/>
      <c r="FID150" s="5"/>
      <c r="FIE150" s="5"/>
      <c r="FIF150" s="5"/>
      <c r="FIG150" s="5"/>
      <c r="FIH150" s="5"/>
      <c r="FII150" s="5"/>
      <c r="FIJ150" s="5"/>
      <c r="FIK150" s="5"/>
      <c r="FIL150" s="5"/>
      <c r="FIM150" s="5"/>
      <c r="FIN150" s="5"/>
      <c r="FIO150" s="5"/>
      <c r="FIP150" s="5"/>
      <c r="FIQ150" s="5"/>
      <c r="FIR150" s="5"/>
      <c r="FIS150" s="5"/>
      <c r="FIT150" s="5"/>
      <c r="FIU150" s="5"/>
      <c r="FIV150" s="5"/>
      <c r="FIW150" s="5"/>
      <c r="FIX150" s="5"/>
      <c r="FIY150" s="5"/>
      <c r="FIZ150" s="5"/>
      <c r="FJA150" s="5"/>
      <c r="FJB150" s="5"/>
      <c r="FJC150" s="5"/>
      <c r="FJD150" s="5"/>
      <c r="FJE150" s="5"/>
      <c r="FJF150" s="5"/>
      <c r="FJG150" s="5"/>
      <c r="FJH150" s="5"/>
      <c r="FJI150" s="5"/>
      <c r="FJJ150" s="5"/>
      <c r="FJK150" s="5"/>
      <c r="FJL150" s="5"/>
      <c r="FJM150" s="5"/>
      <c r="FJN150" s="5"/>
      <c r="FJO150" s="5"/>
      <c r="FJP150" s="5"/>
      <c r="FJQ150" s="5"/>
      <c r="FJR150" s="5"/>
      <c r="FJS150" s="5"/>
      <c r="FJT150" s="5"/>
      <c r="FJU150" s="5"/>
      <c r="FJV150" s="5"/>
      <c r="FJW150" s="5"/>
      <c r="FJX150" s="5"/>
      <c r="FJY150" s="5"/>
      <c r="FJZ150" s="5"/>
      <c r="FKA150" s="5"/>
      <c r="FKB150" s="5"/>
      <c r="FKC150" s="5"/>
      <c r="FKD150" s="5"/>
      <c r="FKE150" s="5"/>
      <c r="FKF150" s="5"/>
      <c r="FKG150" s="5"/>
      <c r="FKH150" s="5"/>
      <c r="FKI150" s="5"/>
      <c r="FKJ150" s="5"/>
      <c r="FKK150" s="5"/>
      <c r="FKL150" s="5"/>
      <c r="FKM150" s="5"/>
      <c r="FKN150" s="5"/>
      <c r="FKO150" s="5"/>
      <c r="FKP150" s="5"/>
      <c r="FKQ150" s="5"/>
      <c r="FKR150" s="5"/>
      <c r="FKS150" s="5"/>
      <c r="FKT150" s="5"/>
      <c r="FKU150" s="5"/>
      <c r="FKV150" s="5"/>
      <c r="FKW150" s="5"/>
      <c r="FKX150" s="5"/>
      <c r="FKY150" s="5"/>
      <c r="FKZ150" s="5"/>
      <c r="FLA150" s="5"/>
      <c r="FLB150" s="5"/>
      <c r="FLC150" s="5"/>
      <c r="FLD150" s="5"/>
      <c r="FLE150" s="5"/>
      <c r="FLF150" s="5"/>
      <c r="FLG150" s="5"/>
      <c r="FLH150" s="5"/>
      <c r="FLI150" s="5"/>
      <c r="FLJ150" s="5"/>
      <c r="FLK150" s="5"/>
      <c r="FLL150" s="5"/>
      <c r="FLM150" s="5"/>
      <c r="FLN150" s="5"/>
      <c r="FLO150" s="5"/>
      <c r="FLP150" s="5"/>
      <c r="FLQ150" s="5"/>
      <c r="FLR150" s="5"/>
      <c r="FLS150" s="5"/>
      <c r="FLT150" s="5"/>
      <c r="FLU150" s="5"/>
      <c r="FLV150" s="5"/>
      <c r="FLW150" s="5"/>
      <c r="FLX150" s="5"/>
      <c r="FLY150" s="5"/>
      <c r="FLZ150" s="5"/>
      <c r="FMA150" s="5"/>
      <c r="FMB150" s="5"/>
      <c r="FMC150" s="5"/>
      <c r="FMD150" s="5"/>
      <c r="FME150" s="5"/>
      <c r="FMF150" s="5"/>
      <c r="FMG150" s="5"/>
      <c r="FMH150" s="5"/>
      <c r="FMI150" s="5"/>
      <c r="FMJ150" s="5"/>
      <c r="FMK150" s="5"/>
      <c r="FML150" s="5"/>
      <c r="FMM150" s="5"/>
      <c r="FMN150" s="5"/>
      <c r="FMO150" s="5"/>
      <c r="FMP150" s="5"/>
      <c r="FMQ150" s="5"/>
      <c r="FMR150" s="5"/>
      <c r="FMS150" s="5"/>
      <c r="FMT150" s="5"/>
      <c r="FMU150" s="5"/>
      <c r="FMV150" s="5"/>
      <c r="FMW150" s="5"/>
      <c r="FMX150" s="5"/>
      <c r="FMY150" s="5"/>
      <c r="FMZ150" s="5"/>
      <c r="FNA150" s="5"/>
      <c r="FNB150" s="5"/>
      <c r="FNC150" s="5"/>
      <c r="FND150" s="5"/>
      <c r="FNE150" s="5"/>
      <c r="FNF150" s="5"/>
      <c r="FNG150" s="5"/>
      <c r="FNH150" s="5"/>
      <c r="FNI150" s="5"/>
      <c r="FNJ150" s="5"/>
      <c r="FNK150" s="5"/>
      <c r="FNL150" s="5"/>
      <c r="FNM150" s="5"/>
      <c r="FNN150" s="5"/>
      <c r="FNO150" s="5"/>
      <c r="FNP150" s="5"/>
      <c r="FNQ150" s="5"/>
      <c r="FNR150" s="5"/>
      <c r="FNS150" s="5"/>
      <c r="FNT150" s="5"/>
      <c r="FNU150" s="5"/>
      <c r="FNV150" s="5"/>
      <c r="FNW150" s="5"/>
      <c r="FNX150" s="5"/>
      <c r="FNY150" s="5"/>
      <c r="FNZ150" s="5"/>
      <c r="FOA150" s="5"/>
      <c r="FOB150" s="5"/>
      <c r="FOC150" s="5"/>
      <c r="FOD150" s="5"/>
      <c r="FOE150" s="5"/>
      <c r="FOF150" s="5"/>
      <c r="FOG150" s="5"/>
      <c r="FOH150" s="5"/>
      <c r="FOI150" s="5"/>
      <c r="FOJ150" s="5"/>
      <c r="FOK150" s="5"/>
      <c r="FOL150" s="5"/>
      <c r="FOM150" s="5"/>
      <c r="FON150" s="5"/>
      <c r="FOO150" s="5"/>
      <c r="FOP150" s="5"/>
      <c r="FOQ150" s="5"/>
      <c r="FOR150" s="5"/>
      <c r="FOS150" s="5"/>
      <c r="FOT150" s="5"/>
      <c r="FOU150" s="5"/>
      <c r="FOV150" s="5"/>
      <c r="FOW150" s="5"/>
      <c r="FOX150" s="5"/>
      <c r="FOY150" s="5"/>
      <c r="FOZ150" s="5"/>
      <c r="FPA150" s="5"/>
      <c r="FPB150" s="5"/>
      <c r="FPC150" s="5"/>
      <c r="FPD150" s="5"/>
      <c r="FPE150" s="5"/>
      <c r="FPF150" s="5"/>
      <c r="FPG150" s="5"/>
      <c r="FPH150" s="5"/>
      <c r="FPI150" s="5"/>
      <c r="FPJ150" s="5"/>
      <c r="FPK150" s="5"/>
      <c r="FPL150" s="5"/>
      <c r="FPM150" s="5"/>
      <c r="FPN150" s="5"/>
      <c r="FPO150" s="5"/>
      <c r="FPP150" s="5"/>
      <c r="FPQ150" s="5"/>
      <c r="FPR150" s="5"/>
      <c r="FPS150" s="5"/>
      <c r="FPT150" s="5"/>
      <c r="FPU150" s="5"/>
      <c r="FPV150" s="5"/>
      <c r="FPW150" s="5"/>
      <c r="FPX150" s="5"/>
      <c r="FPY150" s="5"/>
      <c r="FPZ150" s="5"/>
      <c r="FQA150" s="5"/>
      <c r="FQB150" s="5"/>
      <c r="FQC150" s="5"/>
      <c r="FQD150" s="5"/>
      <c r="FQE150" s="5"/>
      <c r="FQF150" s="5"/>
      <c r="FQG150" s="5"/>
      <c r="FQH150" s="5"/>
      <c r="FQI150" s="5"/>
      <c r="FQJ150" s="5"/>
      <c r="FQK150" s="5"/>
      <c r="FQL150" s="5"/>
      <c r="FQM150" s="5"/>
      <c r="FQN150" s="5"/>
      <c r="FQO150" s="5"/>
      <c r="FQP150" s="5"/>
      <c r="FQQ150" s="5"/>
      <c r="FQR150" s="5"/>
      <c r="FQS150" s="5"/>
      <c r="FQT150" s="5"/>
      <c r="FQU150" s="5"/>
      <c r="FQV150" s="5"/>
      <c r="FQW150" s="5"/>
      <c r="FQX150" s="5"/>
      <c r="FQY150" s="5"/>
      <c r="FQZ150" s="5"/>
      <c r="FRA150" s="5"/>
      <c r="FRB150" s="5"/>
      <c r="FRC150" s="5"/>
      <c r="FRD150" s="5"/>
      <c r="FRE150" s="5"/>
      <c r="FRF150" s="5"/>
      <c r="FRG150" s="5"/>
      <c r="FRH150" s="5"/>
      <c r="FRI150" s="5"/>
      <c r="FRJ150" s="5"/>
      <c r="FRK150" s="5"/>
      <c r="FRL150" s="5"/>
      <c r="FRM150" s="5"/>
      <c r="FRN150" s="5"/>
      <c r="FRO150" s="5"/>
      <c r="FRP150" s="5"/>
      <c r="FRQ150" s="5"/>
      <c r="FRR150" s="5"/>
      <c r="FRS150" s="5"/>
      <c r="FRT150" s="5"/>
      <c r="FRU150" s="5"/>
      <c r="FRV150" s="5"/>
      <c r="FRW150" s="5"/>
      <c r="FRX150" s="5"/>
      <c r="FRY150" s="5"/>
      <c r="FRZ150" s="5"/>
      <c r="FSA150" s="5"/>
      <c r="FSB150" s="5"/>
      <c r="FSC150" s="5"/>
      <c r="FSD150" s="5"/>
      <c r="FSE150" s="5"/>
      <c r="FSF150" s="5"/>
      <c r="FSG150" s="5"/>
      <c r="FSH150" s="5"/>
      <c r="FSI150" s="5"/>
      <c r="FSJ150" s="5"/>
      <c r="FSK150" s="5"/>
      <c r="FSL150" s="5"/>
      <c r="FSM150" s="5"/>
      <c r="FSN150" s="5"/>
      <c r="FSO150" s="5"/>
      <c r="FSP150" s="5"/>
      <c r="FSQ150" s="5"/>
      <c r="FSR150" s="5"/>
      <c r="FSS150" s="5"/>
      <c r="FST150" s="5"/>
      <c r="FSU150" s="5"/>
      <c r="FSV150" s="5"/>
      <c r="FSW150" s="5"/>
      <c r="FSX150" s="5"/>
      <c r="FSY150" s="5"/>
      <c r="FSZ150" s="5"/>
      <c r="FTA150" s="5"/>
      <c r="FTB150" s="5"/>
      <c r="FTC150" s="5"/>
      <c r="FTD150" s="5"/>
      <c r="FTE150" s="5"/>
      <c r="FTF150" s="5"/>
      <c r="FTG150" s="5"/>
      <c r="FTH150" s="5"/>
      <c r="FTI150" s="5"/>
      <c r="FTJ150" s="5"/>
      <c r="FTK150" s="5"/>
      <c r="FTL150" s="5"/>
      <c r="FTM150" s="5"/>
      <c r="FTN150" s="5"/>
      <c r="FTO150" s="5"/>
      <c r="FTP150" s="5"/>
      <c r="FTQ150" s="5"/>
      <c r="FTR150" s="5"/>
      <c r="FTS150" s="5"/>
      <c r="FTT150" s="5"/>
      <c r="FTU150" s="5"/>
      <c r="FTV150" s="5"/>
      <c r="FTW150" s="5"/>
      <c r="FTX150" s="5"/>
      <c r="FTY150" s="5"/>
      <c r="FTZ150" s="5"/>
      <c r="FUA150" s="5"/>
      <c r="FUB150" s="5"/>
      <c r="FUC150" s="5"/>
      <c r="FUD150" s="5"/>
      <c r="FUE150" s="5"/>
      <c r="FUF150" s="5"/>
      <c r="FUG150" s="5"/>
      <c r="FUH150" s="5"/>
      <c r="FUI150" s="5"/>
      <c r="FUJ150" s="5"/>
      <c r="FUK150" s="5"/>
      <c r="FUL150" s="5"/>
      <c r="FUM150" s="5"/>
      <c r="FUN150" s="5"/>
      <c r="FUO150" s="5"/>
      <c r="FUP150" s="5"/>
      <c r="FUQ150" s="5"/>
      <c r="FUR150" s="5"/>
      <c r="FUS150" s="5"/>
      <c r="FUT150" s="5"/>
      <c r="FUU150" s="5"/>
      <c r="FUV150" s="5"/>
      <c r="FUW150" s="5"/>
      <c r="FUX150" s="5"/>
      <c r="FUY150" s="5"/>
      <c r="FUZ150" s="5"/>
      <c r="FVA150" s="5"/>
      <c r="FVB150" s="5"/>
      <c r="FVC150" s="5"/>
      <c r="FVD150" s="5"/>
      <c r="FVE150" s="5"/>
      <c r="FVF150" s="5"/>
      <c r="FVG150" s="5"/>
      <c r="FVH150" s="5"/>
      <c r="FVI150" s="5"/>
      <c r="FVJ150" s="5"/>
      <c r="FVK150" s="5"/>
      <c r="FVL150" s="5"/>
      <c r="FVM150" s="5"/>
      <c r="FVN150" s="5"/>
      <c r="FVO150" s="5"/>
      <c r="FVP150" s="5"/>
      <c r="FVQ150" s="5"/>
      <c r="FVR150" s="5"/>
      <c r="FVS150" s="5"/>
      <c r="FVT150" s="5"/>
      <c r="FVU150" s="5"/>
      <c r="FVV150" s="5"/>
      <c r="FVW150" s="5"/>
      <c r="FVX150" s="5"/>
      <c r="FVY150" s="5"/>
      <c r="FVZ150" s="5"/>
      <c r="FWA150" s="5"/>
      <c r="FWB150" s="5"/>
      <c r="FWC150" s="5"/>
      <c r="FWD150" s="5"/>
      <c r="FWE150" s="5"/>
      <c r="FWF150" s="5"/>
      <c r="FWG150" s="5"/>
      <c r="FWH150" s="5"/>
      <c r="FWI150" s="5"/>
      <c r="FWJ150" s="5"/>
      <c r="FWK150" s="5"/>
      <c r="FWL150" s="5"/>
      <c r="FWM150" s="5"/>
      <c r="FWN150" s="5"/>
      <c r="FWO150" s="5"/>
      <c r="FWP150" s="5"/>
      <c r="FWQ150" s="5"/>
      <c r="FWR150" s="5"/>
      <c r="FWS150" s="5"/>
      <c r="FWT150" s="5"/>
      <c r="FWU150" s="5"/>
      <c r="FWV150" s="5"/>
      <c r="FWW150" s="5"/>
      <c r="FWX150" s="5"/>
      <c r="FWY150" s="5"/>
      <c r="FWZ150" s="5"/>
      <c r="FXA150" s="5"/>
      <c r="FXB150" s="5"/>
      <c r="FXC150" s="5"/>
      <c r="FXD150" s="5"/>
      <c r="FXE150" s="5"/>
      <c r="FXF150" s="5"/>
      <c r="FXG150" s="5"/>
      <c r="FXH150" s="5"/>
      <c r="FXI150" s="5"/>
      <c r="FXJ150" s="5"/>
      <c r="FXK150" s="5"/>
      <c r="FXL150" s="5"/>
      <c r="FXM150" s="5"/>
      <c r="FXN150" s="5"/>
      <c r="FXO150" s="5"/>
      <c r="FXP150" s="5"/>
      <c r="FXQ150" s="5"/>
      <c r="FXR150" s="5"/>
      <c r="FXS150" s="5"/>
      <c r="FXT150" s="5"/>
      <c r="FXU150" s="5"/>
      <c r="FXV150" s="5"/>
      <c r="FXW150" s="5"/>
      <c r="FXX150" s="5"/>
      <c r="FXY150" s="5"/>
      <c r="FXZ150" s="5"/>
      <c r="FYA150" s="5"/>
      <c r="FYB150" s="5"/>
      <c r="FYC150" s="5"/>
      <c r="FYD150" s="5"/>
      <c r="FYE150" s="5"/>
      <c r="FYF150" s="5"/>
      <c r="FYG150" s="5"/>
      <c r="FYH150" s="5"/>
      <c r="FYI150" s="5"/>
      <c r="FYJ150" s="5"/>
      <c r="FYK150" s="5"/>
      <c r="FYL150" s="5"/>
      <c r="FYM150" s="5"/>
      <c r="FYN150" s="5"/>
      <c r="FYO150" s="5"/>
      <c r="FYP150" s="5"/>
      <c r="FYQ150" s="5"/>
      <c r="FYR150" s="5"/>
      <c r="FYS150" s="5"/>
      <c r="FYT150" s="5"/>
      <c r="FYU150" s="5"/>
      <c r="FYV150" s="5"/>
      <c r="FYW150" s="5"/>
      <c r="FYX150" s="5"/>
      <c r="FYY150" s="5"/>
      <c r="FYZ150" s="5"/>
      <c r="FZA150" s="5"/>
      <c r="FZB150" s="5"/>
      <c r="FZC150" s="5"/>
      <c r="FZD150" s="5"/>
      <c r="FZE150" s="5"/>
      <c r="FZF150" s="5"/>
      <c r="FZG150" s="5"/>
      <c r="FZH150" s="5"/>
      <c r="FZI150" s="5"/>
      <c r="FZJ150" s="5"/>
      <c r="FZK150" s="5"/>
      <c r="FZL150" s="5"/>
      <c r="FZM150" s="5"/>
      <c r="FZN150" s="5"/>
      <c r="FZO150" s="5"/>
      <c r="FZP150" s="5"/>
      <c r="FZQ150" s="5"/>
      <c r="FZR150" s="5"/>
      <c r="FZS150" s="5"/>
      <c r="FZT150" s="5"/>
      <c r="FZU150" s="5"/>
      <c r="FZV150" s="5"/>
      <c r="FZW150" s="5"/>
      <c r="FZX150" s="5"/>
      <c r="FZY150" s="5"/>
      <c r="FZZ150" s="5"/>
      <c r="GAA150" s="5"/>
      <c r="GAB150" s="5"/>
      <c r="GAC150" s="5"/>
      <c r="GAD150" s="5"/>
      <c r="GAE150" s="5"/>
      <c r="GAF150" s="5"/>
      <c r="GAG150" s="5"/>
      <c r="GAH150" s="5"/>
      <c r="GAI150" s="5"/>
      <c r="GAJ150" s="5"/>
      <c r="GAK150" s="5"/>
      <c r="GAL150" s="5"/>
      <c r="GAM150" s="5"/>
      <c r="GAN150" s="5"/>
      <c r="GAO150" s="5"/>
      <c r="GAP150" s="5"/>
      <c r="GAQ150" s="5"/>
      <c r="GAR150" s="5"/>
      <c r="GAS150" s="5"/>
      <c r="GAT150" s="5"/>
      <c r="GAU150" s="5"/>
      <c r="GAV150" s="5"/>
      <c r="GAW150" s="5"/>
      <c r="GAX150" s="5"/>
      <c r="GAY150" s="5"/>
      <c r="GAZ150" s="5"/>
      <c r="GBA150" s="5"/>
      <c r="GBB150" s="5"/>
      <c r="GBC150" s="5"/>
      <c r="GBD150" s="5"/>
      <c r="GBE150" s="5"/>
      <c r="GBF150" s="5"/>
      <c r="GBG150" s="5"/>
      <c r="GBH150" s="5"/>
      <c r="GBI150" s="5"/>
      <c r="GBJ150" s="5"/>
      <c r="GBK150" s="5"/>
      <c r="GBL150" s="5"/>
      <c r="GBM150" s="5"/>
      <c r="GBN150" s="5"/>
      <c r="GBO150" s="5"/>
      <c r="GBP150" s="5"/>
      <c r="GBQ150" s="5"/>
      <c r="GBR150" s="5"/>
      <c r="GBS150" s="5"/>
      <c r="GBT150" s="5"/>
      <c r="GBU150" s="5"/>
      <c r="GBV150" s="5"/>
      <c r="GBW150" s="5"/>
      <c r="GBX150" s="5"/>
      <c r="GBY150" s="5"/>
      <c r="GBZ150" s="5"/>
      <c r="GCA150" s="5"/>
      <c r="GCB150" s="5"/>
      <c r="GCC150" s="5"/>
      <c r="GCD150" s="5"/>
      <c r="GCE150" s="5"/>
      <c r="GCF150" s="5"/>
      <c r="GCG150" s="5"/>
      <c r="GCH150" s="5"/>
      <c r="GCI150" s="5"/>
      <c r="GCJ150" s="5"/>
      <c r="GCK150" s="5"/>
      <c r="GCL150" s="5"/>
      <c r="GCM150" s="5"/>
      <c r="GCN150" s="5"/>
      <c r="GCO150" s="5"/>
      <c r="GCP150" s="5"/>
      <c r="GCQ150" s="5"/>
      <c r="GCR150" s="5"/>
      <c r="GCS150" s="5"/>
      <c r="GCT150" s="5"/>
      <c r="GCU150" s="5"/>
      <c r="GCV150" s="5"/>
      <c r="GCW150" s="5"/>
      <c r="GCX150" s="5"/>
      <c r="GCY150" s="5"/>
      <c r="GCZ150" s="5"/>
      <c r="GDA150" s="5"/>
      <c r="GDB150" s="5"/>
      <c r="GDC150" s="5"/>
      <c r="GDD150" s="5"/>
      <c r="GDE150" s="5"/>
      <c r="GDF150" s="5"/>
      <c r="GDG150" s="5"/>
      <c r="GDH150" s="5"/>
      <c r="GDI150" s="5"/>
      <c r="GDJ150" s="5"/>
      <c r="GDK150" s="5"/>
      <c r="GDL150" s="5"/>
      <c r="GDM150" s="5"/>
      <c r="GDN150" s="5"/>
      <c r="GDO150" s="5"/>
      <c r="GDP150" s="5"/>
      <c r="GDQ150" s="5"/>
      <c r="GDR150" s="5"/>
      <c r="GDS150" s="5"/>
      <c r="GDT150" s="5"/>
      <c r="GDU150" s="5"/>
      <c r="GDV150" s="5"/>
      <c r="GDW150" s="5"/>
      <c r="GDX150" s="5"/>
      <c r="GDY150" s="5"/>
      <c r="GDZ150" s="5"/>
      <c r="GEA150" s="5"/>
      <c r="GEB150" s="5"/>
      <c r="GEC150" s="5"/>
      <c r="GED150" s="5"/>
      <c r="GEE150" s="5"/>
      <c r="GEF150" s="5"/>
      <c r="GEG150" s="5"/>
      <c r="GEH150" s="5"/>
      <c r="GEI150" s="5"/>
      <c r="GEJ150" s="5"/>
      <c r="GEK150" s="5"/>
      <c r="GEL150" s="5"/>
      <c r="GEM150" s="5"/>
      <c r="GEN150" s="5"/>
      <c r="GEO150" s="5"/>
      <c r="GEP150" s="5"/>
      <c r="GEQ150" s="5"/>
      <c r="GER150" s="5"/>
      <c r="GES150" s="5"/>
      <c r="GET150" s="5"/>
      <c r="GEU150" s="5"/>
      <c r="GEV150" s="5"/>
      <c r="GEW150" s="5"/>
      <c r="GEX150" s="5"/>
      <c r="GEY150" s="5"/>
      <c r="GEZ150" s="5"/>
      <c r="GFA150" s="5"/>
      <c r="GFB150" s="5"/>
      <c r="GFC150" s="5"/>
      <c r="GFD150" s="5"/>
      <c r="GFE150" s="5"/>
      <c r="GFF150" s="5"/>
      <c r="GFG150" s="5"/>
      <c r="GFH150" s="5"/>
      <c r="GFI150" s="5"/>
      <c r="GFJ150" s="5"/>
      <c r="GFK150" s="5"/>
      <c r="GFL150" s="5"/>
      <c r="GFM150" s="5"/>
      <c r="GFN150" s="5"/>
      <c r="GFO150" s="5"/>
      <c r="GFP150" s="5"/>
      <c r="GFQ150" s="5"/>
      <c r="GFR150" s="5"/>
      <c r="GFS150" s="5"/>
      <c r="GFT150" s="5"/>
      <c r="GFU150" s="5"/>
      <c r="GFV150" s="5"/>
      <c r="GFW150" s="5"/>
      <c r="GFX150" s="5"/>
      <c r="GFY150" s="5"/>
      <c r="GFZ150" s="5"/>
      <c r="GGA150" s="5"/>
      <c r="GGB150" s="5"/>
      <c r="GGC150" s="5"/>
      <c r="GGD150" s="5"/>
      <c r="GGE150" s="5"/>
      <c r="GGF150" s="5"/>
      <c r="GGG150" s="5"/>
      <c r="GGH150" s="5"/>
      <c r="GGI150" s="5"/>
      <c r="GGJ150" s="5"/>
      <c r="GGK150" s="5"/>
      <c r="GGL150" s="5"/>
      <c r="GGM150" s="5"/>
      <c r="GGN150" s="5"/>
      <c r="GGO150" s="5"/>
      <c r="GGP150" s="5"/>
      <c r="GGQ150" s="5"/>
      <c r="GGR150" s="5"/>
      <c r="GGS150" s="5"/>
      <c r="GGT150" s="5"/>
      <c r="GGU150" s="5"/>
      <c r="GGV150" s="5"/>
      <c r="GGW150" s="5"/>
      <c r="GGX150" s="5"/>
      <c r="GGY150" s="5"/>
      <c r="GGZ150" s="5"/>
      <c r="GHA150" s="5"/>
      <c r="GHB150" s="5"/>
      <c r="GHC150" s="5"/>
      <c r="GHD150" s="5"/>
      <c r="GHE150" s="5"/>
      <c r="GHF150" s="5"/>
      <c r="GHG150" s="5"/>
      <c r="GHH150" s="5"/>
      <c r="GHI150" s="5"/>
      <c r="GHJ150" s="5"/>
      <c r="GHK150" s="5"/>
      <c r="GHL150" s="5"/>
      <c r="GHM150" s="5"/>
      <c r="GHN150" s="5"/>
      <c r="GHO150" s="5"/>
      <c r="GHP150" s="5"/>
      <c r="GHQ150" s="5"/>
      <c r="GHR150" s="5"/>
      <c r="GHS150" s="5"/>
      <c r="GHT150" s="5"/>
      <c r="GHU150" s="5"/>
      <c r="GHV150" s="5"/>
      <c r="GHW150" s="5"/>
      <c r="GHX150" s="5"/>
      <c r="GHY150" s="5"/>
      <c r="GHZ150" s="5"/>
      <c r="GIA150" s="5"/>
      <c r="GIB150" s="5"/>
      <c r="GIC150" s="5"/>
      <c r="GID150" s="5"/>
      <c r="GIE150" s="5"/>
      <c r="GIF150" s="5"/>
      <c r="GIG150" s="5"/>
      <c r="GIH150" s="5"/>
      <c r="GII150" s="5"/>
      <c r="GIJ150" s="5"/>
      <c r="GIK150" s="5"/>
      <c r="GIL150" s="5"/>
      <c r="GIM150" s="5"/>
      <c r="GIN150" s="5"/>
      <c r="GIO150" s="5"/>
      <c r="GIP150" s="5"/>
      <c r="GIQ150" s="5"/>
      <c r="GIR150" s="5"/>
      <c r="GIS150" s="5"/>
      <c r="GIT150" s="5"/>
      <c r="GIU150" s="5"/>
      <c r="GIV150" s="5"/>
      <c r="GIW150" s="5"/>
      <c r="GIX150" s="5"/>
      <c r="GIY150" s="5"/>
      <c r="GIZ150" s="5"/>
      <c r="GJA150" s="5"/>
      <c r="GJB150" s="5"/>
      <c r="GJC150" s="5"/>
      <c r="GJD150" s="5"/>
      <c r="GJE150" s="5"/>
      <c r="GJF150" s="5"/>
      <c r="GJG150" s="5"/>
      <c r="GJH150" s="5"/>
      <c r="GJI150" s="5"/>
      <c r="GJJ150" s="5"/>
      <c r="GJK150" s="5"/>
      <c r="GJL150" s="5"/>
      <c r="GJM150" s="5"/>
      <c r="GJN150" s="5"/>
      <c r="GJO150" s="5"/>
      <c r="GJP150" s="5"/>
      <c r="GJQ150" s="5"/>
      <c r="GJR150" s="5"/>
      <c r="GJS150" s="5"/>
      <c r="GJT150" s="5"/>
      <c r="GJU150" s="5"/>
      <c r="GJV150" s="5"/>
      <c r="GJW150" s="5"/>
      <c r="GJX150" s="5"/>
      <c r="GJY150" s="5"/>
      <c r="GJZ150" s="5"/>
      <c r="GKA150" s="5"/>
      <c r="GKB150" s="5"/>
      <c r="GKC150" s="5"/>
      <c r="GKD150" s="5"/>
      <c r="GKE150" s="5"/>
      <c r="GKF150" s="5"/>
      <c r="GKG150" s="5"/>
      <c r="GKH150" s="5"/>
      <c r="GKI150" s="5"/>
      <c r="GKJ150" s="5"/>
      <c r="GKK150" s="5"/>
      <c r="GKL150" s="5"/>
      <c r="GKM150" s="5"/>
      <c r="GKN150" s="5"/>
      <c r="GKO150" s="5"/>
      <c r="GKP150" s="5"/>
      <c r="GKQ150" s="5"/>
      <c r="GKR150" s="5"/>
      <c r="GKS150" s="5"/>
      <c r="GKT150" s="5"/>
      <c r="GKU150" s="5"/>
      <c r="GKV150" s="5"/>
      <c r="GKW150" s="5"/>
      <c r="GKX150" s="5"/>
      <c r="GKY150" s="5"/>
      <c r="GKZ150" s="5"/>
      <c r="GLA150" s="5"/>
      <c r="GLB150" s="5"/>
      <c r="GLC150" s="5"/>
      <c r="GLD150" s="5"/>
      <c r="GLE150" s="5"/>
      <c r="GLF150" s="5"/>
      <c r="GLG150" s="5"/>
      <c r="GLH150" s="5"/>
      <c r="GLI150" s="5"/>
      <c r="GLJ150" s="5"/>
      <c r="GLK150" s="5"/>
      <c r="GLL150" s="5"/>
      <c r="GLM150" s="5"/>
      <c r="GLN150" s="5"/>
      <c r="GLO150" s="5"/>
      <c r="GLP150" s="5"/>
      <c r="GLQ150" s="5"/>
      <c r="GLR150" s="5"/>
      <c r="GLS150" s="5"/>
      <c r="GLT150" s="5"/>
      <c r="GLU150" s="5"/>
      <c r="GLV150" s="5"/>
      <c r="GLW150" s="5"/>
      <c r="GLX150" s="5"/>
      <c r="GLY150" s="5"/>
      <c r="GLZ150" s="5"/>
      <c r="GMA150" s="5"/>
      <c r="GMB150" s="5"/>
      <c r="GMC150" s="5"/>
      <c r="GMD150" s="5"/>
      <c r="GME150" s="5"/>
      <c r="GMF150" s="5"/>
      <c r="GMG150" s="5"/>
      <c r="GMH150" s="5"/>
      <c r="GMI150" s="5"/>
      <c r="GMJ150" s="5"/>
      <c r="GMK150" s="5"/>
      <c r="GML150" s="5"/>
      <c r="GMM150" s="5"/>
      <c r="GMN150" s="5"/>
      <c r="GMO150" s="5"/>
      <c r="GMP150" s="5"/>
      <c r="GMQ150" s="5"/>
      <c r="GMR150" s="5"/>
      <c r="GMS150" s="5"/>
      <c r="GMT150" s="5"/>
      <c r="GMU150" s="5"/>
      <c r="GMV150" s="5"/>
      <c r="GMW150" s="5"/>
      <c r="GMX150" s="5"/>
      <c r="GMY150" s="5"/>
      <c r="GMZ150" s="5"/>
      <c r="GNA150" s="5"/>
      <c r="GNB150" s="5"/>
      <c r="GNC150" s="5"/>
      <c r="GND150" s="5"/>
      <c r="GNE150" s="5"/>
      <c r="GNF150" s="5"/>
      <c r="GNG150" s="5"/>
      <c r="GNH150" s="5"/>
      <c r="GNI150" s="5"/>
      <c r="GNJ150" s="5"/>
      <c r="GNK150" s="5"/>
      <c r="GNL150" s="5"/>
      <c r="GNM150" s="5"/>
      <c r="GNN150" s="5"/>
      <c r="GNO150" s="5"/>
      <c r="GNP150" s="5"/>
      <c r="GNQ150" s="5"/>
      <c r="GNR150" s="5"/>
      <c r="GNS150" s="5"/>
      <c r="GNT150" s="5"/>
      <c r="GNU150" s="5"/>
      <c r="GNV150" s="5"/>
      <c r="GNW150" s="5"/>
      <c r="GNX150" s="5"/>
      <c r="GNY150" s="5"/>
      <c r="GNZ150" s="5"/>
      <c r="GOA150" s="5"/>
      <c r="GOB150" s="5"/>
      <c r="GOC150" s="5"/>
      <c r="GOD150" s="5"/>
      <c r="GOE150" s="5"/>
      <c r="GOF150" s="5"/>
      <c r="GOG150" s="5"/>
      <c r="GOH150" s="5"/>
      <c r="GOI150" s="5"/>
      <c r="GOJ150" s="5"/>
      <c r="GOK150" s="5"/>
      <c r="GOL150" s="5"/>
      <c r="GOM150" s="5"/>
      <c r="GON150" s="5"/>
      <c r="GOO150" s="5"/>
      <c r="GOP150" s="5"/>
      <c r="GOQ150" s="5"/>
      <c r="GOR150" s="5"/>
      <c r="GOS150" s="5"/>
      <c r="GOT150" s="5"/>
      <c r="GOU150" s="5"/>
      <c r="GOV150" s="5"/>
      <c r="GOW150" s="5"/>
      <c r="GOX150" s="5"/>
      <c r="GOY150" s="5"/>
      <c r="GOZ150" s="5"/>
      <c r="GPA150" s="5"/>
      <c r="GPB150" s="5"/>
      <c r="GPC150" s="5"/>
      <c r="GPD150" s="5"/>
      <c r="GPE150" s="5"/>
      <c r="GPF150" s="5"/>
      <c r="GPG150" s="5"/>
      <c r="GPH150" s="5"/>
      <c r="GPI150" s="5"/>
      <c r="GPJ150" s="5"/>
      <c r="GPK150" s="5"/>
      <c r="GPL150" s="5"/>
      <c r="GPM150" s="5"/>
      <c r="GPN150" s="5"/>
      <c r="GPO150" s="5"/>
      <c r="GPP150" s="5"/>
      <c r="GPQ150" s="5"/>
      <c r="GPR150" s="5"/>
      <c r="GPS150" s="5"/>
      <c r="GPT150" s="5"/>
      <c r="GPU150" s="5"/>
      <c r="GPV150" s="5"/>
      <c r="GPW150" s="5"/>
      <c r="GPX150" s="5"/>
      <c r="GPY150" s="5"/>
      <c r="GPZ150" s="5"/>
      <c r="GQA150" s="5"/>
      <c r="GQB150" s="5"/>
      <c r="GQC150" s="5"/>
      <c r="GQD150" s="5"/>
      <c r="GQE150" s="5"/>
      <c r="GQF150" s="5"/>
      <c r="GQG150" s="5"/>
      <c r="GQH150" s="5"/>
      <c r="GQI150" s="5"/>
      <c r="GQJ150" s="5"/>
      <c r="GQK150" s="5"/>
      <c r="GQL150" s="5"/>
      <c r="GQM150" s="5"/>
      <c r="GQN150" s="5"/>
      <c r="GQO150" s="5"/>
      <c r="GQP150" s="5"/>
      <c r="GQQ150" s="5"/>
      <c r="GQR150" s="5"/>
      <c r="GQS150" s="5"/>
      <c r="GQT150" s="5"/>
      <c r="GQU150" s="5"/>
      <c r="GQV150" s="5"/>
      <c r="GQW150" s="5"/>
      <c r="GQX150" s="5"/>
      <c r="GQY150" s="5"/>
      <c r="GQZ150" s="5"/>
      <c r="GRA150" s="5"/>
      <c r="GRB150" s="5"/>
      <c r="GRC150" s="5"/>
      <c r="GRD150" s="5"/>
      <c r="GRE150" s="5"/>
      <c r="GRF150" s="5"/>
      <c r="GRG150" s="5"/>
      <c r="GRH150" s="5"/>
      <c r="GRI150" s="5"/>
      <c r="GRJ150" s="5"/>
      <c r="GRK150" s="5"/>
      <c r="GRL150" s="5"/>
      <c r="GRM150" s="5"/>
      <c r="GRN150" s="5"/>
      <c r="GRO150" s="5"/>
      <c r="GRP150" s="5"/>
      <c r="GRQ150" s="5"/>
      <c r="GRR150" s="5"/>
      <c r="GRS150" s="5"/>
      <c r="GRT150" s="5"/>
      <c r="GRU150" s="5"/>
      <c r="GRV150" s="5"/>
      <c r="GRW150" s="5"/>
      <c r="GRX150" s="5"/>
      <c r="GRY150" s="5"/>
      <c r="GRZ150" s="5"/>
      <c r="GSA150" s="5"/>
      <c r="GSB150" s="5"/>
      <c r="GSC150" s="5"/>
      <c r="GSD150" s="5"/>
      <c r="GSE150" s="5"/>
      <c r="GSF150" s="5"/>
      <c r="GSG150" s="5"/>
      <c r="GSH150" s="5"/>
      <c r="GSI150" s="5"/>
      <c r="GSJ150" s="5"/>
      <c r="GSK150" s="5"/>
      <c r="GSL150" s="5"/>
      <c r="GSM150" s="5"/>
      <c r="GSN150" s="5"/>
      <c r="GSO150" s="5"/>
      <c r="GSP150" s="5"/>
      <c r="GSQ150" s="5"/>
      <c r="GSR150" s="5"/>
      <c r="GSS150" s="5"/>
      <c r="GST150" s="5"/>
      <c r="GSU150" s="5"/>
      <c r="GSV150" s="5"/>
      <c r="GSW150" s="5"/>
      <c r="GSX150" s="5"/>
      <c r="GSY150" s="5"/>
      <c r="GSZ150" s="5"/>
      <c r="GTA150" s="5"/>
      <c r="GTB150" s="5"/>
      <c r="GTC150" s="5"/>
      <c r="GTD150" s="5"/>
      <c r="GTE150" s="5"/>
      <c r="GTF150" s="5"/>
      <c r="GTG150" s="5"/>
      <c r="GTH150" s="5"/>
      <c r="GTI150" s="5"/>
      <c r="GTJ150" s="5"/>
      <c r="GTK150" s="5"/>
      <c r="GTL150" s="5"/>
      <c r="GTM150" s="5"/>
      <c r="GTN150" s="5"/>
      <c r="GTO150" s="5"/>
      <c r="GTP150" s="5"/>
      <c r="GTQ150" s="5"/>
      <c r="GTR150" s="5"/>
      <c r="GTS150" s="5"/>
      <c r="GTT150" s="5"/>
      <c r="GTU150" s="5"/>
      <c r="GTV150" s="5"/>
      <c r="GTW150" s="5"/>
      <c r="GTX150" s="5"/>
      <c r="GTY150" s="5"/>
      <c r="GTZ150" s="5"/>
      <c r="GUA150" s="5"/>
      <c r="GUB150" s="5"/>
      <c r="GUC150" s="5"/>
      <c r="GUD150" s="5"/>
      <c r="GUE150" s="5"/>
      <c r="GUF150" s="5"/>
      <c r="GUG150" s="5"/>
      <c r="GUH150" s="5"/>
      <c r="GUI150" s="5"/>
      <c r="GUJ150" s="5"/>
      <c r="GUK150" s="5"/>
      <c r="GUL150" s="5"/>
      <c r="GUM150" s="5"/>
      <c r="GUN150" s="5"/>
      <c r="GUO150" s="5"/>
      <c r="GUP150" s="5"/>
      <c r="GUQ150" s="5"/>
      <c r="GUR150" s="5"/>
      <c r="GUS150" s="5"/>
      <c r="GUT150" s="5"/>
      <c r="GUU150" s="5"/>
      <c r="GUV150" s="5"/>
      <c r="GUW150" s="5"/>
      <c r="GUX150" s="5"/>
      <c r="GUY150" s="5"/>
      <c r="GUZ150" s="5"/>
      <c r="GVA150" s="5"/>
      <c r="GVB150" s="5"/>
      <c r="GVC150" s="5"/>
      <c r="GVD150" s="5"/>
      <c r="GVE150" s="5"/>
      <c r="GVF150" s="5"/>
      <c r="GVG150" s="5"/>
      <c r="GVH150" s="5"/>
      <c r="GVI150" s="5"/>
      <c r="GVJ150" s="5"/>
      <c r="GVK150" s="5"/>
      <c r="GVL150" s="5"/>
      <c r="GVM150" s="5"/>
      <c r="GVN150" s="5"/>
      <c r="GVO150" s="5"/>
      <c r="GVP150" s="5"/>
      <c r="GVQ150" s="5"/>
      <c r="GVR150" s="5"/>
      <c r="GVS150" s="5"/>
      <c r="GVT150" s="5"/>
      <c r="GVU150" s="5"/>
      <c r="GVV150" s="5"/>
      <c r="GVW150" s="5"/>
      <c r="GVX150" s="5"/>
      <c r="GVY150" s="5"/>
      <c r="GVZ150" s="5"/>
      <c r="GWA150" s="5"/>
      <c r="GWB150" s="5"/>
      <c r="GWC150" s="5"/>
      <c r="GWD150" s="5"/>
      <c r="GWE150" s="5"/>
      <c r="GWF150" s="5"/>
      <c r="GWG150" s="5"/>
      <c r="GWH150" s="5"/>
      <c r="GWI150" s="5"/>
      <c r="GWJ150" s="5"/>
      <c r="GWK150" s="5"/>
      <c r="GWL150" s="5"/>
      <c r="GWM150" s="5"/>
      <c r="GWN150" s="5"/>
      <c r="GWO150" s="5"/>
      <c r="GWP150" s="5"/>
      <c r="GWQ150" s="5"/>
      <c r="GWR150" s="5"/>
      <c r="GWS150" s="5"/>
      <c r="GWT150" s="5"/>
      <c r="GWU150" s="5"/>
      <c r="GWV150" s="5"/>
      <c r="GWW150" s="5"/>
      <c r="GWX150" s="5"/>
      <c r="GWY150" s="5"/>
      <c r="GWZ150" s="5"/>
      <c r="GXA150" s="5"/>
      <c r="GXB150" s="5"/>
      <c r="GXC150" s="5"/>
      <c r="GXD150" s="5"/>
      <c r="GXE150" s="5"/>
      <c r="GXF150" s="5"/>
      <c r="GXG150" s="5"/>
      <c r="GXH150" s="5"/>
      <c r="GXI150" s="5"/>
      <c r="GXJ150" s="5"/>
      <c r="GXK150" s="5"/>
      <c r="GXL150" s="5"/>
      <c r="GXM150" s="5"/>
      <c r="GXN150" s="5"/>
      <c r="GXO150" s="5"/>
      <c r="GXP150" s="5"/>
      <c r="GXQ150" s="5"/>
      <c r="GXR150" s="5"/>
      <c r="GXS150" s="5"/>
      <c r="GXT150" s="5"/>
      <c r="GXU150" s="5"/>
      <c r="GXV150" s="5"/>
      <c r="GXW150" s="5"/>
      <c r="GXX150" s="5"/>
      <c r="GXY150" s="5"/>
      <c r="GXZ150" s="5"/>
      <c r="GYA150" s="5"/>
      <c r="GYB150" s="5"/>
      <c r="GYC150" s="5"/>
      <c r="GYD150" s="5"/>
      <c r="GYE150" s="5"/>
      <c r="GYF150" s="5"/>
      <c r="GYG150" s="5"/>
      <c r="GYH150" s="5"/>
      <c r="GYI150" s="5"/>
      <c r="GYJ150" s="5"/>
      <c r="GYK150" s="5"/>
      <c r="GYL150" s="5"/>
      <c r="GYM150" s="5"/>
      <c r="GYN150" s="5"/>
      <c r="GYO150" s="5"/>
      <c r="GYP150" s="5"/>
      <c r="GYQ150" s="5"/>
      <c r="GYR150" s="5"/>
      <c r="GYS150" s="5"/>
      <c r="GYT150" s="5"/>
      <c r="GYU150" s="5"/>
      <c r="GYV150" s="5"/>
      <c r="GYW150" s="5"/>
      <c r="GYX150" s="5"/>
      <c r="GYY150" s="5"/>
      <c r="GYZ150" s="5"/>
      <c r="GZA150" s="5"/>
      <c r="GZB150" s="5"/>
      <c r="GZC150" s="5"/>
      <c r="GZD150" s="5"/>
      <c r="GZE150" s="5"/>
      <c r="GZF150" s="5"/>
      <c r="GZG150" s="5"/>
      <c r="GZH150" s="5"/>
      <c r="GZI150" s="5"/>
      <c r="GZJ150" s="5"/>
      <c r="GZK150" s="5"/>
      <c r="GZL150" s="5"/>
      <c r="GZM150" s="5"/>
      <c r="GZN150" s="5"/>
      <c r="GZO150" s="5"/>
      <c r="GZP150" s="5"/>
      <c r="GZQ150" s="5"/>
      <c r="GZR150" s="5"/>
      <c r="GZS150" s="5"/>
      <c r="GZT150" s="5"/>
      <c r="GZU150" s="5"/>
      <c r="GZV150" s="5"/>
      <c r="GZW150" s="5"/>
      <c r="GZX150" s="5"/>
      <c r="GZY150" s="5"/>
      <c r="GZZ150" s="5"/>
      <c r="HAA150" s="5"/>
      <c r="HAB150" s="5"/>
      <c r="HAC150" s="5"/>
      <c r="HAD150" s="5"/>
      <c r="HAE150" s="5"/>
      <c r="HAF150" s="5"/>
      <c r="HAG150" s="5"/>
      <c r="HAH150" s="5"/>
      <c r="HAI150" s="5"/>
      <c r="HAJ150" s="5"/>
      <c r="HAK150" s="5"/>
      <c r="HAL150" s="5"/>
      <c r="HAM150" s="5"/>
      <c r="HAN150" s="5"/>
      <c r="HAO150" s="5"/>
      <c r="HAP150" s="5"/>
      <c r="HAQ150" s="5"/>
      <c r="HAR150" s="5"/>
      <c r="HAS150" s="5"/>
      <c r="HAT150" s="5"/>
      <c r="HAU150" s="5"/>
      <c r="HAV150" s="5"/>
      <c r="HAW150" s="5"/>
      <c r="HAX150" s="5"/>
      <c r="HAY150" s="5"/>
      <c r="HAZ150" s="5"/>
      <c r="HBA150" s="5"/>
      <c r="HBB150" s="5"/>
      <c r="HBC150" s="5"/>
      <c r="HBD150" s="5"/>
      <c r="HBE150" s="5"/>
      <c r="HBF150" s="5"/>
      <c r="HBG150" s="5"/>
      <c r="HBH150" s="5"/>
      <c r="HBI150" s="5"/>
      <c r="HBJ150" s="5"/>
      <c r="HBK150" s="5"/>
      <c r="HBL150" s="5"/>
      <c r="HBM150" s="5"/>
      <c r="HBN150" s="5"/>
      <c r="HBO150" s="5"/>
      <c r="HBP150" s="5"/>
      <c r="HBQ150" s="5"/>
      <c r="HBR150" s="5"/>
      <c r="HBS150" s="5"/>
      <c r="HBT150" s="5"/>
      <c r="HBU150" s="5"/>
      <c r="HBV150" s="5"/>
      <c r="HBW150" s="5"/>
      <c r="HBX150" s="5"/>
      <c r="HBY150" s="5"/>
      <c r="HBZ150" s="5"/>
      <c r="HCA150" s="5"/>
      <c r="HCB150" s="5"/>
      <c r="HCC150" s="5"/>
      <c r="HCD150" s="5"/>
      <c r="HCE150" s="5"/>
      <c r="HCF150" s="5"/>
      <c r="HCG150" s="5"/>
      <c r="HCH150" s="5"/>
      <c r="HCI150" s="5"/>
      <c r="HCJ150" s="5"/>
      <c r="HCK150" s="5"/>
      <c r="HCL150" s="5"/>
      <c r="HCM150" s="5"/>
      <c r="HCN150" s="5"/>
      <c r="HCO150" s="5"/>
      <c r="HCP150" s="5"/>
      <c r="HCQ150" s="5"/>
      <c r="HCR150" s="5"/>
      <c r="HCS150" s="5"/>
      <c r="HCT150" s="5"/>
      <c r="HCU150" s="5"/>
      <c r="HCV150" s="5"/>
      <c r="HCW150" s="5"/>
      <c r="HCX150" s="5"/>
      <c r="HCY150" s="5"/>
      <c r="HCZ150" s="5"/>
      <c r="HDA150" s="5"/>
      <c r="HDB150" s="5"/>
      <c r="HDC150" s="5"/>
      <c r="HDD150" s="5"/>
      <c r="HDE150" s="5"/>
      <c r="HDF150" s="5"/>
      <c r="HDG150" s="5"/>
      <c r="HDH150" s="5"/>
      <c r="HDI150" s="5"/>
      <c r="HDJ150" s="5"/>
      <c r="HDK150" s="5"/>
      <c r="HDL150" s="5"/>
      <c r="HDM150" s="5"/>
      <c r="HDN150" s="5"/>
      <c r="HDO150" s="5"/>
      <c r="HDP150" s="5"/>
      <c r="HDQ150" s="5"/>
      <c r="HDR150" s="5"/>
      <c r="HDS150" s="5"/>
      <c r="HDT150" s="5"/>
      <c r="HDU150" s="5"/>
      <c r="HDV150" s="5"/>
      <c r="HDW150" s="5"/>
      <c r="HDX150" s="5"/>
      <c r="HDY150" s="5"/>
      <c r="HDZ150" s="5"/>
      <c r="HEA150" s="5"/>
      <c r="HEB150" s="5"/>
      <c r="HEC150" s="5"/>
      <c r="HED150" s="5"/>
      <c r="HEE150" s="5"/>
      <c r="HEF150" s="5"/>
      <c r="HEG150" s="5"/>
      <c r="HEH150" s="5"/>
      <c r="HEI150" s="5"/>
      <c r="HEJ150" s="5"/>
      <c r="HEK150" s="5"/>
      <c r="HEL150" s="5"/>
      <c r="HEM150" s="5"/>
      <c r="HEN150" s="5"/>
      <c r="HEO150" s="5"/>
      <c r="HEP150" s="5"/>
      <c r="HEQ150" s="5"/>
      <c r="HER150" s="5"/>
      <c r="HES150" s="5"/>
      <c r="HET150" s="5"/>
      <c r="HEU150" s="5"/>
      <c r="HEV150" s="5"/>
      <c r="HEW150" s="5"/>
      <c r="HEX150" s="5"/>
      <c r="HEY150" s="5"/>
      <c r="HEZ150" s="5"/>
      <c r="HFA150" s="5"/>
      <c r="HFB150" s="5"/>
      <c r="HFC150" s="5"/>
      <c r="HFD150" s="5"/>
      <c r="HFE150" s="5"/>
      <c r="HFF150" s="5"/>
      <c r="HFG150" s="5"/>
      <c r="HFH150" s="5"/>
      <c r="HFI150" s="5"/>
      <c r="HFJ150" s="5"/>
      <c r="HFK150" s="5"/>
      <c r="HFL150" s="5"/>
      <c r="HFM150" s="5"/>
      <c r="HFN150" s="5"/>
      <c r="HFO150" s="5"/>
      <c r="HFP150" s="5"/>
      <c r="HFQ150" s="5"/>
      <c r="HFR150" s="5"/>
      <c r="HFS150" s="5"/>
      <c r="HFT150" s="5"/>
      <c r="HFU150" s="5"/>
      <c r="HFV150" s="5"/>
      <c r="HFW150" s="5"/>
      <c r="HFX150" s="5"/>
      <c r="HFY150" s="5"/>
      <c r="HFZ150" s="5"/>
      <c r="HGA150" s="5"/>
      <c r="HGB150" s="5"/>
      <c r="HGC150" s="5"/>
      <c r="HGD150" s="5"/>
      <c r="HGE150" s="5"/>
      <c r="HGF150" s="5"/>
      <c r="HGG150" s="5"/>
      <c r="HGH150" s="5"/>
      <c r="HGI150" s="5"/>
      <c r="HGJ150" s="5"/>
      <c r="HGK150" s="5"/>
      <c r="HGL150" s="5"/>
      <c r="HGM150" s="5"/>
      <c r="HGN150" s="5"/>
      <c r="HGO150" s="5"/>
      <c r="HGP150" s="5"/>
      <c r="HGQ150" s="5"/>
      <c r="HGR150" s="5"/>
      <c r="HGS150" s="5"/>
      <c r="HGT150" s="5"/>
      <c r="HGU150" s="5"/>
      <c r="HGV150" s="5"/>
      <c r="HGW150" s="5"/>
      <c r="HGX150" s="5"/>
      <c r="HGY150" s="5"/>
      <c r="HGZ150" s="5"/>
      <c r="HHA150" s="5"/>
      <c r="HHB150" s="5"/>
      <c r="HHC150" s="5"/>
      <c r="HHD150" s="5"/>
      <c r="HHE150" s="5"/>
      <c r="HHF150" s="5"/>
      <c r="HHG150" s="5"/>
      <c r="HHH150" s="5"/>
      <c r="HHI150" s="5"/>
      <c r="HHJ150" s="5"/>
      <c r="HHK150" s="5"/>
      <c r="HHL150" s="5"/>
      <c r="HHM150" s="5"/>
      <c r="HHN150" s="5"/>
      <c r="HHO150" s="5"/>
      <c r="HHP150" s="5"/>
      <c r="HHQ150" s="5"/>
      <c r="HHR150" s="5"/>
      <c r="HHS150" s="5"/>
      <c r="HHT150" s="5"/>
      <c r="HHU150" s="5"/>
      <c r="HHV150" s="5"/>
      <c r="HHW150" s="5"/>
      <c r="HHX150" s="5"/>
      <c r="HHY150" s="5"/>
      <c r="HHZ150" s="5"/>
      <c r="HIA150" s="5"/>
      <c r="HIB150" s="5"/>
      <c r="HIC150" s="5"/>
      <c r="HID150" s="5"/>
      <c r="HIE150" s="5"/>
      <c r="HIF150" s="5"/>
      <c r="HIG150" s="5"/>
      <c r="HIH150" s="5"/>
      <c r="HII150" s="5"/>
      <c r="HIJ150" s="5"/>
      <c r="HIK150" s="5"/>
      <c r="HIL150" s="5"/>
      <c r="HIM150" s="5"/>
      <c r="HIN150" s="5"/>
      <c r="HIO150" s="5"/>
      <c r="HIP150" s="5"/>
      <c r="HIQ150" s="5"/>
      <c r="HIR150" s="5"/>
      <c r="HIS150" s="5"/>
      <c r="HIT150" s="5"/>
      <c r="HIU150" s="5"/>
      <c r="HIV150" s="5"/>
      <c r="HIW150" s="5"/>
      <c r="HIX150" s="5"/>
      <c r="HIY150" s="5"/>
      <c r="HIZ150" s="5"/>
      <c r="HJA150" s="5"/>
      <c r="HJB150" s="5"/>
      <c r="HJC150" s="5"/>
      <c r="HJD150" s="5"/>
      <c r="HJE150" s="5"/>
      <c r="HJF150" s="5"/>
      <c r="HJG150" s="5"/>
      <c r="HJH150" s="5"/>
      <c r="HJI150" s="5"/>
      <c r="HJJ150" s="5"/>
      <c r="HJK150" s="5"/>
      <c r="HJL150" s="5"/>
      <c r="HJM150" s="5"/>
      <c r="HJN150" s="5"/>
      <c r="HJO150" s="5"/>
      <c r="HJP150" s="5"/>
      <c r="HJQ150" s="5"/>
      <c r="HJR150" s="5"/>
      <c r="HJS150" s="5"/>
      <c r="HJT150" s="5"/>
      <c r="HJU150" s="5"/>
      <c r="HJV150" s="5"/>
      <c r="HJW150" s="5"/>
      <c r="HJX150" s="5"/>
      <c r="HJY150" s="5"/>
      <c r="HJZ150" s="5"/>
      <c r="HKA150" s="5"/>
      <c r="HKB150" s="5"/>
      <c r="HKC150" s="5"/>
      <c r="HKD150" s="5"/>
      <c r="HKE150" s="5"/>
      <c r="HKF150" s="5"/>
      <c r="HKG150" s="5"/>
      <c r="HKH150" s="5"/>
      <c r="HKI150" s="5"/>
      <c r="HKJ150" s="5"/>
      <c r="HKK150" s="5"/>
      <c r="HKL150" s="5"/>
      <c r="HKM150" s="5"/>
      <c r="HKN150" s="5"/>
      <c r="HKO150" s="5"/>
      <c r="HKP150" s="5"/>
      <c r="HKQ150" s="5"/>
      <c r="HKR150" s="5"/>
      <c r="HKS150" s="5"/>
      <c r="HKT150" s="5"/>
      <c r="HKU150" s="5"/>
      <c r="HKV150" s="5"/>
      <c r="HKW150" s="5"/>
      <c r="HKX150" s="5"/>
      <c r="HKY150" s="5"/>
      <c r="HKZ150" s="5"/>
      <c r="HLA150" s="5"/>
      <c r="HLB150" s="5"/>
      <c r="HLC150" s="5"/>
      <c r="HLD150" s="5"/>
      <c r="HLE150" s="5"/>
      <c r="HLF150" s="5"/>
      <c r="HLG150" s="5"/>
      <c r="HLH150" s="5"/>
      <c r="HLI150" s="5"/>
      <c r="HLJ150" s="5"/>
      <c r="HLK150" s="5"/>
      <c r="HLL150" s="5"/>
      <c r="HLM150" s="5"/>
      <c r="HLN150" s="5"/>
      <c r="HLO150" s="5"/>
      <c r="HLP150" s="5"/>
      <c r="HLQ150" s="5"/>
      <c r="HLR150" s="5"/>
      <c r="HLS150" s="5"/>
      <c r="HLT150" s="5"/>
      <c r="HLU150" s="5"/>
      <c r="HLV150" s="5"/>
      <c r="HLW150" s="5"/>
      <c r="HLX150" s="5"/>
      <c r="HLY150" s="5"/>
      <c r="HLZ150" s="5"/>
      <c r="HMA150" s="5"/>
      <c r="HMB150" s="5"/>
      <c r="HMC150" s="5"/>
      <c r="HMD150" s="5"/>
      <c r="HME150" s="5"/>
      <c r="HMF150" s="5"/>
      <c r="HMG150" s="5"/>
      <c r="HMH150" s="5"/>
      <c r="HMI150" s="5"/>
      <c r="HMJ150" s="5"/>
      <c r="HMK150" s="5"/>
      <c r="HML150" s="5"/>
      <c r="HMM150" s="5"/>
      <c r="HMN150" s="5"/>
      <c r="HMO150" s="5"/>
      <c r="HMP150" s="5"/>
      <c r="HMQ150" s="5"/>
      <c r="HMR150" s="5"/>
      <c r="HMS150" s="5"/>
      <c r="HMT150" s="5"/>
      <c r="HMU150" s="5"/>
      <c r="HMV150" s="5"/>
      <c r="HMW150" s="5"/>
      <c r="HMX150" s="5"/>
      <c r="HMY150" s="5"/>
      <c r="HMZ150" s="5"/>
      <c r="HNA150" s="5"/>
      <c r="HNB150" s="5"/>
      <c r="HNC150" s="5"/>
      <c r="HND150" s="5"/>
      <c r="HNE150" s="5"/>
      <c r="HNF150" s="5"/>
      <c r="HNG150" s="5"/>
      <c r="HNH150" s="5"/>
      <c r="HNI150" s="5"/>
      <c r="HNJ150" s="5"/>
      <c r="HNK150" s="5"/>
      <c r="HNL150" s="5"/>
      <c r="HNM150" s="5"/>
      <c r="HNN150" s="5"/>
      <c r="HNO150" s="5"/>
      <c r="HNP150" s="5"/>
      <c r="HNQ150" s="5"/>
      <c r="HNR150" s="5"/>
      <c r="HNS150" s="5"/>
      <c r="HNT150" s="5"/>
      <c r="HNU150" s="5"/>
      <c r="HNV150" s="5"/>
      <c r="HNW150" s="5"/>
      <c r="HNX150" s="5"/>
      <c r="HNY150" s="5"/>
      <c r="HNZ150" s="5"/>
      <c r="HOA150" s="5"/>
      <c r="HOB150" s="5"/>
      <c r="HOC150" s="5"/>
      <c r="HOD150" s="5"/>
      <c r="HOE150" s="5"/>
      <c r="HOF150" s="5"/>
      <c r="HOG150" s="5"/>
      <c r="HOH150" s="5"/>
      <c r="HOI150" s="5"/>
      <c r="HOJ150" s="5"/>
      <c r="HOK150" s="5"/>
      <c r="HOL150" s="5"/>
      <c r="HOM150" s="5"/>
      <c r="HON150" s="5"/>
      <c r="HOO150" s="5"/>
      <c r="HOP150" s="5"/>
      <c r="HOQ150" s="5"/>
      <c r="HOR150" s="5"/>
      <c r="HOS150" s="5"/>
      <c r="HOT150" s="5"/>
      <c r="HOU150" s="5"/>
      <c r="HOV150" s="5"/>
      <c r="HOW150" s="5"/>
      <c r="HOX150" s="5"/>
      <c r="HOY150" s="5"/>
      <c r="HOZ150" s="5"/>
      <c r="HPA150" s="5"/>
      <c r="HPB150" s="5"/>
      <c r="HPC150" s="5"/>
      <c r="HPD150" s="5"/>
      <c r="HPE150" s="5"/>
      <c r="HPF150" s="5"/>
      <c r="HPG150" s="5"/>
      <c r="HPH150" s="5"/>
      <c r="HPI150" s="5"/>
      <c r="HPJ150" s="5"/>
      <c r="HPK150" s="5"/>
      <c r="HPL150" s="5"/>
      <c r="HPM150" s="5"/>
      <c r="HPN150" s="5"/>
      <c r="HPO150" s="5"/>
      <c r="HPP150" s="5"/>
      <c r="HPQ150" s="5"/>
      <c r="HPR150" s="5"/>
      <c r="HPS150" s="5"/>
      <c r="HPT150" s="5"/>
      <c r="HPU150" s="5"/>
      <c r="HPV150" s="5"/>
      <c r="HPW150" s="5"/>
      <c r="HPX150" s="5"/>
      <c r="HPY150" s="5"/>
      <c r="HPZ150" s="5"/>
      <c r="HQA150" s="5"/>
      <c r="HQB150" s="5"/>
      <c r="HQC150" s="5"/>
      <c r="HQD150" s="5"/>
      <c r="HQE150" s="5"/>
      <c r="HQF150" s="5"/>
      <c r="HQG150" s="5"/>
      <c r="HQH150" s="5"/>
      <c r="HQI150" s="5"/>
      <c r="HQJ150" s="5"/>
      <c r="HQK150" s="5"/>
      <c r="HQL150" s="5"/>
      <c r="HQM150" s="5"/>
      <c r="HQN150" s="5"/>
      <c r="HQO150" s="5"/>
      <c r="HQP150" s="5"/>
      <c r="HQQ150" s="5"/>
      <c r="HQR150" s="5"/>
      <c r="HQS150" s="5"/>
      <c r="HQT150" s="5"/>
      <c r="HQU150" s="5"/>
      <c r="HQV150" s="5"/>
      <c r="HQW150" s="5"/>
      <c r="HQX150" s="5"/>
      <c r="HQY150" s="5"/>
      <c r="HQZ150" s="5"/>
      <c r="HRA150" s="5"/>
      <c r="HRB150" s="5"/>
      <c r="HRC150" s="5"/>
      <c r="HRD150" s="5"/>
      <c r="HRE150" s="5"/>
      <c r="HRF150" s="5"/>
      <c r="HRG150" s="5"/>
      <c r="HRH150" s="5"/>
      <c r="HRI150" s="5"/>
      <c r="HRJ150" s="5"/>
      <c r="HRK150" s="5"/>
      <c r="HRL150" s="5"/>
      <c r="HRM150" s="5"/>
      <c r="HRN150" s="5"/>
      <c r="HRO150" s="5"/>
      <c r="HRP150" s="5"/>
      <c r="HRQ150" s="5"/>
      <c r="HRR150" s="5"/>
      <c r="HRS150" s="5"/>
      <c r="HRT150" s="5"/>
      <c r="HRU150" s="5"/>
      <c r="HRV150" s="5"/>
      <c r="HRW150" s="5"/>
      <c r="HRX150" s="5"/>
      <c r="HRY150" s="5"/>
      <c r="HRZ150" s="5"/>
      <c r="HSA150" s="5"/>
      <c r="HSB150" s="5"/>
      <c r="HSC150" s="5"/>
      <c r="HSD150" s="5"/>
      <c r="HSE150" s="5"/>
      <c r="HSF150" s="5"/>
      <c r="HSG150" s="5"/>
      <c r="HSH150" s="5"/>
      <c r="HSI150" s="5"/>
      <c r="HSJ150" s="5"/>
      <c r="HSK150" s="5"/>
      <c r="HSL150" s="5"/>
      <c r="HSM150" s="5"/>
      <c r="HSN150" s="5"/>
      <c r="HSO150" s="5"/>
      <c r="HSP150" s="5"/>
      <c r="HSQ150" s="5"/>
      <c r="HSR150" s="5"/>
      <c r="HSS150" s="5"/>
      <c r="HST150" s="5"/>
      <c r="HSU150" s="5"/>
      <c r="HSV150" s="5"/>
      <c r="HSW150" s="5"/>
      <c r="HSX150" s="5"/>
      <c r="HSY150" s="5"/>
      <c r="HSZ150" s="5"/>
      <c r="HTA150" s="5"/>
      <c r="HTB150" s="5"/>
      <c r="HTC150" s="5"/>
      <c r="HTD150" s="5"/>
      <c r="HTE150" s="5"/>
      <c r="HTF150" s="5"/>
      <c r="HTG150" s="5"/>
      <c r="HTH150" s="5"/>
      <c r="HTI150" s="5"/>
      <c r="HTJ150" s="5"/>
      <c r="HTK150" s="5"/>
      <c r="HTL150" s="5"/>
      <c r="HTM150" s="5"/>
      <c r="HTN150" s="5"/>
      <c r="HTO150" s="5"/>
      <c r="HTP150" s="5"/>
      <c r="HTQ150" s="5"/>
      <c r="HTR150" s="5"/>
      <c r="HTS150" s="5"/>
      <c r="HTT150" s="5"/>
      <c r="HTU150" s="5"/>
      <c r="HTV150" s="5"/>
      <c r="HTW150" s="5"/>
      <c r="HTX150" s="5"/>
      <c r="HTY150" s="5"/>
      <c r="HTZ150" s="5"/>
      <c r="HUA150" s="5"/>
      <c r="HUB150" s="5"/>
      <c r="HUC150" s="5"/>
      <c r="HUD150" s="5"/>
      <c r="HUE150" s="5"/>
      <c r="HUF150" s="5"/>
      <c r="HUG150" s="5"/>
      <c r="HUH150" s="5"/>
      <c r="HUI150" s="5"/>
      <c r="HUJ150" s="5"/>
      <c r="HUK150" s="5"/>
      <c r="HUL150" s="5"/>
      <c r="HUM150" s="5"/>
      <c r="HUN150" s="5"/>
      <c r="HUO150" s="5"/>
      <c r="HUP150" s="5"/>
      <c r="HUQ150" s="5"/>
      <c r="HUR150" s="5"/>
      <c r="HUS150" s="5"/>
      <c r="HUT150" s="5"/>
      <c r="HUU150" s="5"/>
      <c r="HUV150" s="5"/>
      <c r="HUW150" s="5"/>
      <c r="HUX150" s="5"/>
      <c r="HUY150" s="5"/>
      <c r="HUZ150" s="5"/>
      <c r="HVA150" s="5"/>
      <c r="HVB150" s="5"/>
      <c r="HVC150" s="5"/>
      <c r="HVD150" s="5"/>
      <c r="HVE150" s="5"/>
      <c r="HVF150" s="5"/>
      <c r="HVG150" s="5"/>
      <c r="HVH150" s="5"/>
      <c r="HVI150" s="5"/>
      <c r="HVJ150" s="5"/>
      <c r="HVK150" s="5"/>
      <c r="HVL150" s="5"/>
      <c r="HVM150" s="5"/>
      <c r="HVN150" s="5"/>
      <c r="HVO150" s="5"/>
      <c r="HVP150" s="5"/>
      <c r="HVQ150" s="5"/>
      <c r="HVR150" s="5"/>
      <c r="HVS150" s="5"/>
      <c r="HVT150" s="5"/>
      <c r="HVU150" s="5"/>
      <c r="HVV150" s="5"/>
      <c r="HVW150" s="5"/>
      <c r="HVX150" s="5"/>
      <c r="HVY150" s="5"/>
      <c r="HVZ150" s="5"/>
      <c r="HWA150" s="5"/>
      <c r="HWB150" s="5"/>
      <c r="HWC150" s="5"/>
      <c r="HWD150" s="5"/>
      <c r="HWE150" s="5"/>
      <c r="HWF150" s="5"/>
      <c r="HWG150" s="5"/>
      <c r="HWH150" s="5"/>
      <c r="HWI150" s="5"/>
      <c r="HWJ150" s="5"/>
      <c r="HWK150" s="5"/>
      <c r="HWL150" s="5"/>
      <c r="HWM150" s="5"/>
      <c r="HWN150" s="5"/>
      <c r="HWO150" s="5"/>
      <c r="HWP150" s="5"/>
      <c r="HWQ150" s="5"/>
      <c r="HWR150" s="5"/>
      <c r="HWS150" s="5"/>
      <c r="HWT150" s="5"/>
      <c r="HWU150" s="5"/>
      <c r="HWV150" s="5"/>
      <c r="HWW150" s="5"/>
      <c r="HWX150" s="5"/>
      <c r="HWY150" s="5"/>
      <c r="HWZ150" s="5"/>
      <c r="HXA150" s="5"/>
      <c r="HXB150" s="5"/>
      <c r="HXC150" s="5"/>
      <c r="HXD150" s="5"/>
      <c r="HXE150" s="5"/>
      <c r="HXF150" s="5"/>
      <c r="HXG150" s="5"/>
      <c r="HXH150" s="5"/>
      <c r="HXI150" s="5"/>
      <c r="HXJ150" s="5"/>
      <c r="HXK150" s="5"/>
      <c r="HXL150" s="5"/>
      <c r="HXM150" s="5"/>
      <c r="HXN150" s="5"/>
      <c r="HXO150" s="5"/>
      <c r="HXP150" s="5"/>
      <c r="HXQ150" s="5"/>
      <c r="HXR150" s="5"/>
      <c r="HXS150" s="5"/>
      <c r="HXT150" s="5"/>
      <c r="HXU150" s="5"/>
      <c r="HXV150" s="5"/>
      <c r="HXW150" s="5"/>
      <c r="HXX150" s="5"/>
      <c r="HXY150" s="5"/>
      <c r="HXZ150" s="5"/>
      <c r="HYA150" s="5"/>
      <c r="HYB150" s="5"/>
      <c r="HYC150" s="5"/>
      <c r="HYD150" s="5"/>
      <c r="HYE150" s="5"/>
      <c r="HYF150" s="5"/>
      <c r="HYG150" s="5"/>
      <c r="HYH150" s="5"/>
      <c r="HYI150" s="5"/>
      <c r="HYJ150" s="5"/>
      <c r="HYK150" s="5"/>
      <c r="HYL150" s="5"/>
      <c r="HYM150" s="5"/>
      <c r="HYN150" s="5"/>
      <c r="HYO150" s="5"/>
      <c r="HYP150" s="5"/>
      <c r="HYQ150" s="5"/>
      <c r="HYR150" s="5"/>
      <c r="HYS150" s="5"/>
      <c r="HYT150" s="5"/>
      <c r="HYU150" s="5"/>
      <c r="HYV150" s="5"/>
      <c r="HYW150" s="5"/>
      <c r="HYX150" s="5"/>
      <c r="HYY150" s="5"/>
      <c r="HYZ150" s="5"/>
      <c r="HZA150" s="5"/>
      <c r="HZB150" s="5"/>
      <c r="HZC150" s="5"/>
      <c r="HZD150" s="5"/>
      <c r="HZE150" s="5"/>
      <c r="HZF150" s="5"/>
      <c r="HZG150" s="5"/>
      <c r="HZH150" s="5"/>
      <c r="HZI150" s="5"/>
      <c r="HZJ150" s="5"/>
      <c r="HZK150" s="5"/>
      <c r="HZL150" s="5"/>
      <c r="HZM150" s="5"/>
      <c r="HZN150" s="5"/>
      <c r="HZO150" s="5"/>
      <c r="HZP150" s="5"/>
      <c r="HZQ150" s="5"/>
      <c r="HZR150" s="5"/>
      <c r="HZS150" s="5"/>
      <c r="HZT150" s="5"/>
      <c r="HZU150" s="5"/>
      <c r="HZV150" s="5"/>
      <c r="HZW150" s="5"/>
      <c r="HZX150" s="5"/>
      <c r="HZY150" s="5"/>
      <c r="HZZ150" s="5"/>
      <c r="IAA150" s="5"/>
      <c r="IAB150" s="5"/>
      <c r="IAC150" s="5"/>
      <c r="IAD150" s="5"/>
      <c r="IAE150" s="5"/>
      <c r="IAF150" s="5"/>
      <c r="IAG150" s="5"/>
      <c r="IAH150" s="5"/>
      <c r="IAI150" s="5"/>
      <c r="IAJ150" s="5"/>
      <c r="IAK150" s="5"/>
      <c r="IAL150" s="5"/>
      <c r="IAM150" s="5"/>
      <c r="IAN150" s="5"/>
      <c r="IAO150" s="5"/>
      <c r="IAP150" s="5"/>
      <c r="IAQ150" s="5"/>
      <c r="IAR150" s="5"/>
      <c r="IAS150" s="5"/>
      <c r="IAT150" s="5"/>
      <c r="IAU150" s="5"/>
      <c r="IAV150" s="5"/>
      <c r="IAW150" s="5"/>
      <c r="IAX150" s="5"/>
      <c r="IAY150" s="5"/>
      <c r="IAZ150" s="5"/>
      <c r="IBA150" s="5"/>
      <c r="IBB150" s="5"/>
      <c r="IBC150" s="5"/>
      <c r="IBD150" s="5"/>
      <c r="IBE150" s="5"/>
      <c r="IBF150" s="5"/>
      <c r="IBG150" s="5"/>
      <c r="IBH150" s="5"/>
      <c r="IBI150" s="5"/>
      <c r="IBJ150" s="5"/>
      <c r="IBK150" s="5"/>
      <c r="IBL150" s="5"/>
      <c r="IBM150" s="5"/>
      <c r="IBN150" s="5"/>
      <c r="IBO150" s="5"/>
      <c r="IBP150" s="5"/>
      <c r="IBQ150" s="5"/>
      <c r="IBR150" s="5"/>
      <c r="IBS150" s="5"/>
      <c r="IBT150" s="5"/>
      <c r="IBU150" s="5"/>
      <c r="IBV150" s="5"/>
      <c r="IBW150" s="5"/>
      <c r="IBX150" s="5"/>
      <c r="IBY150" s="5"/>
      <c r="IBZ150" s="5"/>
      <c r="ICA150" s="5"/>
      <c r="ICB150" s="5"/>
      <c r="ICC150" s="5"/>
      <c r="ICD150" s="5"/>
      <c r="ICE150" s="5"/>
      <c r="ICF150" s="5"/>
      <c r="ICG150" s="5"/>
      <c r="ICH150" s="5"/>
      <c r="ICI150" s="5"/>
      <c r="ICJ150" s="5"/>
      <c r="ICK150" s="5"/>
      <c r="ICL150" s="5"/>
      <c r="ICM150" s="5"/>
      <c r="ICN150" s="5"/>
      <c r="ICO150" s="5"/>
      <c r="ICP150" s="5"/>
      <c r="ICQ150" s="5"/>
      <c r="ICR150" s="5"/>
      <c r="ICS150" s="5"/>
      <c r="ICT150" s="5"/>
      <c r="ICU150" s="5"/>
      <c r="ICV150" s="5"/>
      <c r="ICW150" s="5"/>
      <c r="ICX150" s="5"/>
      <c r="ICY150" s="5"/>
      <c r="ICZ150" s="5"/>
      <c r="IDA150" s="5"/>
      <c r="IDB150" s="5"/>
      <c r="IDC150" s="5"/>
      <c r="IDD150" s="5"/>
      <c r="IDE150" s="5"/>
      <c r="IDF150" s="5"/>
      <c r="IDG150" s="5"/>
      <c r="IDH150" s="5"/>
      <c r="IDI150" s="5"/>
      <c r="IDJ150" s="5"/>
      <c r="IDK150" s="5"/>
      <c r="IDL150" s="5"/>
      <c r="IDM150" s="5"/>
      <c r="IDN150" s="5"/>
      <c r="IDO150" s="5"/>
      <c r="IDP150" s="5"/>
      <c r="IDQ150" s="5"/>
      <c r="IDR150" s="5"/>
      <c r="IDS150" s="5"/>
      <c r="IDT150" s="5"/>
      <c r="IDU150" s="5"/>
      <c r="IDV150" s="5"/>
      <c r="IDW150" s="5"/>
      <c r="IDX150" s="5"/>
      <c r="IDY150" s="5"/>
      <c r="IDZ150" s="5"/>
      <c r="IEA150" s="5"/>
      <c r="IEB150" s="5"/>
      <c r="IEC150" s="5"/>
      <c r="IED150" s="5"/>
      <c r="IEE150" s="5"/>
      <c r="IEF150" s="5"/>
      <c r="IEG150" s="5"/>
      <c r="IEH150" s="5"/>
      <c r="IEI150" s="5"/>
      <c r="IEJ150" s="5"/>
      <c r="IEK150" s="5"/>
      <c r="IEL150" s="5"/>
      <c r="IEM150" s="5"/>
      <c r="IEN150" s="5"/>
      <c r="IEO150" s="5"/>
      <c r="IEP150" s="5"/>
      <c r="IEQ150" s="5"/>
      <c r="IER150" s="5"/>
      <c r="IES150" s="5"/>
      <c r="IET150" s="5"/>
      <c r="IEU150" s="5"/>
      <c r="IEV150" s="5"/>
      <c r="IEW150" s="5"/>
      <c r="IEX150" s="5"/>
      <c r="IEY150" s="5"/>
      <c r="IEZ150" s="5"/>
      <c r="IFA150" s="5"/>
      <c r="IFB150" s="5"/>
      <c r="IFC150" s="5"/>
      <c r="IFD150" s="5"/>
      <c r="IFE150" s="5"/>
      <c r="IFF150" s="5"/>
      <c r="IFG150" s="5"/>
      <c r="IFH150" s="5"/>
      <c r="IFI150" s="5"/>
      <c r="IFJ150" s="5"/>
      <c r="IFK150" s="5"/>
      <c r="IFL150" s="5"/>
      <c r="IFM150" s="5"/>
      <c r="IFN150" s="5"/>
      <c r="IFO150" s="5"/>
      <c r="IFP150" s="5"/>
      <c r="IFQ150" s="5"/>
      <c r="IFR150" s="5"/>
      <c r="IFS150" s="5"/>
      <c r="IFT150" s="5"/>
      <c r="IFU150" s="5"/>
      <c r="IFV150" s="5"/>
      <c r="IFW150" s="5"/>
      <c r="IFX150" s="5"/>
      <c r="IFY150" s="5"/>
      <c r="IFZ150" s="5"/>
      <c r="IGA150" s="5"/>
      <c r="IGB150" s="5"/>
      <c r="IGC150" s="5"/>
      <c r="IGD150" s="5"/>
      <c r="IGE150" s="5"/>
      <c r="IGF150" s="5"/>
      <c r="IGG150" s="5"/>
      <c r="IGH150" s="5"/>
      <c r="IGI150" s="5"/>
      <c r="IGJ150" s="5"/>
      <c r="IGK150" s="5"/>
      <c r="IGL150" s="5"/>
      <c r="IGM150" s="5"/>
      <c r="IGN150" s="5"/>
      <c r="IGO150" s="5"/>
      <c r="IGP150" s="5"/>
      <c r="IGQ150" s="5"/>
      <c r="IGR150" s="5"/>
      <c r="IGS150" s="5"/>
      <c r="IGT150" s="5"/>
      <c r="IGU150" s="5"/>
      <c r="IGV150" s="5"/>
      <c r="IGW150" s="5"/>
      <c r="IGX150" s="5"/>
      <c r="IGY150" s="5"/>
      <c r="IGZ150" s="5"/>
      <c r="IHA150" s="5"/>
      <c r="IHB150" s="5"/>
      <c r="IHC150" s="5"/>
      <c r="IHD150" s="5"/>
      <c r="IHE150" s="5"/>
      <c r="IHF150" s="5"/>
      <c r="IHG150" s="5"/>
      <c r="IHH150" s="5"/>
      <c r="IHI150" s="5"/>
      <c r="IHJ150" s="5"/>
      <c r="IHK150" s="5"/>
      <c r="IHL150" s="5"/>
      <c r="IHM150" s="5"/>
      <c r="IHN150" s="5"/>
      <c r="IHO150" s="5"/>
      <c r="IHP150" s="5"/>
      <c r="IHQ150" s="5"/>
      <c r="IHR150" s="5"/>
      <c r="IHS150" s="5"/>
      <c r="IHT150" s="5"/>
      <c r="IHU150" s="5"/>
      <c r="IHV150" s="5"/>
      <c r="IHW150" s="5"/>
      <c r="IHX150" s="5"/>
      <c r="IHY150" s="5"/>
      <c r="IHZ150" s="5"/>
      <c r="IIA150" s="5"/>
      <c r="IIB150" s="5"/>
      <c r="IIC150" s="5"/>
      <c r="IID150" s="5"/>
      <c r="IIE150" s="5"/>
      <c r="IIF150" s="5"/>
      <c r="IIG150" s="5"/>
      <c r="IIH150" s="5"/>
      <c r="III150" s="5"/>
      <c r="IIJ150" s="5"/>
      <c r="IIK150" s="5"/>
      <c r="IIL150" s="5"/>
      <c r="IIM150" s="5"/>
      <c r="IIN150" s="5"/>
      <c r="IIO150" s="5"/>
      <c r="IIP150" s="5"/>
      <c r="IIQ150" s="5"/>
      <c r="IIR150" s="5"/>
      <c r="IIS150" s="5"/>
      <c r="IIT150" s="5"/>
      <c r="IIU150" s="5"/>
      <c r="IIV150" s="5"/>
      <c r="IIW150" s="5"/>
      <c r="IIX150" s="5"/>
      <c r="IIY150" s="5"/>
      <c r="IIZ150" s="5"/>
      <c r="IJA150" s="5"/>
      <c r="IJB150" s="5"/>
      <c r="IJC150" s="5"/>
      <c r="IJD150" s="5"/>
      <c r="IJE150" s="5"/>
      <c r="IJF150" s="5"/>
      <c r="IJG150" s="5"/>
      <c r="IJH150" s="5"/>
      <c r="IJI150" s="5"/>
      <c r="IJJ150" s="5"/>
      <c r="IJK150" s="5"/>
      <c r="IJL150" s="5"/>
      <c r="IJM150" s="5"/>
      <c r="IJN150" s="5"/>
      <c r="IJO150" s="5"/>
      <c r="IJP150" s="5"/>
      <c r="IJQ150" s="5"/>
      <c r="IJR150" s="5"/>
      <c r="IJS150" s="5"/>
      <c r="IJT150" s="5"/>
      <c r="IJU150" s="5"/>
      <c r="IJV150" s="5"/>
      <c r="IJW150" s="5"/>
      <c r="IJX150" s="5"/>
      <c r="IJY150" s="5"/>
      <c r="IJZ150" s="5"/>
      <c r="IKA150" s="5"/>
      <c r="IKB150" s="5"/>
      <c r="IKC150" s="5"/>
      <c r="IKD150" s="5"/>
      <c r="IKE150" s="5"/>
      <c r="IKF150" s="5"/>
      <c r="IKG150" s="5"/>
      <c r="IKH150" s="5"/>
      <c r="IKI150" s="5"/>
      <c r="IKJ150" s="5"/>
      <c r="IKK150" s="5"/>
      <c r="IKL150" s="5"/>
      <c r="IKM150" s="5"/>
      <c r="IKN150" s="5"/>
      <c r="IKO150" s="5"/>
      <c r="IKP150" s="5"/>
      <c r="IKQ150" s="5"/>
      <c r="IKR150" s="5"/>
      <c r="IKS150" s="5"/>
      <c r="IKT150" s="5"/>
      <c r="IKU150" s="5"/>
      <c r="IKV150" s="5"/>
      <c r="IKW150" s="5"/>
      <c r="IKX150" s="5"/>
      <c r="IKY150" s="5"/>
      <c r="IKZ150" s="5"/>
      <c r="ILA150" s="5"/>
      <c r="ILB150" s="5"/>
      <c r="ILC150" s="5"/>
      <c r="ILD150" s="5"/>
      <c r="ILE150" s="5"/>
      <c r="ILF150" s="5"/>
      <c r="ILG150" s="5"/>
      <c r="ILH150" s="5"/>
      <c r="ILI150" s="5"/>
      <c r="ILJ150" s="5"/>
      <c r="ILK150" s="5"/>
      <c r="ILL150" s="5"/>
      <c r="ILM150" s="5"/>
      <c r="ILN150" s="5"/>
      <c r="ILO150" s="5"/>
      <c r="ILP150" s="5"/>
      <c r="ILQ150" s="5"/>
      <c r="ILR150" s="5"/>
      <c r="ILS150" s="5"/>
      <c r="ILT150" s="5"/>
      <c r="ILU150" s="5"/>
      <c r="ILV150" s="5"/>
      <c r="ILW150" s="5"/>
      <c r="ILX150" s="5"/>
      <c r="ILY150" s="5"/>
      <c r="ILZ150" s="5"/>
      <c r="IMA150" s="5"/>
      <c r="IMB150" s="5"/>
      <c r="IMC150" s="5"/>
      <c r="IMD150" s="5"/>
      <c r="IME150" s="5"/>
      <c r="IMF150" s="5"/>
      <c r="IMG150" s="5"/>
      <c r="IMH150" s="5"/>
      <c r="IMI150" s="5"/>
      <c r="IMJ150" s="5"/>
      <c r="IMK150" s="5"/>
      <c r="IML150" s="5"/>
      <c r="IMM150" s="5"/>
      <c r="IMN150" s="5"/>
      <c r="IMO150" s="5"/>
      <c r="IMP150" s="5"/>
      <c r="IMQ150" s="5"/>
      <c r="IMR150" s="5"/>
      <c r="IMS150" s="5"/>
      <c r="IMT150" s="5"/>
      <c r="IMU150" s="5"/>
      <c r="IMV150" s="5"/>
      <c r="IMW150" s="5"/>
      <c r="IMX150" s="5"/>
      <c r="IMY150" s="5"/>
      <c r="IMZ150" s="5"/>
      <c r="INA150" s="5"/>
      <c r="INB150" s="5"/>
      <c r="INC150" s="5"/>
      <c r="IND150" s="5"/>
      <c r="INE150" s="5"/>
      <c r="INF150" s="5"/>
      <c r="ING150" s="5"/>
      <c r="INH150" s="5"/>
      <c r="INI150" s="5"/>
      <c r="INJ150" s="5"/>
      <c r="INK150" s="5"/>
      <c r="INL150" s="5"/>
      <c r="INM150" s="5"/>
      <c r="INN150" s="5"/>
      <c r="INO150" s="5"/>
      <c r="INP150" s="5"/>
      <c r="INQ150" s="5"/>
      <c r="INR150" s="5"/>
      <c r="INS150" s="5"/>
      <c r="INT150" s="5"/>
      <c r="INU150" s="5"/>
      <c r="INV150" s="5"/>
      <c r="INW150" s="5"/>
      <c r="INX150" s="5"/>
      <c r="INY150" s="5"/>
      <c r="INZ150" s="5"/>
      <c r="IOA150" s="5"/>
      <c r="IOB150" s="5"/>
      <c r="IOC150" s="5"/>
      <c r="IOD150" s="5"/>
      <c r="IOE150" s="5"/>
      <c r="IOF150" s="5"/>
      <c r="IOG150" s="5"/>
      <c r="IOH150" s="5"/>
      <c r="IOI150" s="5"/>
      <c r="IOJ150" s="5"/>
      <c r="IOK150" s="5"/>
      <c r="IOL150" s="5"/>
      <c r="IOM150" s="5"/>
      <c r="ION150" s="5"/>
      <c r="IOO150" s="5"/>
      <c r="IOP150" s="5"/>
      <c r="IOQ150" s="5"/>
      <c r="IOR150" s="5"/>
      <c r="IOS150" s="5"/>
      <c r="IOT150" s="5"/>
      <c r="IOU150" s="5"/>
      <c r="IOV150" s="5"/>
      <c r="IOW150" s="5"/>
      <c r="IOX150" s="5"/>
      <c r="IOY150" s="5"/>
      <c r="IOZ150" s="5"/>
      <c r="IPA150" s="5"/>
      <c r="IPB150" s="5"/>
      <c r="IPC150" s="5"/>
      <c r="IPD150" s="5"/>
      <c r="IPE150" s="5"/>
      <c r="IPF150" s="5"/>
      <c r="IPG150" s="5"/>
      <c r="IPH150" s="5"/>
      <c r="IPI150" s="5"/>
      <c r="IPJ150" s="5"/>
      <c r="IPK150" s="5"/>
      <c r="IPL150" s="5"/>
      <c r="IPM150" s="5"/>
      <c r="IPN150" s="5"/>
      <c r="IPO150" s="5"/>
      <c r="IPP150" s="5"/>
      <c r="IPQ150" s="5"/>
      <c r="IPR150" s="5"/>
      <c r="IPS150" s="5"/>
      <c r="IPT150" s="5"/>
      <c r="IPU150" s="5"/>
      <c r="IPV150" s="5"/>
      <c r="IPW150" s="5"/>
      <c r="IPX150" s="5"/>
      <c r="IPY150" s="5"/>
      <c r="IPZ150" s="5"/>
      <c r="IQA150" s="5"/>
      <c r="IQB150" s="5"/>
      <c r="IQC150" s="5"/>
      <c r="IQD150" s="5"/>
      <c r="IQE150" s="5"/>
      <c r="IQF150" s="5"/>
      <c r="IQG150" s="5"/>
      <c r="IQH150" s="5"/>
      <c r="IQI150" s="5"/>
      <c r="IQJ150" s="5"/>
      <c r="IQK150" s="5"/>
      <c r="IQL150" s="5"/>
      <c r="IQM150" s="5"/>
      <c r="IQN150" s="5"/>
      <c r="IQO150" s="5"/>
      <c r="IQP150" s="5"/>
      <c r="IQQ150" s="5"/>
      <c r="IQR150" s="5"/>
      <c r="IQS150" s="5"/>
      <c r="IQT150" s="5"/>
      <c r="IQU150" s="5"/>
      <c r="IQV150" s="5"/>
      <c r="IQW150" s="5"/>
      <c r="IQX150" s="5"/>
      <c r="IQY150" s="5"/>
      <c r="IQZ150" s="5"/>
      <c r="IRA150" s="5"/>
      <c r="IRB150" s="5"/>
      <c r="IRC150" s="5"/>
      <c r="IRD150" s="5"/>
      <c r="IRE150" s="5"/>
      <c r="IRF150" s="5"/>
      <c r="IRG150" s="5"/>
      <c r="IRH150" s="5"/>
      <c r="IRI150" s="5"/>
      <c r="IRJ150" s="5"/>
      <c r="IRK150" s="5"/>
      <c r="IRL150" s="5"/>
      <c r="IRM150" s="5"/>
      <c r="IRN150" s="5"/>
      <c r="IRO150" s="5"/>
      <c r="IRP150" s="5"/>
      <c r="IRQ150" s="5"/>
      <c r="IRR150" s="5"/>
      <c r="IRS150" s="5"/>
      <c r="IRT150" s="5"/>
      <c r="IRU150" s="5"/>
      <c r="IRV150" s="5"/>
      <c r="IRW150" s="5"/>
      <c r="IRX150" s="5"/>
      <c r="IRY150" s="5"/>
      <c r="IRZ150" s="5"/>
      <c r="ISA150" s="5"/>
      <c r="ISB150" s="5"/>
      <c r="ISC150" s="5"/>
      <c r="ISD150" s="5"/>
      <c r="ISE150" s="5"/>
      <c r="ISF150" s="5"/>
      <c r="ISG150" s="5"/>
      <c r="ISH150" s="5"/>
      <c r="ISI150" s="5"/>
      <c r="ISJ150" s="5"/>
      <c r="ISK150" s="5"/>
      <c r="ISL150" s="5"/>
      <c r="ISM150" s="5"/>
      <c r="ISN150" s="5"/>
      <c r="ISO150" s="5"/>
      <c r="ISP150" s="5"/>
      <c r="ISQ150" s="5"/>
      <c r="ISR150" s="5"/>
      <c r="ISS150" s="5"/>
      <c r="IST150" s="5"/>
      <c r="ISU150" s="5"/>
      <c r="ISV150" s="5"/>
      <c r="ISW150" s="5"/>
      <c r="ISX150" s="5"/>
      <c r="ISY150" s="5"/>
      <c r="ISZ150" s="5"/>
      <c r="ITA150" s="5"/>
      <c r="ITB150" s="5"/>
      <c r="ITC150" s="5"/>
      <c r="ITD150" s="5"/>
      <c r="ITE150" s="5"/>
      <c r="ITF150" s="5"/>
      <c r="ITG150" s="5"/>
      <c r="ITH150" s="5"/>
      <c r="ITI150" s="5"/>
      <c r="ITJ150" s="5"/>
      <c r="ITK150" s="5"/>
      <c r="ITL150" s="5"/>
      <c r="ITM150" s="5"/>
      <c r="ITN150" s="5"/>
      <c r="ITO150" s="5"/>
      <c r="ITP150" s="5"/>
      <c r="ITQ150" s="5"/>
      <c r="ITR150" s="5"/>
      <c r="ITS150" s="5"/>
      <c r="ITT150" s="5"/>
      <c r="ITU150" s="5"/>
      <c r="ITV150" s="5"/>
      <c r="ITW150" s="5"/>
      <c r="ITX150" s="5"/>
      <c r="ITY150" s="5"/>
      <c r="ITZ150" s="5"/>
      <c r="IUA150" s="5"/>
      <c r="IUB150" s="5"/>
      <c r="IUC150" s="5"/>
      <c r="IUD150" s="5"/>
      <c r="IUE150" s="5"/>
      <c r="IUF150" s="5"/>
      <c r="IUG150" s="5"/>
      <c r="IUH150" s="5"/>
      <c r="IUI150" s="5"/>
      <c r="IUJ150" s="5"/>
      <c r="IUK150" s="5"/>
      <c r="IUL150" s="5"/>
      <c r="IUM150" s="5"/>
      <c r="IUN150" s="5"/>
      <c r="IUO150" s="5"/>
      <c r="IUP150" s="5"/>
      <c r="IUQ150" s="5"/>
      <c r="IUR150" s="5"/>
      <c r="IUS150" s="5"/>
      <c r="IUT150" s="5"/>
      <c r="IUU150" s="5"/>
      <c r="IUV150" s="5"/>
      <c r="IUW150" s="5"/>
      <c r="IUX150" s="5"/>
      <c r="IUY150" s="5"/>
      <c r="IUZ150" s="5"/>
      <c r="IVA150" s="5"/>
      <c r="IVB150" s="5"/>
      <c r="IVC150" s="5"/>
      <c r="IVD150" s="5"/>
      <c r="IVE150" s="5"/>
      <c r="IVF150" s="5"/>
      <c r="IVG150" s="5"/>
      <c r="IVH150" s="5"/>
      <c r="IVI150" s="5"/>
      <c r="IVJ150" s="5"/>
      <c r="IVK150" s="5"/>
      <c r="IVL150" s="5"/>
      <c r="IVM150" s="5"/>
      <c r="IVN150" s="5"/>
      <c r="IVO150" s="5"/>
      <c r="IVP150" s="5"/>
      <c r="IVQ150" s="5"/>
      <c r="IVR150" s="5"/>
      <c r="IVS150" s="5"/>
      <c r="IVT150" s="5"/>
      <c r="IVU150" s="5"/>
      <c r="IVV150" s="5"/>
      <c r="IVW150" s="5"/>
      <c r="IVX150" s="5"/>
      <c r="IVY150" s="5"/>
      <c r="IVZ150" s="5"/>
      <c r="IWA150" s="5"/>
      <c r="IWB150" s="5"/>
      <c r="IWC150" s="5"/>
      <c r="IWD150" s="5"/>
      <c r="IWE150" s="5"/>
      <c r="IWF150" s="5"/>
      <c r="IWG150" s="5"/>
      <c r="IWH150" s="5"/>
      <c r="IWI150" s="5"/>
      <c r="IWJ150" s="5"/>
      <c r="IWK150" s="5"/>
      <c r="IWL150" s="5"/>
      <c r="IWM150" s="5"/>
      <c r="IWN150" s="5"/>
      <c r="IWO150" s="5"/>
      <c r="IWP150" s="5"/>
      <c r="IWQ150" s="5"/>
      <c r="IWR150" s="5"/>
      <c r="IWS150" s="5"/>
      <c r="IWT150" s="5"/>
      <c r="IWU150" s="5"/>
      <c r="IWV150" s="5"/>
      <c r="IWW150" s="5"/>
      <c r="IWX150" s="5"/>
      <c r="IWY150" s="5"/>
      <c r="IWZ150" s="5"/>
      <c r="IXA150" s="5"/>
      <c r="IXB150" s="5"/>
      <c r="IXC150" s="5"/>
      <c r="IXD150" s="5"/>
      <c r="IXE150" s="5"/>
      <c r="IXF150" s="5"/>
      <c r="IXG150" s="5"/>
      <c r="IXH150" s="5"/>
      <c r="IXI150" s="5"/>
      <c r="IXJ150" s="5"/>
      <c r="IXK150" s="5"/>
      <c r="IXL150" s="5"/>
      <c r="IXM150" s="5"/>
      <c r="IXN150" s="5"/>
      <c r="IXO150" s="5"/>
      <c r="IXP150" s="5"/>
      <c r="IXQ150" s="5"/>
      <c r="IXR150" s="5"/>
      <c r="IXS150" s="5"/>
      <c r="IXT150" s="5"/>
      <c r="IXU150" s="5"/>
      <c r="IXV150" s="5"/>
      <c r="IXW150" s="5"/>
      <c r="IXX150" s="5"/>
      <c r="IXY150" s="5"/>
      <c r="IXZ150" s="5"/>
      <c r="IYA150" s="5"/>
      <c r="IYB150" s="5"/>
      <c r="IYC150" s="5"/>
      <c r="IYD150" s="5"/>
      <c r="IYE150" s="5"/>
      <c r="IYF150" s="5"/>
      <c r="IYG150" s="5"/>
      <c r="IYH150" s="5"/>
      <c r="IYI150" s="5"/>
      <c r="IYJ150" s="5"/>
      <c r="IYK150" s="5"/>
      <c r="IYL150" s="5"/>
      <c r="IYM150" s="5"/>
      <c r="IYN150" s="5"/>
      <c r="IYO150" s="5"/>
      <c r="IYP150" s="5"/>
      <c r="IYQ150" s="5"/>
      <c r="IYR150" s="5"/>
      <c r="IYS150" s="5"/>
      <c r="IYT150" s="5"/>
      <c r="IYU150" s="5"/>
      <c r="IYV150" s="5"/>
      <c r="IYW150" s="5"/>
      <c r="IYX150" s="5"/>
      <c r="IYY150" s="5"/>
      <c r="IYZ150" s="5"/>
      <c r="IZA150" s="5"/>
      <c r="IZB150" s="5"/>
      <c r="IZC150" s="5"/>
      <c r="IZD150" s="5"/>
      <c r="IZE150" s="5"/>
      <c r="IZF150" s="5"/>
      <c r="IZG150" s="5"/>
      <c r="IZH150" s="5"/>
      <c r="IZI150" s="5"/>
      <c r="IZJ150" s="5"/>
      <c r="IZK150" s="5"/>
      <c r="IZL150" s="5"/>
      <c r="IZM150" s="5"/>
      <c r="IZN150" s="5"/>
      <c r="IZO150" s="5"/>
      <c r="IZP150" s="5"/>
      <c r="IZQ150" s="5"/>
      <c r="IZR150" s="5"/>
      <c r="IZS150" s="5"/>
      <c r="IZT150" s="5"/>
      <c r="IZU150" s="5"/>
      <c r="IZV150" s="5"/>
      <c r="IZW150" s="5"/>
      <c r="IZX150" s="5"/>
      <c r="IZY150" s="5"/>
      <c r="IZZ150" s="5"/>
      <c r="JAA150" s="5"/>
      <c r="JAB150" s="5"/>
      <c r="JAC150" s="5"/>
      <c r="JAD150" s="5"/>
      <c r="JAE150" s="5"/>
      <c r="JAF150" s="5"/>
      <c r="JAG150" s="5"/>
      <c r="JAH150" s="5"/>
      <c r="JAI150" s="5"/>
      <c r="JAJ150" s="5"/>
      <c r="JAK150" s="5"/>
      <c r="JAL150" s="5"/>
      <c r="JAM150" s="5"/>
      <c r="JAN150" s="5"/>
      <c r="JAO150" s="5"/>
      <c r="JAP150" s="5"/>
      <c r="JAQ150" s="5"/>
      <c r="JAR150" s="5"/>
      <c r="JAS150" s="5"/>
      <c r="JAT150" s="5"/>
      <c r="JAU150" s="5"/>
      <c r="JAV150" s="5"/>
      <c r="JAW150" s="5"/>
      <c r="JAX150" s="5"/>
      <c r="JAY150" s="5"/>
      <c r="JAZ150" s="5"/>
      <c r="JBA150" s="5"/>
      <c r="JBB150" s="5"/>
      <c r="JBC150" s="5"/>
      <c r="JBD150" s="5"/>
      <c r="JBE150" s="5"/>
      <c r="JBF150" s="5"/>
      <c r="JBG150" s="5"/>
      <c r="JBH150" s="5"/>
      <c r="JBI150" s="5"/>
      <c r="JBJ150" s="5"/>
      <c r="JBK150" s="5"/>
      <c r="JBL150" s="5"/>
      <c r="JBM150" s="5"/>
      <c r="JBN150" s="5"/>
      <c r="JBO150" s="5"/>
      <c r="JBP150" s="5"/>
      <c r="JBQ150" s="5"/>
      <c r="JBR150" s="5"/>
      <c r="JBS150" s="5"/>
      <c r="JBT150" s="5"/>
      <c r="JBU150" s="5"/>
      <c r="JBV150" s="5"/>
      <c r="JBW150" s="5"/>
      <c r="JBX150" s="5"/>
      <c r="JBY150" s="5"/>
      <c r="JBZ150" s="5"/>
      <c r="JCA150" s="5"/>
      <c r="JCB150" s="5"/>
      <c r="JCC150" s="5"/>
      <c r="JCD150" s="5"/>
      <c r="JCE150" s="5"/>
      <c r="JCF150" s="5"/>
      <c r="JCG150" s="5"/>
      <c r="JCH150" s="5"/>
      <c r="JCI150" s="5"/>
      <c r="JCJ150" s="5"/>
      <c r="JCK150" s="5"/>
      <c r="JCL150" s="5"/>
      <c r="JCM150" s="5"/>
      <c r="JCN150" s="5"/>
      <c r="JCO150" s="5"/>
      <c r="JCP150" s="5"/>
      <c r="JCQ150" s="5"/>
      <c r="JCR150" s="5"/>
      <c r="JCS150" s="5"/>
      <c r="JCT150" s="5"/>
      <c r="JCU150" s="5"/>
      <c r="JCV150" s="5"/>
      <c r="JCW150" s="5"/>
      <c r="JCX150" s="5"/>
      <c r="JCY150" s="5"/>
      <c r="JCZ150" s="5"/>
      <c r="JDA150" s="5"/>
      <c r="JDB150" s="5"/>
      <c r="JDC150" s="5"/>
      <c r="JDD150" s="5"/>
      <c r="JDE150" s="5"/>
      <c r="JDF150" s="5"/>
      <c r="JDG150" s="5"/>
      <c r="JDH150" s="5"/>
      <c r="JDI150" s="5"/>
      <c r="JDJ150" s="5"/>
      <c r="JDK150" s="5"/>
      <c r="JDL150" s="5"/>
      <c r="JDM150" s="5"/>
      <c r="JDN150" s="5"/>
      <c r="JDO150" s="5"/>
      <c r="JDP150" s="5"/>
      <c r="JDQ150" s="5"/>
      <c r="JDR150" s="5"/>
      <c r="JDS150" s="5"/>
      <c r="JDT150" s="5"/>
      <c r="JDU150" s="5"/>
      <c r="JDV150" s="5"/>
      <c r="JDW150" s="5"/>
      <c r="JDX150" s="5"/>
      <c r="JDY150" s="5"/>
      <c r="JDZ150" s="5"/>
      <c r="JEA150" s="5"/>
      <c r="JEB150" s="5"/>
      <c r="JEC150" s="5"/>
      <c r="JED150" s="5"/>
      <c r="JEE150" s="5"/>
      <c r="JEF150" s="5"/>
      <c r="JEG150" s="5"/>
      <c r="JEH150" s="5"/>
      <c r="JEI150" s="5"/>
      <c r="JEJ150" s="5"/>
      <c r="JEK150" s="5"/>
      <c r="JEL150" s="5"/>
      <c r="JEM150" s="5"/>
      <c r="JEN150" s="5"/>
      <c r="JEO150" s="5"/>
      <c r="JEP150" s="5"/>
      <c r="JEQ150" s="5"/>
      <c r="JER150" s="5"/>
      <c r="JES150" s="5"/>
      <c r="JET150" s="5"/>
      <c r="JEU150" s="5"/>
      <c r="JEV150" s="5"/>
      <c r="JEW150" s="5"/>
      <c r="JEX150" s="5"/>
      <c r="JEY150" s="5"/>
      <c r="JEZ150" s="5"/>
      <c r="JFA150" s="5"/>
      <c r="JFB150" s="5"/>
      <c r="JFC150" s="5"/>
      <c r="JFD150" s="5"/>
      <c r="JFE150" s="5"/>
      <c r="JFF150" s="5"/>
      <c r="JFG150" s="5"/>
      <c r="JFH150" s="5"/>
      <c r="JFI150" s="5"/>
      <c r="JFJ150" s="5"/>
      <c r="JFK150" s="5"/>
      <c r="JFL150" s="5"/>
      <c r="JFM150" s="5"/>
      <c r="JFN150" s="5"/>
      <c r="JFO150" s="5"/>
      <c r="JFP150" s="5"/>
      <c r="JFQ150" s="5"/>
      <c r="JFR150" s="5"/>
      <c r="JFS150" s="5"/>
      <c r="JFT150" s="5"/>
      <c r="JFU150" s="5"/>
      <c r="JFV150" s="5"/>
      <c r="JFW150" s="5"/>
      <c r="JFX150" s="5"/>
      <c r="JFY150" s="5"/>
      <c r="JFZ150" s="5"/>
      <c r="JGA150" s="5"/>
      <c r="JGB150" s="5"/>
      <c r="JGC150" s="5"/>
      <c r="JGD150" s="5"/>
      <c r="JGE150" s="5"/>
      <c r="JGF150" s="5"/>
      <c r="JGG150" s="5"/>
      <c r="JGH150" s="5"/>
      <c r="JGI150" s="5"/>
      <c r="JGJ150" s="5"/>
      <c r="JGK150" s="5"/>
      <c r="JGL150" s="5"/>
      <c r="JGM150" s="5"/>
      <c r="JGN150" s="5"/>
      <c r="JGO150" s="5"/>
      <c r="JGP150" s="5"/>
      <c r="JGQ150" s="5"/>
      <c r="JGR150" s="5"/>
      <c r="JGS150" s="5"/>
      <c r="JGT150" s="5"/>
      <c r="JGU150" s="5"/>
      <c r="JGV150" s="5"/>
      <c r="JGW150" s="5"/>
      <c r="JGX150" s="5"/>
      <c r="JGY150" s="5"/>
      <c r="JGZ150" s="5"/>
      <c r="JHA150" s="5"/>
      <c r="JHB150" s="5"/>
      <c r="JHC150" s="5"/>
      <c r="JHD150" s="5"/>
      <c r="JHE150" s="5"/>
      <c r="JHF150" s="5"/>
      <c r="JHG150" s="5"/>
      <c r="JHH150" s="5"/>
      <c r="JHI150" s="5"/>
      <c r="JHJ150" s="5"/>
      <c r="JHK150" s="5"/>
      <c r="JHL150" s="5"/>
      <c r="JHM150" s="5"/>
      <c r="JHN150" s="5"/>
      <c r="JHO150" s="5"/>
      <c r="JHP150" s="5"/>
      <c r="JHQ150" s="5"/>
      <c r="JHR150" s="5"/>
      <c r="JHS150" s="5"/>
      <c r="JHT150" s="5"/>
      <c r="JHU150" s="5"/>
      <c r="JHV150" s="5"/>
      <c r="JHW150" s="5"/>
      <c r="JHX150" s="5"/>
      <c r="JHY150" s="5"/>
      <c r="JHZ150" s="5"/>
      <c r="JIA150" s="5"/>
      <c r="JIB150" s="5"/>
      <c r="JIC150" s="5"/>
      <c r="JID150" s="5"/>
      <c r="JIE150" s="5"/>
      <c r="JIF150" s="5"/>
      <c r="JIG150" s="5"/>
      <c r="JIH150" s="5"/>
      <c r="JII150" s="5"/>
      <c r="JIJ150" s="5"/>
      <c r="JIK150" s="5"/>
      <c r="JIL150" s="5"/>
      <c r="JIM150" s="5"/>
      <c r="JIN150" s="5"/>
      <c r="JIO150" s="5"/>
      <c r="JIP150" s="5"/>
      <c r="JIQ150" s="5"/>
      <c r="JIR150" s="5"/>
      <c r="JIS150" s="5"/>
      <c r="JIT150" s="5"/>
      <c r="JIU150" s="5"/>
      <c r="JIV150" s="5"/>
      <c r="JIW150" s="5"/>
      <c r="JIX150" s="5"/>
      <c r="JIY150" s="5"/>
      <c r="JIZ150" s="5"/>
      <c r="JJA150" s="5"/>
      <c r="JJB150" s="5"/>
      <c r="JJC150" s="5"/>
      <c r="JJD150" s="5"/>
      <c r="JJE150" s="5"/>
      <c r="JJF150" s="5"/>
      <c r="JJG150" s="5"/>
      <c r="JJH150" s="5"/>
      <c r="JJI150" s="5"/>
      <c r="JJJ150" s="5"/>
      <c r="JJK150" s="5"/>
      <c r="JJL150" s="5"/>
      <c r="JJM150" s="5"/>
      <c r="JJN150" s="5"/>
      <c r="JJO150" s="5"/>
      <c r="JJP150" s="5"/>
      <c r="JJQ150" s="5"/>
      <c r="JJR150" s="5"/>
      <c r="JJS150" s="5"/>
      <c r="JJT150" s="5"/>
      <c r="JJU150" s="5"/>
      <c r="JJV150" s="5"/>
      <c r="JJW150" s="5"/>
      <c r="JJX150" s="5"/>
      <c r="JJY150" s="5"/>
      <c r="JJZ150" s="5"/>
      <c r="JKA150" s="5"/>
      <c r="JKB150" s="5"/>
      <c r="JKC150" s="5"/>
      <c r="JKD150" s="5"/>
      <c r="JKE150" s="5"/>
      <c r="JKF150" s="5"/>
      <c r="JKG150" s="5"/>
      <c r="JKH150" s="5"/>
      <c r="JKI150" s="5"/>
      <c r="JKJ150" s="5"/>
      <c r="JKK150" s="5"/>
      <c r="JKL150" s="5"/>
      <c r="JKM150" s="5"/>
      <c r="JKN150" s="5"/>
      <c r="JKO150" s="5"/>
      <c r="JKP150" s="5"/>
      <c r="JKQ150" s="5"/>
      <c r="JKR150" s="5"/>
      <c r="JKS150" s="5"/>
      <c r="JKT150" s="5"/>
      <c r="JKU150" s="5"/>
      <c r="JKV150" s="5"/>
      <c r="JKW150" s="5"/>
      <c r="JKX150" s="5"/>
      <c r="JKY150" s="5"/>
      <c r="JKZ150" s="5"/>
      <c r="JLA150" s="5"/>
      <c r="JLB150" s="5"/>
      <c r="JLC150" s="5"/>
      <c r="JLD150" s="5"/>
      <c r="JLE150" s="5"/>
      <c r="JLF150" s="5"/>
      <c r="JLG150" s="5"/>
      <c r="JLH150" s="5"/>
      <c r="JLI150" s="5"/>
      <c r="JLJ150" s="5"/>
      <c r="JLK150" s="5"/>
      <c r="JLL150" s="5"/>
      <c r="JLM150" s="5"/>
      <c r="JLN150" s="5"/>
      <c r="JLO150" s="5"/>
      <c r="JLP150" s="5"/>
      <c r="JLQ150" s="5"/>
      <c r="JLR150" s="5"/>
      <c r="JLS150" s="5"/>
      <c r="JLT150" s="5"/>
      <c r="JLU150" s="5"/>
      <c r="JLV150" s="5"/>
      <c r="JLW150" s="5"/>
      <c r="JLX150" s="5"/>
      <c r="JLY150" s="5"/>
      <c r="JLZ150" s="5"/>
      <c r="JMA150" s="5"/>
      <c r="JMB150" s="5"/>
      <c r="JMC150" s="5"/>
      <c r="JMD150" s="5"/>
      <c r="JME150" s="5"/>
      <c r="JMF150" s="5"/>
      <c r="JMG150" s="5"/>
      <c r="JMH150" s="5"/>
      <c r="JMI150" s="5"/>
      <c r="JMJ150" s="5"/>
      <c r="JMK150" s="5"/>
      <c r="JML150" s="5"/>
      <c r="JMM150" s="5"/>
      <c r="JMN150" s="5"/>
      <c r="JMO150" s="5"/>
      <c r="JMP150" s="5"/>
      <c r="JMQ150" s="5"/>
      <c r="JMR150" s="5"/>
      <c r="JMS150" s="5"/>
      <c r="JMT150" s="5"/>
      <c r="JMU150" s="5"/>
      <c r="JMV150" s="5"/>
      <c r="JMW150" s="5"/>
      <c r="JMX150" s="5"/>
      <c r="JMY150" s="5"/>
      <c r="JMZ150" s="5"/>
      <c r="JNA150" s="5"/>
      <c r="JNB150" s="5"/>
      <c r="JNC150" s="5"/>
      <c r="JND150" s="5"/>
      <c r="JNE150" s="5"/>
      <c r="JNF150" s="5"/>
      <c r="JNG150" s="5"/>
      <c r="JNH150" s="5"/>
      <c r="JNI150" s="5"/>
      <c r="JNJ150" s="5"/>
      <c r="JNK150" s="5"/>
      <c r="JNL150" s="5"/>
      <c r="JNM150" s="5"/>
      <c r="JNN150" s="5"/>
      <c r="JNO150" s="5"/>
      <c r="JNP150" s="5"/>
      <c r="JNQ150" s="5"/>
      <c r="JNR150" s="5"/>
      <c r="JNS150" s="5"/>
      <c r="JNT150" s="5"/>
      <c r="JNU150" s="5"/>
      <c r="JNV150" s="5"/>
      <c r="JNW150" s="5"/>
      <c r="JNX150" s="5"/>
      <c r="JNY150" s="5"/>
      <c r="JNZ150" s="5"/>
      <c r="JOA150" s="5"/>
      <c r="JOB150" s="5"/>
      <c r="JOC150" s="5"/>
      <c r="JOD150" s="5"/>
      <c r="JOE150" s="5"/>
      <c r="JOF150" s="5"/>
      <c r="JOG150" s="5"/>
      <c r="JOH150" s="5"/>
      <c r="JOI150" s="5"/>
      <c r="JOJ150" s="5"/>
      <c r="JOK150" s="5"/>
      <c r="JOL150" s="5"/>
      <c r="JOM150" s="5"/>
      <c r="JON150" s="5"/>
      <c r="JOO150" s="5"/>
      <c r="JOP150" s="5"/>
      <c r="JOQ150" s="5"/>
      <c r="JOR150" s="5"/>
      <c r="JOS150" s="5"/>
      <c r="JOT150" s="5"/>
      <c r="JOU150" s="5"/>
      <c r="JOV150" s="5"/>
      <c r="JOW150" s="5"/>
      <c r="JOX150" s="5"/>
      <c r="JOY150" s="5"/>
      <c r="JOZ150" s="5"/>
      <c r="JPA150" s="5"/>
      <c r="JPB150" s="5"/>
      <c r="JPC150" s="5"/>
      <c r="JPD150" s="5"/>
      <c r="JPE150" s="5"/>
      <c r="JPF150" s="5"/>
      <c r="JPG150" s="5"/>
      <c r="JPH150" s="5"/>
      <c r="JPI150" s="5"/>
      <c r="JPJ150" s="5"/>
      <c r="JPK150" s="5"/>
      <c r="JPL150" s="5"/>
      <c r="JPM150" s="5"/>
      <c r="JPN150" s="5"/>
      <c r="JPO150" s="5"/>
      <c r="JPP150" s="5"/>
      <c r="JPQ150" s="5"/>
      <c r="JPR150" s="5"/>
      <c r="JPS150" s="5"/>
      <c r="JPT150" s="5"/>
      <c r="JPU150" s="5"/>
      <c r="JPV150" s="5"/>
      <c r="JPW150" s="5"/>
      <c r="JPX150" s="5"/>
      <c r="JPY150" s="5"/>
      <c r="JPZ150" s="5"/>
      <c r="JQA150" s="5"/>
      <c r="JQB150" s="5"/>
      <c r="JQC150" s="5"/>
      <c r="JQD150" s="5"/>
      <c r="JQE150" s="5"/>
      <c r="JQF150" s="5"/>
      <c r="JQG150" s="5"/>
      <c r="JQH150" s="5"/>
      <c r="JQI150" s="5"/>
      <c r="JQJ150" s="5"/>
      <c r="JQK150" s="5"/>
      <c r="JQL150" s="5"/>
      <c r="JQM150" s="5"/>
      <c r="JQN150" s="5"/>
      <c r="JQO150" s="5"/>
      <c r="JQP150" s="5"/>
      <c r="JQQ150" s="5"/>
      <c r="JQR150" s="5"/>
      <c r="JQS150" s="5"/>
      <c r="JQT150" s="5"/>
      <c r="JQU150" s="5"/>
      <c r="JQV150" s="5"/>
      <c r="JQW150" s="5"/>
      <c r="JQX150" s="5"/>
      <c r="JQY150" s="5"/>
      <c r="JQZ150" s="5"/>
      <c r="JRA150" s="5"/>
      <c r="JRB150" s="5"/>
      <c r="JRC150" s="5"/>
      <c r="JRD150" s="5"/>
      <c r="JRE150" s="5"/>
      <c r="JRF150" s="5"/>
      <c r="JRG150" s="5"/>
      <c r="JRH150" s="5"/>
      <c r="JRI150" s="5"/>
      <c r="JRJ150" s="5"/>
      <c r="JRK150" s="5"/>
      <c r="JRL150" s="5"/>
      <c r="JRM150" s="5"/>
      <c r="JRN150" s="5"/>
      <c r="JRO150" s="5"/>
      <c r="JRP150" s="5"/>
      <c r="JRQ150" s="5"/>
      <c r="JRR150" s="5"/>
      <c r="JRS150" s="5"/>
      <c r="JRT150" s="5"/>
      <c r="JRU150" s="5"/>
      <c r="JRV150" s="5"/>
      <c r="JRW150" s="5"/>
      <c r="JRX150" s="5"/>
      <c r="JRY150" s="5"/>
      <c r="JRZ150" s="5"/>
      <c r="JSA150" s="5"/>
      <c r="JSB150" s="5"/>
      <c r="JSC150" s="5"/>
      <c r="JSD150" s="5"/>
      <c r="JSE150" s="5"/>
      <c r="JSF150" s="5"/>
      <c r="JSG150" s="5"/>
      <c r="JSH150" s="5"/>
      <c r="JSI150" s="5"/>
      <c r="JSJ150" s="5"/>
      <c r="JSK150" s="5"/>
      <c r="JSL150" s="5"/>
      <c r="JSM150" s="5"/>
      <c r="JSN150" s="5"/>
      <c r="JSO150" s="5"/>
      <c r="JSP150" s="5"/>
      <c r="JSQ150" s="5"/>
      <c r="JSR150" s="5"/>
      <c r="JSS150" s="5"/>
      <c r="JST150" s="5"/>
      <c r="JSU150" s="5"/>
      <c r="JSV150" s="5"/>
      <c r="JSW150" s="5"/>
      <c r="JSX150" s="5"/>
      <c r="JSY150" s="5"/>
      <c r="JSZ150" s="5"/>
      <c r="JTA150" s="5"/>
      <c r="JTB150" s="5"/>
      <c r="JTC150" s="5"/>
      <c r="JTD150" s="5"/>
      <c r="JTE150" s="5"/>
      <c r="JTF150" s="5"/>
      <c r="JTG150" s="5"/>
      <c r="JTH150" s="5"/>
      <c r="JTI150" s="5"/>
      <c r="JTJ150" s="5"/>
      <c r="JTK150" s="5"/>
      <c r="JTL150" s="5"/>
      <c r="JTM150" s="5"/>
      <c r="JTN150" s="5"/>
      <c r="JTO150" s="5"/>
      <c r="JTP150" s="5"/>
      <c r="JTQ150" s="5"/>
      <c r="JTR150" s="5"/>
      <c r="JTS150" s="5"/>
      <c r="JTT150" s="5"/>
      <c r="JTU150" s="5"/>
      <c r="JTV150" s="5"/>
      <c r="JTW150" s="5"/>
      <c r="JTX150" s="5"/>
      <c r="JTY150" s="5"/>
      <c r="JTZ150" s="5"/>
      <c r="JUA150" s="5"/>
      <c r="JUB150" s="5"/>
      <c r="JUC150" s="5"/>
      <c r="JUD150" s="5"/>
      <c r="JUE150" s="5"/>
      <c r="JUF150" s="5"/>
      <c r="JUG150" s="5"/>
      <c r="JUH150" s="5"/>
      <c r="JUI150" s="5"/>
      <c r="JUJ150" s="5"/>
      <c r="JUK150" s="5"/>
      <c r="JUL150" s="5"/>
      <c r="JUM150" s="5"/>
      <c r="JUN150" s="5"/>
      <c r="JUO150" s="5"/>
      <c r="JUP150" s="5"/>
      <c r="JUQ150" s="5"/>
      <c r="JUR150" s="5"/>
      <c r="JUS150" s="5"/>
      <c r="JUT150" s="5"/>
      <c r="JUU150" s="5"/>
      <c r="JUV150" s="5"/>
      <c r="JUW150" s="5"/>
      <c r="JUX150" s="5"/>
      <c r="JUY150" s="5"/>
      <c r="JUZ150" s="5"/>
      <c r="JVA150" s="5"/>
      <c r="JVB150" s="5"/>
      <c r="JVC150" s="5"/>
      <c r="JVD150" s="5"/>
      <c r="JVE150" s="5"/>
      <c r="JVF150" s="5"/>
      <c r="JVG150" s="5"/>
      <c r="JVH150" s="5"/>
      <c r="JVI150" s="5"/>
      <c r="JVJ150" s="5"/>
      <c r="JVK150" s="5"/>
      <c r="JVL150" s="5"/>
      <c r="JVM150" s="5"/>
      <c r="JVN150" s="5"/>
      <c r="JVO150" s="5"/>
      <c r="JVP150" s="5"/>
      <c r="JVQ150" s="5"/>
      <c r="JVR150" s="5"/>
      <c r="JVS150" s="5"/>
      <c r="JVT150" s="5"/>
      <c r="JVU150" s="5"/>
      <c r="JVV150" s="5"/>
      <c r="JVW150" s="5"/>
      <c r="JVX150" s="5"/>
      <c r="JVY150" s="5"/>
      <c r="JVZ150" s="5"/>
      <c r="JWA150" s="5"/>
      <c r="JWB150" s="5"/>
      <c r="JWC150" s="5"/>
      <c r="JWD150" s="5"/>
      <c r="JWE150" s="5"/>
      <c r="JWF150" s="5"/>
      <c r="JWG150" s="5"/>
      <c r="JWH150" s="5"/>
      <c r="JWI150" s="5"/>
      <c r="JWJ150" s="5"/>
      <c r="JWK150" s="5"/>
      <c r="JWL150" s="5"/>
      <c r="JWM150" s="5"/>
      <c r="JWN150" s="5"/>
      <c r="JWO150" s="5"/>
      <c r="JWP150" s="5"/>
      <c r="JWQ150" s="5"/>
      <c r="JWR150" s="5"/>
      <c r="JWS150" s="5"/>
      <c r="JWT150" s="5"/>
      <c r="JWU150" s="5"/>
      <c r="JWV150" s="5"/>
      <c r="JWW150" s="5"/>
      <c r="JWX150" s="5"/>
      <c r="JWY150" s="5"/>
      <c r="JWZ150" s="5"/>
      <c r="JXA150" s="5"/>
      <c r="JXB150" s="5"/>
      <c r="JXC150" s="5"/>
      <c r="JXD150" s="5"/>
      <c r="JXE150" s="5"/>
      <c r="JXF150" s="5"/>
      <c r="JXG150" s="5"/>
      <c r="JXH150" s="5"/>
      <c r="JXI150" s="5"/>
      <c r="JXJ150" s="5"/>
      <c r="JXK150" s="5"/>
      <c r="JXL150" s="5"/>
      <c r="JXM150" s="5"/>
      <c r="JXN150" s="5"/>
      <c r="JXO150" s="5"/>
      <c r="JXP150" s="5"/>
      <c r="JXQ150" s="5"/>
      <c r="JXR150" s="5"/>
      <c r="JXS150" s="5"/>
      <c r="JXT150" s="5"/>
      <c r="JXU150" s="5"/>
      <c r="JXV150" s="5"/>
      <c r="JXW150" s="5"/>
      <c r="JXX150" s="5"/>
      <c r="JXY150" s="5"/>
      <c r="JXZ150" s="5"/>
      <c r="JYA150" s="5"/>
      <c r="JYB150" s="5"/>
      <c r="JYC150" s="5"/>
      <c r="JYD150" s="5"/>
      <c r="JYE150" s="5"/>
      <c r="JYF150" s="5"/>
      <c r="JYG150" s="5"/>
      <c r="JYH150" s="5"/>
      <c r="JYI150" s="5"/>
      <c r="JYJ150" s="5"/>
      <c r="JYK150" s="5"/>
      <c r="JYL150" s="5"/>
      <c r="JYM150" s="5"/>
      <c r="JYN150" s="5"/>
      <c r="JYO150" s="5"/>
      <c r="JYP150" s="5"/>
      <c r="JYQ150" s="5"/>
      <c r="JYR150" s="5"/>
      <c r="JYS150" s="5"/>
      <c r="JYT150" s="5"/>
      <c r="JYU150" s="5"/>
      <c r="JYV150" s="5"/>
      <c r="JYW150" s="5"/>
      <c r="JYX150" s="5"/>
      <c r="JYY150" s="5"/>
      <c r="JYZ150" s="5"/>
      <c r="JZA150" s="5"/>
      <c r="JZB150" s="5"/>
      <c r="JZC150" s="5"/>
      <c r="JZD150" s="5"/>
      <c r="JZE150" s="5"/>
      <c r="JZF150" s="5"/>
      <c r="JZG150" s="5"/>
      <c r="JZH150" s="5"/>
      <c r="JZI150" s="5"/>
      <c r="JZJ150" s="5"/>
      <c r="JZK150" s="5"/>
      <c r="JZL150" s="5"/>
      <c r="JZM150" s="5"/>
      <c r="JZN150" s="5"/>
      <c r="JZO150" s="5"/>
      <c r="JZP150" s="5"/>
      <c r="JZQ150" s="5"/>
      <c r="JZR150" s="5"/>
      <c r="JZS150" s="5"/>
      <c r="JZT150" s="5"/>
      <c r="JZU150" s="5"/>
      <c r="JZV150" s="5"/>
      <c r="JZW150" s="5"/>
      <c r="JZX150" s="5"/>
      <c r="JZY150" s="5"/>
      <c r="JZZ150" s="5"/>
      <c r="KAA150" s="5"/>
      <c r="KAB150" s="5"/>
      <c r="KAC150" s="5"/>
      <c r="KAD150" s="5"/>
      <c r="KAE150" s="5"/>
      <c r="KAF150" s="5"/>
      <c r="KAG150" s="5"/>
      <c r="KAH150" s="5"/>
      <c r="KAI150" s="5"/>
      <c r="KAJ150" s="5"/>
      <c r="KAK150" s="5"/>
      <c r="KAL150" s="5"/>
      <c r="KAM150" s="5"/>
      <c r="KAN150" s="5"/>
      <c r="KAO150" s="5"/>
      <c r="KAP150" s="5"/>
      <c r="KAQ150" s="5"/>
      <c r="KAR150" s="5"/>
      <c r="KAS150" s="5"/>
      <c r="KAT150" s="5"/>
      <c r="KAU150" s="5"/>
      <c r="KAV150" s="5"/>
      <c r="KAW150" s="5"/>
      <c r="KAX150" s="5"/>
      <c r="KAY150" s="5"/>
      <c r="KAZ150" s="5"/>
      <c r="KBA150" s="5"/>
      <c r="KBB150" s="5"/>
      <c r="KBC150" s="5"/>
      <c r="KBD150" s="5"/>
      <c r="KBE150" s="5"/>
      <c r="KBF150" s="5"/>
      <c r="KBG150" s="5"/>
      <c r="KBH150" s="5"/>
      <c r="KBI150" s="5"/>
      <c r="KBJ150" s="5"/>
      <c r="KBK150" s="5"/>
      <c r="KBL150" s="5"/>
      <c r="KBM150" s="5"/>
      <c r="KBN150" s="5"/>
      <c r="KBO150" s="5"/>
      <c r="KBP150" s="5"/>
      <c r="KBQ150" s="5"/>
      <c r="KBR150" s="5"/>
      <c r="KBS150" s="5"/>
      <c r="KBT150" s="5"/>
      <c r="KBU150" s="5"/>
      <c r="KBV150" s="5"/>
      <c r="KBW150" s="5"/>
      <c r="KBX150" s="5"/>
      <c r="KBY150" s="5"/>
      <c r="KBZ150" s="5"/>
      <c r="KCA150" s="5"/>
      <c r="KCB150" s="5"/>
      <c r="KCC150" s="5"/>
      <c r="KCD150" s="5"/>
      <c r="KCE150" s="5"/>
      <c r="KCF150" s="5"/>
      <c r="KCG150" s="5"/>
      <c r="KCH150" s="5"/>
      <c r="KCI150" s="5"/>
      <c r="KCJ150" s="5"/>
      <c r="KCK150" s="5"/>
      <c r="KCL150" s="5"/>
      <c r="KCM150" s="5"/>
      <c r="KCN150" s="5"/>
      <c r="KCO150" s="5"/>
      <c r="KCP150" s="5"/>
      <c r="KCQ150" s="5"/>
      <c r="KCR150" s="5"/>
      <c r="KCS150" s="5"/>
      <c r="KCT150" s="5"/>
      <c r="KCU150" s="5"/>
      <c r="KCV150" s="5"/>
      <c r="KCW150" s="5"/>
      <c r="KCX150" s="5"/>
      <c r="KCY150" s="5"/>
      <c r="KCZ150" s="5"/>
      <c r="KDA150" s="5"/>
      <c r="KDB150" s="5"/>
      <c r="KDC150" s="5"/>
      <c r="KDD150" s="5"/>
      <c r="KDE150" s="5"/>
      <c r="KDF150" s="5"/>
      <c r="KDG150" s="5"/>
      <c r="KDH150" s="5"/>
      <c r="KDI150" s="5"/>
      <c r="KDJ150" s="5"/>
      <c r="KDK150" s="5"/>
      <c r="KDL150" s="5"/>
      <c r="KDM150" s="5"/>
      <c r="KDN150" s="5"/>
      <c r="KDO150" s="5"/>
      <c r="KDP150" s="5"/>
      <c r="KDQ150" s="5"/>
      <c r="KDR150" s="5"/>
      <c r="KDS150" s="5"/>
      <c r="KDT150" s="5"/>
      <c r="KDU150" s="5"/>
      <c r="KDV150" s="5"/>
      <c r="KDW150" s="5"/>
      <c r="KDX150" s="5"/>
      <c r="KDY150" s="5"/>
      <c r="KDZ150" s="5"/>
      <c r="KEA150" s="5"/>
      <c r="KEB150" s="5"/>
      <c r="KEC150" s="5"/>
      <c r="KED150" s="5"/>
      <c r="KEE150" s="5"/>
      <c r="KEF150" s="5"/>
      <c r="KEG150" s="5"/>
      <c r="KEH150" s="5"/>
      <c r="KEI150" s="5"/>
      <c r="KEJ150" s="5"/>
      <c r="KEK150" s="5"/>
      <c r="KEL150" s="5"/>
      <c r="KEM150" s="5"/>
      <c r="KEN150" s="5"/>
      <c r="KEO150" s="5"/>
      <c r="KEP150" s="5"/>
      <c r="KEQ150" s="5"/>
      <c r="KER150" s="5"/>
      <c r="KES150" s="5"/>
      <c r="KET150" s="5"/>
      <c r="KEU150" s="5"/>
      <c r="KEV150" s="5"/>
      <c r="KEW150" s="5"/>
      <c r="KEX150" s="5"/>
      <c r="KEY150" s="5"/>
      <c r="KEZ150" s="5"/>
      <c r="KFA150" s="5"/>
      <c r="KFB150" s="5"/>
      <c r="KFC150" s="5"/>
      <c r="KFD150" s="5"/>
      <c r="KFE150" s="5"/>
      <c r="KFF150" s="5"/>
      <c r="KFG150" s="5"/>
      <c r="KFH150" s="5"/>
      <c r="KFI150" s="5"/>
      <c r="KFJ150" s="5"/>
      <c r="KFK150" s="5"/>
      <c r="KFL150" s="5"/>
      <c r="KFM150" s="5"/>
      <c r="KFN150" s="5"/>
      <c r="KFO150" s="5"/>
      <c r="KFP150" s="5"/>
      <c r="KFQ150" s="5"/>
      <c r="KFR150" s="5"/>
      <c r="KFS150" s="5"/>
      <c r="KFT150" s="5"/>
      <c r="KFU150" s="5"/>
      <c r="KFV150" s="5"/>
      <c r="KFW150" s="5"/>
      <c r="KFX150" s="5"/>
      <c r="KFY150" s="5"/>
      <c r="KFZ150" s="5"/>
      <c r="KGA150" s="5"/>
      <c r="KGB150" s="5"/>
      <c r="KGC150" s="5"/>
      <c r="KGD150" s="5"/>
      <c r="KGE150" s="5"/>
      <c r="KGF150" s="5"/>
      <c r="KGG150" s="5"/>
      <c r="KGH150" s="5"/>
      <c r="KGI150" s="5"/>
      <c r="KGJ150" s="5"/>
      <c r="KGK150" s="5"/>
      <c r="KGL150" s="5"/>
      <c r="KGM150" s="5"/>
      <c r="KGN150" s="5"/>
      <c r="KGO150" s="5"/>
      <c r="KGP150" s="5"/>
      <c r="KGQ150" s="5"/>
      <c r="KGR150" s="5"/>
      <c r="KGS150" s="5"/>
      <c r="KGT150" s="5"/>
      <c r="KGU150" s="5"/>
      <c r="KGV150" s="5"/>
      <c r="KGW150" s="5"/>
      <c r="KGX150" s="5"/>
      <c r="KGY150" s="5"/>
      <c r="KGZ150" s="5"/>
      <c r="KHA150" s="5"/>
      <c r="KHB150" s="5"/>
      <c r="KHC150" s="5"/>
      <c r="KHD150" s="5"/>
      <c r="KHE150" s="5"/>
      <c r="KHF150" s="5"/>
      <c r="KHG150" s="5"/>
      <c r="KHH150" s="5"/>
      <c r="KHI150" s="5"/>
      <c r="KHJ150" s="5"/>
      <c r="KHK150" s="5"/>
      <c r="KHL150" s="5"/>
      <c r="KHM150" s="5"/>
      <c r="KHN150" s="5"/>
      <c r="KHO150" s="5"/>
      <c r="KHP150" s="5"/>
      <c r="KHQ150" s="5"/>
      <c r="KHR150" s="5"/>
      <c r="KHS150" s="5"/>
      <c r="KHT150" s="5"/>
      <c r="KHU150" s="5"/>
      <c r="KHV150" s="5"/>
      <c r="KHW150" s="5"/>
      <c r="KHX150" s="5"/>
      <c r="KHY150" s="5"/>
      <c r="KHZ150" s="5"/>
      <c r="KIA150" s="5"/>
      <c r="KIB150" s="5"/>
      <c r="KIC150" s="5"/>
      <c r="KID150" s="5"/>
      <c r="KIE150" s="5"/>
      <c r="KIF150" s="5"/>
      <c r="KIG150" s="5"/>
      <c r="KIH150" s="5"/>
      <c r="KII150" s="5"/>
      <c r="KIJ150" s="5"/>
      <c r="KIK150" s="5"/>
      <c r="KIL150" s="5"/>
      <c r="KIM150" s="5"/>
      <c r="KIN150" s="5"/>
      <c r="KIO150" s="5"/>
      <c r="KIP150" s="5"/>
      <c r="KIQ150" s="5"/>
      <c r="KIR150" s="5"/>
      <c r="KIS150" s="5"/>
      <c r="KIT150" s="5"/>
      <c r="KIU150" s="5"/>
      <c r="KIV150" s="5"/>
      <c r="KIW150" s="5"/>
      <c r="KIX150" s="5"/>
      <c r="KIY150" s="5"/>
      <c r="KIZ150" s="5"/>
      <c r="KJA150" s="5"/>
      <c r="KJB150" s="5"/>
      <c r="KJC150" s="5"/>
      <c r="KJD150" s="5"/>
      <c r="KJE150" s="5"/>
      <c r="KJF150" s="5"/>
      <c r="KJG150" s="5"/>
      <c r="KJH150" s="5"/>
      <c r="KJI150" s="5"/>
      <c r="KJJ150" s="5"/>
      <c r="KJK150" s="5"/>
      <c r="KJL150" s="5"/>
      <c r="KJM150" s="5"/>
      <c r="KJN150" s="5"/>
      <c r="KJO150" s="5"/>
      <c r="KJP150" s="5"/>
      <c r="KJQ150" s="5"/>
      <c r="KJR150" s="5"/>
      <c r="KJS150" s="5"/>
      <c r="KJT150" s="5"/>
      <c r="KJU150" s="5"/>
      <c r="KJV150" s="5"/>
      <c r="KJW150" s="5"/>
      <c r="KJX150" s="5"/>
      <c r="KJY150" s="5"/>
      <c r="KJZ150" s="5"/>
      <c r="KKA150" s="5"/>
      <c r="KKB150" s="5"/>
      <c r="KKC150" s="5"/>
      <c r="KKD150" s="5"/>
      <c r="KKE150" s="5"/>
      <c r="KKF150" s="5"/>
      <c r="KKG150" s="5"/>
      <c r="KKH150" s="5"/>
      <c r="KKI150" s="5"/>
      <c r="KKJ150" s="5"/>
      <c r="KKK150" s="5"/>
      <c r="KKL150" s="5"/>
      <c r="KKM150" s="5"/>
      <c r="KKN150" s="5"/>
      <c r="KKO150" s="5"/>
      <c r="KKP150" s="5"/>
      <c r="KKQ150" s="5"/>
      <c r="KKR150" s="5"/>
      <c r="KKS150" s="5"/>
      <c r="KKT150" s="5"/>
      <c r="KKU150" s="5"/>
      <c r="KKV150" s="5"/>
      <c r="KKW150" s="5"/>
      <c r="KKX150" s="5"/>
      <c r="KKY150" s="5"/>
      <c r="KKZ150" s="5"/>
      <c r="KLA150" s="5"/>
      <c r="KLB150" s="5"/>
      <c r="KLC150" s="5"/>
      <c r="KLD150" s="5"/>
      <c r="KLE150" s="5"/>
      <c r="KLF150" s="5"/>
      <c r="KLG150" s="5"/>
      <c r="KLH150" s="5"/>
      <c r="KLI150" s="5"/>
      <c r="KLJ150" s="5"/>
      <c r="KLK150" s="5"/>
      <c r="KLL150" s="5"/>
      <c r="KLM150" s="5"/>
      <c r="KLN150" s="5"/>
      <c r="KLO150" s="5"/>
      <c r="KLP150" s="5"/>
      <c r="KLQ150" s="5"/>
      <c r="KLR150" s="5"/>
      <c r="KLS150" s="5"/>
      <c r="KLT150" s="5"/>
      <c r="KLU150" s="5"/>
      <c r="KLV150" s="5"/>
      <c r="KLW150" s="5"/>
      <c r="KLX150" s="5"/>
      <c r="KLY150" s="5"/>
      <c r="KLZ150" s="5"/>
      <c r="KMA150" s="5"/>
      <c r="KMB150" s="5"/>
      <c r="KMC150" s="5"/>
      <c r="KMD150" s="5"/>
      <c r="KME150" s="5"/>
      <c r="KMF150" s="5"/>
      <c r="KMG150" s="5"/>
      <c r="KMH150" s="5"/>
      <c r="KMI150" s="5"/>
      <c r="KMJ150" s="5"/>
      <c r="KMK150" s="5"/>
      <c r="KML150" s="5"/>
      <c r="KMM150" s="5"/>
      <c r="KMN150" s="5"/>
      <c r="KMO150" s="5"/>
      <c r="KMP150" s="5"/>
      <c r="KMQ150" s="5"/>
      <c r="KMR150" s="5"/>
      <c r="KMS150" s="5"/>
      <c r="KMT150" s="5"/>
      <c r="KMU150" s="5"/>
      <c r="KMV150" s="5"/>
      <c r="KMW150" s="5"/>
      <c r="KMX150" s="5"/>
      <c r="KMY150" s="5"/>
      <c r="KMZ150" s="5"/>
      <c r="KNA150" s="5"/>
      <c r="KNB150" s="5"/>
      <c r="KNC150" s="5"/>
      <c r="KND150" s="5"/>
      <c r="KNE150" s="5"/>
      <c r="KNF150" s="5"/>
      <c r="KNG150" s="5"/>
      <c r="KNH150" s="5"/>
      <c r="KNI150" s="5"/>
      <c r="KNJ150" s="5"/>
      <c r="KNK150" s="5"/>
      <c r="KNL150" s="5"/>
      <c r="KNM150" s="5"/>
      <c r="KNN150" s="5"/>
      <c r="KNO150" s="5"/>
      <c r="KNP150" s="5"/>
      <c r="KNQ150" s="5"/>
      <c r="KNR150" s="5"/>
      <c r="KNS150" s="5"/>
      <c r="KNT150" s="5"/>
      <c r="KNU150" s="5"/>
      <c r="KNV150" s="5"/>
      <c r="KNW150" s="5"/>
      <c r="KNX150" s="5"/>
      <c r="KNY150" s="5"/>
      <c r="KNZ150" s="5"/>
      <c r="KOA150" s="5"/>
      <c r="KOB150" s="5"/>
      <c r="KOC150" s="5"/>
      <c r="KOD150" s="5"/>
      <c r="KOE150" s="5"/>
      <c r="KOF150" s="5"/>
      <c r="KOG150" s="5"/>
      <c r="KOH150" s="5"/>
      <c r="KOI150" s="5"/>
      <c r="KOJ150" s="5"/>
      <c r="KOK150" s="5"/>
      <c r="KOL150" s="5"/>
      <c r="KOM150" s="5"/>
      <c r="KON150" s="5"/>
      <c r="KOO150" s="5"/>
      <c r="KOP150" s="5"/>
      <c r="KOQ150" s="5"/>
      <c r="KOR150" s="5"/>
      <c r="KOS150" s="5"/>
      <c r="KOT150" s="5"/>
      <c r="KOU150" s="5"/>
      <c r="KOV150" s="5"/>
      <c r="KOW150" s="5"/>
      <c r="KOX150" s="5"/>
      <c r="KOY150" s="5"/>
      <c r="KOZ150" s="5"/>
      <c r="KPA150" s="5"/>
      <c r="KPB150" s="5"/>
      <c r="KPC150" s="5"/>
      <c r="KPD150" s="5"/>
      <c r="KPE150" s="5"/>
      <c r="KPF150" s="5"/>
      <c r="KPG150" s="5"/>
      <c r="KPH150" s="5"/>
      <c r="KPI150" s="5"/>
      <c r="KPJ150" s="5"/>
      <c r="KPK150" s="5"/>
      <c r="KPL150" s="5"/>
      <c r="KPM150" s="5"/>
      <c r="KPN150" s="5"/>
      <c r="KPO150" s="5"/>
      <c r="KPP150" s="5"/>
      <c r="KPQ150" s="5"/>
      <c r="KPR150" s="5"/>
      <c r="KPS150" s="5"/>
      <c r="KPT150" s="5"/>
      <c r="KPU150" s="5"/>
      <c r="KPV150" s="5"/>
      <c r="KPW150" s="5"/>
      <c r="KPX150" s="5"/>
      <c r="KPY150" s="5"/>
      <c r="KPZ150" s="5"/>
      <c r="KQA150" s="5"/>
      <c r="KQB150" s="5"/>
      <c r="KQC150" s="5"/>
      <c r="KQD150" s="5"/>
      <c r="KQE150" s="5"/>
      <c r="KQF150" s="5"/>
      <c r="KQG150" s="5"/>
      <c r="KQH150" s="5"/>
      <c r="KQI150" s="5"/>
      <c r="KQJ150" s="5"/>
      <c r="KQK150" s="5"/>
      <c r="KQL150" s="5"/>
      <c r="KQM150" s="5"/>
      <c r="KQN150" s="5"/>
      <c r="KQO150" s="5"/>
      <c r="KQP150" s="5"/>
      <c r="KQQ150" s="5"/>
      <c r="KQR150" s="5"/>
      <c r="KQS150" s="5"/>
      <c r="KQT150" s="5"/>
      <c r="KQU150" s="5"/>
      <c r="KQV150" s="5"/>
      <c r="KQW150" s="5"/>
      <c r="KQX150" s="5"/>
      <c r="KQY150" s="5"/>
      <c r="KQZ150" s="5"/>
      <c r="KRA150" s="5"/>
      <c r="KRB150" s="5"/>
      <c r="KRC150" s="5"/>
      <c r="KRD150" s="5"/>
      <c r="KRE150" s="5"/>
      <c r="KRF150" s="5"/>
      <c r="KRG150" s="5"/>
      <c r="KRH150" s="5"/>
      <c r="KRI150" s="5"/>
      <c r="KRJ150" s="5"/>
      <c r="KRK150" s="5"/>
      <c r="KRL150" s="5"/>
      <c r="KRM150" s="5"/>
      <c r="KRN150" s="5"/>
      <c r="KRO150" s="5"/>
      <c r="KRP150" s="5"/>
      <c r="KRQ150" s="5"/>
      <c r="KRR150" s="5"/>
      <c r="KRS150" s="5"/>
      <c r="KRT150" s="5"/>
      <c r="KRU150" s="5"/>
      <c r="KRV150" s="5"/>
      <c r="KRW150" s="5"/>
      <c r="KRX150" s="5"/>
      <c r="KRY150" s="5"/>
      <c r="KRZ150" s="5"/>
      <c r="KSA150" s="5"/>
      <c r="KSB150" s="5"/>
      <c r="KSC150" s="5"/>
      <c r="KSD150" s="5"/>
      <c r="KSE150" s="5"/>
      <c r="KSF150" s="5"/>
      <c r="KSG150" s="5"/>
      <c r="KSH150" s="5"/>
      <c r="KSI150" s="5"/>
      <c r="KSJ150" s="5"/>
      <c r="KSK150" s="5"/>
      <c r="KSL150" s="5"/>
      <c r="KSM150" s="5"/>
      <c r="KSN150" s="5"/>
      <c r="KSO150" s="5"/>
      <c r="KSP150" s="5"/>
      <c r="KSQ150" s="5"/>
      <c r="KSR150" s="5"/>
      <c r="KSS150" s="5"/>
      <c r="KST150" s="5"/>
      <c r="KSU150" s="5"/>
      <c r="KSV150" s="5"/>
      <c r="KSW150" s="5"/>
      <c r="KSX150" s="5"/>
      <c r="KSY150" s="5"/>
      <c r="KSZ150" s="5"/>
      <c r="KTA150" s="5"/>
      <c r="KTB150" s="5"/>
      <c r="KTC150" s="5"/>
      <c r="KTD150" s="5"/>
      <c r="KTE150" s="5"/>
      <c r="KTF150" s="5"/>
      <c r="KTG150" s="5"/>
      <c r="KTH150" s="5"/>
      <c r="KTI150" s="5"/>
      <c r="KTJ150" s="5"/>
      <c r="KTK150" s="5"/>
      <c r="KTL150" s="5"/>
      <c r="KTM150" s="5"/>
      <c r="KTN150" s="5"/>
      <c r="KTO150" s="5"/>
      <c r="KTP150" s="5"/>
      <c r="KTQ150" s="5"/>
      <c r="KTR150" s="5"/>
      <c r="KTS150" s="5"/>
      <c r="KTT150" s="5"/>
      <c r="KTU150" s="5"/>
      <c r="KTV150" s="5"/>
      <c r="KTW150" s="5"/>
      <c r="KTX150" s="5"/>
      <c r="KTY150" s="5"/>
      <c r="KTZ150" s="5"/>
      <c r="KUA150" s="5"/>
      <c r="KUB150" s="5"/>
      <c r="KUC150" s="5"/>
      <c r="KUD150" s="5"/>
      <c r="KUE150" s="5"/>
      <c r="KUF150" s="5"/>
      <c r="KUG150" s="5"/>
      <c r="KUH150" s="5"/>
      <c r="KUI150" s="5"/>
      <c r="KUJ150" s="5"/>
      <c r="KUK150" s="5"/>
      <c r="KUL150" s="5"/>
      <c r="KUM150" s="5"/>
      <c r="KUN150" s="5"/>
      <c r="KUO150" s="5"/>
      <c r="KUP150" s="5"/>
      <c r="KUQ150" s="5"/>
      <c r="KUR150" s="5"/>
      <c r="KUS150" s="5"/>
      <c r="KUT150" s="5"/>
      <c r="KUU150" s="5"/>
      <c r="KUV150" s="5"/>
      <c r="KUW150" s="5"/>
      <c r="KUX150" s="5"/>
      <c r="KUY150" s="5"/>
      <c r="KUZ150" s="5"/>
      <c r="KVA150" s="5"/>
      <c r="KVB150" s="5"/>
      <c r="KVC150" s="5"/>
      <c r="KVD150" s="5"/>
      <c r="KVE150" s="5"/>
      <c r="KVF150" s="5"/>
      <c r="KVG150" s="5"/>
      <c r="KVH150" s="5"/>
      <c r="KVI150" s="5"/>
      <c r="KVJ150" s="5"/>
      <c r="KVK150" s="5"/>
      <c r="KVL150" s="5"/>
      <c r="KVM150" s="5"/>
      <c r="KVN150" s="5"/>
      <c r="KVO150" s="5"/>
      <c r="KVP150" s="5"/>
      <c r="KVQ150" s="5"/>
      <c r="KVR150" s="5"/>
      <c r="KVS150" s="5"/>
      <c r="KVT150" s="5"/>
      <c r="KVU150" s="5"/>
      <c r="KVV150" s="5"/>
      <c r="KVW150" s="5"/>
      <c r="KVX150" s="5"/>
      <c r="KVY150" s="5"/>
      <c r="KVZ150" s="5"/>
      <c r="KWA150" s="5"/>
      <c r="KWB150" s="5"/>
      <c r="KWC150" s="5"/>
      <c r="KWD150" s="5"/>
      <c r="KWE150" s="5"/>
      <c r="KWF150" s="5"/>
      <c r="KWG150" s="5"/>
      <c r="KWH150" s="5"/>
      <c r="KWI150" s="5"/>
      <c r="KWJ150" s="5"/>
      <c r="KWK150" s="5"/>
      <c r="KWL150" s="5"/>
      <c r="KWM150" s="5"/>
      <c r="KWN150" s="5"/>
      <c r="KWO150" s="5"/>
      <c r="KWP150" s="5"/>
      <c r="KWQ150" s="5"/>
      <c r="KWR150" s="5"/>
      <c r="KWS150" s="5"/>
      <c r="KWT150" s="5"/>
      <c r="KWU150" s="5"/>
      <c r="KWV150" s="5"/>
      <c r="KWW150" s="5"/>
      <c r="KWX150" s="5"/>
      <c r="KWY150" s="5"/>
      <c r="KWZ150" s="5"/>
      <c r="KXA150" s="5"/>
      <c r="KXB150" s="5"/>
      <c r="KXC150" s="5"/>
      <c r="KXD150" s="5"/>
      <c r="KXE150" s="5"/>
      <c r="KXF150" s="5"/>
      <c r="KXG150" s="5"/>
      <c r="KXH150" s="5"/>
      <c r="KXI150" s="5"/>
      <c r="KXJ150" s="5"/>
      <c r="KXK150" s="5"/>
      <c r="KXL150" s="5"/>
      <c r="KXM150" s="5"/>
      <c r="KXN150" s="5"/>
      <c r="KXO150" s="5"/>
      <c r="KXP150" s="5"/>
      <c r="KXQ150" s="5"/>
      <c r="KXR150" s="5"/>
      <c r="KXS150" s="5"/>
      <c r="KXT150" s="5"/>
      <c r="KXU150" s="5"/>
      <c r="KXV150" s="5"/>
      <c r="KXW150" s="5"/>
      <c r="KXX150" s="5"/>
      <c r="KXY150" s="5"/>
      <c r="KXZ150" s="5"/>
      <c r="KYA150" s="5"/>
      <c r="KYB150" s="5"/>
      <c r="KYC150" s="5"/>
      <c r="KYD150" s="5"/>
      <c r="KYE150" s="5"/>
      <c r="KYF150" s="5"/>
      <c r="KYG150" s="5"/>
      <c r="KYH150" s="5"/>
      <c r="KYI150" s="5"/>
      <c r="KYJ150" s="5"/>
      <c r="KYK150" s="5"/>
      <c r="KYL150" s="5"/>
      <c r="KYM150" s="5"/>
      <c r="KYN150" s="5"/>
      <c r="KYO150" s="5"/>
      <c r="KYP150" s="5"/>
      <c r="KYQ150" s="5"/>
      <c r="KYR150" s="5"/>
      <c r="KYS150" s="5"/>
      <c r="KYT150" s="5"/>
      <c r="KYU150" s="5"/>
      <c r="KYV150" s="5"/>
      <c r="KYW150" s="5"/>
      <c r="KYX150" s="5"/>
      <c r="KYY150" s="5"/>
      <c r="KYZ150" s="5"/>
      <c r="KZA150" s="5"/>
      <c r="KZB150" s="5"/>
      <c r="KZC150" s="5"/>
      <c r="KZD150" s="5"/>
      <c r="KZE150" s="5"/>
      <c r="KZF150" s="5"/>
      <c r="KZG150" s="5"/>
      <c r="KZH150" s="5"/>
      <c r="KZI150" s="5"/>
      <c r="KZJ150" s="5"/>
      <c r="KZK150" s="5"/>
      <c r="KZL150" s="5"/>
      <c r="KZM150" s="5"/>
      <c r="KZN150" s="5"/>
      <c r="KZO150" s="5"/>
      <c r="KZP150" s="5"/>
      <c r="KZQ150" s="5"/>
      <c r="KZR150" s="5"/>
      <c r="KZS150" s="5"/>
      <c r="KZT150" s="5"/>
      <c r="KZU150" s="5"/>
      <c r="KZV150" s="5"/>
      <c r="KZW150" s="5"/>
      <c r="KZX150" s="5"/>
      <c r="KZY150" s="5"/>
      <c r="KZZ150" s="5"/>
      <c r="LAA150" s="5"/>
      <c r="LAB150" s="5"/>
      <c r="LAC150" s="5"/>
      <c r="LAD150" s="5"/>
      <c r="LAE150" s="5"/>
      <c r="LAF150" s="5"/>
      <c r="LAG150" s="5"/>
      <c r="LAH150" s="5"/>
      <c r="LAI150" s="5"/>
      <c r="LAJ150" s="5"/>
      <c r="LAK150" s="5"/>
      <c r="LAL150" s="5"/>
      <c r="LAM150" s="5"/>
      <c r="LAN150" s="5"/>
      <c r="LAO150" s="5"/>
      <c r="LAP150" s="5"/>
      <c r="LAQ150" s="5"/>
      <c r="LAR150" s="5"/>
      <c r="LAS150" s="5"/>
      <c r="LAT150" s="5"/>
      <c r="LAU150" s="5"/>
      <c r="LAV150" s="5"/>
      <c r="LAW150" s="5"/>
      <c r="LAX150" s="5"/>
      <c r="LAY150" s="5"/>
      <c r="LAZ150" s="5"/>
      <c r="LBA150" s="5"/>
      <c r="LBB150" s="5"/>
      <c r="LBC150" s="5"/>
      <c r="LBD150" s="5"/>
      <c r="LBE150" s="5"/>
      <c r="LBF150" s="5"/>
      <c r="LBG150" s="5"/>
      <c r="LBH150" s="5"/>
      <c r="LBI150" s="5"/>
      <c r="LBJ150" s="5"/>
      <c r="LBK150" s="5"/>
      <c r="LBL150" s="5"/>
      <c r="LBM150" s="5"/>
      <c r="LBN150" s="5"/>
      <c r="LBO150" s="5"/>
      <c r="LBP150" s="5"/>
      <c r="LBQ150" s="5"/>
      <c r="LBR150" s="5"/>
      <c r="LBS150" s="5"/>
      <c r="LBT150" s="5"/>
      <c r="LBU150" s="5"/>
      <c r="LBV150" s="5"/>
      <c r="LBW150" s="5"/>
      <c r="LBX150" s="5"/>
      <c r="LBY150" s="5"/>
      <c r="LBZ150" s="5"/>
      <c r="LCA150" s="5"/>
      <c r="LCB150" s="5"/>
      <c r="LCC150" s="5"/>
      <c r="LCD150" s="5"/>
      <c r="LCE150" s="5"/>
      <c r="LCF150" s="5"/>
      <c r="LCG150" s="5"/>
      <c r="LCH150" s="5"/>
      <c r="LCI150" s="5"/>
      <c r="LCJ150" s="5"/>
      <c r="LCK150" s="5"/>
      <c r="LCL150" s="5"/>
      <c r="LCM150" s="5"/>
      <c r="LCN150" s="5"/>
      <c r="LCO150" s="5"/>
      <c r="LCP150" s="5"/>
      <c r="LCQ150" s="5"/>
      <c r="LCR150" s="5"/>
      <c r="LCS150" s="5"/>
      <c r="LCT150" s="5"/>
      <c r="LCU150" s="5"/>
      <c r="LCV150" s="5"/>
      <c r="LCW150" s="5"/>
      <c r="LCX150" s="5"/>
      <c r="LCY150" s="5"/>
      <c r="LCZ150" s="5"/>
      <c r="LDA150" s="5"/>
      <c r="LDB150" s="5"/>
      <c r="LDC150" s="5"/>
      <c r="LDD150" s="5"/>
      <c r="LDE150" s="5"/>
      <c r="LDF150" s="5"/>
      <c r="LDG150" s="5"/>
      <c r="LDH150" s="5"/>
      <c r="LDI150" s="5"/>
      <c r="LDJ150" s="5"/>
      <c r="LDK150" s="5"/>
      <c r="LDL150" s="5"/>
      <c r="LDM150" s="5"/>
      <c r="LDN150" s="5"/>
      <c r="LDO150" s="5"/>
      <c r="LDP150" s="5"/>
      <c r="LDQ150" s="5"/>
      <c r="LDR150" s="5"/>
      <c r="LDS150" s="5"/>
      <c r="LDT150" s="5"/>
      <c r="LDU150" s="5"/>
      <c r="LDV150" s="5"/>
      <c r="LDW150" s="5"/>
      <c r="LDX150" s="5"/>
      <c r="LDY150" s="5"/>
      <c r="LDZ150" s="5"/>
      <c r="LEA150" s="5"/>
      <c r="LEB150" s="5"/>
      <c r="LEC150" s="5"/>
      <c r="LED150" s="5"/>
      <c r="LEE150" s="5"/>
      <c r="LEF150" s="5"/>
      <c r="LEG150" s="5"/>
      <c r="LEH150" s="5"/>
      <c r="LEI150" s="5"/>
      <c r="LEJ150" s="5"/>
      <c r="LEK150" s="5"/>
      <c r="LEL150" s="5"/>
      <c r="LEM150" s="5"/>
      <c r="LEN150" s="5"/>
      <c r="LEO150" s="5"/>
      <c r="LEP150" s="5"/>
      <c r="LEQ150" s="5"/>
      <c r="LER150" s="5"/>
      <c r="LES150" s="5"/>
      <c r="LET150" s="5"/>
      <c r="LEU150" s="5"/>
      <c r="LEV150" s="5"/>
      <c r="LEW150" s="5"/>
      <c r="LEX150" s="5"/>
      <c r="LEY150" s="5"/>
      <c r="LEZ150" s="5"/>
      <c r="LFA150" s="5"/>
      <c r="LFB150" s="5"/>
      <c r="LFC150" s="5"/>
      <c r="LFD150" s="5"/>
      <c r="LFE150" s="5"/>
      <c r="LFF150" s="5"/>
      <c r="LFG150" s="5"/>
      <c r="LFH150" s="5"/>
      <c r="LFI150" s="5"/>
      <c r="LFJ150" s="5"/>
      <c r="LFK150" s="5"/>
      <c r="LFL150" s="5"/>
      <c r="LFM150" s="5"/>
      <c r="LFN150" s="5"/>
      <c r="LFO150" s="5"/>
      <c r="LFP150" s="5"/>
      <c r="LFQ150" s="5"/>
      <c r="LFR150" s="5"/>
      <c r="LFS150" s="5"/>
      <c r="LFT150" s="5"/>
      <c r="LFU150" s="5"/>
      <c r="LFV150" s="5"/>
      <c r="LFW150" s="5"/>
      <c r="LFX150" s="5"/>
      <c r="LFY150" s="5"/>
      <c r="LFZ150" s="5"/>
      <c r="LGA150" s="5"/>
      <c r="LGB150" s="5"/>
      <c r="LGC150" s="5"/>
      <c r="LGD150" s="5"/>
      <c r="LGE150" s="5"/>
      <c r="LGF150" s="5"/>
      <c r="LGG150" s="5"/>
      <c r="LGH150" s="5"/>
      <c r="LGI150" s="5"/>
      <c r="LGJ150" s="5"/>
      <c r="LGK150" s="5"/>
      <c r="LGL150" s="5"/>
      <c r="LGM150" s="5"/>
      <c r="LGN150" s="5"/>
      <c r="LGO150" s="5"/>
      <c r="LGP150" s="5"/>
      <c r="LGQ150" s="5"/>
      <c r="LGR150" s="5"/>
      <c r="LGS150" s="5"/>
      <c r="LGT150" s="5"/>
      <c r="LGU150" s="5"/>
      <c r="LGV150" s="5"/>
      <c r="LGW150" s="5"/>
      <c r="LGX150" s="5"/>
      <c r="LGY150" s="5"/>
      <c r="LGZ150" s="5"/>
      <c r="LHA150" s="5"/>
      <c r="LHB150" s="5"/>
      <c r="LHC150" s="5"/>
      <c r="LHD150" s="5"/>
      <c r="LHE150" s="5"/>
      <c r="LHF150" s="5"/>
      <c r="LHG150" s="5"/>
      <c r="LHH150" s="5"/>
      <c r="LHI150" s="5"/>
      <c r="LHJ150" s="5"/>
      <c r="LHK150" s="5"/>
      <c r="LHL150" s="5"/>
      <c r="LHM150" s="5"/>
      <c r="LHN150" s="5"/>
      <c r="LHO150" s="5"/>
      <c r="LHP150" s="5"/>
      <c r="LHQ150" s="5"/>
      <c r="LHR150" s="5"/>
      <c r="LHS150" s="5"/>
      <c r="LHT150" s="5"/>
      <c r="LHU150" s="5"/>
      <c r="LHV150" s="5"/>
      <c r="LHW150" s="5"/>
      <c r="LHX150" s="5"/>
      <c r="LHY150" s="5"/>
      <c r="LHZ150" s="5"/>
      <c r="LIA150" s="5"/>
      <c r="LIB150" s="5"/>
      <c r="LIC150" s="5"/>
      <c r="LID150" s="5"/>
      <c r="LIE150" s="5"/>
      <c r="LIF150" s="5"/>
      <c r="LIG150" s="5"/>
      <c r="LIH150" s="5"/>
      <c r="LII150" s="5"/>
      <c r="LIJ150" s="5"/>
      <c r="LIK150" s="5"/>
      <c r="LIL150" s="5"/>
      <c r="LIM150" s="5"/>
      <c r="LIN150" s="5"/>
      <c r="LIO150" s="5"/>
      <c r="LIP150" s="5"/>
      <c r="LIQ150" s="5"/>
      <c r="LIR150" s="5"/>
      <c r="LIS150" s="5"/>
      <c r="LIT150" s="5"/>
      <c r="LIU150" s="5"/>
      <c r="LIV150" s="5"/>
      <c r="LIW150" s="5"/>
      <c r="LIX150" s="5"/>
      <c r="LIY150" s="5"/>
      <c r="LIZ150" s="5"/>
      <c r="LJA150" s="5"/>
      <c r="LJB150" s="5"/>
      <c r="LJC150" s="5"/>
      <c r="LJD150" s="5"/>
      <c r="LJE150" s="5"/>
      <c r="LJF150" s="5"/>
      <c r="LJG150" s="5"/>
      <c r="LJH150" s="5"/>
      <c r="LJI150" s="5"/>
      <c r="LJJ150" s="5"/>
      <c r="LJK150" s="5"/>
      <c r="LJL150" s="5"/>
      <c r="LJM150" s="5"/>
      <c r="LJN150" s="5"/>
      <c r="LJO150" s="5"/>
      <c r="LJP150" s="5"/>
      <c r="LJQ150" s="5"/>
      <c r="LJR150" s="5"/>
      <c r="LJS150" s="5"/>
      <c r="LJT150" s="5"/>
      <c r="LJU150" s="5"/>
      <c r="LJV150" s="5"/>
      <c r="LJW150" s="5"/>
      <c r="LJX150" s="5"/>
      <c r="LJY150" s="5"/>
      <c r="LJZ150" s="5"/>
      <c r="LKA150" s="5"/>
      <c r="LKB150" s="5"/>
      <c r="LKC150" s="5"/>
      <c r="LKD150" s="5"/>
      <c r="LKE150" s="5"/>
      <c r="LKF150" s="5"/>
      <c r="LKG150" s="5"/>
      <c r="LKH150" s="5"/>
      <c r="LKI150" s="5"/>
      <c r="LKJ150" s="5"/>
      <c r="LKK150" s="5"/>
      <c r="LKL150" s="5"/>
      <c r="LKM150" s="5"/>
      <c r="LKN150" s="5"/>
      <c r="LKO150" s="5"/>
      <c r="LKP150" s="5"/>
      <c r="LKQ150" s="5"/>
      <c r="LKR150" s="5"/>
      <c r="LKS150" s="5"/>
      <c r="LKT150" s="5"/>
      <c r="LKU150" s="5"/>
      <c r="LKV150" s="5"/>
      <c r="LKW150" s="5"/>
      <c r="LKX150" s="5"/>
      <c r="LKY150" s="5"/>
      <c r="LKZ150" s="5"/>
      <c r="LLA150" s="5"/>
      <c r="LLB150" s="5"/>
      <c r="LLC150" s="5"/>
      <c r="LLD150" s="5"/>
      <c r="LLE150" s="5"/>
      <c r="LLF150" s="5"/>
      <c r="LLG150" s="5"/>
      <c r="LLH150" s="5"/>
      <c r="LLI150" s="5"/>
      <c r="LLJ150" s="5"/>
      <c r="LLK150" s="5"/>
      <c r="LLL150" s="5"/>
      <c r="LLM150" s="5"/>
      <c r="LLN150" s="5"/>
      <c r="LLO150" s="5"/>
      <c r="LLP150" s="5"/>
      <c r="LLQ150" s="5"/>
      <c r="LLR150" s="5"/>
      <c r="LLS150" s="5"/>
      <c r="LLT150" s="5"/>
      <c r="LLU150" s="5"/>
      <c r="LLV150" s="5"/>
      <c r="LLW150" s="5"/>
      <c r="LLX150" s="5"/>
      <c r="LLY150" s="5"/>
      <c r="LLZ150" s="5"/>
      <c r="LMA150" s="5"/>
      <c r="LMB150" s="5"/>
      <c r="LMC150" s="5"/>
      <c r="LMD150" s="5"/>
      <c r="LME150" s="5"/>
      <c r="LMF150" s="5"/>
      <c r="LMG150" s="5"/>
      <c r="LMH150" s="5"/>
      <c r="LMI150" s="5"/>
      <c r="LMJ150" s="5"/>
      <c r="LMK150" s="5"/>
      <c r="LML150" s="5"/>
      <c r="LMM150" s="5"/>
      <c r="LMN150" s="5"/>
      <c r="LMO150" s="5"/>
      <c r="LMP150" s="5"/>
      <c r="LMQ150" s="5"/>
      <c r="LMR150" s="5"/>
      <c r="LMS150" s="5"/>
      <c r="LMT150" s="5"/>
      <c r="LMU150" s="5"/>
      <c r="LMV150" s="5"/>
      <c r="LMW150" s="5"/>
      <c r="LMX150" s="5"/>
      <c r="LMY150" s="5"/>
      <c r="LMZ150" s="5"/>
      <c r="LNA150" s="5"/>
      <c r="LNB150" s="5"/>
      <c r="LNC150" s="5"/>
      <c r="LND150" s="5"/>
      <c r="LNE150" s="5"/>
      <c r="LNF150" s="5"/>
      <c r="LNG150" s="5"/>
      <c r="LNH150" s="5"/>
      <c r="LNI150" s="5"/>
      <c r="LNJ150" s="5"/>
      <c r="LNK150" s="5"/>
      <c r="LNL150" s="5"/>
      <c r="LNM150" s="5"/>
      <c r="LNN150" s="5"/>
      <c r="LNO150" s="5"/>
      <c r="LNP150" s="5"/>
      <c r="LNQ150" s="5"/>
      <c r="LNR150" s="5"/>
      <c r="LNS150" s="5"/>
      <c r="LNT150" s="5"/>
      <c r="LNU150" s="5"/>
      <c r="LNV150" s="5"/>
      <c r="LNW150" s="5"/>
      <c r="LNX150" s="5"/>
      <c r="LNY150" s="5"/>
      <c r="LNZ150" s="5"/>
      <c r="LOA150" s="5"/>
      <c r="LOB150" s="5"/>
      <c r="LOC150" s="5"/>
      <c r="LOD150" s="5"/>
      <c r="LOE150" s="5"/>
      <c r="LOF150" s="5"/>
      <c r="LOG150" s="5"/>
      <c r="LOH150" s="5"/>
      <c r="LOI150" s="5"/>
      <c r="LOJ150" s="5"/>
      <c r="LOK150" s="5"/>
      <c r="LOL150" s="5"/>
      <c r="LOM150" s="5"/>
      <c r="LON150" s="5"/>
      <c r="LOO150" s="5"/>
      <c r="LOP150" s="5"/>
      <c r="LOQ150" s="5"/>
      <c r="LOR150" s="5"/>
      <c r="LOS150" s="5"/>
      <c r="LOT150" s="5"/>
      <c r="LOU150" s="5"/>
      <c r="LOV150" s="5"/>
      <c r="LOW150" s="5"/>
      <c r="LOX150" s="5"/>
      <c r="LOY150" s="5"/>
      <c r="LOZ150" s="5"/>
      <c r="LPA150" s="5"/>
      <c r="LPB150" s="5"/>
      <c r="LPC150" s="5"/>
      <c r="LPD150" s="5"/>
      <c r="LPE150" s="5"/>
      <c r="LPF150" s="5"/>
      <c r="LPG150" s="5"/>
      <c r="LPH150" s="5"/>
      <c r="LPI150" s="5"/>
      <c r="LPJ150" s="5"/>
      <c r="LPK150" s="5"/>
      <c r="LPL150" s="5"/>
      <c r="LPM150" s="5"/>
      <c r="LPN150" s="5"/>
      <c r="LPO150" s="5"/>
      <c r="LPP150" s="5"/>
      <c r="LPQ150" s="5"/>
      <c r="LPR150" s="5"/>
      <c r="LPS150" s="5"/>
      <c r="LPT150" s="5"/>
      <c r="LPU150" s="5"/>
      <c r="LPV150" s="5"/>
      <c r="LPW150" s="5"/>
      <c r="LPX150" s="5"/>
      <c r="LPY150" s="5"/>
      <c r="LPZ150" s="5"/>
      <c r="LQA150" s="5"/>
      <c r="LQB150" s="5"/>
      <c r="LQC150" s="5"/>
      <c r="LQD150" s="5"/>
      <c r="LQE150" s="5"/>
      <c r="LQF150" s="5"/>
      <c r="LQG150" s="5"/>
      <c r="LQH150" s="5"/>
      <c r="LQI150" s="5"/>
      <c r="LQJ150" s="5"/>
      <c r="LQK150" s="5"/>
      <c r="LQL150" s="5"/>
      <c r="LQM150" s="5"/>
      <c r="LQN150" s="5"/>
      <c r="LQO150" s="5"/>
      <c r="LQP150" s="5"/>
      <c r="LQQ150" s="5"/>
      <c r="LQR150" s="5"/>
      <c r="LQS150" s="5"/>
      <c r="LQT150" s="5"/>
      <c r="LQU150" s="5"/>
      <c r="LQV150" s="5"/>
      <c r="LQW150" s="5"/>
      <c r="LQX150" s="5"/>
      <c r="LQY150" s="5"/>
      <c r="LQZ150" s="5"/>
      <c r="LRA150" s="5"/>
      <c r="LRB150" s="5"/>
      <c r="LRC150" s="5"/>
      <c r="LRD150" s="5"/>
      <c r="LRE150" s="5"/>
      <c r="LRF150" s="5"/>
      <c r="LRG150" s="5"/>
      <c r="LRH150" s="5"/>
      <c r="LRI150" s="5"/>
      <c r="LRJ150" s="5"/>
      <c r="LRK150" s="5"/>
      <c r="LRL150" s="5"/>
      <c r="LRM150" s="5"/>
      <c r="LRN150" s="5"/>
      <c r="LRO150" s="5"/>
      <c r="LRP150" s="5"/>
      <c r="LRQ150" s="5"/>
      <c r="LRR150" s="5"/>
      <c r="LRS150" s="5"/>
      <c r="LRT150" s="5"/>
      <c r="LRU150" s="5"/>
      <c r="LRV150" s="5"/>
      <c r="LRW150" s="5"/>
      <c r="LRX150" s="5"/>
      <c r="LRY150" s="5"/>
      <c r="LRZ150" s="5"/>
      <c r="LSA150" s="5"/>
      <c r="LSB150" s="5"/>
      <c r="LSC150" s="5"/>
      <c r="LSD150" s="5"/>
      <c r="LSE150" s="5"/>
      <c r="LSF150" s="5"/>
      <c r="LSG150" s="5"/>
      <c r="LSH150" s="5"/>
      <c r="LSI150" s="5"/>
      <c r="LSJ150" s="5"/>
      <c r="LSK150" s="5"/>
      <c r="LSL150" s="5"/>
      <c r="LSM150" s="5"/>
      <c r="LSN150" s="5"/>
      <c r="LSO150" s="5"/>
      <c r="LSP150" s="5"/>
      <c r="LSQ150" s="5"/>
      <c r="LSR150" s="5"/>
      <c r="LSS150" s="5"/>
      <c r="LST150" s="5"/>
      <c r="LSU150" s="5"/>
      <c r="LSV150" s="5"/>
      <c r="LSW150" s="5"/>
      <c r="LSX150" s="5"/>
      <c r="LSY150" s="5"/>
      <c r="LSZ150" s="5"/>
      <c r="LTA150" s="5"/>
      <c r="LTB150" s="5"/>
      <c r="LTC150" s="5"/>
      <c r="LTD150" s="5"/>
      <c r="LTE150" s="5"/>
      <c r="LTF150" s="5"/>
      <c r="LTG150" s="5"/>
      <c r="LTH150" s="5"/>
      <c r="LTI150" s="5"/>
      <c r="LTJ150" s="5"/>
      <c r="LTK150" s="5"/>
      <c r="LTL150" s="5"/>
      <c r="LTM150" s="5"/>
      <c r="LTN150" s="5"/>
      <c r="LTO150" s="5"/>
      <c r="LTP150" s="5"/>
      <c r="LTQ150" s="5"/>
      <c r="LTR150" s="5"/>
      <c r="LTS150" s="5"/>
      <c r="LTT150" s="5"/>
      <c r="LTU150" s="5"/>
      <c r="LTV150" s="5"/>
      <c r="LTW150" s="5"/>
      <c r="LTX150" s="5"/>
      <c r="LTY150" s="5"/>
      <c r="LTZ150" s="5"/>
      <c r="LUA150" s="5"/>
      <c r="LUB150" s="5"/>
      <c r="LUC150" s="5"/>
      <c r="LUD150" s="5"/>
      <c r="LUE150" s="5"/>
      <c r="LUF150" s="5"/>
      <c r="LUG150" s="5"/>
      <c r="LUH150" s="5"/>
      <c r="LUI150" s="5"/>
      <c r="LUJ150" s="5"/>
      <c r="LUK150" s="5"/>
      <c r="LUL150" s="5"/>
      <c r="LUM150" s="5"/>
      <c r="LUN150" s="5"/>
      <c r="LUO150" s="5"/>
      <c r="LUP150" s="5"/>
      <c r="LUQ150" s="5"/>
      <c r="LUR150" s="5"/>
      <c r="LUS150" s="5"/>
      <c r="LUT150" s="5"/>
      <c r="LUU150" s="5"/>
      <c r="LUV150" s="5"/>
      <c r="LUW150" s="5"/>
      <c r="LUX150" s="5"/>
      <c r="LUY150" s="5"/>
      <c r="LUZ150" s="5"/>
      <c r="LVA150" s="5"/>
      <c r="LVB150" s="5"/>
      <c r="LVC150" s="5"/>
      <c r="LVD150" s="5"/>
      <c r="LVE150" s="5"/>
      <c r="LVF150" s="5"/>
      <c r="LVG150" s="5"/>
      <c r="LVH150" s="5"/>
      <c r="LVI150" s="5"/>
      <c r="LVJ150" s="5"/>
      <c r="LVK150" s="5"/>
      <c r="LVL150" s="5"/>
      <c r="LVM150" s="5"/>
      <c r="LVN150" s="5"/>
      <c r="LVO150" s="5"/>
      <c r="LVP150" s="5"/>
      <c r="LVQ150" s="5"/>
      <c r="LVR150" s="5"/>
      <c r="LVS150" s="5"/>
      <c r="LVT150" s="5"/>
      <c r="LVU150" s="5"/>
      <c r="LVV150" s="5"/>
      <c r="LVW150" s="5"/>
      <c r="LVX150" s="5"/>
      <c r="LVY150" s="5"/>
      <c r="LVZ150" s="5"/>
      <c r="LWA150" s="5"/>
      <c r="LWB150" s="5"/>
      <c r="LWC150" s="5"/>
      <c r="LWD150" s="5"/>
      <c r="LWE150" s="5"/>
      <c r="LWF150" s="5"/>
      <c r="LWG150" s="5"/>
      <c r="LWH150" s="5"/>
      <c r="LWI150" s="5"/>
      <c r="LWJ150" s="5"/>
      <c r="LWK150" s="5"/>
      <c r="LWL150" s="5"/>
      <c r="LWM150" s="5"/>
      <c r="LWN150" s="5"/>
      <c r="LWO150" s="5"/>
      <c r="LWP150" s="5"/>
      <c r="LWQ150" s="5"/>
      <c r="LWR150" s="5"/>
      <c r="LWS150" s="5"/>
      <c r="LWT150" s="5"/>
      <c r="LWU150" s="5"/>
      <c r="LWV150" s="5"/>
      <c r="LWW150" s="5"/>
      <c r="LWX150" s="5"/>
      <c r="LWY150" s="5"/>
      <c r="LWZ150" s="5"/>
      <c r="LXA150" s="5"/>
      <c r="LXB150" s="5"/>
      <c r="LXC150" s="5"/>
      <c r="LXD150" s="5"/>
      <c r="LXE150" s="5"/>
      <c r="LXF150" s="5"/>
      <c r="LXG150" s="5"/>
      <c r="LXH150" s="5"/>
      <c r="LXI150" s="5"/>
      <c r="LXJ150" s="5"/>
      <c r="LXK150" s="5"/>
      <c r="LXL150" s="5"/>
      <c r="LXM150" s="5"/>
      <c r="LXN150" s="5"/>
      <c r="LXO150" s="5"/>
      <c r="LXP150" s="5"/>
      <c r="LXQ150" s="5"/>
      <c r="LXR150" s="5"/>
      <c r="LXS150" s="5"/>
      <c r="LXT150" s="5"/>
      <c r="LXU150" s="5"/>
      <c r="LXV150" s="5"/>
      <c r="LXW150" s="5"/>
      <c r="LXX150" s="5"/>
      <c r="LXY150" s="5"/>
      <c r="LXZ150" s="5"/>
      <c r="LYA150" s="5"/>
      <c r="LYB150" s="5"/>
      <c r="LYC150" s="5"/>
      <c r="LYD150" s="5"/>
      <c r="LYE150" s="5"/>
      <c r="LYF150" s="5"/>
      <c r="LYG150" s="5"/>
      <c r="LYH150" s="5"/>
      <c r="LYI150" s="5"/>
      <c r="LYJ150" s="5"/>
      <c r="LYK150" s="5"/>
      <c r="LYL150" s="5"/>
      <c r="LYM150" s="5"/>
      <c r="LYN150" s="5"/>
      <c r="LYO150" s="5"/>
      <c r="LYP150" s="5"/>
      <c r="LYQ150" s="5"/>
      <c r="LYR150" s="5"/>
      <c r="LYS150" s="5"/>
      <c r="LYT150" s="5"/>
      <c r="LYU150" s="5"/>
      <c r="LYV150" s="5"/>
      <c r="LYW150" s="5"/>
      <c r="LYX150" s="5"/>
      <c r="LYY150" s="5"/>
      <c r="LYZ150" s="5"/>
      <c r="LZA150" s="5"/>
      <c r="LZB150" s="5"/>
      <c r="LZC150" s="5"/>
      <c r="LZD150" s="5"/>
      <c r="LZE150" s="5"/>
      <c r="LZF150" s="5"/>
      <c r="LZG150" s="5"/>
      <c r="LZH150" s="5"/>
      <c r="LZI150" s="5"/>
      <c r="LZJ150" s="5"/>
      <c r="LZK150" s="5"/>
      <c r="LZL150" s="5"/>
      <c r="LZM150" s="5"/>
      <c r="LZN150" s="5"/>
      <c r="LZO150" s="5"/>
      <c r="LZP150" s="5"/>
      <c r="LZQ150" s="5"/>
      <c r="LZR150" s="5"/>
      <c r="LZS150" s="5"/>
      <c r="LZT150" s="5"/>
      <c r="LZU150" s="5"/>
      <c r="LZV150" s="5"/>
      <c r="LZW150" s="5"/>
      <c r="LZX150" s="5"/>
      <c r="LZY150" s="5"/>
      <c r="LZZ150" s="5"/>
      <c r="MAA150" s="5"/>
      <c r="MAB150" s="5"/>
      <c r="MAC150" s="5"/>
      <c r="MAD150" s="5"/>
      <c r="MAE150" s="5"/>
      <c r="MAF150" s="5"/>
      <c r="MAG150" s="5"/>
      <c r="MAH150" s="5"/>
      <c r="MAI150" s="5"/>
      <c r="MAJ150" s="5"/>
      <c r="MAK150" s="5"/>
      <c r="MAL150" s="5"/>
      <c r="MAM150" s="5"/>
      <c r="MAN150" s="5"/>
      <c r="MAO150" s="5"/>
      <c r="MAP150" s="5"/>
      <c r="MAQ150" s="5"/>
      <c r="MAR150" s="5"/>
      <c r="MAS150" s="5"/>
      <c r="MAT150" s="5"/>
      <c r="MAU150" s="5"/>
      <c r="MAV150" s="5"/>
      <c r="MAW150" s="5"/>
      <c r="MAX150" s="5"/>
      <c r="MAY150" s="5"/>
      <c r="MAZ150" s="5"/>
      <c r="MBA150" s="5"/>
      <c r="MBB150" s="5"/>
      <c r="MBC150" s="5"/>
      <c r="MBD150" s="5"/>
      <c r="MBE150" s="5"/>
      <c r="MBF150" s="5"/>
      <c r="MBG150" s="5"/>
      <c r="MBH150" s="5"/>
      <c r="MBI150" s="5"/>
      <c r="MBJ150" s="5"/>
      <c r="MBK150" s="5"/>
      <c r="MBL150" s="5"/>
      <c r="MBM150" s="5"/>
      <c r="MBN150" s="5"/>
      <c r="MBO150" s="5"/>
      <c r="MBP150" s="5"/>
      <c r="MBQ150" s="5"/>
      <c r="MBR150" s="5"/>
      <c r="MBS150" s="5"/>
      <c r="MBT150" s="5"/>
      <c r="MBU150" s="5"/>
      <c r="MBV150" s="5"/>
      <c r="MBW150" s="5"/>
      <c r="MBX150" s="5"/>
      <c r="MBY150" s="5"/>
      <c r="MBZ150" s="5"/>
      <c r="MCA150" s="5"/>
      <c r="MCB150" s="5"/>
      <c r="MCC150" s="5"/>
      <c r="MCD150" s="5"/>
      <c r="MCE150" s="5"/>
      <c r="MCF150" s="5"/>
      <c r="MCG150" s="5"/>
      <c r="MCH150" s="5"/>
      <c r="MCI150" s="5"/>
      <c r="MCJ150" s="5"/>
      <c r="MCK150" s="5"/>
      <c r="MCL150" s="5"/>
      <c r="MCM150" s="5"/>
      <c r="MCN150" s="5"/>
      <c r="MCO150" s="5"/>
      <c r="MCP150" s="5"/>
      <c r="MCQ150" s="5"/>
      <c r="MCR150" s="5"/>
      <c r="MCS150" s="5"/>
      <c r="MCT150" s="5"/>
      <c r="MCU150" s="5"/>
      <c r="MCV150" s="5"/>
      <c r="MCW150" s="5"/>
      <c r="MCX150" s="5"/>
      <c r="MCY150" s="5"/>
      <c r="MCZ150" s="5"/>
      <c r="MDA150" s="5"/>
      <c r="MDB150" s="5"/>
      <c r="MDC150" s="5"/>
      <c r="MDD150" s="5"/>
      <c r="MDE150" s="5"/>
      <c r="MDF150" s="5"/>
      <c r="MDG150" s="5"/>
      <c r="MDH150" s="5"/>
      <c r="MDI150" s="5"/>
      <c r="MDJ150" s="5"/>
      <c r="MDK150" s="5"/>
      <c r="MDL150" s="5"/>
      <c r="MDM150" s="5"/>
      <c r="MDN150" s="5"/>
      <c r="MDO150" s="5"/>
      <c r="MDP150" s="5"/>
      <c r="MDQ150" s="5"/>
      <c r="MDR150" s="5"/>
      <c r="MDS150" s="5"/>
      <c r="MDT150" s="5"/>
      <c r="MDU150" s="5"/>
      <c r="MDV150" s="5"/>
      <c r="MDW150" s="5"/>
      <c r="MDX150" s="5"/>
      <c r="MDY150" s="5"/>
      <c r="MDZ150" s="5"/>
      <c r="MEA150" s="5"/>
      <c r="MEB150" s="5"/>
      <c r="MEC150" s="5"/>
      <c r="MED150" s="5"/>
      <c r="MEE150" s="5"/>
      <c r="MEF150" s="5"/>
      <c r="MEG150" s="5"/>
      <c r="MEH150" s="5"/>
      <c r="MEI150" s="5"/>
      <c r="MEJ150" s="5"/>
      <c r="MEK150" s="5"/>
      <c r="MEL150" s="5"/>
      <c r="MEM150" s="5"/>
      <c r="MEN150" s="5"/>
      <c r="MEO150" s="5"/>
      <c r="MEP150" s="5"/>
      <c r="MEQ150" s="5"/>
      <c r="MER150" s="5"/>
      <c r="MES150" s="5"/>
      <c r="MET150" s="5"/>
      <c r="MEU150" s="5"/>
      <c r="MEV150" s="5"/>
      <c r="MEW150" s="5"/>
      <c r="MEX150" s="5"/>
      <c r="MEY150" s="5"/>
      <c r="MEZ150" s="5"/>
      <c r="MFA150" s="5"/>
      <c r="MFB150" s="5"/>
      <c r="MFC150" s="5"/>
      <c r="MFD150" s="5"/>
      <c r="MFE150" s="5"/>
      <c r="MFF150" s="5"/>
      <c r="MFG150" s="5"/>
      <c r="MFH150" s="5"/>
      <c r="MFI150" s="5"/>
      <c r="MFJ150" s="5"/>
      <c r="MFK150" s="5"/>
      <c r="MFL150" s="5"/>
      <c r="MFM150" s="5"/>
      <c r="MFN150" s="5"/>
      <c r="MFO150" s="5"/>
      <c r="MFP150" s="5"/>
      <c r="MFQ150" s="5"/>
      <c r="MFR150" s="5"/>
      <c r="MFS150" s="5"/>
      <c r="MFT150" s="5"/>
      <c r="MFU150" s="5"/>
      <c r="MFV150" s="5"/>
      <c r="MFW150" s="5"/>
      <c r="MFX150" s="5"/>
      <c r="MFY150" s="5"/>
      <c r="MFZ150" s="5"/>
      <c r="MGA150" s="5"/>
      <c r="MGB150" s="5"/>
      <c r="MGC150" s="5"/>
      <c r="MGD150" s="5"/>
      <c r="MGE150" s="5"/>
      <c r="MGF150" s="5"/>
      <c r="MGG150" s="5"/>
      <c r="MGH150" s="5"/>
      <c r="MGI150" s="5"/>
      <c r="MGJ150" s="5"/>
      <c r="MGK150" s="5"/>
      <c r="MGL150" s="5"/>
      <c r="MGM150" s="5"/>
      <c r="MGN150" s="5"/>
      <c r="MGO150" s="5"/>
      <c r="MGP150" s="5"/>
      <c r="MGQ150" s="5"/>
      <c r="MGR150" s="5"/>
      <c r="MGS150" s="5"/>
      <c r="MGT150" s="5"/>
      <c r="MGU150" s="5"/>
      <c r="MGV150" s="5"/>
      <c r="MGW150" s="5"/>
      <c r="MGX150" s="5"/>
      <c r="MGY150" s="5"/>
      <c r="MGZ150" s="5"/>
      <c r="MHA150" s="5"/>
      <c r="MHB150" s="5"/>
      <c r="MHC150" s="5"/>
      <c r="MHD150" s="5"/>
      <c r="MHE150" s="5"/>
      <c r="MHF150" s="5"/>
      <c r="MHG150" s="5"/>
      <c r="MHH150" s="5"/>
      <c r="MHI150" s="5"/>
      <c r="MHJ150" s="5"/>
      <c r="MHK150" s="5"/>
      <c r="MHL150" s="5"/>
      <c r="MHM150" s="5"/>
      <c r="MHN150" s="5"/>
      <c r="MHO150" s="5"/>
      <c r="MHP150" s="5"/>
      <c r="MHQ150" s="5"/>
      <c r="MHR150" s="5"/>
      <c r="MHS150" s="5"/>
      <c r="MHT150" s="5"/>
      <c r="MHU150" s="5"/>
      <c r="MHV150" s="5"/>
      <c r="MHW150" s="5"/>
      <c r="MHX150" s="5"/>
      <c r="MHY150" s="5"/>
      <c r="MHZ150" s="5"/>
      <c r="MIA150" s="5"/>
      <c r="MIB150" s="5"/>
      <c r="MIC150" s="5"/>
      <c r="MID150" s="5"/>
      <c r="MIE150" s="5"/>
      <c r="MIF150" s="5"/>
      <c r="MIG150" s="5"/>
      <c r="MIH150" s="5"/>
      <c r="MII150" s="5"/>
      <c r="MIJ150" s="5"/>
      <c r="MIK150" s="5"/>
      <c r="MIL150" s="5"/>
      <c r="MIM150" s="5"/>
      <c r="MIN150" s="5"/>
      <c r="MIO150" s="5"/>
      <c r="MIP150" s="5"/>
      <c r="MIQ150" s="5"/>
      <c r="MIR150" s="5"/>
      <c r="MIS150" s="5"/>
      <c r="MIT150" s="5"/>
      <c r="MIU150" s="5"/>
      <c r="MIV150" s="5"/>
      <c r="MIW150" s="5"/>
      <c r="MIX150" s="5"/>
      <c r="MIY150" s="5"/>
      <c r="MIZ150" s="5"/>
      <c r="MJA150" s="5"/>
      <c r="MJB150" s="5"/>
      <c r="MJC150" s="5"/>
      <c r="MJD150" s="5"/>
      <c r="MJE150" s="5"/>
      <c r="MJF150" s="5"/>
      <c r="MJG150" s="5"/>
      <c r="MJH150" s="5"/>
      <c r="MJI150" s="5"/>
      <c r="MJJ150" s="5"/>
      <c r="MJK150" s="5"/>
      <c r="MJL150" s="5"/>
      <c r="MJM150" s="5"/>
      <c r="MJN150" s="5"/>
      <c r="MJO150" s="5"/>
      <c r="MJP150" s="5"/>
      <c r="MJQ150" s="5"/>
      <c r="MJR150" s="5"/>
      <c r="MJS150" s="5"/>
      <c r="MJT150" s="5"/>
      <c r="MJU150" s="5"/>
      <c r="MJV150" s="5"/>
      <c r="MJW150" s="5"/>
      <c r="MJX150" s="5"/>
      <c r="MJY150" s="5"/>
      <c r="MJZ150" s="5"/>
      <c r="MKA150" s="5"/>
      <c r="MKB150" s="5"/>
      <c r="MKC150" s="5"/>
      <c r="MKD150" s="5"/>
      <c r="MKE150" s="5"/>
      <c r="MKF150" s="5"/>
      <c r="MKG150" s="5"/>
      <c r="MKH150" s="5"/>
      <c r="MKI150" s="5"/>
      <c r="MKJ150" s="5"/>
      <c r="MKK150" s="5"/>
      <c r="MKL150" s="5"/>
      <c r="MKM150" s="5"/>
      <c r="MKN150" s="5"/>
      <c r="MKO150" s="5"/>
      <c r="MKP150" s="5"/>
      <c r="MKQ150" s="5"/>
      <c r="MKR150" s="5"/>
      <c r="MKS150" s="5"/>
      <c r="MKT150" s="5"/>
      <c r="MKU150" s="5"/>
      <c r="MKV150" s="5"/>
      <c r="MKW150" s="5"/>
      <c r="MKX150" s="5"/>
      <c r="MKY150" s="5"/>
      <c r="MKZ150" s="5"/>
      <c r="MLA150" s="5"/>
      <c r="MLB150" s="5"/>
      <c r="MLC150" s="5"/>
      <c r="MLD150" s="5"/>
      <c r="MLE150" s="5"/>
      <c r="MLF150" s="5"/>
      <c r="MLG150" s="5"/>
      <c r="MLH150" s="5"/>
      <c r="MLI150" s="5"/>
      <c r="MLJ150" s="5"/>
      <c r="MLK150" s="5"/>
      <c r="MLL150" s="5"/>
      <c r="MLM150" s="5"/>
      <c r="MLN150" s="5"/>
      <c r="MLO150" s="5"/>
      <c r="MLP150" s="5"/>
      <c r="MLQ150" s="5"/>
      <c r="MLR150" s="5"/>
      <c r="MLS150" s="5"/>
      <c r="MLT150" s="5"/>
      <c r="MLU150" s="5"/>
      <c r="MLV150" s="5"/>
      <c r="MLW150" s="5"/>
      <c r="MLX150" s="5"/>
      <c r="MLY150" s="5"/>
      <c r="MLZ150" s="5"/>
      <c r="MMA150" s="5"/>
      <c r="MMB150" s="5"/>
      <c r="MMC150" s="5"/>
      <c r="MMD150" s="5"/>
      <c r="MME150" s="5"/>
      <c r="MMF150" s="5"/>
      <c r="MMG150" s="5"/>
      <c r="MMH150" s="5"/>
      <c r="MMI150" s="5"/>
      <c r="MMJ150" s="5"/>
      <c r="MMK150" s="5"/>
      <c r="MML150" s="5"/>
      <c r="MMM150" s="5"/>
      <c r="MMN150" s="5"/>
      <c r="MMO150" s="5"/>
      <c r="MMP150" s="5"/>
      <c r="MMQ150" s="5"/>
      <c r="MMR150" s="5"/>
      <c r="MMS150" s="5"/>
      <c r="MMT150" s="5"/>
      <c r="MMU150" s="5"/>
      <c r="MMV150" s="5"/>
      <c r="MMW150" s="5"/>
      <c r="MMX150" s="5"/>
      <c r="MMY150" s="5"/>
      <c r="MMZ150" s="5"/>
      <c r="MNA150" s="5"/>
      <c r="MNB150" s="5"/>
      <c r="MNC150" s="5"/>
      <c r="MND150" s="5"/>
      <c r="MNE150" s="5"/>
      <c r="MNF150" s="5"/>
      <c r="MNG150" s="5"/>
      <c r="MNH150" s="5"/>
      <c r="MNI150" s="5"/>
      <c r="MNJ150" s="5"/>
      <c r="MNK150" s="5"/>
      <c r="MNL150" s="5"/>
      <c r="MNM150" s="5"/>
      <c r="MNN150" s="5"/>
      <c r="MNO150" s="5"/>
      <c r="MNP150" s="5"/>
      <c r="MNQ150" s="5"/>
      <c r="MNR150" s="5"/>
      <c r="MNS150" s="5"/>
      <c r="MNT150" s="5"/>
      <c r="MNU150" s="5"/>
      <c r="MNV150" s="5"/>
      <c r="MNW150" s="5"/>
      <c r="MNX150" s="5"/>
      <c r="MNY150" s="5"/>
      <c r="MNZ150" s="5"/>
      <c r="MOA150" s="5"/>
      <c r="MOB150" s="5"/>
      <c r="MOC150" s="5"/>
      <c r="MOD150" s="5"/>
      <c r="MOE150" s="5"/>
      <c r="MOF150" s="5"/>
      <c r="MOG150" s="5"/>
      <c r="MOH150" s="5"/>
      <c r="MOI150" s="5"/>
      <c r="MOJ150" s="5"/>
      <c r="MOK150" s="5"/>
      <c r="MOL150" s="5"/>
      <c r="MOM150" s="5"/>
      <c r="MON150" s="5"/>
      <c r="MOO150" s="5"/>
      <c r="MOP150" s="5"/>
      <c r="MOQ150" s="5"/>
      <c r="MOR150" s="5"/>
      <c r="MOS150" s="5"/>
      <c r="MOT150" s="5"/>
      <c r="MOU150" s="5"/>
      <c r="MOV150" s="5"/>
      <c r="MOW150" s="5"/>
      <c r="MOX150" s="5"/>
      <c r="MOY150" s="5"/>
      <c r="MOZ150" s="5"/>
      <c r="MPA150" s="5"/>
      <c r="MPB150" s="5"/>
      <c r="MPC150" s="5"/>
      <c r="MPD150" s="5"/>
      <c r="MPE150" s="5"/>
      <c r="MPF150" s="5"/>
      <c r="MPG150" s="5"/>
      <c r="MPH150" s="5"/>
      <c r="MPI150" s="5"/>
      <c r="MPJ150" s="5"/>
      <c r="MPK150" s="5"/>
      <c r="MPL150" s="5"/>
      <c r="MPM150" s="5"/>
      <c r="MPN150" s="5"/>
      <c r="MPO150" s="5"/>
      <c r="MPP150" s="5"/>
      <c r="MPQ150" s="5"/>
      <c r="MPR150" s="5"/>
      <c r="MPS150" s="5"/>
      <c r="MPT150" s="5"/>
      <c r="MPU150" s="5"/>
      <c r="MPV150" s="5"/>
      <c r="MPW150" s="5"/>
      <c r="MPX150" s="5"/>
      <c r="MPY150" s="5"/>
      <c r="MPZ150" s="5"/>
      <c r="MQA150" s="5"/>
      <c r="MQB150" s="5"/>
      <c r="MQC150" s="5"/>
      <c r="MQD150" s="5"/>
      <c r="MQE150" s="5"/>
      <c r="MQF150" s="5"/>
      <c r="MQG150" s="5"/>
      <c r="MQH150" s="5"/>
      <c r="MQI150" s="5"/>
      <c r="MQJ150" s="5"/>
      <c r="MQK150" s="5"/>
      <c r="MQL150" s="5"/>
      <c r="MQM150" s="5"/>
      <c r="MQN150" s="5"/>
      <c r="MQO150" s="5"/>
      <c r="MQP150" s="5"/>
      <c r="MQQ150" s="5"/>
      <c r="MQR150" s="5"/>
      <c r="MQS150" s="5"/>
      <c r="MQT150" s="5"/>
      <c r="MQU150" s="5"/>
      <c r="MQV150" s="5"/>
      <c r="MQW150" s="5"/>
      <c r="MQX150" s="5"/>
      <c r="MQY150" s="5"/>
      <c r="MQZ150" s="5"/>
      <c r="MRA150" s="5"/>
      <c r="MRB150" s="5"/>
      <c r="MRC150" s="5"/>
      <c r="MRD150" s="5"/>
      <c r="MRE150" s="5"/>
      <c r="MRF150" s="5"/>
      <c r="MRG150" s="5"/>
      <c r="MRH150" s="5"/>
      <c r="MRI150" s="5"/>
      <c r="MRJ150" s="5"/>
      <c r="MRK150" s="5"/>
      <c r="MRL150" s="5"/>
      <c r="MRM150" s="5"/>
      <c r="MRN150" s="5"/>
      <c r="MRO150" s="5"/>
      <c r="MRP150" s="5"/>
      <c r="MRQ150" s="5"/>
      <c r="MRR150" s="5"/>
      <c r="MRS150" s="5"/>
      <c r="MRT150" s="5"/>
      <c r="MRU150" s="5"/>
      <c r="MRV150" s="5"/>
      <c r="MRW150" s="5"/>
      <c r="MRX150" s="5"/>
      <c r="MRY150" s="5"/>
      <c r="MRZ150" s="5"/>
      <c r="MSA150" s="5"/>
      <c r="MSB150" s="5"/>
      <c r="MSC150" s="5"/>
      <c r="MSD150" s="5"/>
      <c r="MSE150" s="5"/>
      <c r="MSF150" s="5"/>
      <c r="MSG150" s="5"/>
      <c r="MSH150" s="5"/>
      <c r="MSI150" s="5"/>
      <c r="MSJ150" s="5"/>
      <c r="MSK150" s="5"/>
      <c r="MSL150" s="5"/>
      <c r="MSM150" s="5"/>
      <c r="MSN150" s="5"/>
      <c r="MSO150" s="5"/>
      <c r="MSP150" s="5"/>
      <c r="MSQ150" s="5"/>
      <c r="MSR150" s="5"/>
      <c r="MSS150" s="5"/>
      <c r="MST150" s="5"/>
      <c r="MSU150" s="5"/>
      <c r="MSV150" s="5"/>
      <c r="MSW150" s="5"/>
      <c r="MSX150" s="5"/>
      <c r="MSY150" s="5"/>
      <c r="MSZ150" s="5"/>
      <c r="MTA150" s="5"/>
      <c r="MTB150" s="5"/>
      <c r="MTC150" s="5"/>
      <c r="MTD150" s="5"/>
      <c r="MTE150" s="5"/>
      <c r="MTF150" s="5"/>
      <c r="MTG150" s="5"/>
      <c r="MTH150" s="5"/>
      <c r="MTI150" s="5"/>
      <c r="MTJ150" s="5"/>
      <c r="MTK150" s="5"/>
      <c r="MTL150" s="5"/>
      <c r="MTM150" s="5"/>
      <c r="MTN150" s="5"/>
      <c r="MTO150" s="5"/>
      <c r="MTP150" s="5"/>
      <c r="MTQ150" s="5"/>
      <c r="MTR150" s="5"/>
      <c r="MTS150" s="5"/>
      <c r="MTT150" s="5"/>
      <c r="MTU150" s="5"/>
      <c r="MTV150" s="5"/>
      <c r="MTW150" s="5"/>
      <c r="MTX150" s="5"/>
      <c r="MTY150" s="5"/>
      <c r="MTZ150" s="5"/>
      <c r="MUA150" s="5"/>
      <c r="MUB150" s="5"/>
      <c r="MUC150" s="5"/>
      <c r="MUD150" s="5"/>
      <c r="MUE150" s="5"/>
      <c r="MUF150" s="5"/>
      <c r="MUG150" s="5"/>
      <c r="MUH150" s="5"/>
      <c r="MUI150" s="5"/>
      <c r="MUJ150" s="5"/>
      <c r="MUK150" s="5"/>
      <c r="MUL150" s="5"/>
      <c r="MUM150" s="5"/>
      <c r="MUN150" s="5"/>
      <c r="MUO150" s="5"/>
      <c r="MUP150" s="5"/>
      <c r="MUQ150" s="5"/>
      <c r="MUR150" s="5"/>
      <c r="MUS150" s="5"/>
      <c r="MUT150" s="5"/>
      <c r="MUU150" s="5"/>
      <c r="MUV150" s="5"/>
      <c r="MUW150" s="5"/>
      <c r="MUX150" s="5"/>
      <c r="MUY150" s="5"/>
      <c r="MUZ150" s="5"/>
      <c r="MVA150" s="5"/>
      <c r="MVB150" s="5"/>
      <c r="MVC150" s="5"/>
      <c r="MVD150" s="5"/>
      <c r="MVE150" s="5"/>
      <c r="MVF150" s="5"/>
      <c r="MVG150" s="5"/>
      <c r="MVH150" s="5"/>
      <c r="MVI150" s="5"/>
      <c r="MVJ150" s="5"/>
      <c r="MVK150" s="5"/>
      <c r="MVL150" s="5"/>
      <c r="MVM150" s="5"/>
      <c r="MVN150" s="5"/>
      <c r="MVO150" s="5"/>
      <c r="MVP150" s="5"/>
      <c r="MVQ150" s="5"/>
      <c r="MVR150" s="5"/>
      <c r="MVS150" s="5"/>
      <c r="MVT150" s="5"/>
      <c r="MVU150" s="5"/>
      <c r="MVV150" s="5"/>
      <c r="MVW150" s="5"/>
      <c r="MVX150" s="5"/>
      <c r="MVY150" s="5"/>
      <c r="MVZ150" s="5"/>
      <c r="MWA150" s="5"/>
      <c r="MWB150" s="5"/>
      <c r="MWC150" s="5"/>
      <c r="MWD150" s="5"/>
      <c r="MWE150" s="5"/>
      <c r="MWF150" s="5"/>
      <c r="MWG150" s="5"/>
      <c r="MWH150" s="5"/>
      <c r="MWI150" s="5"/>
      <c r="MWJ150" s="5"/>
      <c r="MWK150" s="5"/>
      <c r="MWL150" s="5"/>
      <c r="MWM150" s="5"/>
      <c r="MWN150" s="5"/>
      <c r="MWO150" s="5"/>
      <c r="MWP150" s="5"/>
      <c r="MWQ150" s="5"/>
      <c r="MWR150" s="5"/>
      <c r="MWS150" s="5"/>
      <c r="MWT150" s="5"/>
      <c r="MWU150" s="5"/>
      <c r="MWV150" s="5"/>
      <c r="MWW150" s="5"/>
      <c r="MWX150" s="5"/>
      <c r="MWY150" s="5"/>
      <c r="MWZ150" s="5"/>
      <c r="MXA150" s="5"/>
      <c r="MXB150" s="5"/>
      <c r="MXC150" s="5"/>
      <c r="MXD150" s="5"/>
      <c r="MXE150" s="5"/>
      <c r="MXF150" s="5"/>
      <c r="MXG150" s="5"/>
      <c r="MXH150" s="5"/>
      <c r="MXI150" s="5"/>
      <c r="MXJ150" s="5"/>
      <c r="MXK150" s="5"/>
      <c r="MXL150" s="5"/>
      <c r="MXM150" s="5"/>
      <c r="MXN150" s="5"/>
      <c r="MXO150" s="5"/>
      <c r="MXP150" s="5"/>
      <c r="MXQ150" s="5"/>
      <c r="MXR150" s="5"/>
      <c r="MXS150" s="5"/>
      <c r="MXT150" s="5"/>
      <c r="MXU150" s="5"/>
      <c r="MXV150" s="5"/>
      <c r="MXW150" s="5"/>
      <c r="MXX150" s="5"/>
      <c r="MXY150" s="5"/>
      <c r="MXZ150" s="5"/>
      <c r="MYA150" s="5"/>
      <c r="MYB150" s="5"/>
      <c r="MYC150" s="5"/>
      <c r="MYD150" s="5"/>
      <c r="MYE150" s="5"/>
      <c r="MYF150" s="5"/>
      <c r="MYG150" s="5"/>
      <c r="MYH150" s="5"/>
      <c r="MYI150" s="5"/>
      <c r="MYJ150" s="5"/>
      <c r="MYK150" s="5"/>
      <c r="MYL150" s="5"/>
      <c r="MYM150" s="5"/>
      <c r="MYN150" s="5"/>
      <c r="MYO150" s="5"/>
      <c r="MYP150" s="5"/>
      <c r="MYQ150" s="5"/>
      <c r="MYR150" s="5"/>
      <c r="MYS150" s="5"/>
      <c r="MYT150" s="5"/>
      <c r="MYU150" s="5"/>
      <c r="MYV150" s="5"/>
      <c r="MYW150" s="5"/>
      <c r="MYX150" s="5"/>
      <c r="MYY150" s="5"/>
      <c r="MYZ150" s="5"/>
      <c r="MZA150" s="5"/>
      <c r="MZB150" s="5"/>
      <c r="MZC150" s="5"/>
      <c r="MZD150" s="5"/>
      <c r="MZE150" s="5"/>
      <c r="MZF150" s="5"/>
      <c r="MZG150" s="5"/>
      <c r="MZH150" s="5"/>
      <c r="MZI150" s="5"/>
      <c r="MZJ150" s="5"/>
      <c r="MZK150" s="5"/>
      <c r="MZL150" s="5"/>
      <c r="MZM150" s="5"/>
      <c r="MZN150" s="5"/>
      <c r="MZO150" s="5"/>
      <c r="MZP150" s="5"/>
      <c r="MZQ150" s="5"/>
      <c r="MZR150" s="5"/>
      <c r="MZS150" s="5"/>
      <c r="MZT150" s="5"/>
      <c r="MZU150" s="5"/>
      <c r="MZV150" s="5"/>
      <c r="MZW150" s="5"/>
      <c r="MZX150" s="5"/>
      <c r="MZY150" s="5"/>
      <c r="MZZ150" s="5"/>
      <c r="NAA150" s="5"/>
      <c r="NAB150" s="5"/>
      <c r="NAC150" s="5"/>
      <c r="NAD150" s="5"/>
      <c r="NAE150" s="5"/>
      <c r="NAF150" s="5"/>
      <c r="NAG150" s="5"/>
      <c r="NAH150" s="5"/>
      <c r="NAI150" s="5"/>
      <c r="NAJ150" s="5"/>
      <c r="NAK150" s="5"/>
      <c r="NAL150" s="5"/>
      <c r="NAM150" s="5"/>
      <c r="NAN150" s="5"/>
      <c r="NAO150" s="5"/>
      <c r="NAP150" s="5"/>
      <c r="NAQ150" s="5"/>
      <c r="NAR150" s="5"/>
      <c r="NAS150" s="5"/>
      <c r="NAT150" s="5"/>
      <c r="NAU150" s="5"/>
      <c r="NAV150" s="5"/>
      <c r="NAW150" s="5"/>
      <c r="NAX150" s="5"/>
      <c r="NAY150" s="5"/>
      <c r="NAZ150" s="5"/>
      <c r="NBA150" s="5"/>
      <c r="NBB150" s="5"/>
      <c r="NBC150" s="5"/>
      <c r="NBD150" s="5"/>
      <c r="NBE150" s="5"/>
      <c r="NBF150" s="5"/>
      <c r="NBG150" s="5"/>
      <c r="NBH150" s="5"/>
      <c r="NBI150" s="5"/>
      <c r="NBJ150" s="5"/>
      <c r="NBK150" s="5"/>
      <c r="NBL150" s="5"/>
      <c r="NBM150" s="5"/>
      <c r="NBN150" s="5"/>
      <c r="NBO150" s="5"/>
      <c r="NBP150" s="5"/>
      <c r="NBQ150" s="5"/>
      <c r="NBR150" s="5"/>
      <c r="NBS150" s="5"/>
      <c r="NBT150" s="5"/>
      <c r="NBU150" s="5"/>
      <c r="NBV150" s="5"/>
      <c r="NBW150" s="5"/>
      <c r="NBX150" s="5"/>
      <c r="NBY150" s="5"/>
      <c r="NBZ150" s="5"/>
      <c r="NCA150" s="5"/>
      <c r="NCB150" s="5"/>
      <c r="NCC150" s="5"/>
      <c r="NCD150" s="5"/>
      <c r="NCE150" s="5"/>
      <c r="NCF150" s="5"/>
      <c r="NCG150" s="5"/>
      <c r="NCH150" s="5"/>
      <c r="NCI150" s="5"/>
      <c r="NCJ150" s="5"/>
      <c r="NCK150" s="5"/>
      <c r="NCL150" s="5"/>
      <c r="NCM150" s="5"/>
      <c r="NCN150" s="5"/>
      <c r="NCO150" s="5"/>
      <c r="NCP150" s="5"/>
      <c r="NCQ150" s="5"/>
      <c r="NCR150" s="5"/>
      <c r="NCS150" s="5"/>
      <c r="NCT150" s="5"/>
      <c r="NCU150" s="5"/>
      <c r="NCV150" s="5"/>
      <c r="NCW150" s="5"/>
      <c r="NCX150" s="5"/>
      <c r="NCY150" s="5"/>
      <c r="NCZ150" s="5"/>
      <c r="NDA150" s="5"/>
      <c r="NDB150" s="5"/>
      <c r="NDC150" s="5"/>
      <c r="NDD150" s="5"/>
      <c r="NDE150" s="5"/>
      <c r="NDF150" s="5"/>
      <c r="NDG150" s="5"/>
      <c r="NDH150" s="5"/>
      <c r="NDI150" s="5"/>
      <c r="NDJ150" s="5"/>
      <c r="NDK150" s="5"/>
      <c r="NDL150" s="5"/>
      <c r="NDM150" s="5"/>
      <c r="NDN150" s="5"/>
      <c r="NDO150" s="5"/>
      <c r="NDP150" s="5"/>
      <c r="NDQ150" s="5"/>
      <c r="NDR150" s="5"/>
      <c r="NDS150" s="5"/>
      <c r="NDT150" s="5"/>
      <c r="NDU150" s="5"/>
      <c r="NDV150" s="5"/>
      <c r="NDW150" s="5"/>
      <c r="NDX150" s="5"/>
      <c r="NDY150" s="5"/>
      <c r="NDZ150" s="5"/>
      <c r="NEA150" s="5"/>
      <c r="NEB150" s="5"/>
      <c r="NEC150" s="5"/>
      <c r="NED150" s="5"/>
      <c r="NEE150" s="5"/>
      <c r="NEF150" s="5"/>
      <c r="NEG150" s="5"/>
      <c r="NEH150" s="5"/>
      <c r="NEI150" s="5"/>
      <c r="NEJ150" s="5"/>
      <c r="NEK150" s="5"/>
      <c r="NEL150" s="5"/>
      <c r="NEM150" s="5"/>
      <c r="NEN150" s="5"/>
      <c r="NEO150" s="5"/>
      <c r="NEP150" s="5"/>
      <c r="NEQ150" s="5"/>
      <c r="NER150" s="5"/>
      <c r="NES150" s="5"/>
      <c r="NET150" s="5"/>
      <c r="NEU150" s="5"/>
      <c r="NEV150" s="5"/>
      <c r="NEW150" s="5"/>
      <c r="NEX150" s="5"/>
      <c r="NEY150" s="5"/>
      <c r="NEZ150" s="5"/>
      <c r="NFA150" s="5"/>
      <c r="NFB150" s="5"/>
      <c r="NFC150" s="5"/>
      <c r="NFD150" s="5"/>
      <c r="NFE150" s="5"/>
      <c r="NFF150" s="5"/>
      <c r="NFG150" s="5"/>
      <c r="NFH150" s="5"/>
      <c r="NFI150" s="5"/>
      <c r="NFJ150" s="5"/>
      <c r="NFK150" s="5"/>
      <c r="NFL150" s="5"/>
      <c r="NFM150" s="5"/>
      <c r="NFN150" s="5"/>
      <c r="NFO150" s="5"/>
      <c r="NFP150" s="5"/>
      <c r="NFQ150" s="5"/>
      <c r="NFR150" s="5"/>
      <c r="NFS150" s="5"/>
      <c r="NFT150" s="5"/>
      <c r="NFU150" s="5"/>
      <c r="NFV150" s="5"/>
      <c r="NFW150" s="5"/>
      <c r="NFX150" s="5"/>
      <c r="NFY150" s="5"/>
      <c r="NFZ150" s="5"/>
      <c r="NGA150" s="5"/>
      <c r="NGB150" s="5"/>
      <c r="NGC150" s="5"/>
      <c r="NGD150" s="5"/>
      <c r="NGE150" s="5"/>
      <c r="NGF150" s="5"/>
      <c r="NGG150" s="5"/>
      <c r="NGH150" s="5"/>
      <c r="NGI150" s="5"/>
      <c r="NGJ150" s="5"/>
      <c r="NGK150" s="5"/>
      <c r="NGL150" s="5"/>
      <c r="NGM150" s="5"/>
      <c r="NGN150" s="5"/>
      <c r="NGO150" s="5"/>
      <c r="NGP150" s="5"/>
      <c r="NGQ150" s="5"/>
      <c r="NGR150" s="5"/>
      <c r="NGS150" s="5"/>
      <c r="NGT150" s="5"/>
      <c r="NGU150" s="5"/>
      <c r="NGV150" s="5"/>
      <c r="NGW150" s="5"/>
      <c r="NGX150" s="5"/>
      <c r="NGY150" s="5"/>
      <c r="NGZ150" s="5"/>
      <c r="NHA150" s="5"/>
      <c r="NHB150" s="5"/>
      <c r="NHC150" s="5"/>
      <c r="NHD150" s="5"/>
      <c r="NHE150" s="5"/>
      <c r="NHF150" s="5"/>
      <c r="NHG150" s="5"/>
      <c r="NHH150" s="5"/>
      <c r="NHI150" s="5"/>
      <c r="NHJ150" s="5"/>
      <c r="NHK150" s="5"/>
      <c r="NHL150" s="5"/>
      <c r="NHM150" s="5"/>
      <c r="NHN150" s="5"/>
      <c r="NHO150" s="5"/>
      <c r="NHP150" s="5"/>
      <c r="NHQ150" s="5"/>
      <c r="NHR150" s="5"/>
      <c r="NHS150" s="5"/>
      <c r="NHT150" s="5"/>
      <c r="NHU150" s="5"/>
      <c r="NHV150" s="5"/>
      <c r="NHW150" s="5"/>
      <c r="NHX150" s="5"/>
      <c r="NHY150" s="5"/>
      <c r="NHZ150" s="5"/>
      <c r="NIA150" s="5"/>
      <c r="NIB150" s="5"/>
      <c r="NIC150" s="5"/>
      <c r="NID150" s="5"/>
      <c r="NIE150" s="5"/>
      <c r="NIF150" s="5"/>
      <c r="NIG150" s="5"/>
      <c r="NIH150" s="5"/>
      <c r="NII150" s="5"/>
      <c r="NIJ150" s="5"/>
      <c r="NIK150" s="5"/>
      <c r="NIL150" s="5"/>
      <c r="NIM150" s="5"/>
      <c r="NIN150" s="5"/>
      <c r="NIO150" s="5"/>
      <c r="NIP150" s="5"/>
      <c r="NIQ150" s="5"/>
      <c r="NIR150" s="5"/>
      <c r="NIS150" s="5"/>
      <c r="NIT150" s="5"/>
      <c r="NIU150" s="5"/>
      <c r="NIV150" s="5"/>
      <c r="NIW150" s="5"/>
      <c r="NIX150" s="5"/>
      <c r="NIY150" s="5"/>
      <c r="NIZ150" s="5"/>
      <c r="NJA150" s="5"/>
      <c r="NJB150" s="5"/>
      <c r="NJC150" s="5"/>
      <c r="NJD150" s="5"/>
      <c r="NJE150" s="5"/>
      <c r="NJF150" s="5"/>
      <c r="NJG150" s="5"/>
      <c r="NJH150" s="5"/>
      <c r="NJI150" s="5"/>
      <c r="NJJ150" s="5"/>
      <c r="NJK150" s="5"/>
      <c r="NJL150" s="5"/>
      <c r="NJM150" s="5"/>
      <c r="NJN150" s="5"/>
      <c r="NJO150" s="5"/>
      <c r="NJP150" s="5"/>
      <c r="NJQ150" s="5"/>
      <c r="NJR150" s="5"/>
      <c r="NJS150" s="5"/>
      <c r="NJT150" s="5"/>
      <c r="NJU150" s="5"/>
      <c r="NJV150" s="5"/>
      <c r="NJW150" s="5"/>
      <c r="NJX150" s="5"/>
      <c r="NJY150" s="5"/>
      <c r="NJZ150" s="5"/>
      <c r="NKA150" s="5"/>
      <c r="NKB150" s="5"/>
      <c r="NKC150" s="5"/>
      <c r="NKD150" s="5"/>
      <c r="NKE150" s="5"/>
      <c r="NKF150" s="5"/>
      <c r="NKG150" s="5"/>
      <c r="NKH150" s="5"/>
      <c r="NKI150" s="5"/>
      <c r="NKJ150" s="5"/>
      <c r="NKK150" s="5"/>
      <c r="NKL150" s="5"/>
      <c r="NKM150" s="5"/>
      <c r="NKN150" s="5"/>
      <c r="NKO150" s="5"/>
      <c r="NKP150" s="5"/>
      <c r="NKQ150" s="5"/>
      <c r="NKR150" s="5"/>
      <c r="NKS150" s="5"/>
      <c r="NKT150" s="5"/>
      <c r="NKU150" s="5"/>
      <c r="NKV150" s="5"/>
      <c r="NKW150" s="5"/>
      <c r="NKX150" s="5"/>
      <c r="NKY150" s="5"/>
      <c r="NKZ150" s="5"/>
      <c r="NLA150" s="5"/>
      <c r="NLB150" s="5"/>
      <c r="NLC150" s="5"/>
      <c r="NLD150" s="5"/>
      <c r="NLE150" s="5"/>
      <c r="NLF150" s="5"/>
      <c r="NLG150" s="5"/>
      <c r="NLH150" s="5"/>
      <c r="NLI150" s="5"/>
      <c r="NLJ150" s="5"/>
      <c r="NLK150" s="5"/>
      <c r="NLL150" s="5"/>
      <c r="NLM150" s="5"/>
      <c r="NLN150" s="5"/>
      <c r="NLO150" s="5"/>
      <c r="NLP150" s="5"/>
      <c r="NLQ150" s="5"/>
      <c r="NLR150" s="5"/>
      <c r="NLS150" s="5"/>
      <c r="NLT150" s="5"/>
      <c r="NLU150" s="5"/>
      <c r="NLV150" s="5"/>
      <c r="NLW150" s="5"/>
      <c r="NLX150" s="5"/>
      <c r="NLY150" s="5"/>
      <c r="NLZ150" s="5"/>
      <c r="NMA150" s="5"/>
      <c r="NMB150" s="5"/>
      <c r="NMC150" s="5"/>
      <c r="NMD150" s="5"/>
      <c r="NME150" s="5"/>
      <c r="NMF150" s="5"/>
      <c r="NMG150" s="5"/>
      <c r="NMH150" s="5"/>
      <c r="NMI150" s="5"/>
      <c r="NMJ150" s="5"/>
      <c r="NMK150" s="5"/>
      <c r="NML150" s="5"/>
      <c r="NMM150" s="5"/>
      <c r="NMN150" s="5"/>
      <c r="NMO150" s="5"/>
      <c r="NMP150" s="5"/>
      <c r="NMQ150" s="5"/>
      <c r="NMR150" s="5"/>
      <c r="NMS150" s="5"/>
      <c r="NMT150" s="5"/>
      <c r="NMU150" s="5"/>
      <c r="NMV150" s="5"/>
      <c r="NMW150" s="5"/>
      <c r="NMX150" s="5"/>
      <c r="NMY150" s="5"/>
      <c r="NMZ150" s="5"/>
      <c r="NNA150" s="5"/>
      <c r="NNB150" s="5"/>
      <c r="NNC150" s="5"/>
      <c r="NND150" s="5"/>
      <c r="NNE150" s="5"/>
      <c r="NNF150" s="5"/>
      <c r="NNG150" s="5"/>
      <c r="NNH150" s="5"/>
      <c r="NNI150" s="5"/>
      <c r="NNJ150" s="5"/>
      <c r="NNK150" s="5"/>
      <c r="NNL150" s="5"/>
      <c r="NNM150" s="5"/>
      <c r="NNN150" s="5"/>
      <c r="NNO150" s="5"/>
      <c r="NNP150" s="5"/>
      <c r="NNQ150" s="5"/>
      <c r="NNR150" s="5"/>
      <c r="NNS150" s="5"/>
      <c r="NNT150" s="5"/>
      <c r="NNU150" s="5"/>
      <c r="NNV150" s="5"/>
      <c r="NNW150" s="5"/>
      <c r="NNX150" s="5"/>
      <c r="NNY150" s="5"/>
      <c r="NNZ150" s="5"/>
      <c r="NOA150" s="5"/>
      <c r="NOB150" s="5"/>
      <c r="NOC150" s="5"/>
      <c r="NOD150" s="5"/>
      <c r="NOE150" s="5"/>
      <c r="NOF150" s="5"/>
      <c r="NOG150" s="5"/>
      <c r="NOH150" s="5"/>
      <c r="NOI150" s="5"/>
      <c r="NOJ150" s="5"/>
      <c r="NOK150" s="5"/>
      <c r="NOL150" s="5"/>
      <c r="NOM150" s="5"/>
      <c r="NON150" s="5"/>
      <c r="NOO150" s="5"/>
      <c r="NOP150" s="5"/>
      <c r="NOQ150" s="5"/>
      <c r="NOR150" s="5"/>
      <c r="NOS150" s="5"/>
      <c r="NOT150" s="5"/>
      <c r="NOU150" s="5"/>
      <c r="NOV150" s="5"/>
      <c r="NOW150" s="5"/>
      <c r="NOX150" s="5"/>
      <c r="NOY150" s="5"/>
      <c r="NOZ150" s="5"/>
      <c r="NPA150" s="5"/>
      <c r="NPB150" s="5"/>
      <c r="NPC150" s="5"/>
      <c r="NPD150" s="5"/>
      <c r="NPE150" s="5"/>
      <c r="NPF150" s="5"/>
      <c r="NPG150" s="5"/>
      <c r="NPH150" s="5"/>
      <c r="NPI150" s="5"/>
      <c r="NPJ150" s="5"/>
      <c r="NPK150" s="5"/>
      <c r="NPL150" s="5"/>
      <c r="NPM150" s="5"/>
      <c r="NPN150" s="5"/>
      <c r="NPO150" s="5"/>
      <c r="NPP150" s="5"/>
      <c r="NPQ150" s="5"/>
      <c r="NPR150" s="5"/>
      <c r="NPS150" s="5"/>
      <c r="NPT150" s="5"/>
      <c r="NPU150" s="5"/>
      <c r="NPV150" s="5"/>
      <c r="NPW150" s="5"/>
      <c r="NPX150" s="5"/>
      <c r="NPY150" s="5"/>
      <c r="NPZ150" s="5"/>
      <c r="NQA150" s="5"/>
      <c r="NQB150" s="5"/>
      <c r="NQC150" s="5"/>
      <c r="NQD150" s="5"/>
      <c r="NQE150" s="5"/>
      <c r="NQF150" s="5"/>
      <c r="NQG150" s="5"/>
      <c r="NQH150" s="5"/>
      <c r="NQI150" s="5"/>
      <c r="NQJ150" s="5"/>
      <c r="NQK150" s="5"/>
      <c r="NQL150" s="5"/>
      <c r="NQM150" s="5"/>
      <c r="NQN150" s="5"/>
      <c r="NQO150" s="5"/>
      <c r="NQP150" s="5"/>
      <c r="NQQ150" s="5"/>
      <c r="NQR150" s="5"/>
      <c r="NQS150" s="5"/>
      <c r="NQT150" s="5"/>
      <c r="NQU150" s="5"/>
      <c r="NQV150" s="5"/>
      <c r="NQW150" s="5"/>
      <c r="NQX150" s="5"/>
      <c r="NQY150" s="5"/>
      <c r="NQZ150" s="5"/>
      <c r="NRA150" s="5"/>
      <c r="NRB150" s="5"/>
      <c r="NRC150" s="5"/>
      <c r="NRD150" s="5"/>
      <c r="NRE150" s="5"/>
      <c r="NRF150" s="5"/>
      <c r="NRG150" s="5"/>
      <c r="NRH150" s="5"/>
      <c r="NRI150" s="5"/>
      <c r="NRJ150" s="5"/>
      <c r="NRK150" s="5"/>
      <c r="NRL150" s="5"/>
      <c r="NRM150" s="5"/>
      <c r="NRN150" s="5"/>
      <c r="NRO150" s="5"/>
      <c r="NRP150" s="5"/>
      <c r="NRQ150" s="5"/>
      <c r="NRR150" s="5"/>
      <c r="NRS150" s="5"/>
      <c r="NRT150" s="5"/>
      <c r="NRU150" s="5"/>
      <c r="NRV150" s="5"/>
      <c r="NRW150" s="5"/>
      <c r="NRX150" s="5"/>
      <c r="NRY150" s="5"/>
      <c r="NRZ150" s="5"/>
      <c r="NSA150" s="5"/>
      <c r="NSB150" s="5"/>
      <c r="NSC150" s="5"/>
      <c r="NSD150" s="5"/>
      <c r="NSE150" s="5"/>
      <c r="NSF150" s="5"/>
      <c r="NSG150" s="5"/>
      <c r="NSH150" s="5"/>
      <c r="NSI150" s="5"/>
      <c r="NSJ150" s="5"/>
      <c r="NSK150" s="5"/>
      <c r="NSL150" s="5"/>
      <c r="NSM150" s="5"/>
      <c r="NSN150" s="5"/>
      <c r="NSO150" s="5"/>
      <c r="NSP150" s="5"/>
      <c r="NSQ150" s="5"/>
      <c r="NSR150" s="5"/>
      <c r="NSS150" s="5"/>
      <c r="NST150" s="5"/>
      <c r="NSU150" s="5"/>
      <c r="NSV150" s="5"/>
      <c r="NSW150" s="5"/>
      <c r="NSX150" s="5"/>
      <c r="NSY150" s="5"/>
      <c r="NSZ150" s="5"/>
      <c r="NTA150" s="5"/>
      <c r="NTB150" s="5"/>
      <c r="NTC150" s="5"/>
      <c r="NTD150" s="5"/>
      <c r="NTE150" s="5"/>
      <c r="NTF150" s="5"/>
      <c r="NTG150" s="5"/>
      <c r="NTH150" s="5"/>
      <c r="NTI150" s="5"/>
      <c r="NTJ150" s="5"/>
      <c r="NTK150" s="5"/>
      <c r="NTL150" s="5"/>
      <c r="NTM150" s="5"/>
      <c r="NTN150" s="5"/>
      <c r="NTO150" s="5"/>
      <c r="NTP150" s="5"/>
      <c r="NTQ150" s="5"/>
      <c r="NTR150" s="5"/>
      <c r="NTS150" s="5"/>
      <c r="NTT150" s="5"/>
      <c r="NTU150" s="5"/>
      <c r="NTV150" s="5"/>
      <c r="NTW150" s="5"/>
      <c r="NTX150" s="5"/>
      <c r="NTY150" s="5"/>
      <c r="NTZ150" s="5"/>
      <c r="NUA150" s="5"/>
      <c r="NUB150" s="5"/>
      <c r="NUC150" s="5"/>
      <c r="NUD150" s="5"/>
      <c r="NUE150" s="5"/>
      <c r="NUF150" s="5"/>
      <c r="NUG150" s="5"/>
      <c r="NUH150" s="5"/>
      <c r="NUI150" s="5"/>
      <c r="NUJ150" s="5"/>
      <c r="NUK150" s="5"/>
      <c r="NUL150" s="5"/>
      <c r="NUM150" s="5"/>
      <c r="NUN150" s="5"/>
      <c r="NUO150" s="5"/>
      <c r="NUP150" s="5"/>
      <c r="NUQ150" s="5"/>
      <c r="NUR150" s="5"/>
      <c r="NUS150" s="5"/>
      <c r="NUT150" s="5"/>
      <c r="NUU150" s="5"/>
      <c r="NUV150" s="5"/>
      <c r="NUW150" s="5"/>
      <c r="NUX150" s="5"/>
      <c r="NUY150" s="5"/>
      <c r="NUZ150" s="5"/>
      <c r="NVA150" s="5"/>
      <c r="NVB150" s="5"/>
      <c r="NVC150" s="5"/>
      <c r="NVD150" s="5"/>
      <c r="NVE150" s="5"/>
      <c r="NVF150" s="5"/>
      <c r="NVG150" s="5"/>
      <c r="NVH150" s="5"/>
      <c r="NVI150" s="5"/>
      <c r="NVJ150" s="5"/>
      <c r="NVK150" s="5"/>
      <c r="NVL150" s="5"/>
      <c r="NVM150" s="5"/>
      <c r="NVN150" s="5"/>
      <c r="NVO150" s="5"/>
      <c r="NVP150" s="5"/>
      <c r="NVQ150" s="5"/>
      <c r="NVR150" s="5"/>
      <c r="NVS150" s="5"/>
      <c r="NVT150" s="5"/>
      <c r="NVU150" s="5"/>
      <c r="NVV150" s="5"/>
      <c r="NVW150" s="5"/>
      <c r="NVX150" s="5"/>
      <c r="NVY150" s="5"/>
      <c r="NVZ150" s="5"/>
      <c r="NWA150" s="5"/>
      <c r="NWB150" s="5"/>
      <c r="NWC150" s="5"/>
      <c r="NWD150" s="5"/>
      <c r="NWE150" s="5"/>
      <c r="NWF150" s="5"/>
      <c r="NWG150" s="5"/>
      <c r="NWH150" s="5"/>
      <c r="NWI150" s="5"/>
      <c r="NWJ150" s="5"/>
      <c r="NWK150" s="5"/>
      <c r="NWL150" s="5"/>
      <c r="NWM150" s="5"/>
      <c r="NWN150" s="5"/>
      <c r="NWO150" s="5"/>
      <c r="NWP150" s="5"/>
      <c r="NWQ150" s="5"/>
      <c r="NWR150" s="5"/>
      <c r="NWS150" s="5"/>
      <c r="NWT150" s="5"/>
      <c r="NWU150" s="5"/>
      <c r="NWV150" s="5"/>
      <c r="NWW150" s="5"/>
      <c r="NWX150" s="5"/>
      <c r="NWY150" s="5"/>
      <c r="NWZ150" s="5"/>
      <c r="NXA150" s="5"/>
      <c r="NXB150" s="5"/>
      <c r="NXC150" s="5"/>
      <c r="NXD150" s="5"/>
      <c r="NXE150" s="5"/>
      <c r="NXF150" s="5"/>
      <c r="NXG150" s="5"/>
      <c r="NXH150" s="5"/>
      <c r="NXI150" s="5"/>
      <c r="NXJ150" s="5"/>
      <c r="NXK150" s="5"/>
      <c r="NXL150" s="5"/>
      <c r="NXM150" s="5"/>
      <c r="NXN150" s="5"/>
      <c r="NXO150" s="5"/>
      <c r="NXP150" s="5"/>
      <c r="NXQ150" s="5"/>
      <c r="NXR150" s="5"/>
      <c r="NXS150" s="5"/>
      <c r="NXT150" s="5"/>
      <c r="NXU150" s="5"/>
      <c r="NXV150" s="5"/>
      <c r="NXW150" s="5"/>
      <c r="NXX150" s="5"/>
      <c r="NXY150" s="5"/>
      <c r="NXZ150" s="5"/>
      <c r="NYA150" s="5"/>
      <c r="NYB150" s="5"/>
      <c r="NYC150" s="5"/>
      <c r="NYD150" s="5"/>
      <c r="NYE150" s="5"/>
      <c r="NYF150" s="5"/>
      <c r="NYG150" s="5"/>
      <c r="NYH150" s="5"/>
      <c r="NYI150" s="5"/>
      <c r="NYJ150" s="5"/>
      <c r="NYK150" s="5"/>
      <c r="NYL150" s="5"/>
      <c r="NYM150" s="5"/>
      <c r="NYN150" s="5"/>
      <c r="NYO150" s="5"/>
      <c r="NYP150" s="5"/>
      <c r="NYQ150" s="5"/>
      <c r="NYR150" s="5"/>
      <c r="NYS150" s="5"/>
      <c r="NYT150" s="5"/>
      <c r="NYU150" s="5"/>
      <c r="NYV150" s="5"/>
      <c r="NYW150" s="5"/>
      <c r="NYX150" s="5"/>
      <c r="NYY150" s="5"/>
      <c r="NYZ150" s="5"/>
      <c r="NZA150" s="5"/>
      <c r="NZB150" s="5"/>
      <c r="NZC150" s="5"/>
      <c r="NZD150" s="5"/>
      <c r="NZE150" s="5"/>
      <c r="NZF150" s="5"/>
      <c r="NZG150" s="5"/>
      <c r="NZH150" s="5"/>
      <c r="NZI150" s="5"/>
      <c r="NZJ150" s="5"/>
      <c r="NZK150" s="5"/>
      <c r="NZL150" s="5"/>
      <c r="NZM150" s="5"/>
      <c r="NZN150" s="5"/>
      <c r="NZO150" s="5"/>
      <c r="NZP150" s="5"/>
      <c r="NZQ150" s="5"/>
      <c r="NZR150" s="5"/>
      <c r="NZS150" s="5"/>
      <c r="NZT150" s="5"/>
      <c r="NZU150" s="5"/>
      <c r="NZV150" s="5"/>
      <c r="NZW150" s="5"/>
      <c r="NZX150" s="5"/>
      <c r="NZY150" s="5"/>
      <c r="NZZ150" s="5"/>
      <c r="OAA150" s="5"/>
      <c r="OAB150" s="5"/>
      <c r="OAC150" s="5"/>
      <c r="OAD150" s="5"/>
      <c r="OAE150" s="5"/>
      <c r="OAF150" s="5"/>
      <c r="OAG150" s="5"/>
      <c r="OAH150" s="5"/>
      <c r="OAI150" s="5"/>
      <c r="OAJ150" s="5"/>
      <c r="OAK150" s="5"/>
      <c r="OAL150" s="5"/>
      <c r="OAM150" s="5"/>
      <c r="OAN150" s="5"/>
      <c r="OAO150" s="5"/>
      <c r="OAP150" s="5"/>
      <c r="OAQ150" s="5"/>
      <c r="OAR150" s="5"/>
      <c r="OAS150" s="5"/>
      <c r="OAT150" s="5"/>
      <c r="OAU150" s="5"/>
      <c r="OAV150" s="5"/>
      <c r="OAW150" s="5"/>
      <c r="OAX150" s="5"/>
      <c r="OAY150" s="5"/>
      <c r="OAZ150" s="5"/>
      <c r="OBA150" s="5"/>
      <c r="OBB150" s="5"/>
      <c r="OBC150" s="5"/>
      <c r="OBD150" s="5"/>
      <c r="OBE150" s="5"/>
      <c r="OBF150" s="5"/>
      <c r="OBG150" s="5"/>
      <c r="OBH150" s="5"/>
      <c r="OBI150" s="5"/>
      <c r="OBJ150" s="5"/>
      <c r="OBK150" s="5"/>
      <c r="OBL150" s="5"/>
      <c r="OBM150" s="5"/>
      <c r="OBN150" s="5"/>
      <c r="OBO150" s="5"/>
      <c r="OBP150" s="5"/>
      <c r="OBQ150" s="5"/>
      <c r="OBR150" s="5"/>
      <c r="OBS150" s="5"/>
      <c r="OBT150" s="5"/>
      <c r="OBU150" s="5"/>
      <c r="OBV150" s="5"/>
      <c r="OBW150" s="5"/>
      <c r="OBX150" s="5"/>
      <c r="OBY150" s="5"/>
      <c r="OBZ150" s="5"/>
      <c r="OCA150" s="5"/>
      <c r="OCB150" s="5"/>
      <c r="OCC150" s="5"/>
      <c r="OCD150" s="5"/>
      <c r="OCE150" s="5"/>
      <c r="OCF150" s="5"/>
      <c r="OCG150" s="5"/>
      <c r="OCH150" s="5"/>
      <c r="OCI150" s="5"/>
      <c r="OCJ150" s="5"/>
      <c r="OCK150" s="5"/>
      <c r="OCL150" s="5"/>
      <c r="OCM150" s="5"/>
      <c r="OCN150" s="5"/>
      <c r="OCO150" s="5"/>
      <c r="OCP150" s="5"/>
      <c r="OCQ150" s="5"/>
      <c r="OCR150" s="5"/>
      <c r="OCS150" s="5"/>
      <c r="OCT150" s="5"/>
      <c r="OCU150" s="5"/>
      <c r="OCV150" s="5"/>
      <c r="OCW150" s="5"/>
      <c r="OCX150" s="5"/>
      <c r="OCY150" s="5"/>
      <c r="OCZ150" s="5"/>
      <c r="ODA150" s="5"/>
      <c r="ODB150" s="5"/>
      <c r="ODC150" s="5"/>
      <c r="ODD150" s="5"/>
      <c r="ODE150" s="5"/>
      <c r="ODF150" s="5"/>
      <c r="ODG150" s="5"/>
      <c r="ODH150" s="5"/>
      <c r="ODI150" s="5"/>
      <c r="ODJ150" s="5"/>
      <c r="ODK150" s="5"/>
      <c r="ODL150" s="5"/>
      <c r="ODM150" s="5"/>
      <c r="ODN150" s="5"/>
      <c r="ODO150" s="5"/>
      <c r="ODP150" s="5"/>
      <c r="ODQ150" s="5"/>
      <c r="ODR150" s="5"/>
      <c r="ODS150" s="5"/>
      <c r="ODT150" s="5"/>
      <c r="ODU150" s="5"/>
      <c r="ODV150" s="5"/>
      <c r="ODW150" s="5"/>
      <c r="ODX150" s="5"/>
      <c r="ODY150" s="5"/>
      <c r="ODZ150" s="5"/>
      <c r="OEA150" s="5"/>
      <c r="OEB150" s="5"/>
      <c r="OEC150" s="5"/>
      <c r="OED150" s="5"/>
      <c r="OEE150" s="5"/>
      <c r="OEF150" s="5"/>
      <c r="OEG150" s="5"/>
      <c r="OEH150" s="5"/>
      <c r="OEI150" s="5"/>
      <c r="OEJ150" s="5"/>
      <c r="OEK150" s="5"/>
      <c r="OEL150" s="5"/>
      <c r="OEM150" s="5"/>
      <c r="OEN150" s="5"/>
      <c r="OEO150" s="5"/>
      <c r="OEP150" s="5"/>
      <c r="OEQ150" s="5"/>
      <c r="OER150" s="5"/>
      <c r="OES150" s="5"/>
      <c r="OET150" s="5"/>
      <c r="OEU150" s="5"/>
      <c r="OEV150" s="5"/>
      <c r="OEW150" s="5"/>
      <c r="OEX150" s="5"/>
      <c r="OEY150" s="5"/>
      <c r="OEZ150" s="5"/>
      <c r="OFA150" s="5"/>
      <c r="OFB150" s="5"/>
      <c r="OFC150" s="5"/>
      <c r="OFD150" s="5"/>
      <c r="OFE150" s="5"/>
      <c r="OFF150" s="5"/>
      <c r="OFG150" s="5"/>
      <c r="OFH150" s="5"/>
      <c r="OFI150" s="5"/>
      <c r="OFJ150" s="5"/>
      <c r="OFK150" s="5"/>
      <c r="OFL150" s="5"/>
      <c r="OFM150" s="5"/>
      <c r="OFN150" s="5"/>
      <c r="OFO150" s="5"/>
      <c r="OFP150" s="5"/>
      <c r="OFQ150" s="5"/>
      <c r="OFR150" s="5"/>
      <c r="OFS150" s="5"/>
      <c r="OFT150" s="5"/>
      <c r="OFU150" s="5"/>
      <c r="OFV150" s="5"/>
      <c r="OFW150" s="5"/>
      <c r="OFX150" s="5"/>
      <c r="OFY150" s="5"/>
      <c r="OFZ150" s="5"/>
      <c r="OGA150" s="5"/>
      <c r="OGB150" s="5"/>
      <c r="OGC150" s="5"/>
      <c r="OGD150" s="5"/>
      <c r="OGE150" s="5"/>
      <c r="OGF150" s="5"/>
      <c r="OGG150" s="5"/>
      <c r="OGH150" s="5"/>
      <c r="OGI150" s="5"/>
      <c r="OGJ150" s="5"/>
      <c r="OGK150" s="5"/>
      <c r="OGL150" s="5"/>
      <c r="OGM150" s="5"/>
      <c r="OGN150" s="5"/>
      <c r="OGO150" s="5"/>
      <c r="OGP150" s="5"/>
      <c r="OGQ150" s="5"/>
      <c r="OGR150" s="5"/>
      <c r="OGS150" s="5"/>
      <c r="OGT150" s="5"/>
      <c r="OGU150" s="5"/>
      <c r="OGV150" s="5"/>
      <c r="OGW150" s="5"/>
      <c r="OGX150" s="5"/>
      <c r="OGY150" s="5"/>
      <c r="OGZ150" s="5"/>
      <c r="OHA150" s="5"/>
      <c r="OHB150" s="5"/>
      <c r="OHC150" s="5"/>
      <c r="OHD150" s="5"/>
      <c r="OHE150" s="5"/>
      <c r="OHF150" s="5"/>
      <c r="OHG150" s="5"/>
      <c r="OHH150" s="5"/>
      <c r="OHI150" s="5"/>
      <c r="OHJ150" s="5"/>
      <c r="OHK150" s="5"/>
      <c r="OHL150" s="5"/>
      <c r="OHM150" s="5"/>
      <c r="OHN150" s="5"/>
      <c r="OHO150" s="5"/>
      <c r="OHP150" s="5"/>
      <c r="OHQ150" s="5"/>
      <c r="OHR150" s="5"/>
      <c r="OHS150" s="5"/>
      <c r="OHT150" s="5"/>
      <c r="OHU150" s="5"/>
      <c r="OHV150" s="5"/>
      <c r="OHW150" s="5"/>
      <c r="OHX150" s="5"/>
      <c r="OHY150" s="5"/>
      <c r="OHZ150" s="5"/>
      <c r="OIA150" s="5"/>
      <c r="OIB150" s="5"/>
      <c r="OIC150" s="5"/>
      <c r="OID150" s="5"/>
      <c r="OIE150" s="5"/>
      <c r="OIF150" s="5"/>
      <c r="OIG150" s="5"/>
      <c r="OIH150" s="5"/>
      <c r="OII150" s="5"/>
      <c r="OIJ150" s="5"/>
      <c r="OIK150" s="5"/>
      <c r="OIL150" s="5"/>
      <c r="OIM150" s="5"/>
      <c r="OIN150" s="5"/>
      <c r="OIO150" s="5"/>
      <c r="OIP150" s="5"/>
      <c r="OIQ150" s="5"/>
      <c r="OIR150" s="5"/>
      <c r="OIS150" s="5"/>
      <c r="OIT150" s="5"/>
      <c r="OIU150" s="5"/>
      <c r="OIV150" s="5"/>
      <c r="OIW150" s="5"/>
      <c r="OIX150" s="5"/>
      <c r="OIY150" s="5"/>
      <c r="OIZ150" s="5"/>
      <c r="OJA150" s="5"/>
      <c r="OJB150" s="5"/>
      <c r="OJC150" s="5"/>
      <c r="OJD150" s="5"/>
      <c r="OJE150" s="5"/>
      <c r="OJF150" s="5"/>
      <c r="OJG150" s="5"/>
      <c r="OJH150" s="5"/>
      <c r="OJI150" s="5"/>
      <c r="OJJ150" s="5"/>
      <c r="OJK150" s="5"/>
      <c r="OJL150" s="5"/>
      <c r="OJM150" s="5"/>
      <c r="OJN150" s="5"/>
      <c r="OJO150" s="5"/>
      <c r="OJP150" s="5"/>
      <c r="OJQ150" s="5"/>
      <c r="OJR150" s="5"/>
      <c r="OJS150" s="5"/>
      <c r="OJT150" s="5"/>
      <c r="OJU150" s="5"/>
      <c r="OJV150" s="5"/>
      <c r="OJW150" s="5"/>
      <c r="OJX150" s="5"/>
      <c r="OJY150" s="5"/>
      <c r="OJZ150" s="5"/>
      <c r="OKA150" s="5"/>
      <c r="OKB150" s="5"/>
      <c r="OKC150" s="5"/>
      <c r="OKD150" s="5"/>
      <c r="OKE150" s="5"/>
      <c r="OKF150" s="5"/>
      <c r="OKG150" s="5"/>
      <c r="OKH150" s="5"/>
      <c r="OKI150" s="5"/>
      <c r="OKJ150" s="5"/>
      <c r="OKK150" s="5"/>
      <c r="OKL150" s="5"/>
      <c r="OKM150" s="5"/>
      <c r="OKN150" s="5"/>
      <c r="OKO150" s="5"/>
      <c r="OKP150" s="5"/>
      <c r="OKQ150" s="5"/>
      <c r="OKR150" s="5"/>
      <c r="OKS150" s="5"/>
      <c r="OKT150" s="5"/>
      <c r="OKU150" s="5"/>
      <c r="OKV150" s="5"/>
      <c r="OKW150" s="5"/>
      <c r="OKX150" s="5"/>
      <c r="OKY150" s="5"/>
      <c r="OKZ150" s="5"/>
      <c r="OLA150" s="5"/>
      <c r="OLB150" s="5"/>
      <c r="OLC150" s="5"/>
      <c r="OLD150" s="5"/>
      <c r="OLE150" s="5"/>
      <c r="OLF150" s="5"/>
      <c r="OLG150" s="5"/>
      <c r="OLH150" s="5"/>
      <c r="OLI150" s="5"/>
      <c r="OLJ150" s="5"/>
      <c r="OLK150" s="5"/>
      <c r="OLL150" s="5"/>
      <c r="OLM150" s="5"/>
      <c r="OLN150" s="5"/>
      <c r="OLO150" s="5"/>
      <c r="OLP150" s="5"/>
      <c r="OLQ150" s="5"/>
      <c r="OLR150" s="5"/>
      <c r="OLS150" s="5"/>
      <c r="OLT150" s="5"/>
      <c r="OLU150" s="5"/>
      <c r="OLV150" s="5"/>
      <c r="OLW150" s="5"/>
      <c r="OLX150" s="5"/>
      <c r="OLY150" s="5"/>
      <c r="OLZ150" s="5"/>
      <c r="OMA150" s="5"/>
      <c r="OMB150" s="5"/>
      <c r="OMC150" s="5"/>
      <c r="OMD150" s="5"/>
      <c r="OME150" s="5"/>
      <c r="OMF150" s="5"/>
      <c r="OMG150" s="5"/>
      <c r="OMH150" s="5"/>
      <c r="OMI150" s="5"/>
      <c r="OMJ150" s="5"/>
      <c r="OMK150" s="5"/>
      <c r="OML150" s="5"/>
      <c r="OMM150" s="5"/>
      <c r="OMN150" s="5"/>
      <c r="OMO150" s="5"/>
      <c r="OMP150" s="5"/>
      <c r="OMQ150" s="5"/>
      <c r="OMR150" s="5"/>
      <c r="OMS150" s="5"/>
      <c r="OMT150" s="5"/>
      <c r="OMU150" s="5"/>
      <c r="OMV150" s="5"/>
      <c r="OMW150" s="5"/>
      <c r="OMX150" s="5"/>
      <c r="OMY150" s="5"/>
      <c r="OMZ150" s="5"/>
      <c r="ONA150" s="5"/>
      <c r="ONB150" s="5"/>
      <c r="ONC150" s="5"/>
      <c r="OND150" s="5"/>
      <c r="ONE150" s="5"/>
      <c r="ONF150" s="5"/>
      <c r="ONG150" s="5"/>
      <c r="ONH150" s="5"/>
      <c r="ONI150" s="5"/>
      <c r="ONJ150" s="5"/>
      <c r="ONK150" s="5"/>
      <c r="ONL150" s="5"/>
      <c r="ONM150" s="5"/>
      <c r="ONN150" s="5"/>
      <c r="ONO150" s="5"/>
      <c r="ONP150" s="5"/>
      <c r="ONQ150" s="5"/>
      <c r="ONR150" s="5"/>
      <c r="ONS150" s="5"/>
      <c r="ONT150" s="5"/>
      <c r="ONU150" s="5"/>
      <c r="ONV150" s="5"/>
      <c r="ONW150" s="5"/>
      <c r="ONX150" s="5"/>
      <c r="ONY150" s="5"/>
      <c r="ONZ150" s="5"/>
      <c r="OOA150" s="5"/>
      <c r="OOB150" s="5"/>
      <c r="OOC150" s="5"/>
      <c r="OOD150" s="5"/>
      <c r="OOE150" s="5"/>
      <c r="OOF150" s="5"/>
      <c r="OOG150" s="5"/>
      <c r="OOH150" s="5"/>
      <c r="OOI150" s="5"/>
      <c r="OOJ150" s="5"/>
      <c r="OOK150" s="5"/>
      <c r="OOL150" s="5"/>
      <c r="OOM150" s="5"/>
      <c r="OON150" s="5"/>
      <c r="OOO150" s="5"/>
      <c r="OOP150" s="5"/>
      <c r="OOQ150" s="5"/>
      <c r="OOR150" s="5"/>
      <c r="OOS150" s="5"/>
      <c r="OOT150" s="5"/>
      <c r="OOU150" s="5"/>
      <c r="OOV150" s="5"/>
      <c r="OOW150" s="5"/>
      <c r="OOX150" s="5"/>
      <c r="OOY150" s="5"/>
      <c r="OOZ150" s="5"/>
      <c r="OPA150" s="5"/>
      <c r="OPB150" s="5"/>
      <c r="OPC150" s="5"/>
      <c r="OPD150" s="5"/>
      <c r="OPE150" s="5"/>
      <c r="OPF150" s="5"/>
      <c r="OPG150" s="5"/>
      <c r="OPH150" s="5"/>
      <c r="OPI150" s="5"/>
      <c r="OPJ150" s="5"/>
      <c r="OPK150" s="5"/>
      <c r="OPL150" s="5"/>
      <c r="OPM150" s="5"/>
      <c r="OPN150" s="5"/>
      <c r="OPO150" s="5"/>
      <c r="OPP150" s="5"/>
      <c r="OPQ150" s="5"/>
      <c r="OPR150" s="5"/>
      <c r="OPS150" s="5"/>
      <c r="OPT150" s="5"/>
      <c r="OPU150" s="5"/>
      <c r="OPV150" s="5"/>
      <c r="OPW150" s="5"/>
      <c r="OPX150" s="5"/>
      <c r="OPY150" s="5"/>
      <c r="OPZ150" s="5"/>
      <c r="OQA150" s="5"/>
      <c r="OQB150" s="5"/>
      <c r="OQC150" s="5"/>
      <c r="OQD150" s="5"/>
      <c r="OQE150" s="5"/>
      <c r="OQF150" s="5"/>
      <c r="OQG150" s="5"/>
      <c r="OQH150" s="5"/>
      <c r="OQI150" s="5"/>
      <c r="OQJ150" s="5"/>
      <c r="OQK150" s="5"/>
      <c r="OQL150" s="5"/>
      <c r="OQM150" s="5"/>
      <c r="OQN150" s="5"/>
      <c r="OQO150" s="5"/>
      <c r="OQP150" s="5"/>
      <c r="OQQ150" s="5"/>
      <c r="OQR150" s="5"/>
      <c r="OQS150" s="5"/>
      <c r="OQT150" s="5"/>
      <c r="OQU150" s="5"/>
      <c r="OQV150" s="5"/>
      <c r="OQW150" s="5"/>
      <c r="OQX150" s="5"/>
      <c r="OQY150" s="5"/>
      <c r="OQZ150" s="5"/>
      <c r="ORA150" s="5"/>
      <c r="ORB150" s="5"/>
      <c r="ORC150" s="5"/>
      <c r="ORD150" s="5"/>
      <c r="ORE150" s="5"/>
      <c r="ORF150" s="5"/>
      <c r="ORG150" s="5"/>
      <c r="ORH150" s="5"/>
      <c r="ORI150" s="5"/>
      <c r="ORJ150" s="5"/>
      <c r="ORK150" s="5"/>
      <c r="ORL150" s="5"/>
      <c r="ORM150" s="5"/>
      <c r="ORN150" s="5"/>
      <c r="ORO150" s="5"/>
      <c r="ORP150" s="5"/>
      <c r="ORQ150" s="5"/>
      <c r="ORR150" s="5"/>
      <c r="ORS150" s="5"/>
      <c r="ORT150" s="5"/>
      <c r="ORU150" s="5"/>
      <c r="ORV150" s="5"/>
      <c r="ORW150" s="5"/>
      <c r="ORX150" s="5"/>
      <c r="ORY150" s="5"/>
      <c r="ORZ150" s="5"/>
      <c r="OSA150" s="5"/>
      <c r="OSB150" s="5"/>
      <c r="OSC150" s="5"/>
      <c r="OSD150" s="5"/>
      <c r="OSE150" s="5"/>
      <c r="OSF150" s="5"/>
      <c r="OSG150" s="5"/>
      <c r="OSH150" s="5"/>
      <c r="OSI150" s="5"/>
      <c r="OSJ150" s="5"/>
      <c r="OSK150" s="5"/>
      <c r="OSL150" s="5"/>
      <c r="OSM150" s="5"/>
      <c r="OSN150" s="5"/>
      <c r="OSO150" s="5"/>
      <c r="OSP150" s="5"/>
      <c r="OSQ150" s="5"/>
      <c r="OSR150" s="5"/>
      <c r="OSS150" s="5"/>
      <c r="OST150" s="5"/>
      <c r="OSU150" s="5"/>
      <c r="OSV150" s="5"/>
      <c r="OSW150" s="5"/>
      <c r="OSX150" s="5"/>
      <c r="OSY150" s="5"/>
      <c r="OSZ150" s="5"/>
      <c r="OTA150" s="5"/>
      <c r="OTB150" s="5"/>
      <c r="OTC150" s="5"/>
      <c r="OTD150" s="5"/>
      <c r="OTE150" s="5"/>
      <c r="OTF150" s="5"/>
      <c r="OTG150" s="5"/>
      <c r="OTH150" s="5"/>
      <c r="OTI150" s="5"/>
      <c r="OTJ150" s="5"/>
      <c r="OTK150" s="5"/>
      <c r="OTL150" s="5"/>
      <c r="OTM150" s="5"/>
      <c r="OTN150" s="5"/>
      <c r="OTO150" s="5"/>
      <c r="OTP150" s="5"/>
      <c r="OTQ150" s="5"/>
      <c r="OTR150" s="5"/>
      <c r="OTS150" s="5"/>
      <c r="OTT150" s="5"/>
      <c r="OTU150" s="5"/>
      <c r="OTV150" s="5"/>
      <c r="OTW150" s="5"/>
      <c r="OTX150" s="5"/>
      <c r="OTY150" s="5"/>
      <c r="OTZ150" s="5"/>
      <c r="OUA150" s="5"/>
      <c r="OUB150" s="5"/>
      <c r="OUC150" s="5"/>
      <c r="OUD150" s="5"/>
      <c r="OUE150" s="5"/>
      <c r="OUF150" s="5"/>
      <c r="OUG150" s="5"/>
      <c r="OUH150" s="5"/>
      <c r="OUI150" s="5"/>
      <c r="OUJ150" s="5"/>
      <c r="OUK150" s="5"/>
      <c r="OUL150" s="5"/>
      <c r="OUM150" s="5"/>
      <c r="OUN150" s="5"/>
      <c r="OUO150" s="5"/>
      <c r="OUP150" s="5"/>
      <c r="OUQ150" s="5"/>
      <c r="OUR150" s="5"/>
      <c r="OUS150" s="5"/>
      <c r="OUT150" s="5"/>
      <c r="OUU150" s="5"/>
      <c r="OUV150" s="5"/>
      <c r="OUW150" s="5"/>
      <c r="OUX150" s="5"/>
      <c r="OUY150" s="5"/>
      <c r="OUZ150" s="5"/>
      <c r="OVA150" s="5"/>
      <c r="OVB150" s="5"/>
      <c r="OVC150" s="5"/>
      <c r="OVD150" s="5"/>
      <c r="OVE150" s="5"/>
      <c r="OVF150" s="5"/>
      <c r="OVG150" s="5"/>
      <c r="OVH150" s="5"/>
      <c r="OVI150" s="5"/>
      <c r="OVJ150" s="5"/>
      <c r="OVK150" s="5"/>
      <c r="OVL150" s="5"/>
      <c r="OVM150" s="5"/>
      <c r="OVN150" s="5"/>
      <c r="OVO150" s="5"/>
      <c r="OVP150" s="5"/>
      <c r="OVQ150" s="5"/>
      <c r="OVR150" s="5"/>
      <c r="OVS150" s="5"/>
      <c r="OVT150" s="5"/>
      <c r="OVU150" s="5"/>
      <c r="OVV150" s="5"/>
      <c r="OVW150" s="5"/>
      <c r="OVX150" s="5"/>
      <c r="OVY150" s="5"/>
      <c r="OVZ150" s="5"/>
      <c r="OWA150" s="5"/>
      <c r="OWB150" s="5"/>
      <c r="OWC150" s="5"/>
      <c r="OWD150" s="5"/>
      <c r="OWE150" s="5"/>
      <c r="OWF150" s="5"/>
      <c r="OWG150" s="5"/>
      <c r="OWH150" s="5"/>
      <c r="OWI150" s="5"/>
      <c r="OWJ150" s="5"/>
      <c r="OWK150" s="5"/>
      <c r="OWL150" s="5"/>
      <c r="OWM150" s="5"/>
      <c r="OWN150" s="5"/>
      <c r="OWO150" s="5"/>
      <c r="OWP150" s="5"/>
      <c r="OWQ150" s="5"/>
      <c r="OWR150" s="5"/>
      <c r="OWS150" s="5"/>
      <c r="OWT150" s="5"/>
      <c r="OWU150" s="5"/>
      <c r="OWV150" s="5"/>
      <c r="OWW150" s="5"/>
      <c r="OWX150" s="5"/>
      <c r="OWY150" s="5"/>
      <c r="OWZ150" s="5"/>
      <c r="OXA150" s="5"/>
      <c r="OXB150" s="5"/>
      <c r="OXC150" s="5"/>
      <c r="OXD150" s="5"/>
      <c r="OXE150" s="5"/>
      <c r="OXF150" s="5"/>
      <c r="OXG150" s="5"/>
      <c r="OXH150" s="5"/>
      <c r="OXI150" s="5"/>
      <c r="OXJ150" s="5"/>
      <c r="OXK150" s="5"/>
      <c r="OXL150" s="5"/>
      <c r="OXM150" s="5"/>
      <c r="OXN150" s="5"/>
      <c r="OXO150" s="5"/>
      <c r="OXP150" s="5"/>
      <c r="OXQ150" s="5"/>
      <c r="OXR150" s="5"/>
      <c r="OXS150" s="5"/>
      <c r="OXT150" s="5"/>
      <c r="OXU150" s="5"/>
      <c r="OXV150" s="5"/>
      <c r="OXW150" s="5"/>
      <c r="OXX150" s="5"/>
      <c r="OXY150" s="5"/>
      <c r="OXZ150" s="5"/>
      <c r="OYA150" s="5"/>
      <c r="OYB150" s="5"/>
      <c r="OYC150" s="5"/>
      <c r="OYD150" s="5"/>
      <c r="OYE150" s="5"/>
      <c r="OYF150" s="5"/>
      <c r="OYG150" s="5"/>
      <c r="OYH150" s="5"/>
      <c r="OYI150" s="5"/>
      <c r="OYJ150" s="5"/>
      <c r="OYK150" s="5"/>
      <c r="OYL150" s="5"/>
      <c r="OYM150" s="5"/>
      <c r="OYN150" s="5"/>
      <c r="OYO150" s="5"/>
      <c r="OYP150" s="5"/>
      <c r="OYQ150" s="5"/>
      <c r="OYR150" s="5"/>
      <c r="OYS150" s="5"/>
      <c r="OYT150" s="5"/>
      <c r="OYU150" s="5"/>
      <c r="OYV150" s="5"/>
      <c r="OYW150" s="5"/>
      <c r="OYX150" s="5"/>
      <c r="OYY150" s="5"/>
      <c r="OYZ150" s="5"/>
      <c r="OZA150" s="5"/>
      <c r="OZB150" s="5"/>
      <c r="OZC150" s="5"/>
      <c r="OZD150" s="5"/>
      <c r="OZE150" s="5"/>
      <c r="OZF150" s="5"/>
      <c r="OZG150" s="5"/>
      <c r="OZH150" s="5"/>
      <c r="OZI150" s="5"/>
      <c r="OZJ150" s="5"/>
      <c r="OZK150" s="5"/>
      <c r="OZL150" s="5"/>
      <c r="OZM150" s="5"/>
      <c r="OZN150" s="5"/>
      <c r="OZO150" s="5"/>
      <c r="OZP150" s="5"/>
      <c r="OZQ150" s="5"/>
      <c r="OZR150" s="5"/>
      <c r="OZS150" s="5"/>
      <c r="OZT150" s="5"/>
      <c r="OZU150" s="5"/>
      <c r="OZV150" s="5"/>
      <c r="OZW150" s="5"/>
      <c r="OZX150" s="5"/>
      <c r="OZY150" s="5"/>
      <c r="OZZ150" s="5"/>
      <c r="PAA150" s="5"/>
      <c r="PAB150" s="5"/>
      <c r="PAC150" s="5"/>
      <c r="PAD150" s="5"/>
      <c r="PAE150" s="5"/>
      <c r="PAF150" s="5"/>
      <c r="PAG150" s="5"/>
      <c r="PAH150" s="5"/>
      <c r="PAI150" s="5"/>
      <c r="PAJ150" s="5"/>
      <c r="PAK150" s="5"/>
      <c r="PAL150" s="5"/>
      <c r="PAM150" s="5"/>
      <c r="PAN150" s="5"/>
      <c r="PAO150" s="5"/>
      <c r="PAP150" s="5"/>
      <c r="PAQ150" s="5"/>
      <c r="PAR150" s="5"/>
      <c r="PAS150" s="5"/>
      <c r="PAT150" s="5"/>
      <c r="PAU150" s="5"/>
      <c r="PAV150" s="5"/>
      <c r="PAW150" s="5"/>
      <c r="PAX150" s="5"/>
      <c r="PAY150" s="5"/>
      <c r="PAZ150" s="5"/>
      <c r="PBA150" s="5"/>
      <c r="PBB150" s="5"/>
      <c r="PBC150" s="5"/>
      <c r="PBD150" s="5"/>
      <c r="PBE150" s="5"/>
      <c r="PBF150" s="5"/>
      <c r="PBG150" s="5"/>
      <c r="PBH150" s="5"/>
      <c r="PBI150" s="5"/>
      <c r="PBJ150" s="5"/>
      <c r="PBK150" s="5"/>
      <c r="PBL150" s="5"/>
      <c r="PBM150" s="5"/>
      <c r="PBN150" s="5"/>
      <c r="PBO150" s="5"/>
      <c r="PBP150" s="5"/>
      <c r="PBQ150" s="5"/>
      <c r="PBR150" s="5"/>
      <c r="PBS150" s="5"/>
      <c r="PBT150" s="5"/>
      <c r="PBU150" s="5"/>
      <c r="PBV150" s="5"/>
      <c r="PBW150" s="5"/>
      <c r="PBX150" s="5"/>
      <c r="PBY150" s="5"/>
      <c r="PBZ150" s="5"/>
      <c r="PCA150" s="5"/>
      <c r="PCB150" s="5"/>
      <c r="PCC150" s="5"/>
      <c r="PCD150" s="5"/>
      <c r="PCE150" s="5"/>
      <c r="PCF150" s="5"/>
      <c r="PCG150" s="5"/>
      <c r="PCH150" s="5"/>
      <c r="PCI150" s="5"/>
      <c r="PCJ150" s="5"/>
      <c r="PCK150" s="5"/>
      <c r="PCL150" s="5"/>
      <c r="PCM150" s="5"/>
      <c r="PCN150" s="5"/>
      <c r="PCO150" s="5"/>
      <c r="PCP150" s="5"/>
      <c r="PCQ150" s="5"/>
      <c r="PCR150" s="5"/>
      <c r="PCS150" s="5"/>
      <c r="PCT150" s="5"/>
      <c r="PCU150" s="5"/>
      <c r="PCV150" s="5"/>
      <c r="PCW150" s="5"/>
      <c r="PCX150" s="5"/>
      <c r="PCY150" s="5"/>
      <c r="PCZ150" s="5"/>
      <c r="PDA150" s="5"/>
      <c r="PDB150" s="5"/>
      <c r="PDC150" s="5"/>
      <c r="PDD150" s="5"/>
      <c r="PDE150" s="5"/>
      <c r="PDF150" s="5"/>
      <c r="PDG150" s="5"/>
      <c r="PDH150" s="5"/>
      <c r="PDI150" s="5"/>
      <c r="PDJ150" s="5"/>
      <c r="PDK150" s="5"/>
      <c r="PDL150" s="5"/>
      <c r="PDM150" s="5"/>
      <c r="PDN150" s="5"/>
      <c r="PDO150" s="5"/>
      <c r="PDP150" s="5"/>
      <c r="PDQ150" s="5"/>
      <c r="PDR150" s="5"/>
      <c r="PDS150" s="5"/>
      <c r="PDT150" s="5"/>
      <c r="PDU150" s="5"/>
      <c r="PDV150" s="5"/>
      <c r="PDW150" s="5"/>
      <c r="PDX150" s="5"/>
      <c r="PDY150" s="5"/>
      <c r="PDZ150" s="5"/>
      <c r="PEA150" s="5"/>
      <c r="PEB150" s="5"/>
      <c r="PEC150" s="5"/>
      <c r="PED150" s="5"/>
      <c r="PEE150" s="5"/>
      <c r="PEF150" s="5"/>
      <c r="PEG150" s="5"/>
      <c r="PEH150" s="5"/>
      <c r="PEI150" s="5"/>
      <c r="PEJ150" s="5"/>
      <c r="PEK150" s="5"/>
      <c r="PEL150" s="5"/>
      <c r="PEM150" s="5"/>
      <c r="PEN150" s="5"/>
      <c r="PEO150" s="5"/>
      <c r="PEP150" s="5"/>
      <c r="PEQ150" s="5"/>
      <c r="PER150" s="5"/>
      <c r="PES150" s="5"/>
      <c r="PET150" s="5"/>
      <c r="PEU150" s="5"/>
      <c r="PEV150" s="5"/>
      <c r="PEW150" s="5"/>
      <c r="PEX150" s="5"/>
      <c r="PEY150" s="5"/>
      <c r="PEZ150" s="5"/>
      <c r="PFA150" s="5"/>
      <c r="PFB150" s="5"/>
      <c r="PFC150" s="5"/>
      <c r="PFD150" s="5"/>
      <c r="PFE150" s="5"/>
      <c r="PFF150" s="5"/>
      <c r="PFG150" s="5"/>
      <c r="PFH150" s="5"/>
      <c r="PFI150" s="5"/>
      <c r="PFJ150" s="5"/>
      <c r="PFK150" s="5"/>
      <c r="PFL150" s="5"/>
      <c r="PFM150" s="5"/>
      <c r="PFN150" s="5"/>
      <c r="PFO150" s="5"/>
      <c r="PFP150" s="5"/>
      <c r="PFQ150" s="5"/>
      <c r="PFR150" s="5"/>
      <c r="PFS150" s="5"/>
      <c r="PFT150" s="5"/>
      <c r="PFU150" s="5"/>
      <c r="PFV150" s="5"/>
      <c r="PFW150" s="5"/>
      <c r="PFX150" s="5"/>
      <c r="PFY150" s="5"/>
      <c r="PFZ150" s="5"/>
      <c r="PGA150" s="5"/>
      <c r="PGB150" s="5"/>
      <c r="PGC150" s="5"/>
      <c r="PGD150" s="5"/>
      <c r="PGE150" s="5"/>
      <c r="PGF150" s="5"/>
      <c r="PGG150" s="5"/>
      <c r="PGH150" s="5"/>
      <c r="PGI150" s="5"/>
      <c r="PGJ150" s="5"/>
      <c r="PGK150" s="5"/>
      <c r="PGL150" s="5"/>
      <c r="PGM150" s="5"/>
      <c r="PGN150" s="5"/>
      <c r="PGO150" s="5"/>
      <c r="PGP150" s="5"/>
      <c r="PGQ150" s="5"/>
      <c r="PGR150" s="5"/>
      <c r="PGS150" s="5"/>
      <c r="PGT150" s="5"/>
      <c r="PGU150" s="5"/>
      <c r="PGV150" s="5"/>
      <c r="PGW150" s="5"/>
      <c r="PGX150" s="5"/>
      <c r="PGY150" s="5"/>
      <c r="PGZ150" s="5"/>
      <c r="PHA150" s="5"/>
      <c r="PHB150" s="5"/>
      <c r="PHC150" s="5"/>
      <c r="PHD150" s="5"/>
      <c r="PHE150" s="5"/>
      <c r="PHF150" s="5"/>
      <c r="PHG150" s="5"/>
      <c r="PHH150" s="5"/>
      <c r="PHI150" s="5"/>
      <c r="PHJ150" s="5"/>
      <c r="PHK150" s="5"/>
      <c r="PHL150" s="5"/>
      <c r="PHM150" s="5"/>
      <c r="PHN150" s="5"/>
      <c r="PHO150" s="5"/>
      <c r="PHP150" s="5"/>
      <c r="PHQ150" s="5"/>
      <c r="PHR150" s="5"/>
      <c r="PHS150" s="5"/>
      <c r="PHT150" s="5"/>
      <c r="PHU150" s="5"/>
      <c r="PHV150" s="5"/>
      <c r="PHW150" s="5"/>
      <c r="PHX150" s="5"/>
      <c r="PHY150" s="5"/>
      <c r="PHZ150" s="5"/>
      <c r="PIA150" s="5"/>
      <c r="PIB150" s="5"/>
      <c r="PIC150" s="5"/>
      <c r="PID150" s="5"/>
      <c r="PIE150" s="5"/>
      <c r="PIF150" s="5"/>
      <c r="PIG150" s="5"/>
      <c r="PIH150" s="5"/>
      <c r="PII150" s="5"/>
      <c r="PIJ150" s="5"/>
      <c r="PIK150" s="5"/>
      <c r="PIL150" s="5"/>
      <c r="PIM150" s="5"/>
      <c r="PIN150" s="5"/>
      <c r="PIO150" s="5"/>
      <c r="PIP150" s="5"/>
      <c r="PIQ150" s="5"/>
      <c r="PIR150" s="5"/>
      <c r="PIS150" s="5"/>
      <c r="PIT150" s="5"/>
      <c r="PIU150" s="5"/>
      <c r="PIV150" s="5"/>
      <c r="PIW150" s="5"/>
      <c r="PIX150" s="5"/>
      <c r="PIY150" s="5"/>
      <c r="PIZ150" s="5"/>
      <c r="PJA150" s="5"/>
      <c r="PJB150" s="5"/>
      <c r="PJC150" s="5"/>
      <c r="PJD150" s="5"/>
      <c r="PJE150" s="5"/>
      <c r="PJF150" s="5"/>
      <c r="PJG150" s="5"/>
      <c r="PJH150" s="5"/>
      <c r="PJI150" s="5"/>
      <c r="PJJ150" s="5"/>
      <c r="PJK150" s="5"/>
      <c r="PJL150" s="5"/>
      <c r="PJM150" s="5"/>
      <c r="PJN150" s="5"/>
      <c r="PJO150" s="5"/>
      <c r="PJP150" s="5"/>
      <c r="PJQ150" s="5"/>
      <c r="PJR150" s="5"/>
      <c r="PJS150" s="5"/>
      <c r="PJT150" s="5"/>
      <c r="PJU150" s="5"/>
      <c r="PJV150" s="5"/>
      <c r="PJW150" s="5"/>
      <c r="PJX150" s="5"/>
      <c r="PJY150" s="5"/>
      <c r="PJZ150" s="5"/>
      <c r="PKA150" s="5"/>
      <c r="PKB150" s="5"/>
      <c r="PKC150" s="5"/>
      <c r="PKD150" s="5"/>
      <c r="PKE150" s="5"/>
      <c r="PKF150" s="5"/>
      <c r="PKG150" s="5"/>
      <c r="PKH150" s="5"/>
      <c r="PKI150" s="5"/>
      <c r="PKJ150" s="5"/>
      <c r="PKK150" s="5"/>
      <c r="PKL150" s="5"/>
      <c r="PKM150" s="5"/>
      <c r="PKN150" s="5"/>
      <c r="PKO150" s="5"/>
      <c r="PKP150" s="5"/>
      <c r="PKQ150" s="5"/>
      <c r="PKR150" s="5"/>
      <c r="PKS150" s="5"/>
      <c r="PKT150" s="5"/>
      <c r="PKU150" s="5"/>
      <c r="PKV150" s="5"/>
      <c r="PKW150" s="5"/>
      <c r="PKX150" s="5"/>
      <c r="PKY150" s="5"/>
      <c r="PKZ150" s="5"/>
      <c r="PLA150" s="5"/>
      <c r="PLB150" s="5"/>
      <c r="PLC150" s="5"/>
      <c r="PLD150" s="5"/>
      <c r="PLE150" s="5"/>
      <c r="PLF150" s="5"/>
      <c r="PLG150" s="5"/>
      <c r="PLH150" s="5"/>
      <c r="PLI150" s="5"/>
      <c r="PLJ150" s="5"/>
      <c r="PLK150" s="5"/>
      <c r="PLL150" s="5"/>
      <c r="PLM150" s="5"/>
      <c r="PLN150" s="5"/>
      <c r="PLO150" s="5"/>
      <c r="PLP150" s="5"/>
      <c r="PLQ150" s="5"/>
      <c r="PLR150" s="5"/>
      <c r="PLS150" s="5"/>
      <c r="PLT150" s="5"/>
      <c r="PLU150" s="5"/>
      <c r="PLV150" s="5"/>
      <c r="PLW150" s="5"/>
      <c r="PLX150" s="5"/>
      <c r="PLY150" s="5"/>
      <c r="PLZ150" s="5"/>
      <c r="PMA150" s="5"/>
      <c r="PMB150" s="5"/>
      <c r="PMC150" s="5"/>
      <c r="PMD150" s="5"/>
      <c r="PME150" s="5"/>
      <c r="PMF150" s="5"/>
      <c r="PMG150" s="5"/>
      <c r="PMH150" s="5"/>
      <c r="PMI150" s="5"/>
      <c r="PMJ150" s="5"/>
      <c r="PMK150" s="5"/>
      <c r="PML150" s="5"/>
      <c r="PMM150" s="5"/>
      <c r="PMN150" s="5"/>
      <c r="PMO150" s="5"/>
      <c r="PMP150" s="5"/>
      <c r="PMQ150" s="5"/>
      <c r="PMR150" s="5"/>
      <c r="PMS150" s="5"/>
      <c r="PMT150" s="5"/>
      <c r="PMU150" s="5"/>
      <c r="PMV150" s="5"/>
      <c r="PMW150" s="5"/>
      <c r="PMX150" s="5"/>
      <c r="PMY150" s="5"/>
      <c r="PMZ150" s="5"/>
      <c r="PNA150" s="5"/>
      <c r="PNB150" s="5"/>
      <c r="PNC150" s="5"/>
      <c r="PND150" s="5"/>
      <c r="PNE150" s="5"/>
      <c r="PNF150" s="5"/>
      <c r="PNG150" s="5"/>
      <c r="PNH150" s="5"/>
      <c r="PNI150" s="5"/>
      <c r="PNJ150" s="5"/>
      <c r="PNK150" s="5"/>
      <c r="PNL150" s="5"/>
      <c r="PNM150" s="5"/>
      <c r="PNN150" s="5"/>
      <c r="PNO150" s="5"/>
      <c r="PNP150" s="5"/>
      <c r="PNQ150" s="5"/>
      <c r="PNR150" s="5"/>
      <c r="PNS150" s="5"/>
      <c r="PNT150" s="5"/>
      <c r="PNU150" s="5"/>
      <c r="PNV150" s="5"/>
      <c r="PNW150" s="5"/>
      <c r="PNX150" s="5"/>
      <c r="PNY150" s="5"/>
      <c r="PNZ150" s="5"/>
      <c r="POA150" s="5"/>
      <c r="POB150" s="5"/>
      <c r="POC150" s="5"/>
      <c r="POD150" s="5"/>
      <c r="POE150" s="5"/>
      <c r="POF150" s="5"/>
      <c r="POG150" s="5"/>
      <c r="POH150" s="5"/>
      <c r="POI150" s="5"/>
      <c r="POJ150" s="5"/>
      <c r="POK150" s="5"/>
      <c r="POL150" s="5"/>
      <c r="POM150" s="5"/>
      <c r="PON150" s="5"/>
      <c r="POO150" s="5"/>
      <c r="POP150" s="5"/>
      <c r="POQ150" s="5"/>
      <c r="POR150" s="5"/>
      <c r="POS150" s="5"/>
      <c r="POT150" s="5"/>
      <c r="POU150" s="5"/>
      <c r="POV150" s="5"/>
      <c r="POW150" s="5"/>
      <c r="POX150" s="5"/>
      <c r="POY150" s="5"/>
      <c r="POZ150" s="5"/>
      <c r="PPA150" s="5"/>
      <c r="PPB150" s="5"/>
      <c r="PPC150" s="5"/>
      <c r="PPD150" s="5"/>
      <c r="PPE150" s="5"/>
      <c r="PPF150" s="5"/>
      <c r="PPG150" s="5"/>
      <c r="PPH150" s="5"/>
      <c r="PPI150" s="5"/>
      <c r="PPJ150" s="5"/>
      <c r="PPK150" s="5"/>
      <c r="PPL150" s="5"/>
      <c r="PPM150" s="5"/>
      <c r="PPN150" s="5"/>
      <c r="PPO150" s="5"/>
      <c r="PPP150" s="5"/>
      <c r="PPQ150" s="5"/>
      <c r="PPR150" s="5"/>
      <c r="PPS150" s="5"/>
      <c r="PPT150" s="5"/>
      <c r="PPU150" s="5"/>
      <c r="PPV150" s="5"/>
      <c r="PPW150" s="5"/>
      <c r="PPX150" s="5"/>
      <c r="PPY150" s="5"/>
      <c r="PPZ150" s="5"/>
      <c r="PQA150" s="5"/>
      <c r="PQB150" s="5"/>
      <c r="PQC150" s="5"/>
      <c r="PQD150" s="5"/>
      <c r="PQE150" s="5"/>
      <c r="PQF150" s="5"/>
      <c r="PQG150" s="5"/>
      <c r="PQH150" s="5"/>
      <c r="PQI150" s="5"/>
      <c r="PQJ150" s="5"/>
      <c r="PQK150" s="5"/>
      <c r="PQL150" s="5"/>
      <c r="PQM150" s="5"/>
      <c r="PQN150" s="5"/>
      <c r="PQO150" s="5"/>
      <c r="PQP150" s="5"/>
      <c r="PQQ150" s="5"/>
      <c r="PQR150" s="5"/>
      <c r="PQS150" s="5"/>
      <c r="PQT150" s="5"/>
      <c r="PQU150" s="5"/>
      <c r="PQV150" s="5"/>
      <c r="PQW150" s="5"/>
      <c r="PQX150" s="5"/>
      <c r="PQY150" s="5"/>
      <c r="PQZ150" s="5"/>
      <c r="PRA150" s="5"/>
      <c r="PRB150" s="5"/>
      <c r="PRC150" s="5"/>
      <c r="PRD150" s="5"/>
      <c r="PRE150" s="5"/>
      <c r="PRF150" s="5"/>
      <c r="PRG150" s="5"/>
      <c r="PRH150" s="5"/>
      <c r="PRI150" s="5"/>
      <c r="PRJ150" s="5"/>
      <c r="PRK150" s="5"/>
      <c r="PRL150" s="5"/>
      <c r="PRM150" s="5"/>
      <c r="PRN150" s="5"/>
      <c r="PRO150" s="5"/>
      <c r="PRP150" s="5"/>
      <c r="PRQ150" s="5"/>
      <c r="PRR150" s="5"/>
      <c r="PRS150" s="5"/>
      <c r="PRT150" s="5"/>
      <c r="PRU150" s="5"/>
      <c r="PRV150" s="5"/>
      <c r="PRW150" s="5"/>
      <c r="PRX150" s="5"/>
      <c r="PRY150" s="5"/>
      <c r="PRZ150" s="5"/>
      <c r="PSA150" s="5"/>
      <c r="PSB150" s="5"/>
      <c r="PSC150" s="5"/>
      <c r="PSD150" s="5"/>
      <c r="PSE150" s="5"/>
      <c r="PSF150" s="5"/>
      <c r="PSG150" s="5"/>
      <c r="PSH150" s="5"/>
      <c r="PSI150" s="5"/>
      <c r="PSJ150" s="5"/>
      <c r="PSK150" s="5"/>
      <c r="PSL150" s="5"/>
      <c r="PSM150" s="5"/>
      <c r="PSN150" s="5"/>
      <c r="PSO150" s="5"/>
      <c r="PSP150" s="5"/>
      <c r="PSQ150" s="5"/>
      <c r="PSR150" s="5"/>
      <c r="PSS150" s="5"/>
      <c r="PST150" s="5"/>
      <c r="PSU150" s="5"/>
      <c r="PSV150" s="5"/>
      <c r="PSW150" s="5"/>
      <c r="PSX150" s="5"/>
      <c r="PSY150" s="5"/>
      <c r="PSZ150" s="5"/>
      <c r="PTA150" s="5"/>
      <c r="PTB150" s="5"/>
      <c r="PTC150" s="5"/>
      <c r="PTD150" s="5"/>
      <c r="PTE150" s="5"/>
      <c r="PTF150" s="5"/>
      <c r="PTG150" s="5"/>
      <c r="PTH150" s="5"/>
      <c r="PTI150" s="5"/>
      <c r="PTJ150" s="5"/>
      <c r="PTK150" s="5"/>
      <c r="PTL150" s="5"/>
      <c r="PTM150" s="5"/>
      <c r="PTN150" s="5"/>
      <c r="PTO150" s="5"/>
      <c r="PTP150" s="5"/>
      <c r="PTQ150" s="5"/>
      <c r="PTR150" s="5"/>
      <c r="PTS150" s="5"/>
      <c r="PTT150" s="5"/>
      <c r="PTU150" s="5"/>
      <c r="PTV150" s="5"/>
      <c r="PTW150" s="5"/>
      <c r="PTX150" s="5"/>
      <c r="PTY150" s="5"/>
      <c r="PTZ150" s="5"/>
      <c r="PUA150" s="5"/>
      <c r="PUB150" s="5"/>
      <c r="PUC150" s="5"/>
      <c r="PUD150" s="5"/>
      <c r="PUE150" s="5"/>
      <c r="PUF150" s="5"/>
      <c r="PUG150" s="5"/>
      <c r="PUH150" s="5"/>
      <c r="PUI150" s="5"/>
      <c r="PUJ150" s="5"/>
      <c r="PUK150" s="5"/>
      <c r="PUL150" s="5"/>
      <c r="PUM150" s="5"/>
      <c r="PUN150" s="5"/>
      <c r="PUO150" s="5"/>
      <c r="PUP150" s="5"/>
      <c r="PUQ150" s="5"/>
      <c r="PUR150" s="5"/>
      <c r="PUS150" s="5"/>
      <c r="PUT150" s="5"/>
      <c r="PUU150" s="5"/>
      <c r="PUV150" s="5"/>
      <c r="PUW150" s="5"/>
      <c r="PUX150" s="5"/>
      <c r="PUY150" s="5"/>
      <c r="PUZ150" s="5"/>
      <c r="PVA150" s="5"/>
      <c r="PVB150" s="5"/>
      <c r="PVC150" s="5"/>
      <c r="PVD150" s="5"/>
      <c r="PVE150" s="5"/>
      <c r="PVF150" s="5"/>
      <c r="PVG150" s="5"/>
      <c r="PVH150" s="5"/>
      <c r="PVI150" s="5"/>
      <c r="PVJ150" s="5"/>
      <c r="PVK150" s="5"/>
      <c r="PVL150" s="5"/>
      <c r="PVM150" s="5"/>
      <c r="PVN150" s="5"/>
      <c r="PVO150" s="5"/>
      <c r="PVP150" s="5"/>
      <c r="PVQ150" s="5"/>
      <c r="PVR150" s="5"/>
      <c r="PVS150" s="5"/>
      <c r="PVT150" s="5"/>
      <c r="PVU150" s="5"/>
      <c r="PVV150" s="5"/>
      <c r="PVW150" s="5"/>
      <c r="PVX150" s="5"/>
      <c r="PVY150" s="5"/>
      <c r="PVZ150" s="5"/>
      <c r="PWA150" s="5"/>
      <c r="PWB150" s="5"/>
      <c r="PWC150" s="5"/>
      <c r="PWD150" s="5"/>
      <c r="PWE150" s="5"/>
      <c r="PWF150" s="5"/>
      <c r="PWG150" s="5"/>
      <c r="PWH150" s="5"/>
      <c r="PWI150" s="5"/>
      <c r="PWJ150" s="5"/>
      <c r="PWK150" s="5"/>
      <c r="PWL150" s="5"/>
      <c r="PWM150" s="5"/>
      <c r="PWN150" s="5"/>
      <c r="PWO150" s="5"/>
      <c r="PWP150" s="5"/>
      <c r="PWQ150" s="5"/>
      <c r="PWR150" s="5"/>
      <c r="PWS150" s="5"/>
      <c r="PWT150" s="5"/>
      <c r="PWU150" s="5"/>
      <c r="PWV150" s="5"/>
      <c r="PWW150" s="5"/>
      <c r="PWX150" s="5"/>
      <c r="PWY150" s="5"/>
      <c r="PWZ150" s="5"/>
      <c r="PXA150" s="5"/>
      <c r="PXB150" s="5"/>
      <c r="PXC150" s="5"/>
      <c r="PXD150" s="5"/>
      <c r="PXE150" s="5"/>
      <c r="PXF150" s="5"/>
      <c r="PXG150" s="5"/>
      <c r="PXH150" s="5"/>
      <c r="PXI150" s="5"/>
      <c r="PXJ150" s="5"/>
      <c r="PXK150" s="5"/>
      <c r="PXL150" s="5"/>
      <c r="PXM150" s="5"/>
      <c r="PXN150" s="5"/>
      <c r="PXO150" s="5"/>
      <c r="PXP150" s="5"/>
      <c r="PXQ150" s="5"/>
      <c r="PXR150" s="5"/>
      <c r="PXS150" s="5"/>
      <c r="PXT150" s="5"/>
      <c r="PXU150" s="5"/>
      <c r="PXV150" s="5"/>
      <c r="PXW150" s="5"/>
      <c r="PXX150" s="5"/>
      <c r="PXY150" s="5"/>
      <c r="PXZ150" s="5"/>
      <c r="PYA150" s="5"/>
      <c r="PYB150" s="5"/>
      <c r="PYC150" s="5"/>
      <c r="PYD150" s="5"/>
      <c r="PYE150" s="5"/>
      <c r="PYF150" s="5"/>
      <c r="PYG150" s="5"/>
      <c r="PYH150" s="5"/>
      <c r="PYI150" s="5"/>
      <c r="PYJ150" s="5"/>
      <c r="PYK150" s="5"/>
      <c r="PYL150" s="5"/>
      <c r="PYM150" s="5"/>
      <c r="PYN150" s="5"/>
      <c r="PYO150" s="5"/>
      <c r="PYP150" s="5"/>
      <c r="PYQ150" s="5"/>
      <c r="PYR150" s="5"/>
      <c r="PYS150" s="5"/>
      <c r="PYT150" s="5"/>
      <c r="PYU150" s="5"/>
      <c r="PYV150" s="5"/>
      <c r="PYW150" s="5"/>
      <c r="PYX150" s="5"/>
      <c r="PYY150" s="5"/>
      <c r="PYZ150" s="5"/>
      <c r="PZA150" s="5"/>
      <c r="PZB150" s="5"/>
      <c r="PZC150" s="5"/>
      <c r="PZD150" s="5"/>
      <c r="PZE150" s="5"/>
      <c r="PZF150" s="5"/>
      <c r="PZG150" s="5"/>
      <c r="PZH150" s="5"/>
      <c r="PZI150" s="5"/>
      <c r="PZJ150" s="5"/>
      <c r="PZK150" s="5"/>
      <c r="PZL150" s="5"/>
      <c r="PZM150" s="5"/>
      <c r="PZN150" s="5"/>
      <c r="PZO150" s="5"/>
      <c r="PZP150" s="5"/>
      <c r="PZQ150" s="5"/>
      <c r="PZR150" s="5"/>
      <c r="PZS150" s="5"/>
      <c r="PZT150" s="5"/>
      <c r="PZU150" s="5"/>
      <c r="PZV150" s="5"/>
      <c r="PZW150" s="5"/>
      <c r="PZX150" s="5"/>
      <c r="PZY150" s="5"/>
      <c r="PZZ150" s="5"/>
      <c r="QAA150" s="5"/>
      <c r="QAB150" s="5"/>
      <c r="QAC150" s="5"/>
      <c r="QAD150" s="5"/>
      <c r="QAE150" s="5"/>
      <c r="QAF150" s="5"/>
      <c r="QAG150" s="5"/>
      <c r="QAH150" s="5"/>
      <c r="QAI150" s="5"/>
      <c r="QAJ150" s="5"/>
      <c r="QAK150" s="5"/>
      <c r="QAL150" s="5"/>
      <c r="QAM150" s="5"/>
      <c r="QAN150" s="5"/>
      <c r="QAO150" s="5"/>
      <c r="QAP150" s="5"/>
      <c r="QAQ150" s="5"/>
      <c r="QAR150" s="5"/>
      <c r="QAS150" s="5"/>
      <c r="QAT150" s="5"/>
      <c r="QAU150" s="5"/>
      <c r="QAV150" s="5"/>
      <c r="QAW150" s="5"/>
      <c r="QAX150" s="5"/>
      <c r="QAY150" s="5"/>
      <c r="QAZ150" s="5"/>
      <c r="QBA150" s="5"/>
      <c r="QBB150" s="5"/>
      <c r="QBC150" s="5"/>
      <c r="QBD150" s="5"/>
      <c r="QBE150" s="5"/>
      <c r="QBF150" s="5"/>
      <c r="QBG150" s="5"/>
      <c r="QBH150" s="5"/>
      <c r="QBI150" s="5"/>
      <c r="QBJ150" s="5"/>
      <c r="QBK150" s="5"/>
      <c r="QBL150" s="5"/>
      <c r="QBM150" s="5"/>
      <c r="QBN150" s="5"/>
      <c r="QBO150" s="5"/>
      <c r="QBP150" s="5"/>
      <c r="QBQ150" s="5"/>
      <c r="QBR150" s="5"/>
      <c r="QBS150" s="5"/>
      <c r="QBT150" s="5"/>
      <c r="QBU150" s="5"/>
      <c r="QBV150" s="5"/>
      <c r="QBW150" s="5"/>
      <c r="QBX150" s="5"/>
      <c r="QBY150" s="5"/>
      <c r="QBZ150" s="5"/>
      <c r="QCA150" s="5"/>
      <c r="QCB150" s="5"/>
      <c r="QCC150" s="5"/>
      <c r="QCD150" s="5"/>
      <c r="QCE150" s="5"/>
      <c r="QCF150" s="5"/>
      <c r="QCG150" s="5"/>
      <c r="QCH150" s="5"/>
      <c r="QCI150" s="5"/>
      <c r="QCJ150" s="5"/>
      <c r="QCK150" s="5"/>
      <c r="QCL150" s="5"/>
      <c r="QCM150" s="5"/>
      <c r="QCN150" s="5"/>
      <c r="QCO150" s="5"/>
      <c r="QCP150" s="5"/>
      <c r="QCQ150" s="5"/>
      <c r="QCR150" s="5"/>
      <c r="QCS150" s="5"/>
      <c r="QCT150" s="5"/>
      <c r="QCU150" s="5"/>
      <c r="QCV150" s="5"/>
      <c r="QCW150" s="5"/>
      <c r="QCX150" s="5"/>
      <c r="QCY150" s="5"/>
      <c r="QCZ150" s="5"/>
      <c r="QDA150" s="5"/>
      <c r="QDB150" s="5"/>
      <c r="QDC150" s="5"/>
      <c r="QDD150" s="5"/>
      <c r="QDE150" s="5"/>
      <c r="QDF150" s="5"/>
      <c r="QDG150" s="5"/>
      <c r="QDH150" s="5"/>
      <c r="QDI150" s="5"/>
      <c r="QDJ150" s="5"/>
      <c r="QDK150" s="5"/>
      <c r="QDL150" s="5"/>
      <c r="QDM150" s="5"/>
      <c r="QDN150" s="5"/>
      <c r="QDO150" s="5"/>
      <c r="QDP150" s="5"/>
      <c r="QDQ150" s="5"/>
      <c r="QDR150" s="5"/>
      <c r="QDS150" s="5"/>
      <c r="QDT150" s="5"/>
      <c r="QDU150" s="5"/>
      <c r="QDV150" s="5"/>
      <c r="QDW150" s="5"/>
      <c r="QDX150" s="5"/>
      <c r="QDY150" s="5"/>
      <c r="QDZ150" s="5"/>
      <c r="QEA150" s="5"/>
      <c r="QEB150" s="5"/>
      <c r="QEC150" s="5"/>
      <c r="QED150" s="5"/>
      <c r="QEE150" s="5"/>
      <c r="QEF150" s="5"/>
      <c r="QEG150" s="5"/>
      <c r="QEH150" s="5"/>
      <c r="QEI150" s="5"/>
      <c r="QEJ150" s="5"/>
      <c r="QEK150" s="5"/>
      <c r="QEL150" s="5"/>
      <c r="QEM150" s="5"/>
      <c r="QEN150" s="5"/>
      <c r="QEO150" s="5"/>
      <c r="QEP150" s="5"/>
      <c r="QEQ150" s="5"/>
      <c r="QER150" s="5"/>
      <c r="QES150" s="5"/>
      <c r="QET150" s="5"/>
      <c r="QEU150" s="5"/>
      <c r="QEV150" s="5"/>
      <c r="QEW150" s="5"/>
      <c r="QEX150" s="5"/>
      <c r="QEY150" s="5"/>
      <c r="QEZ150" s="5"/>
      <c r="QFA150" s="5"/>
      <c r="QFB150" s="5"/>
      <c r="QFC150" s="5"/>
      <c r="QFD150" s="5"/>
      <c r="QFE150" s="5"/>
      <c r="QFF150" s="5"/>
      <c r="QFG150" s="5"/>
      <c r="QFH150" s="5"/>
      <c r="QFI150" s="5"/>
      <c r="QFJ150" s="5"/>
      <c r="QFK150" s="5"/>
      <c r="QFL150" s="5"/>
      <c r="QFM150" s="5"/>
      <c r="QFN150" s="5"/>
      <c r="QFO150" s="5"/>
      <c r="QFP150" s="5"/>
      <c r="QFQ150" s="5"/>
      <c r="QFR150" s="5"/>
      <c r="QFS150" s="5"/>
      <c r="QFT150" s="5"/>
      <c r="QFU150" s="5"/>
      <c r="QFV150" s="5"/>
      <c r="QFW150" s="5"/>
      <c r="QFX150" s="5"/>
      <c r="QFY150" s="5"/>
      <c r="QFZ150" s="5"/>
      <c r="QGA150" s="5"/>
      <c r="QGB150" s="5"/>
      <c r="QGC150" s="5"/>
      <c r="QGD150" s="5"/>
      <c r="QGE150" s="5"/>
      <c r="QGF150" s="5"/>
      <c r="QGG150" s="5"/>
      <c r="QGH150" s="5"/>
      <c r="QGI150" s="5"/>
      <c r="QGJ150" s="5"/>
      <c r="QGK150" s="5"/>
      <c r="QGL150" s="5"/>
      <c r="QGM150" s="5"/>
      <c r="QGN150" s="5"/>
      <c r="QGO150" s="5"/>
      <c r="QGP150" s="5"/>
      <c r="QGQ150" s="5"/>
      <c r="QGR150" s="5"/>
      <c r="QGS150" s="5"/>
      <c r="QGT150" s="5"/>
      <c r="QGU150" s="5"/>
      <c r="QGV150" s="5"/>
      <c r="QGW150" s="5"/>
      <c r="QGX150" s="5"/>
      <c r="QGY150" s="5"/>
      <c r="QGZ150" s="5"/>
      <c r="QHA150" s="5"/>
      <c r="QHB150" s="5"/>
      <c r="QHC150" s="5"/>
      <c r="QHD150" s="5"/>
      <c r="QHE150" s="5"/>
      <c r="QHF150" s="5"/>
      <c r="QHG150" s="5"/>
      <c r="QHH150" s="5"/>
      <c r="QHI150" s="5"/>
      <c r="QHJ150" s="5"/>
      <c r="QHK150" s="5"/>
      <c r="QHL150" s="5"/>
      <c r="QHM150" s="5"/>
      <c r="QHN150" s="5"/>
      <c r="QHO150" s="5"/>
      <c r="QHP150" s="5"/>
      <c r="QHQ150" s="5"/>
      <c r="QHR150" s="5"/>
      <c r="QHS150" s="5"/>
      <c r="QHT150" s="5"/>
      <c r="QHU150" s="5"/>
      <c r="QHV150" s="5"/>
      <c r="QHW150" s="5"/>
      <c r="QHX150" s="5"/>
      <c r="QHY150" s="5"/>
      <c r="QHZ150" s="5"/>
      <c r="QIA150" s="5"/>
      <c r="QIB150" s="5"/>
      <c r="QIC150" s="5"/>
      <c r="QID150" s="5"/>
      <c r="QIE150" s="5"/>
      <c r="QIF150" s="5"/>
      <c r="QIG150" s="5"/>
      <c r="QIH150" s="5"/>
      <c r="QII150" s="5"/>
      <c r="QIJ150" s="5"/>
      <c r="QIK150" s="5"/>
      <c r="QIL150" s="5"/>
      <c r="QIM150" s="5"/>
      <c r="QIN150" s="5"/>
      <c r="QIO150" s="5"/>
      <c r="QIP150" s="5"/>
      <c r="QIQ150" s="5"/>
      <c r="QIR150" s="5"/>
      <c r="QIS150" s="5"/>
      <c r="QIT150" s="5"/>
      <c r="QIU150" s="5"/>
      <c r="QIV150" s="5"/>
      <c r="QIW150" s="5"/>
      <c r="QIX150" s="5"/>
      <c r="QIY150" s="5"/>
      <c r="QIZ150" s="5"/>
      <c r="QJA150" s="5"/>
      <c r="QJB150" s="5"/>
      <c r="QJC150" s="5"/>
      <c r="QJD150" s="5"/>
      <c r="QJE150" s="5"/>
      <c r="QJF150" s="5"/>
      <c r="QJG150" s="5"/>
      <c r="QJH150" s="5"/>
      <c r="QJI150" s="5"/>
      <c r="QJJ150" s="5"/>
      <c r="QJK150" s="5"/>
      <c r="QJL150" s="5"/>
      <c r="QJM150" s="5"/>
      <c r="QJN150" s="5"/>
      <c r="QJO150" s="5"/>
      <c r="QJP150" s="5"/>
      <c r="QJQ150" s="5"/>
      <c r="QJR150" s="5"/>
      <c r="QJS150" s="5"/>
      <c r="QJT150" s="5"/>
      <c r="QJU150" s="5"/>
      <c r="QJV150" s="5"/>
      <c r="QJW150" s="5"/>
      <c r="QJX150" s="5"/>
      <c r="QJY150" s="5"/>
      <c r="QJZ150" s="5"/>
      <c r="QKA150" s="5"/>
      <c r="QKB150" s="5"/>
      <c r="QKC150" s="5"/>
      <c r="QKD150" s="5"/>
      <c r="QKE150" s="5"/>
      <c r="QKF150" s="5"/>
      <c r="QKG150" s="5"/>
      <c r="QKH150" s="5"/>
      <c r="QKI150" s="5"/>
      <c r="QKJ150" s="5"/>
      <c r="QKK150" s="5"/>
      <c r="QKL150" s="5"/>
      <c r="QKM150" s="5"/>
      <c r="QKN150" s="5"/>
      <c r="QKO150" s="5"/>
      <c r="QKP150" s="5"/>
      <c r="QKQ150" s="5"/>
      <c r="QKR150" s="5"/>
      <c r="QKS150" s="5"/>
      <c r="QKT150" s="5"/>
      <c r="QKU150" s="5"/>
      <c r="QKV150" s="5"/>
      <c r="QKW150" s="5"/>
      <c r="QKX150" s="5"/>
      <c r="QKY150" s="5"/>
      <c r="QKZ150" s="5"/>
      <c r="QLA150" s="5"/>
      <c r="QLB150" s="5"/>
      <c r="QLC150" s="5"/>
      <c r="QLD150" s="5"/>
      <c r="QLE150" s="5"/>
      <c r="QLF150" s="5"/>
      <c r="QLG150" s="5"/>
      <c r="QLH150" s="5"/>
      <c r="QLI150" s="5"/>
      <c r="QLJ150" s="5"/>
      <c r="QLK150" s="5"/>
      <c r="QLL150" s="5"/>
      <c r="QLM150" s="5"/>
      <c r="QLN150" s="5"/>
      <c r="QLO150" s="5"/>
      <c r="QLP150" s="5"/>
      <c r="QLQ150" s="5"/>
      <c r="QLR150" s="5"/>
      <c r="QLS150" s="5"/>
      <c r="QLT150" s="5"/>
      <c r="QLU150" s="5"/>
      <c r="QLV150" s="5"/>
      <c r="QLW150" s="5"/>
      <c r="QLX150" s="5"/>
      <c r="QLY150" s="5"/>
      <c r="QLZ150" s="5"/>
      <c r="QMA150" s="5"/>
      <c r="QMB150" s="5"/>
      <c r="QMC150" s="5"/>
      <c r="QMD150" s="5"/>
      <c r="QME150" s="5"/>
      <c r="QMF150" s="5"/>
      <c r="QMG150" s="5"/>
      <c r="QMH150" s="5"/>
      <c r="QMI150" s="5"/>
      <c r="QMJ150" s="5"/>
      <c r="QMK150" s="5"/>
      <c r="QML150" s="5"/>
      <c r="QMM150" s="5"/>
      <c r="QMN150" s="5"/>
      <c r="QMO150" s="5"/>
      <c r="QMP150" s="5"/>
      <c r="QMQ150" s="5"/>
      <c r="QMR150" s="5"/>
      <c r="QMS150" s="5"/>
      <c r="QMT150" s="5"/>
      <c r="QMU150" s="5"/>
      <c r="QMV150" s="5"/>
      <c r="QMW150" s="5"/>
      <c r="QMX150" s="5"/>
      <c r="QMY150" s="5"/>
      <c r="QMZ150" s="5"/>
      <c r="QNA150" s="5"/>
      <c r="QNB150" s="5"/>
      <c r="QNC150" s="5"/>
      <c r="QND150" s="5"/>
      <c r="QNE150" s="5"/>
      <c r="QNF150" s="5"/>
      <c r="QNG150" s="5"/>
      <c r="QNH150" s="5"/>
      <c r="QNI150" s="5"/>
      <c r="QNJ150" s="5"/>
      <c r="QNK150" s="5"/>
      <c r="QNL150" s="5"/>
      <c r="QNM150" s="5"/>
      <c r="QNN150" s="5"/>
      <c r="QNO150" s="5"/>
      <c r="QNP150" s="5"/>
      <c r="QNQ150" s="5"/>
      <c r="QNR150" s="5"/>
      <c r="QNS150" s="5"/>
      <c r="QNT150" s="5"/>
      <c r="QNU150" s="5"/>
      <c r="QNV150" s="5"/>
      <c r="QNW150" s="5"/>
      <c r="QNX150" s="5"/>
      <c r="QNY150" s="5"/>
      <c r="QNZ150" s="5"/>
      <c r="QOA150" s="5"/>
      <c r="QOB150" s="5"/>
      <c r="QOC150" s="5"/>
      <c r="QOD150" s="5"/>
      <c r="QOE150" s="5"/>
      <c r="QOF150" s="5"/>
      <c r="QOG150" s="5"/>
      <c r="QOH150" s="5"/>
      <c r="QOI150" s="5"/>
      <c r="QOJ150" s="5"/>
      <c r="QOK150" s="5"/>
      <c r="QOL150" s="5"/>
      <c r="QOM150" s="5"/>
      <c r="QON150" s="5"/>
      <c r="QOO150" s="5"/>
      <c r="QOP150" s="5"/>
      <c r="QOQ150" s="5"/>
      <c r="QOR150" s="5"/>
      <c r="QOS150" s="5"/>
      <c r="QOT150" s="5"/>
      <c r="QOU150" s="5"/>
      <c r="QOV150" s="5"/>
      <c r="QOW150" s="5"/>
      <c r="QOX150" s="5"/>
      <c r="QOY150" s="5"/>
      <c r="QOZ150" s="5"/>
      <c r="QPA150" s="5"/>
      <c r="QPB150" s="5"/>
      <c r="QPC150" s="5"/>
      <c r="QPD150" s="5"/>
      <c r="QPE150" s="5"/>
      <c r="QPF150" s="5"/>
      <c r="QPG150" s="5"/>
      <c r="QPH150" s="5"/>
      <c r="QPI150" s="5"/>
      <c r="QPJ150" s="5"/>
      <c r="QPK150" s="5"/>
      <c r="QPL150" s="5"/>
      <c r="QPM150" s="5"/>
      <c r="QPN150" s="5"/>
      <c r="QPO150" s="5"/>
      <c r="QPP150" s="5"/>
      <c r="QPQ150" s="5"/>
      <c r="QPR150" s="5"/>
      <c r="QPS150" s="5"/>
      <c r="QPT150" s="5"/>
      <c r="QPU150" s="5"/>
      <c r="QPV150" s="5"/>
      <c r="QPW150" s="5"/>
      <c r="QPX150" s="5"/>
      <c r="QPY150" s="5"/>
      <c r="QPZ150" s="5"/>
      <c r="QQA150" s="5"/>
      <c r="QQB150" s="5"/>
      <c r="QQC150" s="5"/>
      <c r="QQD150" s="5"/>
      <c r="QQE150" s="5"/>
      <c r="QQF150" s="5"/>
      <c r="QQG150" s="5"/>
      <c r="QQH150" s="5"/>
      <c r="QQI150" s="5"/>
      <c r="QQJ150" s="5"/>
      <c r="QQK150" s="5"/>
      <c r="QQL150" s="5"/>
      <c r="QQM150" s="5"/>
      <c r="QQN150" s="5"/>
      <c r="QQO150" s="5"/>
      <c r="QQP150" s="5"/>
      <c r="QQQ150" s="5"/>
      <c r="QQR150" s="5"/>
      <c r="QQS150" s="5"/>
      <c r="QQT150" s="5"/>
      <c r="QQU150" s="5"/>
      <c r="QQV150" s="5"/>
      <c r="QQW150" s="5"/>
      <c r="QQX150" s="5"/>
      <c r="QQY150" s="5"/>
      <c r="QQZ150" s="5"/>
      <c r="QRA150" s="5"/>
      <c r="QRB150" s="5"/>
      <c r="QRC150" s="5"/>
      <c r="QRD150" s="5"/>
      <c r="QRE150" s="5"/>
      <c r="QRF150" s="5"/>
      <c r="QRG150" s="5"/>
      <c r="QRH150" s="5"/>
      <c r="QRI150" s="5"/>
      <c r="QRJ150" s="5"/>
      <c r="QRK150" s="5"/>
      <c r="QRL150" s="5"/>
      <c r="QRM150" s="5"/>
      <c r="QRN150" s="5"/>
      <c r="QRO150" s="5"/>
      <c r="QRP150" s="5"/>
      <c r="QRQ150" s="5"/>
      <c r="QRR150" s="5"/>
      <c r="QRS150" s="5"/>
      <c r="QRT150" s="5"/>
      <c r="QRU150" s="5"/>
      <c r="QRV150" s="5"/>
      <c r="QRW150" s="5"/>
      <c r="QRX150" s="5"/>
      <c r="QRY150" s="5"/>
      <c r="QRZ150" s="5"/>
      <c r="QSA150" s="5"/>
      <c r="QSB150" s="5"/>
      <c r="QSC150" s="5"/>
      <c r="QSD150" s="5"/>
      <c r="QSE150" s="5"/>
      <c r="QSF150" s="5"/>
      <c r="QSG150" s="5"/>
      <c r="QSH150" s="5"/>
      <c r="QSI150" s="5"/>
      <c r="QSJ150" s="5"/>
      <c r="QSK150" s="5"/>
      <c r="QSL150" s="5"/>
      <c r="QSM150" s="5"/>
      <c r="QSN150" s="5"/>
      <c r="QSO150" s="5"/>
      <c r="QSP150" s="5"/>
      <c r="QSQ150" s="5"/>
      <c r="QSR150" s="5"/>
      <c r="QSS150" s="5"/>
      <c r="QST150" s="5"/>
      <c r="QSU150" s="5"/>
      <c r="QSV150" s="5"/>
      <c r="QSW150" s="5"/>
      <c r="QSX150" s="5"/>
      <c r="QSY150" s="5"/>
      <c r="QSZ150" s="5"/>
      <c r="QTA150" s="5"/>
      <c r="QTB150" s="5"/>
      <c r="QTC150" s="5"/>
      <c r="QTD150" s="5"/>
      <c r="QTE150" s="5"/>
      <c r="QTF150" s="5"/>
      <c r="QTG150" s="5"/>
      <c r="QTH150" s="5"/>
      <c r="QTI150" s="5"/>
      <c r="QTJ150" s="5"/>
      <c r="QTK150" s="5"/>
      <c r="QTL150" s="5"/>
      <c r="QTM150" s="5"/>
      <c r="QTN150" s="5"/>
      <c r="QTO150" s="5"/>
      <c r="QTP150" s="5"/>
      <c r="QTQ150" s="5"/>
      <c r="QTR150" s="5"/>
      <c r="QTS150" s="5"/>
      <c r="QTT150" s="5"/>
      <c r="QTU150" s="5"/>
      <c r="QTV150" s="5"/>
      <c r="QTW150" s="5"/>
      <c r="QTX150" s="5"/>
      <c r="QTY150" s="5"/>
      <c r="QTZ150" s="5"/>
      <c r="QUA150" s="5"/>
      <c r="QUB150" s="5"/>
      <c r="QUC150" s="5"/>
      <c r="QUD150" s="5"/>
      <c r="QUE150" s="5"/>
      <c r="QUF150" s="5"/>
      <c r="QUG150" s="5"/>
      <c r="QUH150" s="5"/>
      <c r="QUI150" s="5"/>
      <c r="QUJ150" s="5"/>
      <c r="QUK150" s="5"/>
      <c r="QUL150" s="5"/>
      <c r="QUM150" s="5"/>
      <c r="QUN150" s="5"/>
      <c r="QUO150" s="5"/>
      <c r="QUP150" s="5"/>
      <c r="QUQ150" s="5"/>
      <c r="QUR150" s="5"/>
      <c r="QUS150" s="5"/>
      <c r="QUT150" s="5"/>
      <c r="QUU150" s="5"/>
      <c r="QUV150" s="5"/>
      <c r="QUW150" s="5"/>
      <c r="QUX150" s="5"/>
      <c r="QUY150" s="5"/>
      <c r="QUZ150" s="5"/>
      <c r="QVA150" s="5"/>
      <c r="QVB150" s="5"/>
      <c r="QVC150" s="5"/>
      <c r="QVD150" s="5"/>
      <c r="QVE150" s="5"/>
      <c r="QVF150" s="5"/>
      <c r="QVG150" s="5"/>
      <c r="QVH150" s="5"/>
      <c r="QVI150" s="5"/>
      <c r="QVJ150" s="5"/>
      <c r="QVK150" s="5"/>
      <c r="QVL150" s="5"/>
      <c r="QVM150" s="5"/>
      <c r="QVN150" s="5"/>
      <c r="QVO150" s="5"/>
      <c r="QVP150" s="5"/>
      <c r="QVQ150" s="5"/>
      <c r="QVR150" s="5"/>
      <c r="QVS150" s="5"/>
      <c r="QVT150" s="5"/>
      <c r="QVU150" s="5"/>
      <c r="QVV150" s="5"/>
      <c r="QVW150" s="5"/>
      <c r="QVX150" s="5"/>
      <c r="QVY150" s="5"/>
      <c r="QVZ150" s="5"/>
      <c r="QWA150" s="5"/>
      <c r="QWB150" s="5"/>
      <c r="QWC150" s="5"/>
      <c r="QWD150" s="5"/>
      <c r="QWE150" s="5"/>
      <c r="QWF150" s="5"/>
      <c r="QWG150" s="5"/>
      <c r="QWH150" s="5"/>
      <c r="QWI150" s="5"/>
      <c r="QWJ150" s="5"/>
      <c r="QWK150" s="5"/>
      <c r="QWL150" s="5"/>
      <c r="QWM150" s="5"/>
      <c r="QWN150" s="5"/>
      <c r="QWO150" s="5"/>
      <c r="QWP150" s="5"/>
      <c r="QWQ150" s="5"/>
      <c r="QWR150" s="5"/>
      <c r="QWS150" s="5"/>
      <c r="QWT150" s="5"/>
      <c r="QWU150" s="5"/>
      <c r="QWV150" s="5"/>
      <c r="QWW150" s="5"/>
      <c r="QWX150" s="5"/>
      <c r="QWY150" s="5"/>
      <c r="QWZ150" s="5"/>
      <c r="QXA150" s="5"/>
      <c r="QXB150" s="5"/>
      <c r="QXC150" s="5"/>
      <c r="QXD150" s="5"/>
      <c r="QXE150" s="5"/>
      <c r="QXF150" s="5"/>
      <c r="QXG150" s="5"/>
      <c r="QXH150" s="5"/>
      <c r="QXI150" s="5"/>
      <c r="QXJ150" s="5"/>
      <c r="QXK150" s="5"/>
      <c r="QXL150" s="5"/>
      <c r="QXM150" s="5"/>
      <c r="QXN150" s="5"/>
      <c r="QXO150" s="5"/>
      <c r="QXP150" s="5"/>
      <c r="QXQ150" s="5"/>
      <c r="QXR150" s="5"/>
      <c r="QXS150" s="5"/>
      <c r="QXT150" s="5"/>
      <c r="QXU150" s="5"/>
      <c r="QXV150" s="5"/>
      <c r="QXW150" s="5"/>
      <c r="QXX150" s="5"/>
      <c r="QXY150" s="5"/>
      <c r="QXZ150" s="5"/>
      <c r="QYA150" s="5"/>
      <c r="QYB150" s="5"/>
      <c r="QYC150" s="5"/>
      <c r="QYD150" s="5"/>
      <c r="QYE150" s="5"/>
      <c r="QYF150" s="5"/>
      <c r="QYG150" s="5"/>
      <c r="QYH150" s="5"/>
      <c r="QYI150" s="5"/>
      <c r="QYJ150" s="5"/>
      <c r="QYK150" s="5"/>
      <c r="QYL150" s="5"/>
      <c r="QYM150" s="5"/>
      <c r="QYN150" s="5"/>
      <c r="QYO150" s="5"/>
      <c r="QYP150" s="5"/>
      <c r="QYQ150" s="5"/>
      <c r="QYR150" s="5"/>
      <c r="QYS150" s="5"/>
      <c r="QYT150" s="5"/>
      <c r="QYU150" s="5"/>
      <c r="QYV150" s="5"/>
      <c r="QYW150" s="5"/>
      <c r="QYX150" s="5"/>
      <c r="QYY150" s="5"/>
      <c r="QYZ150" s="5"/>
      <c r="QZA150" s="5"/>
      <c r="QZB150" s="5"/>
      <c r="QZC150" s="5"/>
      <c r="QZD150" s="5"/>
      <c r="QZE150" s="5"/>
      <c r="QZF150" s="5"/>
      <c r="QZG150" s="5"/>
      <c r="QZH150" s="5"/>
      <c r="QZI150" s="5"/>
      <c r="QZJ150" s="5"/>
      <c r="QZK150" s="5"/>
      <c r="QZL150" s="5"/>
      <c r="QZM150" s="5"/>
      <c r="QZN150" s="5"/>
      <c r="QZO150" s="5"/>
      <c r="QZP150" s="5"/>
      <c r="QZQ150" s="5"/>
      <c r="QZR150" s="5"/>
      <c r="QZS150" s="5"/>
      <c r="QZT150" s="5"/>
      <c r="QZU150" s="5"/>
      <c r="QZV150" s="5"/>
      <c r="QZW150" s="5"/>
      <c r="QZX150" s="5"/>
      <c r="QZY150" s="5"/>
      <c r="QZZ150" s="5"/>
      <c r="RAA150" s="5"/>
      <c r="RAB150" s="5"/>
      <c r="RAC150" s="5"/>
      <c r="RAD150" s="5"/>
      <c r="RAE150" s="5"/>
      <c r="RAF150" s="5"/>
      <c r="RAG150" s="5"/>
      <c r="RAH150" s="5"/>
      <c r="RAI150" s="5"/>
      <c r="RAJ150" s="5"/>
      <c r="RAK150" s="5"/>
      <c r="RAL150" s="5"/>
      <c r="RAM150" s="5"/>
      <c r="RAN150" s="5"/>
      <c r="RAO150" s="5"/>
      <c r="RAP150" s="5"/>
      <c r="RAQ150" s="5"/>
      <c r="RAR150" s="5"/>
      <c r="RAS150" s="5"/>
      <c r="RAT150" s="5"/>
      <c r="RAU150" s="5"/>
      <c r="RAV150" s="5"/>
      <c r="RAW150" s="5"/>
      <c r="RAX150" s="5"/>
      <c r="RAY150" s="5"/>
      <c r="RAZ150" s="5"/>
      <c r="RBA150" s="5"/>
      <c r="RBB150" s="5"/>
      <c r="RBC150" s="5"/>
      <c r="RBD150" s="5"/>
      <c r="RBE150" s="5"/>
      <c r="RBF150" s="5"/>
      <c r="RBG150" s="5"/>
      <c r="RBH150" s="5"/>
      <c r="RBI150" s="5"/>
      <c r="RBJ150" s="5"/>
      <c r="RBK150" s="5"/>
      <c r="RBL150" s="5"/>
      <c r="RBM150" s="5"/>
      <c r="RBN150" s="5"/>
      <c r="RBO150" s="5"/>
      <c r="RBP150" s="5"/>
      <c r="RBQ150" s="5"/>
      <c r="RBR150" s="5"/>
      <c r="RBS150" s="5"/>
      <c r="RBT150" s="5"/>
      <c r="RBU150" s="5"/>
      <c r="RBV150" s="5"/>
      <c r="RBW150" s="5"/>
      <c r="RBX150" s="5"/>
      <c r="RBY150" s="5"/>
      <c r="RBZ150" s="5"/>
      <c r="RCA150" s="5"/>
      <c r="RCB150" s="5"/>
      <c r="RCC150" s="5"/>
      <c r="RCD150" s="5"/>
      <c r="RCE150" s="5"/>
      <c r="RCF150" s="5"/>
      <c r="RCG150" s="5"/>
      <c r="RCH150" s="5"/>
      <c r="RCI150" s="5"/>
      <c r="RCJ150" s="5"/>
      <c r="RCK150" s="5"/>
      <c r="RCL150" s="5"/>
      <c r="RCM150" s="5"/>
      <c r="RCN150" s="5"/>
      <c r="RCO150" s="5"/>
      <c r="RCP150" s="5"/>
      <c r="RCQ150" s="5"/>
      <c r="RCR150" s="5"/>
      <c r="RCS150" s="5"/>
      <c r="RCT150" s="5"/>
      <c r="RCU150" s="5"/>
      <c r="RCV150" s="5"/>
      <c r="RCW150" s="5"/>
      <c r="RCX150" s="5"/>
      <c r="RCY150" s="5"/>
      <c r="RCZ150" s="5"/>
      <c r="RDA150" s="5"/>
      <c r="RDB150" s="5"/>
      <c r="RDC150" s="5"/>
      <c r="RDD150" s="5"/>
      <c r="RDE150" s="5"/>
      <c r="RDF150" s="5"/>
      <c r="RDG150" s="5"/>
      <c r="RDH150" s="5"/>
      <c r="RDI150" s="5"/>
      <c r="RDJ150" s="5"/>
      <c r="RDK150" s="5"/>
      <c r="RDL150" s="5"/>
      <c r="RDM150" s="5"/>
      <c r="RDN150" s="5"/>
      <c r="RDO150" s="5"/>
      <c r="RDP150" s="5"/>
      <c r="RDQ150" s="5"/>
      <c r="RDR150" s="5"/>
      <c r="RDS150" s="5"/>
      <c r="RDT150" s="5"/>
      <c r="RDU150" s="5"/>
      <c r="RDV150" s="5"/>
      <c r="RDW150" s="5"/>
      <c r="RDX150" s="5"/>
      <c r="RDY150" s="5"/>
      <c r="RDZ150" s="5"/>
      <c r="REA150" s="5"/>
      <c r="REB150" s="5"/>
      <c r="REC150" s="5"/>
      <c r="RED150" s="5"/>
      <c r="REE150" s="5"/>
      <c r="REF150" s="5"/>
      <c r="REG150" s="5"/>
      <c r="REH150" s="5"/>
      <c r="REI150" s="5"/>
      <c r="REJ150" s="5"/>
      <c r="REK150" s="5"/>
      <c r="REL150" s="5"/>
      <c r="REM150" s="5"/>
      <c r="REN150" s="5"/>
      <c r="REO150" s="5"/>
      <c r="REP150" s="5"/>
      <c r="REQ150" s="5"/>
      <c r="RER150" s="5"/>
      <c r="RES150" s="5"/>
      <c r="RET150" s="5"/>
      <c r="REU150" s="5"/>
      <c r="REV150" s="5"/>
      <c r="REW150" s="5"/>
      <c r="REX150" s="5"/>
      <c r="REY150" s="5"/>
      <c r="REZ150" s="5"/>
      <c r="RFA150" s="5"/>
      <c r="RFB150" s="5"/>
      <c r="RFC150" s="5"/>
      <c r="RFD150" s="5"/>
      <c r="RFE150" s="5"/>
      <c r="RFF150" s="5"/>
      <c r="RFG150" s="5"/>
      <c r="RFH150" s="5"/>
      <c r="RFI150" s="5"/>
      <c r="RFJ150" s="5"/>
      <c r="RFK150" s="5"/>
      <c r="RFL150" s="5"/>
      <c r="RFM150" s="5"/>
      <c r="RFN150" s="5"/>
      <c r="RFO150" s="5"/>
      <c r="RFP150" s="5"/>
      <c r="RFQ150" s="5"/>
      <c r="RFR150" s="5"/>
      <c r="RFS150" s="5"/>
      <c r="RFT150" s="5"/>
      <c r="RFU150" s="5"/>
      <c r="RFV150" s="5"/>
      <c r="RFW150" s="5"/>
      <c r="RFX150" s="5"/>
      <c r="RFY150" s="5"/>
      <c r="RFZ150" s="5"/>
      <c r="RGA150" s="5"/>
      <c r="RGB150" s="5"/>
      <c r="RGC150" s="5"/>
      <c r="RGD150" s="5"/>
      <c r="RGE150" s="5"/>
      <c r="RGF150" s="5"/>
      <c r="RGG150" s="5"/>
      <c r="RGH150" s="5"/>
      <c r="RGI150" s="5"/>
      <c r="RGJ150" s="5"/>
      <c r="RGK150" s="5"/>
      <c r="RGL150" s="5"/>
      <c r="RGM150" s="5"/>
      <c r="RGN150" s="5"/>
      <c r="RGO150" s="5"/>
      <c r="RGP150" s="5"/>
      <c r="RGQ150" s="5"/>
      <c r="RGR150" s="5"/>
      <c r="RGS150" s="5"/>
      <c r="RGT150" s="5"/>
      <c r="RGU150" s="5"/>
      <c r="RGV150" s="5"/>
      <c r="RGW150" s="5"/>
      <c r="RGX150" s="5"/>
      <c r="RGY150" s="5"/>
      <c r="RGZ150" s="5"/>
      <c r="RHA150" s="5"/>
      <c r="RHB150" s="5"/>
      <c r="RHC150" s="5"/>
      <c r="RHD150" s="5"/>
      <c r="RHE150" s="5"/>
      <c r="RHF150" s="5"/>
      <c r="RHG150" s="5"/>
      <c r="RHH150" s="5"/>
      <c r="RHI150" s="5"/>
      <c r="RHJ150" s="5"/>
      <c r="RHK150" s="5"/>
      <c r="RHL150" s="5"/>
      <c r="RHM150" s="5"/>
      <c r="RHN150" s="5"/>
      <c r="RHO150" s="5"/>
      <c r="RHP150" s="5"/>
      <c r="RHQ150" s="5"/>
      <c r="RHR150" s="5"/>
      <c r="RHS150" s="5"/>
      <c r="RHT150" s="5"/>
      <c r="RHU150" s="5"/>
      <c r="RHV150" s="5"/>
      <c r="RHW150" s="5"/>
      <c r="RHX150" s="5"/>
      <c r="RHY150" s="5"/>
      <c r="RHZ150" s="5"/>
      <c r="RIA150" s="5"/>
      <c r="RIB150" s="5"/>
      <c r="RIC150" s="5"/>
      <c r="RID150" s="5"/>
      <c r="RIE150" s="5"/>
      <c r="RIF150" s="5"/>
      <c r="RIG150" s="5"/>
      <c r="RIH150" s="5"/>
      <c r="RII150" s="5"/>
      <c r="RIJ150" s="5"/>
      <c r="RIK150" s="5"/>
      <c r="RIL150" s="5"/>
      <c r="RIM150" s="5"/>
      <c r="RIN150" s="5"/>
      <c r="RIO150" s="5"/>
      <c r="RIP150" s="5"/>
      <c r="RIQ150" s="5"/>
      <c r="RIR150" s="5"/>
      <c r="RIS150" s="5"/>
      <c r="RIT150" s="5"/>
      <c r="RIU150" s="5"/>
      <c r="RIV150" s="5"/>
      <c r="RIW150" s="5"/>
      <c r="RIX150" s="5"/>
      <c r="RIY150" s="5"/>
      <c r="RIZ150" s="5"/>
      <c r="RJA150" s="5"/>
      <c r="RJB150" s="5"/>
      <c r="RJC150" s="5"/>
      <c r="RJD150" s="5"/>
      <c r="RJE150" s="5"/>
      <c r="RJF150" s="5"/>
      <c r="RJG150" s="5"/>
      <c r="RJH150" s="5"/>
      <c r="RJI150" s="5"/>
      <c r="RJJ150" s="5"/>
      <c r="RJK150" s="5"/>
      <c r="RJL150" s="5"/>
      <c r="RJM150" s="5"/>
      <c r="RJN150" s="5"/>
      <c r="RJO150" s="5"/>
      <c r="RJP150" s="5"/>
      <c r="RJQ150" s="5"/>
      <c r="RJR150" s="5"/>
      <c r="RJS150" s="5"/>
      <c r="RJT150" s="5"/>
      <c r="RJU150" s="5"/>
      <c r="RJV150" s="5"/>
      <c r="RJW150" s="5"/>
      <c r="RJX150" s="5"/>
      <c r="RJY150" s="5"/>
      <c r="RJZ150" s="5"/>
      <c r="RKA150" s="5"/>
      <c r="RKB150" s="5"/>
      <c r="RKC150" s="5"/>
      <c r="RKD150" s="5"/>
      <c r="RKE150" s="5"/>
      <c r="RKF150" s="5"/>
      <c r="RKG150" s="5"/>
      <c r="RKH150" s="5"/>
      <c r="RKI150" s="5"/>
      <c r="RKJ150" s="5"/>
      <c r="RKK150" s="5"/>
      <c r="RKL150" s="5"/>
      <c r="RKM150" s="5"/>
      <c r="RKN150" s="5"/>
      <c r="RKO150" s="5"/>
      <c r="RKP150" s="5"/>
      <c r="RKQ150" s="5"/>
      <c r="RKR150" s="5"/>
      <c r="RKS150" s="5"/>
      <c r="RKT150" s="5"/>
      <c r="RKU150" s="5"/>
      <c r="RKV150" s="5"/>
      <c r="RKW150" s="5"/>
      <c r="RKX150" s="5"/>
      <c r="RKY150" s="5"/>
      <c r="RKZ150" s="5"/>
      <c r="RLA150" s="5"/>
      <c r="RLB150" s="5"/>
      <c r="RLC150" s="5"/>
      <c r="RLD150" s="5"/>
      <c r="RLE150" s="5"/>
      <c r="RLF150" s="5"/>
      <c r="RLG150" s="5"/>
      <c r="RLH150" s="5"/>
      <c r="RLI150" s="5"/>
      <c r="RLJ150" s="5"/>
      <c r="RLK150" s="5"/>
      <c r="RLL150" s="5"/>
      <c r="RLM150" s="5"/>
      <c r="RLN150" s="5"/>
      <c r="RLO150" s="5"/>
      <c r="RLP150" s="5"/>
      <c r="RLQ150" s="5"/>
      <c r="RLR150" s="5"/>
      <c r="RLS150" s="5"/>
      <c r="RLT150" s="5"/>
      <c r="RLU150" s="5"/>
      <c r="RLV150" s="5"/>
      <c r="RLW150" s="5"/>
      <c r="RLX150" s="5"/>
      <c r="RLY150" s="5"/>
      <c r="RLZ150" s="5"/>
      <c r="RMA150" s="5"/>
      <c r="RMB150" s="5"/>
      <c r="RMC150" s="5"/>
      <c r="RMD150" s="5"/>
      <c r="RME150" s="5"/>
      <c r="RMF150" s="5"/>
      <c r="RMG150" s="5"/>
      <c r="RMH150" s="5"/>
      <c r="RMI150" s="5"/>
      <c r="RMJ150" s="5"/>
      <c r="RMK150" s="5"/>
      <c r="RML150" s="5"/>
      <c r="RMM150" s="5"/>
      <c r="RMN150" s="5"/>
      <c r="RMO150" s="5"/>
      <c r="RMP150" s="5"/>
      <c r="RMQ150" s="5"/>
      <c r="RMR150" s="5"/>
      <c r="RMS150" s="5"/>
      <c r="RMT150" s="5"/>
      <c r="RMU150" s="5"/>
      <c r="RMV150" s="5"/>
      <c r="RMW150" s="5"/>
      <c r="RMX150" s="5"/>
      <c r="RMY150" s="5"/>
      <c r="RMZ150" s="5"/>
      <c r="RNA150" s="5"/>
      <c r="RNB150" s="5"/>
      <c r="RNC150" s="5"/>
      <c r="RND150" s="5"/>
      <c r="RNE150" s="5"/>
      <c r="RNF150" s="5"/>
      <c r="RNG150" s="5"/>
      <c r="RNH150" s="5"/>
      <c r="RNI150" s="5"/>
      <c r="RNJ150" s="5"/>
      <c r="RNK150" s="5"/>
      <c r="RNL150" s="5"/>
      <c r="RNM150" s="5"/>
      <c r="RNN150" s="5"/>
      <c r="RNO150" s="5"/>
      <c r="RNP150" s="5"/>
      <c r="RNQ150" s="5"/>
      <c r="RNR150" s="5"/>
      <c r="RNS150" s="5"/>
      <c r="RNT150" s="5"/>
      <c r="RNU150" s="5"/>
      <c r="RNV150" s="5"/>
      <c r="RNW150" s="5"/>
      <c r="RNX150" s="5"/>
      <c r="RNY150" s="5"/>
      <c r="RNZ150" s="5"/>
      <c r="ROA150" s="5"/>
      <c r="ROB150" s="5"/>
      <c r="ROC150" s="5"/>
      <c r="ROD150" s="5"/>
      <c r="ROE150" s="5"/>
      <c r="ROF150" s="5"/>
      <c r="ROG150" s="5"/>
      <c r="ROH150" s="5"/>
      <c r="ROI150" s="5"/>
      <c r="ROJ150" s="5"/>
      <c r="ROK150" s="5"/>
      <c r="ROL150" s="5"/>
      <c r="ROM150" s="5"/>
      <c r="RON150" s="5"/>
      <c r="ROO150" s="5"/>
      <c r="ROP150" s="5"/>
      <c r="ROQ150" s="5"/>
      <c r="ROR150" s="5"/>
      <c r="ROS150" s="5"/>
      <c r="ROT150" s="5"/>
      <c r="ROU150" s="5"/>
      <c r="ROV150" s="5"/>
      <c r="ROW150" s="5"/>
      <c r="ROX150" s="5"/>
      <c r="ROY150" s="5"/>
      <c r="ROZ150" s="5"/>
      <c r="RPA150" s="5"/>
      <c r="RPB150" s="5"/>
      <c r="RPC150" s="5"/>
      <c r="RPD150" s="5"/>
      <c r="RPE150" s="5"/>
      <c r="RPF150" s="5"/>
      <c r="RPG150" s="5"/>
      <c r="RPH150" s="5"/>
      <c r="RPI150" s="5"/>
      <c r="RPJ150" s="5"/>
      <c r="RPK150" s="5"/>
      <c r="RPL150" s="5"/>
      <c r="RPM150" s="5"/>
      <c r="RPN150" s="5"/>
      <c r="RPO150" s="5"/>
      <c r="RPP150" s="5"/>
      <c r="RPQ150" s="5"/>
      <c r="RPR150" s="5"/>
      <c r="RPS150" s="5"/>
      <c r="RPT150" s="5"/>
      <c r="RPU150" s="5"/>
      <c r="RPV150" s="5"/>
      <c r="RPW150" s="5"/>
      <c r="RPX150" s="5"/>
      <c r="RPY150" s="5"/>
      <c r="RPZ150" s="5"/>
      <c r="RQA150" s="5"/>
      <c r="RQB150" s="5"/>
      <c r="RQC150" s="5"/>
      <c r="RQD150" s="5"/>
      <c r="RQE150" s="5"/>
      <c r="RQF150" s="5"/>
      <c r="RQG150" s="5"/>
      <c r="RQH150" s="5"/>
      <c r="RQI150" s="5"/>
      <c r="RQJ150" s="5"/>
      <c r="RQK150" s="5"/>
      <c r="RQL150" s="5"/>
      <c r="RQM150" s="5"/>
      <c r="RQN150" s="5"/>
      <c r="RQO150" s="5"/>
      <c r="RQP150" s="5"/>
      <c r="RQQ150" s="5"/>
      <c r="RQR150" s="5"/>
      <c r="RQS150" s="5"/>
      <c r="RQT150" s="5"/>
      <c r="RQU150" s="5"/>
      <c r="RQV150" s="5"/>
      <c r="RQW150" s="5"/>
      <c r="RQX150" s="5"/>
      <c r="RQY150" s="5"/>
      <c r="RQZ150" s="5"/>
      <c r="RRA150" s="5"/>
      <c r="RRB150" s="5"/>
      <c r="RRC150" s="5"/>
      <c r="RRD150" s="5"/>
      <c r="RRE150" s="5"/>
      <c r="RRF150" s="5"/>
      <c r="RRG150" s="5"/>
      <c r="RRH150" s="5"/>
      <c r="RRI150" s="5"/>
      <c r="RRJ150" s="5"/>
      <c r="RRK150" s="5"/>
      <c r="RRL150" s="5"/>
      <c r="RRM150" s="5"/>
      <c r="RRN150" s="5"/>
      <c r="RRO150" s="5"/>
      <c r="RRP150" s="5"/>
      <c r="RRQ150" s="5"/>
      <c r="RRR150" s="5"/>
      <c r="RRS150" s="5"/>
      <c r="RRT150" s="5"/>
      <c r="RRU150" s="5"/>
      <c r="RRV150" s="5"/>
      <c r="RRW150" s="5"/>
      <c r="RRX150" s="5"/>
      <c r="RRY150" s="5"/>
      <c r="RRZ150" s="5"/>
      <c r="RSA150" s="5"/>
      <c r="RSB150" s="5"/>
      <c r="RSC150" s="5"/>
      <c r="RSD150" s="5"/>
      <c r="RSE150" s="5"/>
      <c r="RSF150" s="5"/>
      <c r="RSG150" s="5"/>
      <c r="RSH150" s="5"/>
      <c r="RSI150" s="5"/>
      <c r="RSJ150" s="5"/>
      <c r="RSK150" s="5"/>
      <c r="RSL150" s="5"/>
      <c r="RSM150" s="5"/>
      <c r="RSN150" s="5"/>
      <c r="RSO150" s="5"/>
      <c r="RSP150" s="5"/>
      <c r="RSQ150" s="5"/>
      <c r="RSR150" s="5"/>
      <c r="RSS150" s="5"/>
      <c r="RST150" s="5"/>
      <c r="RSU150" s="5"/>
      <c r="RSV150" s="5"/>
      <c r="RSW150" s="5"/>
      <c r="RSX150" s="5"/>
      <c r="RSY150" s="5"/>
      <c r="RSZ150" s="5"/>
      <c r="RTA150" s="5"/>
      <c r="RTB150" s="5"/>
      <c r="RTC150" s="5"/>
      <c r="RTD150" s="5"/>
      <c r="RTE150" s="5"/>
      <c r="RTF150" s="5"/>
      <c r="RTG150" s="5"/>
      <c r="RTH150" s="5"/>
      <c r="RTI150" s="5"/>
      <c r="RTJ150" s="5"/>
      <c r="RTK150" s="5"/>
      <c r="RTL150" s="5"/>
      <c r="RTM150" s="5"/>
      <c r="RTN150" s="5"/>
      <c r="RTO150" s="5"/>
      <c r="RTP150" s="5"/>
      <c r="RTQ150" s="5"/>
      <c r="RTR150" s="5"/>
      <c r="RTS150" s="5"/>
      <c r="RTT150" s="5"/>
      <c r="RTU150" s="5"/>
      <c r="RTV150" s="5"/>
      <c r="RTW150" s="5"/>
      <c r="RTX150" s="5"/>
      <c r="RTY150" s="5"/>
      <c r="RTZ150" s="5"/>
      <c r="RUA150" s="5"/>
      <c r="RUB150" s="5"/>
      <c r="RUC150" s="5"/>
      <c r="RUD150" s="5"/>
      <c r="RUE150" s="5"/>
      <c r="RUF150" s="5"/>
      <c r="RUG150" s="5"/>
      <c r="RUH150" s="5"/>
      <c r="RUI150" s="5"/>
      <c r="RUJ150" s="5"/>
      <c r="RUK150" s="5"/>
      <c r="RUL150" s="5"/>
      <c r="RUM150" s="5"/>
      <c r="RUN150" s="5"/>
      <c r="RUO150" s="5"/>
      <c r="RUP150" s="5"/>
      <c r="RUQ150" s="5"/>
      <c r="RUR150" s="5"/>
      <c r="RUS150" s="5"/>
      <c r="RUT150" s="5"/>
      <c r="RUU150" s="5"/>
      <c r="RUV150" s="5"/>
      <c r="RUW150" s="5"/>
      <c r="RUX150" s="5"/>
      <c r="RUY150" s="5"/>
      <c r="RUZ150" s="5"/>
      <c r="RVA150" s="5"/>
      <c r="RVB150" s="5"/>
      <c r="RVC150" s="5"/>
      <c r="RVD150" s="5"/>
      <c r="RVE150" s="5"/>
      <c r="RVF150" s="5"/>
      <c r="RVG150" s="5"/>
      <c r="RVH150" s="5"/>
      <c r="RVI150" s="5"/>
      <c r="RVJ150" s="5"/>
      <c r="RVK150" s="5"/>
      <c r="RVL150" s="5"/>
      <c r="RVM150" s="5"/>
      <c r="RVN150" s="5"/>
      <c r="RVO150" s="5"/>
      <c r="RVP150" s="5"/>
      <c r="RVQ150" s="5"/>
      <c r="RVR150" s="5"/>
      <c r="RVS150" s="5"/>
      <c r="RVT150" s="5"/>
      <c r="RVU150" s="5"/>
      <c r="RVV150" s="5"/>
      <c r="RVW150" s="5"/>
      <c r="RVX150" s="5"/>
      <c r="RVY150" s="5"/>
      <c r="RVZ150" s="5"/>
      <c r="RWA150" s="5"/>
      <c r="RWB150" s="5"/>
      <c r="RWC150" s="5"/>
      <c r="RWD150" s="5"/>
      <c r="RWE150" s="5"/>
      <c r="RWF150" s="5"/>
      <c r="RWG150" s="5"/>
      <c r="RWH150" s="5"/>
      <c r="RWI150" s="5"/>
      <c r="RWJ150" s="5"/>
      <c r="RWK150" s="5"/>
      <c r="RWL150" s="5"/>
      <c r="RWM150" s="5"/>
      <c r="RWN150" s="5"/>
      <c r="RWO150" s="5"/>
      <c r="RWP150" s="5"/>
      <c r="RWQ150" s="5"/>
      <c r="RWR150" s="5"/>
      <c r="RWS150" s="5"/>
      <c r="RWT150" s="5"/>
      <c r="RWU150" s="5"/>
      <c r="RWV150" s="5"/>
      <c r="RWW150" s="5"/>
      <c r="RWX150" s="5"/>
      <c r="RWY150" s="5"/>
      <c r="RWZ150" s="5"/>
      <c r="RXA150" s="5"/>
      <c r="RXB150" s="5"/>
      <c r="RXC150" s="5"/>
      <c r="RXD150" s="5"/>
      <c r="RXE150" s="5"/>
      <c r="RXF150" s="5"/>
      <c r="RXG150" s="5"/>
      <c r="RXH150" s="5"/>
      <c r="RXI150" s="5"/>
      <c r="RXJ150" s="5"/>
      <c r="RXK150" s="5"/>
      <c r="RXL150" s="5"/>
      <c r="RXM150" s="5"/>
      <c r="RXN150" s="5"/>
      <c r="RXO150" s="5"/>
      <c r="RXP150" s="5"/>
      <c r="RXQ150" s="5"/>
      <c r="RXR150" s="5"/>
      <c r="RXS150" s="5"/>
      <c r="RXT150" s="5"/>
      <c r="RXU150" s="5"/>
      <c r="RXV150" s="5"/>
      <c r="RXW150" s="5"/>
      <c r="RXX150" s="5"/>
      <c r="RXY150" s="5"/>
      <c r="RXZ150" s="5"/>
      <c r="RYA150" s="5"/>
      <c r="RYB150" s="5"/>
      <c r="RYC150" s="5"/>
      <c r="RYD150" s="5"/>
      <c r="RYE150" s="5"/>
      <c r="RYF150" s="5"/>
      <c r="RYG150" s="5"/>
      <c r="RYH150" s="5"/>
      <c r="RYI150" s="5"/>
      <c r="RYJ150" s="5"/>
      <c r="RYK150" s="5"/>
      <c r="RYL150" s="5"/>
      <c r="RYM150" s="5"/>
      <c r="RYN150" s="5"/>
      <c r="RYO150" s="5"/>
      <c r="RYP150" s="5"/>
      <c r="RYQ150" s="5"/>
      <c r="RYR150" s="5"/>
      <c r="RYS150" s="5"/>
      <c r="RYT150" s="5"/>
      <c r="RYU150" s="5"/>
      <c r="RYV150" s="5"/>
      <c r="RYW150" s="5"/>
      <c r="RYX150" s="5"/>
      <c r="RYY150" s="5"/>
      <c r="RYZ150" s="5"/>
      <c r="RZA150" s="5"/>
      <c r="RZB150" s="5"/>
      <c r="RZC150" s="5"/>
      <c r="RZD150" s="5"/>
      <c r="RZE150" s="5"/>
      <c r="RZF150" s="5"/>
      <c r="RZG150" s="5"/>
      <c r="RZH150" s="5"/>
      <c r="RZI150" s="5"/>
      <c r="RZJ150" s="5"/>
      <c r="RZK150" s="5"/>
      <c r="RZL150" s="5"/>
      <c r="RZM150" s="5"/>
      <c r="RZN150" s="5"/>
      <c r="RZO150" s="5"/>
      <c r="RZP150" s="5"/>
      <c r="RZQ150" s="5"/>
      <c r="RZR150" s="5"/>
      <c r="RZS150" s="5"/>
      <c r="RZT150" s="5"/>
      <c r="RZU150" s="5"/>
      <c r="RZV150" s="5"/>
      <c r="RZW150" s="5"/>
      <c r="RZX150" s="5"/>
      <c r="RZY150" s="5"/>
      <c r="RZZ150" s="5"/>
      <c r="SAA150" s="5"/>
      <c r="SAB150" s="5"/>
      <c r="SAC150" s="5"/>
      <c r="SAD150" s="5"/>
      <c r="SAE150" s="5"/>
      <c r="SAF150" s="5"/>
      <c r="SAG150" s="5"/>
      <c r="SAH150" s="5"/>
      <c r="SAI150" s="5"/>
      <c r="SAJ150" s="5"/>
      <c r="SAK150" s="5"/>
      <c r="SAL150" s="5"/>
      <c r="SAM150" s="5"/>
      <c r="SAN150" s="5"/>
      <c r="SAO150" s="5"/>
      <c r="SAP150" s="5"/>
      <c r="SAQ150" s="5"/>
      <c r="SAR150" s="5"/>
      <c r="SAS150" s="5"/>
      <c r="SAT150" s="5"/>
      <c r="SAU150" s="5"/>
      <c r="SAV150" s="5"/>
      <c r="SAW150" s="5"/>
      <c r="SAX150" s="5"/>
      <c r="SAY150" s="5"/>
      <c r="SAZ150" s="5"/>
      <c r="SBA150" s="5"/>
      <c r="SBB150" s="5"/>
      <c r="SBC150" s="5"/>
      <c r="SBD150" s="5"/>
      <c r="SBE150" s="5"/>
      <c r="SBF150" s="5"/>
      <c r="SBG150" s="5"/>
      <c r="SBH150" s="5"/>
      <c r="SBI150" s="5"/>
      <c r="SBJ150" s="5"/>
      <c r="SBK150" s="5"/>
      <c r="SBL150" s="5"/>
      <c r="SBM150" s="5"/>
      <c r="SBN150" s="5"/>
      <c r="SBO150" s="5"/>
      <c r="SBP150" s="5"/>
      <c r="SBQ150" s="5"/>
      <c r="SBR150" s="5"/>
      <c r="SBS150" s="5"/>
      <c r="SBT150" s="5"/>
      <c r="SBU150" s="5"/>
      <c r="SBV150" s="5"/>
      <c r="SBW150" s="5"/>
      <c r="SBX150" s="5"/>
      <c r="SBY150" s="5"/>
      <c r="SBZ150" s="5"/>
      <c r="SCA150" s="5"/>
      <c r="SCB150" s="5"/>
      <c r="SCC150" s="5"/>
      <c r="SCD150" s="5"/>
      <c r="SCE150" s="5"/>
      <c r="SCF150" s="5"/>
      <c r="SCG150" s="5"/>
      <c r="SCH150" s="5"/>
      <c r="SCI150" s="5"/>
      <c r="SCJ150" s="5"/>
      <c r="SCK150" s="5"/>
      <c r="SCL150" s="5"/>
      <c r="SCM150" s="5"/>
      <c r="SCN150" s="5"/>
      <c r="SCO150" s="5"/>
      <c r="SCP150" s="5"/>
      <c r="SCQ150" s="5"/>
      <c r="SCR150" s="5"/>
      <c r="SCS150" s="5"/>
      <c r="SCT150" s="5"/>
      <c r="SCU150" s="5"/>
      <c r="SCV150" s="5"/>
      <c r="SCW150" s="5"/>
      <c r="SCX150" s="5"/>
      <c r="SCY150" s="5"/>
      <c r="SCZ150" s="5"/>
      <c r="SDA150" s="5"/>
      <c r="SDB150" s="5"/>
      <c r="SDC150" s="5"/>
      <c r="SDD150" s="5"/>
      <c r="SDE150" s="5"/>
      <c r="SDF150" s="5"/>
      <c r="SDG150" s="5"/>
      <c r="SDH150" s="5"/>
      <c r="SDI150" s="5"/>
      <c r="SDJ150" s="5"/>
      <c r="SDK150" s="5"/>
      <c r="SDL150" s="5"/>
      <c r="SDM150" s="5"/>
      <c r="SDN150" s="5"/>
      <c r="SDO150" s="5"/>
      <c r="SDP150" s="5"/>
      <c r="SDQ150" s="5"/>
      <c r="SDR150" s="5"/>
      <c r="SDS150" s="5"/>
      <c r="SDT150" s="5"/>
      <c r="SDU150" s="5"/>
      <c r="SDV150" s="5"/>
      <c r="SDW150" s="5"/>
      <c r="SDX150" s="5"/>
      <c r="SDY150" s="5"/>
      <c r="SDZ150" s="5"/>
      <c r="SEA150" s="5"/>
      <c r="SEB150" s="5"/>
      <c r="SEC150" s="5"/>
      <c r="SED150" s="5"/>
      <c r="SEE150" s="5"/>
      <c r="SEF150" s="5"/>
      <c r="SEG150" s="5"/>
      <c r="SEH150" s="5"/>
      <c r="SEI150" s="5"/>
      <c r="SEJ150" s="5"/>
      <c r="SEK150" s="5"/>
      <c r="SEL150" s="5"/>
      <c r="SEM150" s="5"/>
      <c r="SEN150" s="5"/>
      <c r="SEO150" s="5"/>
      <c r="SEP150" s="5"/>
      <c r="SEQ150" s="5"/>
      <c r="SER150" s="5"/>
      <c r="SES150" s="5"/>
      <c r="SET150" s="5"/>
      <c r="SEU150" s="5"/>
      <c r="SEV150" s="5"/>
      <c r="SEW150" s="5"/>
      <c r="SEX150" s="5"/>
      <c r="SEY150" s="5"/>
      <c r="SEZ150" s="5"/>
      <c r="SFA150" s="5"/>
      <c r="SFB150" s="5"/>
      <c r="SFC150" s="5"/>
      <c r="SFD150" s="5"/>
      <c r="SFE150" s="5"/>
      <c r="SFF150" s="5"/>
      <c r="SFG150" s="5"/>
      <c r="SFH150" s="5"/>
      <c r="SFI150" s="5"/>
      <c r="SFJ150" s="5"/>
      <c r="SFK150" s="5"/>
      <c r="SFL150" s="5"/>
      <c r="SFM150" s="5"/>
      <c r="SFN150" s="5"/>
      <c r="SFO150" s="5"/>
      <c r="SFP150" s="5"/>
      <c r="SFQ150" s="5"/>
      <c r="SFR150" s="5"/>
      <c r="SFS150" s="5"/>
      <c r="SFT150" s="5"/>
      <c r="SFU150" s="5"/>
      <c r="SFV150" s="5"/>
      <c r="SFW150" s="5"/>
      <c r="SFX150" s="5"/>
      <c r="SFY150" s="5"/>
      <c r="SFZ150" s="5"/>
      <c r="SGA150" s="5"/>
      <c r="SGB150" s="5"/>
      <c r="SGC150" s="5"/>
      <c r="SGD150" s="5"/>
      <c r="SGE150" s="5"/>
      <c r="SGF150" s="5"/>
      <c r="SGG150" s="5"/>
      <c r="SGH150" s="5"/>
      <c r="SGI150" s="5"/>
      <c r="SGJ150" s="5"/>
      <c r="SGK150" s="5"/>
      <c r="SGL150" s="5"/>
      <c r="SGM150" s="5"/>
      <c r="SGN150" s="5"/>
      <c r="SGO150" s="5"/>
      <c r="SGP150" s="5"/>
      <c r="SGQ150" s="5"/>
      <c r="SGR150" s="5"/>
      <c r="SGS150" s="5"/>
      <c r="SGT150" s="5"/>
      <c r="SGU150" s="5"/>
      <c r="SGV150" s="5"/>
      <c r="SGW150" s="5"/>
      <c r="SGX150" s="5"/>
      <c r="SGY150" s="5"/>
      <c r="SGZ150" s="5"/>
      <c r="SHA150" s="5"/>
      <c r="SHB150" s="5"/>
      <c r="SHC150" s="5"/>
      <c r="SHD150" s="5"/>
      <c r="SHE150" s="5"/>
      <c r="SHF150" s="5"/>
      <c r="SHG150" s="5"/>
      <c r="SHH150" s="5"/>
      <c r="SHI150" s="5"/>
      <c r="SHJ150" s="5"/>
      <c r="SHK150" s="5"/>
      <c r="SHL150" s="5"/>
      <c r="SHM150" s="5"/>
      <c r="SHN150" s="5"/>
      <c r="SHO150" s="5"/>
      <c r="SHP150" s="5"/>
      <c r="SHQ150" s="5"/>
      <c r="SHR150" s="5"/>
      <c r="SHS150" s="5"/>
      <c r="SHT150" s="5"/>
      <c r="SHU150" s="5"/>
      <c r="SHV150" s="5"/>
      <c r="SHW150" s="5"/>
      <c r="SHX150" s="5"/>
      <c r="SHY150" s="5"/>
      <c r="SHZ150" s="5"/>
      <c r="SIA150" s="5"/>
      <c r="SIB150" s="5"/>
      <c r="SIC150" s="5"/>
      <c r="SID150" s="5"/>
      <c r="SIE150" s="5"/>
      <c r="SIF150" s="5"/>
      <c r="SIG150" s="5"/>
      <c r="SIH150" s="5"/>
      <c r="SII150" s="5"/>
      <c r="SIJ150" s="5"/>
      <c r="SIK150" s="5"/>
      <c r="SIL150" s="5"/>
      <c r="SIM150" s="5"/>
      <c r="SIN150" s="5"/>
      <c r="SIO150" s="5"/>
      <c r="SIP150" s="5"/>
      <c r="SIQ150" s="5"/>
      <c r="SIR150" s="5"/>
      <c r="SIS150" s="5"/>
      <c r="SIT150" s="5"/>
      <c r="SIU150" s="5"/>
      <c r="SIV150" s="5"/>
      <c r="SIW150" s="5"/>
      <c r="SIX150" s="5"/>
      <c r="SIY150" s="5"/>
      <c r="SIZ150" s="5"/>
      <c r="SJA150" s="5"/>
      <c r="SJB150" s="5"/>
      <c r="SJC150" s="5"/>
      <c r="SJD150" s="5"/>
      <c r="SJE150" s="5"/>
      <c r="SJF150" s="5"/>
      <c r="SJG150" s="5"/>
      <c r="SJH150" s="5"/>
      <c r="SJI150" s="5"/>
      <c r="SJJ150" s="5"/>
      <c r="SJK150" s="5"/>
      <c r="SJL150" s="5"/>
      <c r="SJM150" s="5"/>
      <c r="SJN150" s="5"/>
      <c r="SJO150" s="5"/>
      <c r="SJP150" s="5"/>
      <c r="SJQ150" s="5"/>
      <c r="SJR150" s="5"/>
      <c r="SJS150" s="5"/>
      <c r="SJT150" s="5"/>
      <c r="SJU150" s="5"/>
      <c r="SJV150" s="5"/>
      <c r="SJW150" s="5"/>
      <c r="SJX150" s="5"/>
      <c r="SJY150" s="5"/>
      <c r="SJZ150" s="5"/>
      <c r="SKA150" s="5"/>
      <c r="SKB150" s="5"/>
      <c r="SKC150" s="5"/>
      <c r="SKD150" s="5"/>
      <c r="SKE150" s="5"/>
      <c r="SKF150" s="5"/>
      <c r="SKG150" s="5"/>
      <c r="SKH150" s="5"/>
      <c r="SKI150" s="5"/>
      <c r="SKJ150" s="5"/>
      <c r="SKK150" s="5"/>
      <c r="SKL150" s="5"/>
      <c r="SKM150" s="5"/>
      <c r="SKN150" s="5"/>
      <c r="SKO150" s="5"/>
      <c r="SKP150" s="5"/>
      <c r="SKQ150" s="5"/>
      <c r="SKR150" s="5"/>
      <c r="SKS150" s="5"/>
      <c r="SKT150" s="5"/>
      <c r="SKU150" s="5"/>
      <c r="SKV150" s="5"/>
      <c r="SKW150" s="5"/>
      <c r="SKX150" s="5"/>
      <c r="SKY150" s="5"/>
      <c r="SKZ150" s="5"/>
      <c r="SLA150" s="5"/>
      <c r="SLB150" s="5"/>
      <c r="SLC150" s="5"/>
      <c r="SLD150" s="5"/>
      <c r="SLE150" s="5"/>
      <c r="SLF150" s="5"/>
      <c r="SLG150" s="5"/>
      <c r="SLH150" s="5"/>
      <c r="SLI150" s="5"/>
      <c r="SLJ150" s="5"/>
      <c r="SLK150" s="5"/>
      <c r="SLL150" s="5"/>
      <c r="SLM150" s="5"/>
      <c r="SLN150" s="5"/>
      <c r="SLO150" s="5"/>
      <c r="SLP150" s="5"/>
      <c r="SLQ150" s="5"/>
      <c r="SLR150" s="5"/>
      <c r="SLS150" s="5"/>
      <c r="SLT150" s="5"/>
      <c r="SLU150" s="5"/>
      <c r="SLV150" s="5"/>
      <c r="SLW150" s="5"/>
      <c r="SLX150" s="5"/>
      <c r="SLY150" s="5"/>
      <c r="SLZ150" s="5"/>
      <c r="SMA150" s="5"/>
      <c r="SMB150" s="5"/>
      <c r="SMC150" s="5"/>
      <c r="SMD150" s="5"/>
      <c r="SME150" s="5"/>
      <c r="SMF150" s="5"/>
      <c r="SMG150" s="5"/>
      <c r="SMH150" s="5"/>
      <c r="SMI150" s="5"/>
      <c r="SMJ150" s="5"/>
      <c r="SMK150" s="5"/>
      <c r="SML150" s="5"/>
      <c r="SMM150" s="5"/>
      <c r="SMN150" s="5"/>
      <c r="SMO150" s="5"/>
      <c r="SMP150" s="5"/>
      <c r="SMQ150" s="5"/>
      <c r="SMR150" s="5"/>
      <c r="SMS150" s="5"/>
      <c r="SMT150" s="5"/>
      <c r="SMU150" s="5"/>
      <c r="SMV150" s="5"/>
      <c r="SMW150" s="5"/>
      <c r="SMX150" s="5"/>
      <c r="SMY150" s="5"/>
      <c r="SMZ150" s="5"/>
      <c r="SNA150" s="5"/>
      <c r="SNB150" s="5"/>
      <c r="SNC150" s="5"/>
      <c r="SND150" s="5"/>
      <c r="SNE150" s="5"/>
      <c r="SNF150" s="5"/>
      <c r="SNG150" s="5"/>
      <c r="SNH150" s="5"/>
      <c r="SNI150" s="5"/>
      <c r="SNJ150" s="5"/>
      <c r="SNK150" s="5"/>
      <c r="SNL150" s="5"/>
      <c r="SNM150" s="5"/>
      <c r="SNN150" s="5"/>
      <c r="SNO150" s="5"/>
      <c r="SNP150" s="5"/>
      <c r="SNQ150" s="5"/>
      <c r="SNR150" s="5"/>
      <c r="SNS150" s="5"/>
      <c r="SNT150" s="5"/>
      <c r="SNU150" s="5"/>
      <c r="SNV150" s="5"/>
      <c r="SNW150" s="5"/>
      <c r="SNX150" s="5"/>
      <c r="SNY150" s="5"/>
      <c r="SNZ150" s="5"/>
      <c r="SOA150" s="5"/>
      <c r="SOB150" s="5"/>
      <c r="SOC150" s="5"/>
      <c r="SOD150" s="5"/>
      <c r="SOE150" s="5"/>
      <c r="SOF150" s="5"/>
      <c r="SOG150" s="5"/>
      <c r="SOH150" s="5"/>
      <c r="SOI150" s="5"/>
      <c r="SOJ150" s="5"/>
      <c r="SOK150" s="5"/>
      <c r="SOL150" s="5"/>
      <c r="SOM150" s="5"/>
      <c r="SON150" s="5"/>
      <c r="SOO150" s="5"/>
      <c r="SOP150" s="5"/>
      <c r="SOQ150" s="5"/>
      <c r="SOR150" s="5"/>
      <c r="SOS150" s="5"/>
      <c r="SOT150" s="5"/>
      <c r="SOU150" s="5"/>
      <c r="SOV150" s="5"/>
      <c r="SOW150" s="5"/>
      <c r="SOX150" s="5"/>
      <c r="SOY150" s="5"/>
      <c r="SOZ150" s="5"/>
      <c r="SPA150" s="5"/>
      <c r="SPB150" s="5"/>
      <c r="SPC150" s="5"/>
      <c r="SPD150" s="5"/>
      <c r="SPE150" s="5"/>
      <c r="SPF150" s="5"/>
      <c r="SPG150" s="5"/>
      <c r="SPH150" s="5"/>
      <c r="SPI150" s="5"/>
      <c r="SPJ150" s="5"/>
      <c r="SPK150" s="5"/>
      <c r="SPL150" s="5"/>
      <c r="SPM150" s="5"/>
      <c r="SPN150" s="5"/>
      <c r="SPO150" s="5"/>
      <c r="SPP150" s="5"/>
      <c r="SPQ150" s="5"/>
      <c r="SPR150" s="5"/>
      <c r="SPS150" s="5"/>
      <c r="SPT150" s="5"/>
      <c r="SPU150" s="5"/>
      <c r="SPV150" s="5"/>
      <c r="SPW150" s="5"/>
      <c r="SPX150" s="5"/>
      <c r="SPY150" s="5"/>
      <c r="SPZ150" s="5"/>
      <c r="SQA150" s="5"/>
      <c r="SQB150" s="5"/>
      <c r="SQC150" s="5"/>
      <c r="SQD150" s="5"/>
      <c r="SQE150" s="5"/>
      <c r="SQF150" s="5"/>
      <c r="SQG150" s="5"/>
      <c r="SQH150" s="5"/>
      <c r="SQI150" s="5"/>
      <c r="SQJ150" s="5"/>
      <c r="SQK150" s="5"/>
      <c r="SQL150" s="5"/>
      <c r="SQM150" s="5"/>
      <c r="SQN150" s="5"/>
      <c r="SQO150" s="5"/>
      <c r="SQP150" s="5"/>
      <c r="SQQ150" s="5"/>
      <c r="SQR150" s="5"/>
      <c r="SQS150" s="5"/>
      <c r="SQT150" s="5"/>
      <c r="SQU150" s="5"/>
      <c r="SQV150" s="5"/>
      <c r="SQW150" s="5"/>
      <c r="SQX150" s="5"/>
      <c r="SQY150" s="5"/>
      <c r="SQZ150" s="5"/>
      <c r="SRA150" s="5"/>
      <c r="SRB150" s="5"/>
      <c r="SRC150" s="5"/>
      <c r="SRD150" s="5"/>
      <c r="SRE150" s="5"/>
      <c r="SRF150" s="5"/>
      <c r="SRG150" s="5"/>
      <c r="SRH150" s="5"/>
      <c r="SRI150" s="5"/>
      <c r="SRJ150" s="5"/>
      <c r="SRK150" s="5"/>
      <c r="SRL150" s="5"/>
      <c r="SRM150" s="5"/>
      <c r="SRN150" s="5"/>
      <c r="SRO150" s="5"/>
      <c r="SRP150" s="5"/>
      <c r="SRQ150" s="5"/>
      <c r="SRR150" s="5"/>
      <c r="SRS150" s="5"/>
      <c r="SRT150" s="5"/>
      <c r="SRU150" s="5"/>
      <c r="SRV150" s="5"/>
      <c r="SRW150" s="5"/>
      <c r="SRX150" s="5"/>
      <c r="SRY150" s="5"/>
      <c r="SRZ150" s="5"/>
      <c r="SSA150" s="5"/>
      <c r="SSB150" s="5"/>
      <c r="SSC150" s="5"/>
      <c r="SSD150" s="5"/>
      <c r="SSE150" s="5"/>
      <c r="SSF150" s="5"/>
      <c r="SSG150" s="5"/>
      <c r="SSH150" s="5"/>
      <c r="SSI150" s="5"/>
      <c r="SSJ150" s="5"/>
      <c r="SSK150" s="5"/>
      <c r="SSL150" s="5"/>
      <c r="SSM150" s="5"/>
      <c r="SSN150" s="5"/>
      <c r="SSO150" s="5"/>
      <c r="SSP150" s="5"/>
      <c r="SSQ150" s="5"/>
      <c r="SSR150" s="5"/>
      <c r="SSS150" s="5"/>
      <c r="SST150" s="5"/>
      <c r="SSU150" s="5"/>
      <c r="SSV150" s="5"/>
      <c r="SSW150" s="5"/>
      <c r="SSX150" s="5"/>
      <c r="SSY150" s="5"/>
      <c r="SSZ150" s="5"/>
      <c r="STA150" s="5"/>
      <c r="STB150" s="5"/>
      <c r="STC150" s="5"/>
      <c r="STD150" s="5"/>
      <c r="STE150" s="5"/>
      <c r="STF150" s="5"/>
      <c r="STG150" s="5"/>
      <c r="STH150" s="5"/>
      <c r="STI150" s="5"/>
      <c r="STJ150" s="5"/>
      <c r="STK150" s="5"/>
      <c r="STL150" s="5"/>
      <c r="STM150" s="5"/>
      <c r="STN150" s="5"/>
      <c r="STO150" s="5"/>
      <c r="STP150" s="5"/>
      <c r="STQ150" s="5"/>
      <c r="STR150" s="5"/>
      <c r="STS150" s="5"/>
      <c r="STT150" s="5"/>
      <c r="STU150" s="5"/>
      <c r="STV150" s="5"/>
      <c r="STW150" s="5"/>
      <c r="STX150" s="5"/>
      <c r="STY150" s="5"/>
      <c r="STZ150" s="5"/>
      <c r="SUA150" s="5"/>
      <c r="SUB150" s="5"/>
      <c r="SUC150" s="5"/>
      <c r="SUD150" s="5"/>
      <c r="SUE150" s="5"/>
      <c r="SUF150" s="5"/>
      <c r="SUG150" s="5"/>
      <c r="SUH150" s="5"/>
      <c r="SUI150" s="5"/>
      <c r="SUJ150" s="5"/>
      <c r="SUK150" s="5"/>
      <c r="SUL150" s="5"/>
      <c r="SUM150" s="5"/>
      <c r="SUN150" s="5"/>
      <c r="SUO150" s="5"/>
      <c r="SUP150" s="5"/>
      <c r="SUQ150" s="5"/>
      <c r="SUR150" s="5"/>
      <c r="SUS150" s="5"/>
      <c r="SUT150" s="5"/>
      <c r="SUU150" s="5"/>
      <c r="SUV150" s="5"/>
      <c r="SUW150" s="5"/>
      <c r="SUX150" s="5"/>
      <c r="SUY150" s="5"/>
      <c r="SUZ150" s="5"/>
      <c r="SVA150" s="5"/>
      <c r="SVB150" s="5"/>
      <c r="SVC150" s="5"/>
      <c r="SVD150" s="5"/>
      <c r="SVE150" s="5"/>
      <c r="SVF150" s="5"/>
      <c r="SVG150" s="5"/>
      <c r="SVH150" s="5"/>
      <c r="SVI150" s="5"/>
      <c r="SVJ150" s="5"/>
      <c r="SVK150" s="5"/>
      <c r="SVL150" s="5"/>
      <c r="SVM150" s="5"/>
      <c r="SVN150" s="5"/>
      <c r="SVO150" s="5"/>
      <c r="SVP150" s="5"/>
      <c r="SVQ150" s="5"/>
      <c r="SVR150" s="5"/>
      <c r="SVS150" s="5"/>
      <c r="SVT150" s="5"/>
      <c r="SVU150" s="5"/>
      <c r="SVV150" s="5"/>
      <c r="SVW150" s="5"/>
      <c r="SVX150" s="5"/>
      <c r="SVY150" s="5"/>
      <c r="SVZ150" s="5"/>
      <c r="SWA150" s="5"/>
      <c r="SWB150" s="5"/>
      <c r="SWC150" s="5"/>
      <c r="SWD150" s="5"/>
      <c r="SWE150" s="5"/>
      <c r="SWF150" s="5"/>
      <c r="SWG150" s="5"/>
      <c r="SWH150" s="5"/>
      <c r="SWI150" s="5"/>
      <c r="SWJ150" s="5"/>
      <c r="SWK150" s="5"/>
      <c r="SWL150" s="5"/>
      <c r="SWM150" s="5"/>
      <c r="SWN150" s="5"/>
      <c r="SWO150" s="5"/>
      <c r="SWP150" s="5"/>
      <c r="SWQ150" s="5"/>
      <c r="SWR150" s="5"/>
      <c r="SWS150" s="5"/>
      <c r="SWT150" s="5"/>
      <c r="SWU150" s="5"/>
      <c r="SWV150" s="5"/>
      <c r="SWW150" s="5"/>
      <c r="SWX150" s="5"/>
      <c r="SWY150" s="5"/>
      <c r="SWZ150" s="5"/>
      <c r="SXA150" s="5"/>
      <c r="SXB150" s="5"/>
      <c r="SXC150" s="5"/>
      <c r="SXD150" s="5"/>
      <c r="SXE150" s="5"/>
      <c r="SXF150" s="5"/>
      <c r="SXG150" s="5"/>
      <c r="SXH150" s="5"/>
      <c r="SXI150" s="5"/>
      <c r="SXJ150" s="5"/>
      <c r="SXK150" s="5"/>
      <c r="SXL150" s="5"/>
      <c r="SXM150" s="5"/>
      <c r="SXN150" s="5"/>
      <c r="SXO150" s="5"/>
      <c r="SXP150" s="5"/>
      <c r="SXQ150" s="5"/>
      <c r="SXR150" s="5"/>
      <c r="SXS150" s="5"/>
      <c r="SXT150" s="5"/>
      <c r="SXU150" s="5"/>
      <c r="SXV150" s="5"/>
      <c r="SXW150" s="5"/>
      <c r="SXX150" s="5"/>
      <c r="SXY150" s="5"/>
      <c r="SXZ150" s="5"/>
      <c r="SYA150" s="5"/>
      <c r="SYB150" s="5"/>
      <c r="SYC150" s="5"/>
      <c r="SYD150" s="5"/>
      <c r="SYE150" s="5"/>
      <c r="SYF150" s="5"/>
      <c r="SYG150" s="5"/>
      <c r="SYH150" s="5"/>
      <c r="SYI150" s="5"/>
      <c r="SYJ150" s="5"/>
      <c r="SYK150" s="5"/>
      <c r="SYL150" s="5"/>
      <c r="SYM150" s="5"/>
      <c r="SYN150" s="5"/>
      <c r="SYO150" s="5"/>
      <c r="SYP150" s="5"/>
      <c r="SYQ150" s="5"/>
      <c r="SYR150" s="5"/>
      <c r="SYS150" s="5"/>
      <c r="SYT150" s="5"/>
      <c r="SYU150" s="5"/>
      <c r="SYV150" s="5"/>
      <c r="SYW150" s="5"/>
      <c r="SYX150" s="5"/>
      <c r="SYY150" s="5"/>
      <c r="SYZ150" s="5"/>
      <c r="SZA150" s="5"/>
      <c r="SZB150" s="5"/>
      <c r="SZC150" s="5"/>
      <c r="SZD150" s="5"/>
      <c r="SZE150" s="5"/>
      <c r="SZF150" s="5"/>
      <c r="SZG150" s="5"/>
      <c r="SZH150" s="5"/>
      <c r="SZI150" s="5"/>
      <c r="SZJ150" s="5"/>
      <c r="SZK150" s="5"/>
      <c r="SZL150" s="5"/>
      <c r="SZM150" s="5"/>
      <c r="SZN150" s="5"/>
      <c r="SZO150" s="5"/>
      <c r="SZP150" s="5"/>
      <c r="SZQ150" s="5"/>
      <c r="SZR150" s="5"/>
      <c r="SZS150" s="5"/>
      <c r="SZT150" s="5"/>
      <c r="SZU150" s="5"/>
      <c r="SZV150" s="5"/>
      <c r="SZW150" s="5"/>
      <c r="SZX150" s="5"/>
      <c r="SZY150" s="5"/>
      <c r="SZZ150" s="5"/>
      <c r="TAA150" s="5"/>
      <c r="TAB150" s="5"/>
      <c r="TAC150" s="5"/>
      <c r="TAD150" s="5"/>
      <c r="TAE150" s="5"/>
      <c r="TAF150" s="5"/>
      <c r="TAG150" s="5"/>
      <c r="TAH150" s="5"/>
      <c r="TAI150" s="5"/>
      <c r="TAJ150" s="5"/>
      <c r="TAK150" s="5"/>
      <c r="TAL150" s="5"/>
      <c r="TAM150" s="5"/>
      <c r="TAN150" s="5"/>
      <c r="TAO150" s="5"/>
      <c r="TAP150" s="5"/>
      <c r="TAQ150" s="5"/>
      <c r="TAR150" s="5"/>
      <c r="TAS150" s="5"/>
      <c r="TAT150" s="5"/>
      <c r="TAU150" s="5"/>
      <c r="TAV150" s="5"/>
      <c r="TAW150" s="5"/>
      <c r="TAX150" s="5"/>
      <c r="TAY150" s="5"/>
      <c r="TAZ150" s="5"/>
      <c r="TBA150" s="5"/>
      <c r="TBB150" s="5"/>
      <c r="TBC150" s="5"/>
      <c r="TBD150" s="5"/>
      <c r="TBE150" s="5"/>
      <c r="TBF150" s="5"/>
      <c r="TBG150" s="5"/>
      <c r="TBH150" s="5"/>
      <c r="TBI150" s="5"/>
      <c r="TBJ150" s="5"/>
      <c r="TBK150" s="5"/>
      <c r="TBL150" s="5"/>
      <c r="TBM150" s="5"/>
      <c r="TBN150" s="5"/>
      <c r="TBO150" s="5"/>
      <c r="TBP150" s="5"/>
      <c r="TBQ150" s="5"/>
      <c r="TBR150" s="5"/>
      <c r="TBS150" s="5"/>
      <c r="TBT150" s="5"/>
      <c r="TBU150" s="5"/>
      <c r="TBV150" s="5"/>
      <c r="TBW150" s="5"/>
      <c r="TBX150" s="5"/>
      <c r="TBY150" s="5"/>
      <c r="TBZ150" s="5"/>
      <c r="TCA150" s="5"/>
      <c r="TCB150" s="5"/>
      <c r="TCC150" s="5"/>
      <c r="TCD150" s="5"/>
      <c r="TCE150" s="5"/>
      <c r="TCF150" s="5"/>
      <c r="TCG150" s="5"/>
      <c r="TCH150" s="5"/>
      <c r="TCI150" s="5"/>
      <c r="TCJ150" s="5"/>
      <c r="TCK150" s="5"/>
      <c r="TCL150" s="5"/>
      <c r="TCM150" s="5"/>
      <c r="TCN150" s="5"/>
      <c r="TCO150" s="5"/>
      <c r="TCP150" s="5"/>
      <c r="TCQ150" s="5"/>
      <c r="TCR150" s="5"/>
      <c r="TCS150" s="5"/>
      <c r="TCT150" s="5"/>
      <c r="TCU150" s="5"/>
      <c r="TCV150" s="5"/>
      <c r="TCW150" s="5"/>
      <c r="TCX150" s="5"/>
      <c r="TCY150" s="5"/>
      <c r="TCZ150" s="5"/>
      <c r="TDA150" s="5"/>
      <c r="TDB150" s="5"/>
      <c r="TDC150" s="5"/>
      <c r="TDD150" s="5"/>
      <c r="TDE150" s="5"/>
      <c r="TDF150" s="5"/>
      <c r="TDG150" s="5"/>
      <c r="TDH150" s="5"/>
      <c r="TDI150" s="5"/>
      <c r="TDJ150" s="5"/>
      <c r="TDK150" s="5"/>
      <c r="TDL150" s="5"/>
      <c r="TDM150" s="5"/>
      <c r="TDN150" s="5"/>
      <c r="TDO150" s="5"/>
      <c r="TDP150" s="5"/>
      <c r="TDQ150" s="5"/>
      <c r="TDR150" s="5"/>
      <c r="TDS150" s="5"/>
      <c r="TDT150" s="5"/>
      <c r="TDU150" s="5"/>
      <c r="TDV150" s="5"/>
      <c r="TDW150" s="5"/>
      <c r="TDX150" s="5"/>
      <c r="TDY150" s="5"/>
      <c r="TDZ150" s="5"/>
      <c r="TEA150" s="5"/>
      <c r="TEB150" s="5"/>
      <c r="TEC150" s="5"/>
      <c r="TED150" s="5"/>
      <c r="TEE150" s="5"/>
      <c r="TEF150" s="5"/>
      <c r="TEG150" s="5"/>
      <c r="TEH150" s="5"/>
      <c r="TEI150" s="5"/>
      <c r="TEJ150" s="5"/>
      <c r="TEK150" s="5"/>
      <c r="TEL150" s="5"/>
      <c r="TEM150" s="5"/>
      <c r="TEN150" s="5"/>
      <c r="TEO150" s="5"/>
      <c r="TEP150" s="5"/>
      <c r="TEQ150" s="5"/>
      <c r="TER150" s="5"/>
      <c r="TES150" s="5"/>
      <c r="TET150" s="5"/>
      <c r="TEU150" s="5"/>
      <c r="TEV150" s="5"/>
      <c r="TEW150" s="5"/>
      <c r="TEX150" s="5"/>
      <c r="TEY150" s="5"/>
      <c r="TEZ150" s="5"/>
      <c r="TFA150" s="5"/>
      <c r="TFB150" s="5"/>
      <c r="TFC150" s="5"/>
      <c r="TFD150" s="5"/>
      <c r="TFE150" s="5"/>
      <c r="TFF150" s="5"/>
      <c r="TFG150" s="5"/>
      <c r="TFH150" s="5"/>
      <c r="TFI150" s="5"/>
      <c r="TFJ150" s="5"/>
      <c r="TFK150" s="5"/>
      <c r="TFL150" s="5"/>
      <c r="TFM150" s="5"/>
      <c r="TFN150" s="5"/>
      <c r="TFO150" s="5"/>
      <c r="TFP150" s="5"/>
      <c r="TFQ150" s="5"/>
      <c r="TFR150" s="5"/>
      <c r="TFS150" s="5"/>
      <c r="TFT150" s="5"/>
      <c r="TFU150" s="5"/>
      <c r="TFV150" s="5"/>
      <c r="TFW150" s="5"/>
      <c r="TFX150" s="5"/>
      <c r="TFY150" s="5"/>
      <c r="TFZ150" s="5"/>
      <c r="TGA150" s="5"/>
      <c r="TGB150" s="5"/>
      <c r="TGC150" s="5"/>
      <c r="TGD150" s="5"/>
      <c r="TGE150" s="5"/>
      <c r="TGF150" s="5"/>
      <c r="TGG150" s="5"/>
      <c r="TGH150" s="5"/>
      <c r="TGI150" s="5"/>
      <c r="TGJ150" s="5"/>
      <c r="TGK150" s="5"/>
      <c r="TGL150" s="5"/>
      <c r="TGM150" s="5"/>
      <c r="TGN150" s="5"/>
      <c r="TGO150" s="5"/>
      <c r="TGP150" s="5"/>
      <c r="TGQ150" s="5"/>
      <c r="TGR150" s="5"/>
      <c r="TGS150" s="5"/>
      <c r="TGT150" s="5"/>
      <c r="TGU150" s="5"/>
      <c r="TGV150" s="5"/>
      <c r="TGW150" s="5"/>
      <c r="TGX150" s="5"/>
      <c r="TGY150" s="5"/>
      <c r="TGZ150" s="5"/>
      <c r="THA150" s="5"/>
      <c r="THB150" s="5"/>
      <c r="THC150" s="5"/>
      <c r="THD150" s="5"/>
      <c r="THE150" s="5"/>
      <c r="THF150" s="5"/>
      <c r="THG150" s="5"/>
      <c r="THH150" s="5"/>
      <c r="THI150" s="5"/>
      <c r="THJ150" s="5"/>
      <c r="THK150" s="5"/>
      <c r="THL150" s="5"/>
      <c r="THM150" s="5"/>
      <c r="THN150" s="5"/>
      <c r="THO150" s="5"/>
      <c r="THP150" s="5"/>
      <c r="THQ150" s="5"/>
      <c r="THR150" s="5"/>
      <c r="THS150" s="5"/>
      <c r="THT150" s="5"/>
      <c r="THU150" s="5"/>
      <c r="THV150" s="5"/>
      <c r="THW150" s="5"/>
      <c r="THX150" s="5"/>
      <c r="THY150" s="5"/>
      <c r="THZ150" s="5"/>
      <c r="TIA150" s="5"/>
      <c r="TIB150" s="5"/>
      <c r="TIC150" s="5"/>
      <c r="TID150" s="5"/>
      <c r="TIE150" s="5"/>
      <c r="TIF150" s="5"/>
      <c r="TIG150" s="5"/>
      <c r="TIH150" s="5"/>
      <c r="TII150" s="5"/>
      <c r="TIJ150" s="5"/>
      <c r="TIK150" s="5"/>
      <c r="TIL150" s="5"/>
      <c r="TIM150" s="5"/>
      <c r="TIN150" s="5"/>
      <c r="TIO150" s="5"/>
      <c r="TIP150" s="5"/>
      <c r="TIQ150" s="5"/>
      <c r="TIR150" s="5"/>
      <c r="TIS150" s="5"/>
      <c r="TIT150" s="5"/>
      <c r="TIU150" s="5"/>
      <c r="TIV150" s="5"/>
      <c r="TIW150" s="5"/>
      <c r="TIX150" s="5"/>
      <c r="TIY150" s="5"/>
      <c r="TIZ150" s="5"/>
      <c r="TJA150" s="5"/>
      <c r="TJB150" s="5"/>
      <c r="TJC150" s="5"/>
      <c r="TJD150" s="5"/>
      <c r="TJE150" s="5"/>
      <c r="TJF150" s="5"/>
      <c r="TJG150" s="5"/>
      <c r="TJH150" s="5"/>
      <c r="TJI150" s="5"/>
      <c r="TJJ150" s="5"/>
      <c r="TJK150" s="5"/>
      <c r="TJL150" s="5"/>
      <c r="TJM150" s="5"/>
      <c r="TJN150" s="5"/>
      <c r="TJO150" s="5"/>
      <c r="TJP150" s="5"/>
      <c r="TJQ150" s="5"/>
      <c r="TJR150" s="5"/>
      <c r="TJS150" s="5"/>
      <c r="TJT150" s="5"/>
      <c r="TJU150" s="5"/>
      <c r="TJV150" s="5"/>
      <c r="TJW150" s="5"/>
      <c r="TJX150" s="5"/>
      <c r="TJY150" s="5"/>
      <c r="TJZ150" s="5"/>
      <c r="TKA150" s="5"/>
      <c r="TKB150" s="5"/>
      <c r="TKC150" s="5"/>
      <c r="TKD150" s="5"/>
      <c r="TKE150" s="5"/>
      <c r="TKF150" s="5"/>
      <c r="TKG150" s="5"/>
      <c r="TKH150" s="5"/>
      <c r="TKI150" s="5"/>
      <c r="TKJ150" s="5"/>
      <c r="TKK150" s="5"/>
      <c r="TKL150" s="5"/>
      <c r="TKM150" s="5"/>
      <c r="TKN150" s="5"/>
      <c r="TKO150" s="5"/>
      <c r="TKP150" s="5"/>
      <c r="TKQ150" s="5"/>
      <c r="TKR150" s="5"/>
      <c r="TKS150" s="5"/>
      <c r="TKT150" s="5"/>
      <c r="TKU150" s="5"/>
      <c r="TKV150" s="5"/>
      <c r="TKW150" s="5"/>
      <c r="TKX150" s="5"/>
      <c r="TKY150" s="5"/>
      <c r="TKZ150" s="5"/>
      <c r="TLA150" s="5"/>
      <c r="TLB150" s="5"/>
      <c r="TLC150" s="5"/>
      <c r="TLD150" s="5"/>
      <c r="TLE150" s="5"/>
      <c r="TLF150" s="5"/>
      <c r="TLG150" s="5"/>
      <c r="TLH150" s="5"/>
      <c r="TLI150" s="5"/>
      <c r="TLJ150" s="5"/>
      <c r="TLK150" s="5"/>
      <c r="TLL150" s="5"/>
      <c r="TLM150" s="5"/>
      <c r="TLN150" s="5"/>
      <c r="TLO150" s="5"/>
      <c r="TLP150" s="5"/>
      <c r="TLQ150" s="5"/>
      <c r="TLR150" s="5"/>
      <c r="TLS150" s="5"/>
      <c r="TLT150" s="5"/>
      <c r="TLU150" s="5"/>
      <c r="TLV150" s="5"/>
      <c r="TLW150" s="5"/>
      <c r="TLX150" s="5"/>
      <c r="TLY150" s="5"/>
      <c r="TLZ150" s="5"/>
      <c r="TMA150" s="5"/>
      <c r="TMB150" s="5"/>
      <c r="TMC150" s="5"/>
      <c r="TMD150" s="5"/>
      <c r="TME150" s="5"/>
      <c r="TMF150" s="5"/>
      <c r="TMG150" s="5"/>
      <c r="TMH150" s="5"/>
      <c r="TMI150" s="5"/>
      <c r="TMJ150" s="5"/>
      <c r="TMK150" s="5"/>
      <c r="TML150" s="5"/>
      <c r="TMM150" s="5"/>
      <c r="TMN150" s="5"/>
      <c r="TMO150" s="5"/>
      <c r="TMP150" s="5"/>
      <c r="TMQ150" s="5"/>
      <c r="TMR150" s="5"/>
      <c r="TMS150" s="5"/>
      <c r="TMT150" s="5"/>
      <c r="TMU150" s="5"/>
      <c r="TMV150" s="5"/>
      <c r="TMW150" s="5"/>
      <c r="TMX150" s="5"/>
      <c r="TMY150" s="5"/>
      <c r="TMZ150" s="5"/>
      <c r="TNA150" s="5"/>
      <c r="TNB150" s="5"/>
      <c r="TNC150" s="5"/>
      <c r="TND150" s="5"/>
      <c r="TNE150" s="5"/>
      <c r="TNF150" s="5"/>
      <c r="TNG150" s="5"/>
      <c r="TNH150" s="5"/>
      <c r="TNI150" s="5"/>
      <c r="TNJ150" s="5"/>
      <c r="TNK150" s="5"/>
      <c r="TNL150" s="5"/>
      <c r="TNM150" s="5"/>
      <c r="TNN150" s="5"/>
      <c r="TNO150" s="5"/>
      <c r="TNP150" s="5"/>
      <c r="TNQ150" s="5"/>
      <c r="TNR150" s="5"/>
      <c r="TNS150" s="5"/>
      <c r="TNT150" s="5"/>
      <c r="TNU150" s="5"/>
      <c r="TNV150" s="5"/>
      <c r="TNW150" s="5"/>
      <c r="TNX150" s="5"/>
      <c r="TNY150" s="5"/>
      <c r="TNZ150" s="5"/>
      <c r="TOA150" s="5"/>
      <c r="TOB150" s="5"/>
      <c r="TOC150" s="5"/>
      <c r="TOD150" s="5"/>
      <c r="TOE150" s="5"/>
      <c r="TOF150" s="5"/>
      <c r="TOG150" s="5"/>
      <c r="TOH150" s="5"/>
      <c r="TOI150" s="5"/>
      <c r="TOJ150" s="5"/>
      <c r="TOK150" s="5"/>
      <c r="TOL150" s="5"/>
      <c r="TOM150" s="5"/>
      <c r="TON150" s="5"/>
      <c r="TOO150" s="5"/>
      <c r="TOP150" s="5"/>
      <c r="TOQ150" s="5"/>
      <c r="TOR150" s="5"/>
      <c r="TOS150" s="5"/>
      <c r="TOT150" s="5"/>
      <c r="TOU150" s="5"/>
      <c r="TOV150" s="5"/>
      <c r="TOW150" s="5"/>
      <c r="TOX150" s="5"/>
      <c r="TOY150" s="5"/>
      <c r="TOZ150" s="5"/>
      <c r="TPA150" s="5"/>
      <c r="TPB150" s="5"/>
      <c r="TPC150" s="5"/>
      <c r="TPD150" s="5"/>
      <c r="TPE150" s="5"/>
      <c r="TPF150" s="5"/>
      <c r="TPG150" s="5"/>
      <c r="TPH150" s="5"/>
      <c r="TPI150" s="5"/>
      <c r="TPJ150" s="5"/>
      <c r="TPK150" s="5"/>
      <c r="TPL150" s="5"/>
      <c r="TPM150" s="5"/>
      <c r="TPN150" s="5"/>
      <c r="TPO150" s="5"/>
      <c r="TPP150" s="5"/>
      <c r="TPQ150" s="5"/>
      <c r="TPR150" s="5"/>
      <c r="TPS150" s="5"/>
      <c r="TPT150" s="5"/>
      <c r="TPU150" s="5"/>
      <c r="TPV150" s="5"/>
      <c r="TPW150" s="5"/>
      <c r="TPX150" s="5"/>
      <c r="TPY150" s="5"/>
      <c r="TPZ150" s="5"/>
      <c r="TQA150" s="5"/>
      <c r="TQB150" s="5"/>
      <c r="TQC150" s="5"/>
      <c r="TQD150" s="5"/>
      <c r="TQE150" s="5"/>
      <c r="TQF150" s="5"/>
      <c r="TQG150" s="5"/>
      <c r="TQH150" s="5"/>
      <c r="TQI150" s="5"/>
      <c r="TQJ150" s="5"/>
      <c r="TQK150" s="5"/>
      <c r="TQL150" s="5"/>
      <c r="TQM150" s="5"/>
      <c r="TQN150" s="5"/>
      <c r="TQO150" s="5"/>
      <c r="TQP150" s="5"/>
      <c r="TQQ150" s="5"/>
      <c r="TQR150" s="5"/>
      <c r="TQS150" s="5"/>
      <c r="TQT150" s="5"/>
      <c r="TQU150" s="5"/>
      <c r="TQV150" s="5"/>
      <c r="TQW150" s="5"/>
      <c r="TQX150" s="5"/>
      <c r="TQY150" s="5"/>
      <c r="TQZ150" s="5"/>
      <c r="TRA150" s="5"/>
      <c r="TRB150" s="5"/>
      <c r="TRC150" s="5"/>
      <c r="TRD150" s="5"/>
      <c r="TRE150" s="5"/>
      <c r="TRF150" s="5"/>
      <c r="TRG150" s="5"/>
      <c r="TRH150" s="5"/>
      <c r="TRI150" s="5"/>
      <c r="TRJ150" s="5"/>
      <c r="TRK150" s="5"/>
      <c r="TRL150" s="5"/>
      <c r="TRM150" s="5"/>
      <c r="TRN150" s="5"/>
      <c r="TRO150" s="5"/>
      <c r="TRP150" s="5"/>
      <c r="TRQ150" s="5"/>
      <c r="TRR150" s="5"/>
      <c r="TRS150" s="5"/>
      <c r="TRT150" s="5"/>
      <c r="TRU150" s="5"/>
      <c r="TRV150" s="5"/>
      <c r="TRW150" s="5"/>
      <c r="TRX150" s="5"/>
      <c r="TRY150" s="5"/>
      <c r="TRZ150" s="5"/>
      <c r="TSA150" s="5"/>
      <c r="TSB150" s="5"/>
      <c r="TSC150" s="5"/>
      <c r="TSD150" s="5"/>
      <c r="TSE150" s="5"/>
      <c r="TSF150" s="5"/>
      <c r="TSG150" s="5"/>
      <c r="TSH150" s="5"/>
      <c r="TSI150" s="5"/>
      <c r="TSJ150" s="5"/>
      <c r="TSK150" s="5"/>
      <c r="TSL150" s="5"/>
      <c r="TSM150" s="5"/>
      <c r="TSN150" s="5"/>
      <c r="TSO150" s="5"/>
      <c r="TSP150" s="5"/>
      <c r="TSQ150" s="5"/>
      <c r="TSR150" s="5"/>
      <c r="TSS150" s="5"/>
      <c r="TST150" s="5"/>
      <c r="TSU150" s="5"/>
      <c r="TSV150" s="5"/>
      <c r="TSW150" s="5"/>
      <c r="TSX150" s="5"/>
      <c r="TSY150" s="5"/>
      <c r="TSZ150" s="5"/>
      <c r="TTA150" s="5"/>
      <c r="TTB150" s="5"/>
      <c r="TTC150" s="5"/>
      <c r="TTD150" s="5"/>
      <c r="TTE150" s="5"/>
      <c r="TTF150" s="5"/>
      <c r="TTG150" s="5"/>
      <c r="TTH150" s="5"/>
      <c r="TTI150" s="5"/>
      <c r="TTJ150" s="5"/>
      <c r="TTK150" s="5"/>
      <c r="TTL150" s="5"/>
      <c r="TTM150" s="5"/>
      <c r="TTN150" s="5"/>
      <c r="TTO150" s="5"/>
      <c r="TTP150" s="5"/>
      <c r="TTQ150" s="5"/>
      <c r="TTR150" s="5"/>
      <c r="TTS150" s="5"/>
      <c r="TTT150" s="5"/>
      <c r="TTU150" s="5"/>
      <c r="TTV150" s="5"/>
      <c r="TTW150" s="5"/>
      <c r="TTX150" s="5"/>
      <c r="TTY150" s="5"/>
      <c r="TTZ150" s="5"/>
      <c r="TUA150" s="5"/>
      <c r="TUB150" s="5"/>
      <c r="TUC150" s="5"/>
      <c r="TUD150" s="5"/>
      <c r="TUE150" s="5"/>
      <c r="TUF150" s="5"/>
      <c r="TUG150" s="5"/>
      <c r="TUH150" s="5"/>
      <c r="TUI150" s="5"/>
      <c r="TUJ150" s="5"/>
      <c r="TUK150" s="5"/>
      <c r="TUL150" s="5"/>
      <c r="TUM150" s="5"/>
      <c r="TUN150" s="5"/>
      <c r="TUO150" s="5"/>
      <c r="TUP150" s="5"/>
      <c r="TUQ150" s="5"/>
      <c r="TUR150" s="5"/>
      <c r="TUS150" s="5"/>
      <c r="TUT150" s="5"/>
      <c r="TUU150" s="5"/>
      <c r="TUV150" s="5"/>
      <c r="TUW150" s="5"/>
      <c r="TUX150" s="5"/>
      <c r="TUY150" s="5"/>
      <c r="TUZ150" s="5"/>
      <c r="TVA150" s="5"/>
      <c r="TVB150" s="5"/>
      <c r="TVC150" s="5"/>
      <c r="TVD150" s="5"/>
      <c r="TVE150" s="5"/>
      <c r="TVF150" s="5"/>
      <c r="TVG150" s="5"/>
      <c r="TVH150" s="5"/>
      <c r="TVI150" s="5"/>
      <c r="TVJ150" s="5"/>
      <c r="TVK150" s="5"/>
      <c r="TVL150" s="5"/>
      <c r="TVM150" s="5"/>
      <c r="TVN150" s="5"/>
      <c r="TVO150" s="5"/>
      <c r="TVP150" s="5"/>
      <c r="TVQ150" s="5"/>
      <c r="TVR150" s="5"/>
      <c r="TVS150" s="5"/>
      <c r="TVT150" s="5"/>
      <c r="TVU150" s="5"/>
      <c r="TVV150" s="5"/>
      <c r="TVW150" s="5"/>
      <c r="TVX150" s="5"/>
      <c r="TVY150" s="5"/>
      <c r="TVZ150" s="5"/>
      <c r="TWA150" s="5"/>
      <c r="TWB150" s="5"/>
      <c r="TWC150" s="5"/>
      <c r="TWD150" s="5"/>
      <c r="TWE150" s="5"/>
      <c r="TWF150" s="5"/>
      <c r="TWG150" s="5"/>
      <c r="TWH150" s="5"/>
      <c r="TWI150" s="5"/>
      <c r="TWJ150" s="5"/>
      <c r="TWK150" s="5"/>
      <c r="TWL150" s="5"/>
      <c r="TWM150" s="5"/>
      <c r="TWN150" s="5"/>
      <c r="TWO150" s="5"/>
      <c r="TWP150" s="5"/>
      <c r="TWQ150" s="5"/>
      <c r="TWR150" s="5"/>
      <c r="TWS150" s="5"/>
      <c r="TWT150" s="5"/>
      <c r="TWU150" s="5"/>
      <c r="TWV150" s="5"/>
      <c r="TWW150" s="5"/>
      <c r="TWX150" s="5"/>
      <c r="TWY150" s="5"/>
      <c r="TWZ150" s="5"/>
      <c r="TXA150" s="5"/>
      <c r="TXB150" s="5"/>
      <c r="TXC150" s="5"/>
      <c r="TXD150" s="5"/>
      <c r="TXE150" s="5"/>
      <c r="TXF150" s="5"/>
      <c r="TXG150" s="5"/>
      <c r="TXH150" s="5"/>
      <c r="TXI150" s="5"/>
      <c r="TXJ150" s="5"/>
      <c r="TXK150" s="5"/>
      <c r="TXL150" s="5"/>
      <c r="TXM150" s="5"/>
      <c r="TXN150" s="5"/>
      <c r="TXO150" s="5"/>
      <c r="TXP150" s="5"/>
      <c r="TXQ150" s="5"/>
      <c r="TXR150" s="5"/>
      <c r="TXS150" s="5"/>
      <c r="TXT150" s="5"/>
      <c r="TXU150" s="5"/>
      <c r="TXV150" s="5"/>
      <c r="TXW150" s="5"/>
      <c r="TXX150" s="5"/>
      <c r="TXY150" s="5"/>
      <c r="TXZ150" s="5"/>
      <c r="TYA150" s="5"/>
      <c r="TYB150" s="5"/>
      <c r="TYC150" s="5"/>
      <c r="TYD150" s="5"/>
      <c r="TYE150" s="5"/>
      <c r="TYF150" s="5"/>
      <c r="TYG150" s="5"/>
      <c r="TYH150" s="5"/>
      <c r="TYI150" s="5"/>
      <c r="TYJ150" s="5"/>
      <c r="TYK150" s="5"/>
      <c r="TYL150" s="5"/>
      <c r="TYM150" s="5"/>
      <c r="TYN150" s="5"/>
      <c r="TYO150" s="5"/>
      <c r="TYP150" s="5"/>
      <c r="TYQ150" s="5"/>
      <c r="TYR150" s="5"/>
      <c r="TYS150" s="5"/>
      <c r="TYT150" s="5"/>
      <c r="TYU150" s="5"/>
      <c r="TYV150" s="5"/>
      <c r="TYW150" s="5"/>
      <c r="TYX150" s="5"/>
      <c r="TYY150" s="5"/>
      <c r="TYZ150" s="5"/>
      <c r="TZA150" s="5"/>
      <c r="TZB150" s="5"/>
      <c r="TZC150" s="5"/>
      <c r="TZD150" s="5"/>
      <c r="TZE150" s="5"/>
      <c r="TZF150" s="5"/>
      <c r="TZG150" s="5"/>
      <c r="TZH150" s="5"/>
      <c r="TZI150" s="5"/>
      <c r="TZJ150" s="5"/>
      <c r="TZK150" s="5"/>
      <c r="TZL150" s="5"/>
      <c r="TZM150" s="5"/>
      <c r="TZN150" s="5"/>
      <c r="TZO150" s="5"/>
      <c r="TZP150" s="5"/>
      <c r="TZQ150" s="5"/>
      <c r="TZR150" s="5"/>
      <c r="TZS150" s="5"/>
      <c r="TZT150" s="5"/>
      <c r="TZU150" s="5"/>
      <c r="TZV150" s="5"/>
      <c r="TZW150" s="5"/>
      <c r="TZX150" s="5"/>
      <c r="TZY150" s="5"/>
      <c r="TZZ150" s="5"/>
      <c r="UAA150" s="5"/>
      <c r="UAB150" s="5"/>
      <c r="UAC150" s="5"/>
      <c r="UAD150" s="5"/>
      <c r="UAE150" s="5"/>
      <c r="UAF150" s="5"/>
      <c r="UAG150" s="5"/>
      <c r="UAH150" s="5"/>
      <c r="UAI150" s="5"/>
      <c r="UAJ150" s="5"/>
      <c r="UAK150" s="5"/>
      <c r="UAL150" s="5"/>
      <c r="UAM150" s="5"/>
      <c r="UAN150" s="5"/>
      <c r="UAO150" s="5"/>
      <c r="UAP150" s="5"/>
      <c r="UAQ150" s="5"/>
      <c r="UAR150" s="5"/>
      <c r="UAS150" s="5"/>
      <c r="UAT150" s="5"/>
      <c r="UAU150" s="5"/>
      <c r="UAV150" s="5"/>
      <c r="UAW150" s="5"/>
      <c r="UAX150" s="5"/>
      <c r="UAY150" s="5"/>
      <c r="UAZ150" s="5"/>
      <c r="UBA150" s="5"/>
      <c r="UBB150" s="5"/>
      <c r="UBC150" s="5"/>
      <c r="UBD150" s="5"/>
      <c r="UBE150" s="5"/>
      <c r="UBF150" s="5"/>
      <c r="UBG150" s="5"/>
      <c r="UBH150" s="5"/>
      <c r="UBI150" s="5"/>
      <c r="UBJ150" s="5"/>
      <c r="UBK150" s="5"/>
      <c r="UBL150" s="5"/>
      <c r="UBM150" s="5"/>
      <c r="UBN150" s="5"/>
      <c r="UBO150" s="5"/>
      <c r="UBP150" s="5"/>
      <c r="UBQ150" s="5"/>
      <c r="UBR150" s="5"/>
      <c r="UBS150" s="5"/>
      <c r="UBT150" s="5"/>
      <c r="UBU150" s="5"/>
      <c r="UBV150" s="5"/>
      <c r="UBW150" s="5"/>
      <c r="UBX150" s="5"/>
      <c r="UBY150" s="5"/>
      <c r="UBZ150" s="5"/>
      <c r="UCA150" s="5"/>
      <c r="UCB150" s="5"/>
      <c r="UCC150" s="5"/>
      <c r="UCD150" s="5"/>
      <c r="UCE150" s="5"/>
      <c r="UCF150" s="5"/>
      <c r="UCG150" s="5"/>
      <c r="UCH150" s="5"/>
      <c r="UCI150" s="5"/>
      <c r="UCJ150" s="5"/>
      <c r="UCK150" s="5"/>
      <c r="UCL150" s="5"/>
      <c r="UCM150" s="5"/>
      <c r="UCN150" s="5"/>
      <c r="UCO150" s="5"/>
      <c r="UCP150" s="5"/>
      <c r="UCQ150" s="5"/>
      <c r="UCR150" s="5"/>
      <c r="UCS150" s="5"/>
      <c r="UCT150" s="5"/>
      <c r="UCU150" s="5"/>
      <c r="UCV150" s="5"/>
      <c r="UCW150" s="5"/>
      <c r="UCX150" s="5"/>
      <c r="UCY150" s="5"/>
      <c r="UCZ150" s="5"/>
      <c r="UDA150" s="5"/>
      <c r="UDB150" s="5"/>
      <c r="UDC150" s="5"/>
      <c r="UDD150" s="5"/>
      <c r="UDE150" s="5"/>
      <c r="UDF150" s="5"/>
      <c r="UDG150" s="5"/>
      <c r="UDH150" s="5"/>
      <c r="UDI150" s="5"/>
      <c r="UDJ150" s="5"/>
      <c r="UDK150" s="5"/>
      <c r="UDL150" s="5"/>
      <c r="UDM150" s="5"/>
      <c r="UDN150" s="5"/>
      <c r="UDO150" s="5"/>
      <c r="UDP150" s="5"/>
      <c r="UDQ150" s="5"/>
      <c r="UDR150" s="5"/>
      <c r="UDS150" s="5"/>
      <c r="UDT150" s="5"/>
      <c r="UDU150" s="5"/>
      <c r="UDV150" s="5"/>
      <c r="UDW150" s="5"/>
      <c r="UDX150" s="5"/>
      <c r="UDY150" s="5"/>
      <c r="UDZ150" s="5"/>
      <c r="UEA150" s="5"/>
      <c r="UEB150" s="5"/>
      <c r="UEC150" s="5"/>
      <c r="UED150" s="5"/>
      <c r="UEE150" s="5"/>
      <c r="UEF150" s="5"/>
      <c r="UEG150" s="5"/>
      <c r="UEH150" s="5"/>
      <c r="UEI150" s="5"/>
      <c r="UEJ150" s="5"/>
      <c r="UEK150" s="5"/>
      <c r="UEL150" s="5"/>
      <c r="UEM150" s="5"/>
      <c r="UEN150" s="5"/>
      <c r="UEO150" s="5"/>
      <c r="UEP150" s="5"/>
      <c r="UEQ150" s="5"/>
      <c r="UER150" s="5"/>
      <c r="UES150" s="5"/>
      <c r="UET150" s="5"/>
      <c r="UEU150" s="5"/>
      <c r="UEV150" s="5"/>
      <c r="UEW150" s="5"/>
      <c r="UEX150" s="5"/>
      <c r="UEY150" s="5"/>
      <c r="UEZ150" s="5"/>
      <c r="UFA150" s="5"/>
      <c r="UFB150" s="5"/>
      <c r="UFC150" s="5"/>
      <c r="UFD150" s="5"/>
      <c r="UFE150" s="5"/>
      <c r="UFF150" s="5"/>
      <c r="UFG150" s="5"/>
      <c r="UFH150" s="5"/>
      <c r="UFI150" s="5"/>
      <c r="UFJ150" s="5"/>
      <c r="UFK150" s="5"/>
      <c r="UFL150" s="5"/>
      <c r="UFM150" s="5"/>
      <c r="UFN150" s="5"/>
      <c r="UFO150" s="5"/>
      <c r="UFP150" s="5"/>
      <c r="UFQ150" s="5"/>
      <c r="UFR150" s="5"/>
      <c r="UFS150" s="5"/>
      <c r="UFT150" s="5"/>
      <c r="UFU150" s="5"/>
      <c r="UFV150" s="5"/>
      <c r="UFW150" s="5"/>
      <c r="UFX150" s="5"/>
      <c r="UFY150" s="5"/>
      <c r="UFZ150" s="5"/>
      <c r="UGA150" s="5"/>
      <c r="UGB150" s="5"/>
      <c r="UGC150" s="5"/>
      <c r="UGD150" s="5"/>
      <c r="UGE150" s="5"/>
      <c r="UGF150" s="5"/>
      <c r="UGG150" s="5"/>
      <c r="UGH150" s="5"/>
      <c r="UGI150" s="5"/>
      <c r="UGJ150" s="5"/>
      <c r="UGK150" s="5"/>
      <c r="UGL150" s="5"/>
      <c r="UGM150" s="5"/>
      <c r="UGN150" s="5"/>
      <c r="UGO150" s="5"/>
      <c r="UGP150" s="5"/>
      <c r="UGQ150" s="5"/>
      <c r="UGR150" s="5"/>
      <c r="UGS150" s="5"/>
      <c r="UGT150" s="5"/>
      <c r="UGU150" s="5"/>
      <c r="UGV150" s="5"/>
      <c r="UGW150" s="5"/>
      <c r="UGX150" s="5"/>
      <c r="UGY150" s="5"/>
      <c r="UGZ150" s="5"/>
      <c r="UHA150" s="5"/>
      <c r="UHB150" s="5"/>
      <c r="UHC150" s="5"/>
      <c r="UHD150" s="5"/>
      <c r="UHE150" s="5"/>
      <c r="UHF150" s="5"/>
      <c r="UHG150" s="5"/>
      <c r="UHH150" s="5"/>
      <c r="UHI150" s="5"/>
      <c r="UHJ150" s="5"/>
      <c r="UHK150" s="5"/>
      <c r="UHL150" s="5"/>
      <c r="UHM150" s="5"/>
      <c r="UHN150" s="5"/>
      <c r="UHO150" s="5"/>
      <c r="UHP150" s="5"/>
      <c r="UHQ150" s="5"/>
      <c r="UHR150" s="5"/>
      <c r="UHS150" s="5"/>
      <c r="UHT150" s="5"/>
      <c r="UHU150" s="5"/>
      <c r="UHV150" s="5"/>
      <c r="UHW150" s="5"/>
      <c r="UHX150" s="5"/>
      <c r="UHY150" s="5"/>
      <c r="UHZ150" s="5"/>
      <c r="UIA150" s="5"/>
      <c r="UIB150" s="5"/>
      <c r="UIC150" s="5"/>
      <c r="UID150" s="5"/>
      <c r="UIE150" s="5"/>
      <c r="UIF150" s="5"/>
      <c r="UIG150" s="5"/>
      <c r="UIH150" s="5"/>
      <c r="UII150" s="5"/>
      <c r="UIJ150" s="5"/>
      <c r="UIK150" s="5"/>
      <c r="UIL150" s="5"/>
      <c r="UIM150" s="5"/>
      <c r="UIN150" s="5"/>
      <c r="UIO150" s="5"/>
      <c r="UIP150" s="5"/>
      <c r="UIQ150" s="5"/>
      <c r="UIR150" s="5"/>
      <c r="UIS150" s="5"/>
      <c r="UIT150" s="5"/>
      <c r="UIU150" s="5"/>
      <c r="UIV150" s="5"/>
      <c r="UIW150" s="5"/>
      <c r="UIX150" s="5"/>
      <c r="UIY150" s="5"/>
      <c r="UIZ150" s="5"/>
      <c r="UJA150" s="5"/>
      <c r="UJB150" s="5"/>
      <c r="UJC150" s="5"/>
      <c r="UJD150" s="5"/>
      <c r="UJE150" s="5"/>
      <c r="UJF150" s="5"/>
      <c r="UJG150" s="5"/>
      <c r="UJH150" s="5"/>
      <c r="UJI150" s="5"/>
      <c r="UJJ150" s="5"/>
      <c r="UJK150" s="5"/>
      <c r="UJL150" s="5"/>
      <c r="UJM150" s="5"/>
      <c r="UJN150" s="5"/>
      <c r="UJO150" s="5"/>
      <c r="UJP150" s="5"/>
      <c r="UJQ150" s="5"/>
      <c r="UJR150" s="5"/>
      <c r="UJS150" s="5"/>
      <c r="UJT150" s="5"/>
      <c r="UJU150" s="5"/>
      <c r="UJV150" s="5"/>
      <c r="UJW150" s="5"/>
      <c r="UJX150" s="5"/>
      <c r="UJY150" s="5"/>
      <c r="UJZ150" s="5"/>
      <c r="UKA150" s="5"/>
      <c r="UKB150" s="5"/>
      <c r="UKC150" s="5"/>
      <c r="UKD150" s="5"/>
      <c r="UKE150" s="5"/>
      <c r="UKF150" s="5"/>
      <c r="UKG150" s="5"/>
      <c r="UKH150" s="5"/>
      <c r="UKI150" s="5"/>
      <c r="UKJ150" s="5"/>
      <c r="UKK150" s="5"/>
      <c r="UKL150" s="5"/>
      <c r="UKM150" s="5"/>
      <c r="UKN150" s="5"/>
      <c r="UKO150" s="5"/>
      <c r="UKP150" s="5"/>
      <c r="UKQ150" s="5"/>
      <c r="UKR150" s="5"/>
      <c r="UKS150" s="5"/>
      <c r="UKT150" s="5"/>
      <c r="UKU150" s="5"/>
      <c r="UKV150" s="5"/>
      <c r="UKW150" s="5"/>
      <c r="UKX150" s="5"/>
      <c r="UKY150" s="5"/>
      <c r="UKZ150" s="5"/>
      <c r="ULA150" s="5"/>
      <c r="ULB150" s="5"/>
      <c r="ULC150" s="5"/>
      <c r="ULD150" s="5"/>
      <c r="ULE150" s="5"/>
      <c r="ULF150" s="5"/>
      <c r="ULG150" s="5"/>
      <c r="ULH150" s="5"/>
      <c r="ULI150" s="5"/>
      <c r="ULJ150" s="5"/>
      <c r="ULK150" s="5"/>
      <c r="ULL150" s="5"/>
      <c r="ULM150" s="5"/>
      <c r="ULN150" s="5"/>
      <c r="ULO150" s="5"/>
      <c r="ULP150" s="5"/>
      <c r="ULQ150" s="5"/>
      <c r="ULR150" s="5"/>
      <c r="ULS150" s="5"/>
      <c r="ULT150" s="5"/>
      <c r="ULU150" s="5"/>
      <c r="ULV150" s="5"/>
      <c r="ULW150" s="5"/>
      <c r="ULX150" s="5"/>
      <c r="ULY150" s="5"/>
      <c r="ULZ150" s="5"/>
      <c r="UMA150" s="5"/>
      <c r="UMB150" s="5"/>
      <c r="UMC150" s="5"/>
      <c r="UMD150" s="5"/>
      <c r="UME150" s="5"/>
      <c r="UMF150" s="5"/>
      <c r="UMG150" s="5"/>
      <c r="UMH150" s="5"/>
      <c r="UMI150" s="5"/>
      <c r="UMJ150" s="5"/>
      <c r="UMK150" s="5"/>
      <c r="UML150" s="5"/>
      <c r="UMM150" s="5"/>
      <c r="UMN150" s="5"/>
      <c r="UMO150" s="5"/>
      <c r="UMP150" s="5"/>
      <c r="UMQ150" s="5"/>
      <c r="UMR150" s="5"/>
      <c r="UMS150" s="5"/>
      <c r="UMT150" s="5"/>
      <c r="UMU150" s="5"/>
      <c r="UMV150" s="5"/>
      <c r="UMW150" s="5"/>
      <c r="UMX150" s="5"/>
      <c r="UMY150" s="5"/>
      <c r="UMZ150" s="5"/>
      <c r="UNA150" s="5"/>
      <c r="UNB150" s="5"/>
      <c r="UNC150" s="5"/>
      <c r="UND150" s="5"/>
      <c r="UNE150" s="5"/>
      <c r="UNF150" s="5"/>
      <c r="UNG150" s="5"/>
      <c r="UNH150" s="5"/>
      <c r="UNI150" s="5"/>
      <c r="UNJ150" s="5"/>
      <c r="UNK150" s="5"/>
      <c r="UNL150" s="5"/>
      <c r="UNM150" s="5"/>
      <c r="UNN150" s="5"/>
      <c r="UNO150" s="5"/>
      <c r="UNP150" s="5"/>
      <c r="UNQ150" s="5"/>
      <c r="UNR150" s="5"/>
      <c r="UNS150" s="5"/>
      <c r="UNT150" s="5"/>
      <c r="UNU150" s="5"/>
      <c r="UNV150" s="5"/>
      <c r="UNW150" s="5"/>
      <c r="UNX150" s="5"/>
      <c r="UNY150" s="5"/>
      <c r="UNZ150" s="5"/>
      <c r="UOA150" s="5"/>
      <c r="UOB150" s="5"/>
      <c r="UOC150" s="5"/>
      <c r="UOD150" s="5"/>
      <c r="UOE150" s="5"/>
      <c r="UOF150" s="5"/>
      <c r="UOG150" s="5"/>
      <c r="UOH150" s="5"/>
      <c r="UOI150" s="5"/>
      <c r="UOJ150" s="5"/>
      <c r="UOK150" s="5"/>
      <c r="UOL150" s="5"/>
      <c r="UOM150" s="5"/>
      <c r="UON150" s="5"/>
      <c r="UOO150" s="5"/>
      <c r="UOP150" s="5"/>
      <c r="UOQ150" s="5"/>
      <c r="UOR150" s="5"/>
      <c r="UOS150" s="5"/>
      <c r="UOT150" s="5"/>
      <c r="UOU150" s="5"/>
      <c r="UOV150" s="5"/>
      <c r="UOW150" s="5"/>
      <c r="UOX150" s="5"/>
      <c r="UOY150" s="5"/>
      <c r="UOZ150" s="5"/>
      <c r="UPA150" s="5"/>
      <c r="UPB150" s="5"/>
      <c r="UPC150" s="5"/>
      <c r="UPD150" s="5"/>
      <c r="UPE150" s="5"/>
      <c r="UPF150" s="5"/>
      <c r="UPG150" s="5"/>
      <c r="UPH150" s="5"/>
      <c r="UPI150" s="5"/>
      <c r="UPJ150" s="5"/>
      <c r="UPK150" s="5"/>
      <c r="UPL150" s="5"/>
      <c r="UPM150" s="5"/>
      <c r="UPN150" s="5"/>
      <c r="UPO150" s="5"/>
      <c r="UPP150" s="5"/>
      <c r="UPQ150" s="5"/>
      <c r="UPR150" s="5"/>
      <c r="UPS150" s="5"/>
      <c r="UPT150" s="5"/>
      <c r="UPU150" s="5"/>
      <c r="UPV150" s="5"/>
      <c r="UPW150" s="5"/>
      <c r="UPX150" s="5"/>
      <c r="UPY150" s="5"/>
      <c r="UPZ150" s="5"/>
      <c r="UQA150" s="5"/>
      <c r="UQB150" s="5"/>
      <c r="UQC150" s="5"/>
      <c r="UQD150" s="5"/>
      <c r="UQE150" s="5"/>
      <c r="UQF150" s="5"/>
      <c r="UQG150" s="5"/>
      <c r="UQH150" s="5"/>
      <c r="UQI150" s="5"/>
      <c r="UQJ150" s="5"/>
      <c r="UQK150" s="5"/>
      <c r="UQL150" s="5"/>
      <c r="UQM150" s="5"/>
      <c r="UQN150" s="5"/>
      <c r="UQO150" s="5"/>
      <c r="UQP150" s="5"/>
      <c r="UQQ150" s="5"/>
      <c r="UQR150" s="5"/>
      <c r="UQS150" s="5"/>
      <c r="UQT150" s="5"/>
      <c r="UQU150" s="5"/>
      <c r="UQV150" s="5"/>
      <c r="UQW150" s="5"/>
      <c r="UQX150" s="5"/>
      <c r="UQY150" s="5"/>
      <c r="UQZ150" s="5"/>
      <c r="URA150" s="5"/>
      <c r="URB150" s="5"/>
      <c r="URC150" s="5"/>
      <c r="URD150" s="5"/>
      <c r="URE150" s="5"/>
      <c r="URF150" s="5"/>
      <c r="URG150" s="5"/>
      <c r="URH150" s="5"/>
      <c r="URI150" s="5"/>
      <c r="URJ150" s="5"/>
      <c r="URK150" s="5"/>
      <c r="URL150" s="5"/>
      <c r="URM150" s="5"/>
      <c r="URN150" s="5"/>
      <c r="URO150" s="5"/>
      <c r="URP150" s="5"/>
      <c r="URQ150" s="5"/>
      <c r="URR150" s="5"/>
      <c r="URS150" s="5"/>
      <c r="URT150" s="5"/>
      <c r="URU150" s="5"/>
      <c r="URV150" s="5"/>
      <c r="URW150" s="5"/>
      <c r="URX150" s="5"/>
      <c r="URY150" s="5"/>
      <c r="URZ150" s="5"/>
      <c r="USA150" s="5"/>
      <c r="USB150" s="5"/>
      <c r="USC150" s="5"/>
      <c r="USD150" s="5"/>
      <c r="USE150" s="5"/>
      <c r="USF150" s="5"/>
      <c r="USG150" s="5"/>
      <c r="USH150" s="5"/>
      <c r="USI150" s="5"/>
      <c r="USJ150" s="5"/>
      <c r="USK150" s="5"/>
      <c r="USL150" s="5"/>
      <c r="USM150" s="5"/>
      <c r="USN150" s="5"/>
      <c r="USO150" s="5"/>
      <c r="USP150" s="5"/>
      <c r="USQ150" s="5"/>
      <c r="USR150" s="5"/>
      <c r="USS150" s="5"/>
      <c r="UST150" s="5"/>
      <c r="USU150" s="5"/>
      <c r="USV150" s="5"/>
      <c r="USW150" s="5"/>
      <c r="USX150" s="5"/>
      <c r="USY150" s="5"/>
      <c r="USZ150" s="5"/>
      <c r="UTA150" s="5"/>
      <c r="UTB150" s="5"/>
      <c r="UTC150" s="5"/>
      <c r="UTD150" s="5"/>
      <c r="UTE150" s="5"/>
      <c r="UTF150" s="5"/>
      <c r="UTG150" s="5"/>
      <c r="UTH150" s="5"/>
      <c r="UTI150" s="5"/>
      <c r="UTJ150" s="5"/>
      <c r="UTK150" s="5"/>
      <c r="UTL150" s="5"/>
      <c r="UTM150" s="5"/>
      <c r="UTN150" s="5"/>
      <c r="UTO150" s="5"/>
      <c r="UTP150" s="5"/>
      <c r="UTQ150" s="5"/>
      <c r="UTR150" s="5"/>
      <c r="UTS150" s="5"/>
      <c r="UTT150" s="5"/>
      <c r="UTU150" s="5"/>
      <c r="UTV150" s="5"/>
      <c r="UTW150" s="5"/>
      <c r="UTX150" s="5"/>
      <c r="UTY150" s="5"/>
      <c r="UTZ150" s="5"/>
      <c r="UUA150" s="5"/>
      <c r="UUB150" s="5"/>
      <c r="UUC150" s="5"/>
      <c r="UUD150" s="5"/>
      <c r="UUE150" s="5"/>
      <c r="UUF150" s="5"/>
      <c r="UUG150" s="5"/>
      <c r="UUH150" s="5"/>
      <c r="UUI150" s="5"/>
      <c r="UUJ150" s="5"/>
      <c r="UUK150" s="5"/>
      <c r="UUL150" s="5"/>
      <c r="UUM150" s="5"/>
      <c r="UUN150" s="5"/>
      <c r="UUO150" s="5"/>
      <c r="UUP150" s="5"/>
      <c r="UUQ150" s="5"/>
      <c r="UUR150" s="5"/>
      <c r="UUS150" s="5"/>
      <c r="UUT150" s="5"/>
      <c r="UUU150" s="5"/>
      <c r="UUV150" s="5"/>
      <c r="UUW150" s="5"/>
      <c r="UUX150" s="5"/>
      <c r="UUY150" s="5"/>
      <c r="UUZ150" s="5"/>
      <c r="UVA150" s="5"/>
      <c r="UVB150" s="5"/>
      <c r="UVC150" s="5"/>
      <c r="UVD150" s="5"/>
      <c r="UVE150" s="5"/>
      <c r="UVF150" s="5"/>
      <c r="UVG150" s="5"/>
      <c r="UVH150" s="5"/>
      <c r="UVI150" s="5"/>
      <c r="UVJ150" s="5"/>
      <c r="UVK150" s="5"/>
      <c r="UVL150" s="5"/>
      <c r="UVM150" s="5"/>
      <c r="UVN150" s="5"/>
      <c r="UVO150" s="5"/>
      <c r="UVP150" s="5"/>
      <c r="UVQ150" s="5"/>
      <c r="UVR150" s="5"/>
      <c r="UVS150" s="5"/>
      <c r="UVT150" s="5"/>
      <c r="UVU150" s="5"/>
      <c r="UVV150" s="5"/>
      <c r="UVW150" s="5"/>
      <c r="UVX150" s="5"/>
      <c r="UVY150" s="5"/>
      <c r="UVZ150" s="5"/>
      <c r="UWA150" s="5"/>
      <c r="UWB150" s="5"/>
      <c r="UWC150" s="5"/>
      <c r="UWD150" s="5"/>
      <c r="UWE150" s="5"/>
      <c r="UWF150" s="5"/>
      <c r="UWG150" s="5"/>
      <c r="UWH150" s="5"/>
      <c r="UWI150" s="5"/>
      <c r="UWJ150" s="5"/>
      <c r="UWK150" s="5"/>
      <c r="UWL150" s="5"/>
      <c r="UWM150" s="5"/>
      <c r="UWN150" s="5"/>
      <c r="UWO150" s="5"/>
      <c r="UWP150" s="5"/>
      <c r="UWQ150" s="5"/>
      <c r="UWR150" s="5"/>
      <c r="UWS150" s="5"/>
      <c r="UWT150" s="5"/>
      <c r="UWU150" s="5"/>
      <c r="UWV150" s="5"/>
      <c r="UWW150" s="5"/>
      <c r="UWX150" s="5"/>
      <c r="UWY150" s="5"/>
      <c r="UWZ150" s="5"/>
      <c r="UXA150" s="5"/>
      <c r="UXB150" s="5"/>
      <c r="UXC150" s="5"/>
      <c r="UXD150" s="5"/>
      <c r="UXE150" s="5"/>
      <c r="UXF150" s="5"/>
      <c r="UXG150" s="5"/>
      <c r="UXH150" s="5"/>
      <c r="UXI150" s="5"/>
      <c r="UXJ150" s="5"/>
      <c r="UXK150" s="5"/>
      <c r="UXL150" s="5"/>
      <c r="UXM150" s="5"/>
      <c r="UXN150" s="5"/>
      <c r="UXO150" s="5"/>
      <c r="UXP150" s="5"/>
      <c r="UXQ150" s="5"/>
      <c r="UXR150" s="5"/>
      <c r="UXS150" s="5"/>
      <c r="UXT150" s="5"/>
      <c r="UXU150" s="5"/>
      <c r="UXV150" s="5"/>
      <c r="UXW150" s="5"/>
      <c r="UXX150" s="5"/>
      <c r="UXY150" s="5"/>
      <c r="UXZ150" s="5"/>
      <c r="UYA150" s="5"/>
      <c r="UYB150" s="5"/>
      <c r="UYC150" s="5"/>
      <c r="UYD150" s="5"/>
      <c r="UYE150" s="5"/>
      <c r="UYF150" s="5"/>
      <c r="UYG150" s="5"/>
      <c r="UYH150" s="5"/>
      <c r="UYI150" s="5"/>
      <c r="UYJ150" s="5"/>
      <c r="UYK150" s="5"/>
      <c r="UYL150" s="5"/>
      <c r="UYM150" s="5"/>
      <c r="UYN150" s="5"/>
      <c r="UYO150" s="5"/>
      <c r="UYP150" s="5"/>
      <c r="UYQ150" s="5"/>
      <c r="UYR150" s="5"/>
      <c r="UYS150" s="5"/>
      <c r="UYT150" s="5"/>
      <c r="UYU150" s="5"/>
      <c r="UYV150" s="5"/>
      <c r="UYW150" s="5"/>
      <c r="UYX150" s="5"/>
      <c r="UYY150" s="5"/>
      <c r="UYZ150" s="5"/>
      <c r="UZA150" s="5"/>
      <c r="UZB150" s="5"/>
      <c r="UZC150" s="5"/>
      <c r="UZD150" s="5"/>
      <c r="UZE150" s="5"/>
      <c r="UZF150" s="5"/>
      <c r="UZG150" s="5"/>
      <c r="UZH150" s="5"/>
      <c r="UZI150" s="5"/>
      <c r="UZJ150" s="5"/>
      <c r="UZK150" s="5"/>
      <c r="UZL150" s="5"/>
      <c r="UZM150" s="5"/>
      <c r="UZN150" s="5"/>
      <c r="UZO150" s="5"/>
      <c r="UZP150" s="5"/>
      <c r="UZQ150" s="5"/>
      <c r="UZR150" s="5"/>
      <c r="UZS150" s="5"/>
      <c r="UZT150" s="5"/>
      <c r="UZU150" s="5"/>
      <c r="UZV150" s="5"/>
      <c r="UZW150" s="5"/>
      <c r="UZX150" s="5"/>
      <c r="UZY150" s="5"/>
      <c r="UZZ150" s="5"/>
      <c r="VAA150" s="5"/>
      <c r="VAB150" s="5"/>
      <c r="VAC150" s="5"/>
      <c r="VAD150" s="5"/>
      <c r="VAE150" s="5"/>
      <c r="VAF150" s="5"/>
      <c r="VAG150" s="5"/>
      <c r="VAH150" s="5"/>
      <c r="VAI150" s="5"/>
      <c r="VAJ150" s="5"/>
      <c r="VAK150" s="5"/>
      <c r="VAL150" s="5"/>
      <c r="VAM150" s="5"/>
      <c r="VAN150" s="5"/>
      <c r="VAO150" s="5"/>
      <c r="VAP150" s="5"/>
      <c r="VAQ150" s="5"/>
      <c r="VAR150" s="5"/>
      <c r="VAS150" s="5"/>
      <c r="VAT150" s="5"/>
      <c r="VAU150" s="5"/>
      <c r="VAV150" s="5"/>
      <c r="VAW150" s="5"/>
      <c r="VAX150" s="5"/>
      <c r="VAY150" s="5"/>
      <c r="VAZ150" s="5"/>
      <c r="VBA150" s="5"/>
      <c r="VBB150" s="5"/>
      <c r="VBC150" s="5"/>
      <c r="VBD150" s="5"/>
      <c r="VBE150" s="5"/>
      <c r="VBF150" s="5"/>
      <c r="VBG150" s="5"/>
      <c r="VBH150" s="5"/>
      <c r="VBI150" s="5"/>
      <c r="VBJ150" s="5"/>
      <c r="VBK150" s="5"/>
      <c r="VBL150" s="5"/>
      <c r="VBM150" s="5"/>
      <c r="VBN150" s="5"/>
      <c r="VBO150" s="5"/>
      <c r="VBP150" s="5"/>
      <c r="VBQ150" s="5"/>
      <c r="VBR150" s="5"/>
      <c r="VBS150" s="5"/>
      <c r="VBT150" s="5"/>
      <c r="VBU150" s="5"/>
      <c r="VBV150" s="5"/>
      <c r="VBW150" s="5"/>
      <c r="VBX150" s="5"/>
      <c r="VBY150" s="5"/>
      <c r="VBZ150" s="5"/>
      <c r="VCA150" s="5"/>
      <c r="VCB150" s="5"/>
      <c r="VCC150" s="5"/>
      <c r="VCD150" s="5"/>
      <c r="VCE150" s="5"/>
      <c r="VCF150" s="5"/>
      <c r="VCG150" s="5"/>
      <c r="VCH150" s="5"/>
      <c r="VCI150" s="5"/>
      <c r="VCJ150" s="5"/>
      <c r="VCK150" s="5"/>
      <c r="VCL150" s="5"/>
      <c r="VCM150" s="5"/>
      <c r="VCN150" s="5"/>
      <c r="VCO150" s="5"/>
      <c r="VCP150" s="5"/>
      <c r="VCQ150" s="5"/>
      <c r="VCR150" s="5"/>
      <c r="VCS150" s="5"/>
      <c r="VCT150" s="5"/>
      <c r="VCU150" s="5"/>
      <c r="VCV150" s="5"/>
      <c r="VCW150" s="5"/>
      <c r="VCX150" s="5"/>
      <c r="VCY150" s="5"/>
      <c r="VCZ150" s="5"/>
      <c r="VDA150" s="5"/>
      <c r="VDB150" s="5"/>
      <c r="VDC150" s="5"/>
      <c r="VDD150" s="5"/>
      <c r="VDE150" s="5"/>
      <c r="VDF150" s="5"/>
      <c r="VDG150" s="5"/>
      <c r="VDH150" s="5"/>
      <c r="VDI150" s="5"/>
      <c r="VDJ150" s="5"/>
      <c r="VDK150" s="5"/>
      <c r="VDL150" s="5"/>
      <c r="VDM150" s="5"/>
      <c r="VDN150" s="5"/>
      <c r="VDO150" s="5"/>
      <c r="VDP150" s="5"/>
      <c r="VDQ150" s="5"/>
      <c r="VDR150" s="5"/>
      <c r="VDS150" s="5"/>
      <c r="VDT150" s="5"/>
      <c r="VDU150" s="5"/>
      <c r="VDV150" s="5"/>
      <c r="VDW150" s="5"/>
      <c r="VDX150" s="5"/>
      <c r="VDY150" s="5"/>
      <c r="VDZ150" s="5"/>
      <c r="VEA150" s="5"/>
      <c r="VEB150" s="5"/>
      <c r="VEC150" s="5"/>
      <c r="VED150" s="5"/>
      <c r="VEE150" s="5"/>
      <c r="VEF150" s="5"/>
      <c r="VEG150" s="5"/>
      <c r="VEH150" s="5"/>
      <c r="VEI150" s="5"/>
      <c r="VEJ150" s="5"/>
      <c r="VEK150" s="5"/>
      <c r="VEL150" s="5"/>
      <c r="VEM150" s="5"/>
      <c r="VEN150" s="5"/>
      <c r="VEO150" s="5"/>
      <c r="VEP150" s="5"/>
      <c r="VEQ150" s="5"/>
      <c r="VER150" s="5"/>
      <c r="VES150" s="5"/>
      <c r="VET150" s="5"/>
      <c r="VEU150" s="5"/>
      <c r="VEV150" s="5"/>
      <c r="VEW150" s="5"/>
      <c r="VEX150" s="5"/>
      <c r="VEY150" s="5"/>
      <c r="VEZ150" s="5"/>
      <c r="VFA150" s="5"/>
      <c r="VFB150" s="5"/>
      <c r="VFC150" s="5"/>
      <c r="VFD150" s="5"/>
      <c r="VFE150" s="5"/>
      <c r="VFF150" s="5"/>
      <c r="VFG150" s="5"/>
      <c r="VFH150" s="5"/>
      <c r="VFI150" s="5"/>
      <c r="VFJ150" s="5"/>
      <c r="VFK150" s="5"/>
      <c r="VFL150" s="5"/>
      <c r="VFM150" s="5"/>
      <c r="VFN150" s="5"/>
      <c r="VFO150" s="5"/>
      <c r="VFP150" s="5"/>
      <c r="VFQ150" s="5"/>
      <c r="VFR150" s="5"/>
      <c r="VFS150" s="5"/>
      <c r="VFT150" s="5"/>
      <c r="VFU150" s="5"/>
      <c r="VFV150" s="5"/>
      <c r="VFW150" s="5"/>
      <c r="VFX150" s="5"/>
      <c r="VFY150" s="5"/>
      <c r="VFZ150" s="5"/>
      <c r="VGA150" s="5"/>
      <c r="VGB150" s="5"/>
      <c r="VGC150" s="5"/>
      <c r="VGD150" s="5"/>
      <c r="VGE150" s="5"/>
      <c r="VGF150" s="5"/>
      <c r="VGG150" s="5"/>
      <c r="VGH150" s="5"/>
      <c r="VGI150" s="5"/>
      <c r="VGJ150" s="5"/>
      <c r="VGK150" s="5"/>
      <c r="VGL150" s="5"/>
      <c r="VGM150" s="5"/>
      <c r="VGN150" s="5"/>
      <c r="VGO150" s="5"/>
      <c r="VGP150" s="5"/>
      <c r="VGQ150" s="5"/>
      <c r="VGR150" s="5"/>
      <c r="VGS150" s="5"/>
      <c r="VGT150" s="5"/>
      <c r="VGU150" s="5"/>
      <c r="VGV150" s="5"/>
      <c r="VGW150" s="5"/>
      <c r="VGX150" s="5"/>
      <c r="VGY150" s="5"/>
      <c r="VGZ150" s="5"/>
      <c r="VHA150" s="5"/>
      <c r="VHB150" s="5"/>
      <c r="VHC150" s="5"/>
      <c r="VHD150" s="5"/>
      <c r="VHE150" s="5"/>
      <c r="VHF150" s="5"/>
      <c r="VHG150" s="5"/>
      <c r="VHH150" s="5"/>
      <c r="VHI150" s="5"/>
      <c r="VHJ150" s="5"/>
      <c r="VHK150" s="5"/>
      <c r="VHL150" s="5"/>
      <c r="VHM150" s="5"/>
      <c r="VHN150" s="5"/>
      <c r="VHO150" s="5"/>
      <c r="VHP150" s="5"/>
      <c r="VHQ150" s="5"/>
      <c r="VHR150" s="5"/>
      <c r="VHS150" s="5"/>
      <c r="VHT150" s="5"/>
      <c r="VHU150" s="5"/>
      <c r="VHV150" s="5"/>
      <c r="VHW150" s="5"/>
      <c r="VHX150" s="5"/>
      <c r="VHY150" s="5"/>
      <c r="VHZ150" s="5"/>
      <c r="VIA150" s="5"/>
      <c r="VIB150" s="5"/>
      <c r="VIC150" s="5"/>
      <c r="VID150" s="5"/>
      <c r="VIE150" s="5"/>
      <c r="VIF150" s="5"/>
      <c r="VIG150" s="5"/>
      <c r="VIH150" s="5"/>
      <c r="VII150" s="5"/>
      <c r="VIJ150" s="5"/>
      <c r="VIK150" s="5"/>
      <c r="VIL150" s="5"/>
      <c r="VIM150" s="5"/>
      <c r="VIN150" s="5"/>
      <c r="VIO150" s="5"/>
      <c r="VIP150" s="5"/>
      <c r="VIQ150" s="5"/>
      <c r="VIR150" s="5"/>
      <c r="VIS150" s="5"/>
      <c r="VIT150" s="5"/>
      <c r="VIU150" s="5"/>
      <c r="VIV150" s="5"/>
      <c r="VIW150" s="5"/>
      <c r="VIX150" s="5"/>
      <c r="VIY150" s="5"/>
      <c r="VIZ150" s="5"/>
      <c r="VJA150" s="5"/>
      <c r="VJB150" s="5"/>
      <c r="VJC150" s="5"/>
      <c r="VJD150" s="5"/>
      <c r="VJE150" s="5"/>
      <c r="VJF150" s="5"/>
      <c r="VJG150" s="5"/>
      <c r="VJH150" s="5"/>
      <c r="VJI150" s="5"/>
      <c r="VJJ150" s="5"/>
      <c r="VJK150" s="5"/>
      <c r="VJL150" s="5"/>
      <c r="VJM150" s="5"/>
      <c r="VJN150" s="5"/>
      <c r="VJO150" s="5"/>
      <c r="VJP150" s="5"/>
      <c r="VJQ150" s="5"/>
      <c r="VJR150" s="5"/>
      <c r="VJS150" s="5"/>
      <c r="VJT150" s="5"/>
      <c r="VJU150" s="5"/>
      <c r="VJV150" s="5"/>
      <c r="VJW150" s="5"/>
      <c r="VJX150" s="5"/>
      <c r="VJY150" s="5"/>
      <c r="VJZ150" s="5"/>
      <c r="VKA150" s="5"/>
      <c r="VKB150" s="5"/>
      <c r="VKC150" s="5"/>
      <c r="VKD150" s="5"/>
      <c r="VKE150" s="5"/>
      <c r="VKF150" s="5"/>
      <c r="VKG150" s="5"/>
      <c r="VKH150" s="5"/>
      <c r="VKI150" s="5"/>
      <c r="VKJ150" s="5"/>
      <c r="VKK150" s="5"/>
      <c r="VKL150" s="5"/>
      <c r="VKM150" s="5"/>
      <c r="VKN150" s="5"/>
      <c r="VKO150" s="5"/>
      <c r="VKP150" s="5"/>
      <c r="VKQ150" s="5"/>
      <c r="VKR150" s="5"/>
      <c r="VKS150" s="5"/>
      <c r="VKT150" s="5"/>
      <c r="VKU150" s="5"/>
      <c r="VKV150" s="5"/>
      <c r="VKW150" s="5"/>
      <c r="VKX150" s="5"/>
      <c r="VKY150" s="5"/>
      <c r="VKZ150" s="5"/>
      <c r="VLA150" s="5"/>
      <c r="VLB150" s="5"/>
      <c r="VLC150" s="5"/>
      <c r="VLD150" s="5"/>
      <c r="VLE150" s="5"/>
      <c r="VLF150" s="5"/>
      <c r="VLG150" s="5"/>
      <c r="VLH150" s="5"/>
      <c r="VLI150" s="5"/>
      <c r="VLJ150" s="5"/>
      <c r="VLK150" s="5"/>
      <c r="VLL150" s="5"/>
      <c r="VLM150" s="5"/>
      <c r="VLN150" s="5"/>
      <c r="VLO150" s="5"/>
      <c r="VLP150" s="5"/>
      <c r="VLQ150" s="5"/>
      <c r="VLR150" s="5"/>
      <c r="VLS150" s="5"/>
      <c r="VLT150" s="5"/>
      <c r="VLU150" s="5"/>
      <c r="VLV150" s="5"/>
      <c r="VLW150" s="5"/>
      <c r="VLX150" s="5"/>
      <c r="VLY150" s="5"/>
      <c r="VLZ150" s="5"/>
      <c r="VMA150" s="5"/>
      <c r="VMB150" s="5"/>
      <c r="VMC150" s="5"/>
      <c r="VMD150" s="5"/>
      <c r="VME150" s="5"/>
      <c r="VMF150" s="5"/>
      <c r="VMG150" s="5"/>
      <c r="VMH150" s="5"/>
      <c r="VMI150" s="5"/>
      <c r="VMJ150" s="5"/>
      <c r="VMK150" s="5"/>
      <c r="VML150" s="5"/>
      <c r="VMM150" s="5"/>
      <c r="VMN150" s="5"/>
      <c r="VMO150" s="5"/>
      <c r="VMP150" s="5"/>
      <c r="VMQ150" s="5"/>
      <c r="VMR150" s="5"/>
      <c r="VMS150" s="5"/>
      <c r="VMT150" s="5"/>
      <c r="VMU150" s="5"/>
      <c r="VMV150" s="5"/>
      <c r="VMW150" s="5"/>
      <c r="VMX150" s="5"/>
      <c r="VMY150" s="5"/>
      <c r="VMZ150" s="5"/>
      <c r="VNA150" s="5"/>
      <c r="VNB150" s="5"/>
      <c r="VNC150" s="5"/>
      <c r="VND150" s="5"/>
      <c r="VNE150" s="5"/>
      <c r="VNF150" s="5"/>
      <c r="VNG150" s="5"/>
      <c r="VNH150" s="5"/>
      <c r="VNI150" s="5"/>
      <c r="VNJ150" s="5"/>
      <c r="VNK150" s="5"/>
      <c r="VNL150" s="5"/>
      <c r="VNM150" s="5"/>
      <c r="VNN150" s="5"/>
      <c r="VNO150" s="5"/>
      <c r="VNP150" s="5"/>
      <c r="VNQ150" s="5"/>
      <c r="VNR150" s="5"/>
      <c r="VNS150" s="5"/>
      <c r="VNT150" s="5"/>
      <c r="VNU150" s="5"/>
      <c r="VNV150" s="5"/>
      <c r="VNW150" s="5"/>
      <c r="VNX150" s="5"/>
      <c r="VNY150" s="5"/>
      <c r="VNZ150" s="5"/>
      <c r="VOA150" s="5"/>
      <c r="VOB150" s="5"/>
      <c r="VOC150" s="5"/>
      <c r="VOD150" s="5"/>
      <c r="VOE150" s="5"/>
      <c r="VOF150" s="5"/>
      <c r="VOG150" s="5"/>
      <c r="VOH150" s="5"/>
      <c r="VOI150" s="5"/>
      <c r="VOJ150" s="5"/>
      <c r="VOK150" s="5"/>
      <c r="VOL150" s="5"/>
      <c r="VOM150" s="5"/>
      <c r="VON150" s="5"/>
      <c r="VOO150" s="5"/>
      <c r="VOP150" s="5"/>
      <c r="VOQ150" s="5"/>
      <c r="VOR150" s="5"/>
      <c r="VOS150" s="5"/>
      <c r="VOT150" s="5"/>
      <c r="VOU150" s="5"/>
      <c r="VOV150" s="5"/>
      <c r="VOW150" s="5"/>
      <c r="VOX150" s="5"/>
      <c r="VOY150" s="5"/>
      <c r="VOZ150" s="5"/>
      <c r="VPA150" s="5"/>
      <c r="VPB150" s="5"/>
      <c r="VPC150" s="5"/>
      <c r="VPD150" s="5"/>
      <c r="VPE150" s="5"/>
      <c r="VPF150" s="5"/>
      <c r="VPG150" s="5"/>
      <c r="VPH150" s="5"/>
      <c r="VPI150" s="5"/>
      <c r="VPJ150" s="5"/>
      <c r="VPK150" s="5"/>
      <c r="VPL150" s="5"/>
      <c r="VPM150" s="5"/>
      <c r="VPN150" s="5"/>
      <c r="VPO150" s="5"/>
      <c r="VPP150" s="5"/>
      <c r="VPQ150" s="5"/>
      <c r="VPR150" s="5"/>
      <c r="VPS150" s="5"/>
      <c r="VPT150" s="5"/>
      <c r="VPU150" s="5"/>
      <c r="VPV150" s="5"/>
      <c r="VPW150" s="5"/>
      <c r="VPX150" s="5"/>
      <c r="VPY150" s="5"/>
      <c r="VPZ150" s="5"/>
      <c r="VQA150" s="5"/>
      <c r="VQB150" s="5"/>
      <c r="VQC150" s="5"/>
      <c r="VQD150" s="5"/>
      <c r="VQE150" s="5"/>
      <c r="VQF150" s="5"/>
      <c r="VQG150" s="5"/>
      <c r="VQH150" s="5"/>
      <c r="VQI150" s="5"/>
      <c r="VQJ150" s="5"/>
      <c r="VQK150" s="5"/>
      <c r="VQL150" s="5"/>
      <c r="VQM150" s="5"/>
      <c r="VQN150" s="5"/>
      <c r="VQO150" s="5"/>
      <c r="VQP150" s="5"/>
      <c r="VQQ150" s="5"/>
      <c r="VQR150" s="5"/>
      <c r="VQS150" s="5"/>
      <c r="VQT150" s="5"/>
      <c r="VQU150" s="5"/>
      <c r="VQV150" s="5"/>
      <c r="VQW150" s="5"/>
      <c r="VQX150" s="5"/>
      <c r="VQY150" s="5"/>
      <c r="VQZ150" s="5"/>
      <c r="VRA150" s="5"/>
      <c r="VRB150" s="5"/>
      <c r="VRC150" s="5"/>
      <c r="VRD150" s="5"/>
      <c r="VRE150" s="5"/>
      <c r="VRF150" s="5"/>
      <c r="VRG150" s="5"/>
      <c r="VRH150" s="5"/>
      <c r="VRI150" s="5"/>
      <c r="VRJ150" s="5"/>
      <c r="VRK150" s="5"/>
      <c r="VRL150" s="5"/>
      <c r="VRM150" s="5"/>
      <c r="VRN150" s="5"/>
      <c r="VRO150" s="5"/>
      <c r="VRP150" s="5"/>
      <c r="VRQ150" s="5"/>
      <c r="VRR150" s="5"/>
      <c r="VRS150" s="5"/>
      <c r="VRT150" s="5"/>
      <c r="VRU150" s="5"/>
      <c r="VRV150" s="5"/>
      <c r="VRW150" s="5"/>
      <c r="VRX150" s="5"/>
      <c r="VRY150" s="5"/>
      <c r="VRZ150" s="5"/>
      <c r="VSA150" s="5"/>
      <c r="VSB150" s="5"/>
      <c r="VSC150" s="5"/>
      <c r="VSD150" s="5"/>
      <c r="VSE150" s="5"/>
      <c r="VSF150" s="5"/>
      <c r="VSG150" s="5"/>
      <c r="VSH150" s="5"/>
      <c r="VSI150" s="5"/>
      <c r="VSJ150" s="5"/>
      <c r="VSK150" s="5"/>
      <c r="VSL150" s="5"/>
      <c r="VSM150" s="5"/>
      <c r="VSN150" s="5"/>
      <c r="VSO150" s="5"/>
      <c r="VSP150" s="5"/>
      <c r="VSQ150" s="5"/>
      <c r="VSR150" s="5"/>
      <c r="VSS150" s="5"/>
      <c r="VST150" s="5"/>
      <c r="VSU150" s="5"/>
      <c r="VSV150" s="5"/>
      <c r="VSW150" s="5"/>
      <c r="VSX150" s="5"/>
      <c r="VSY150" s="5"/>
      <c r="VSZ150" s="5"/>
      <c r="VTA150" s="5"/>
      <c r="VTB150" s="5"/>
      <c r="VTC150" s="5"/>
      <c r="VTD150" s="5"/>
      <c r="VTE150" s="5"/>
      <c r="VTF150" s="5"/>
      <c r="VTG150" s="5"/>
      <c r="VTH150" s="5"/>
      <c r="VTI150" s="5"/>
      <c r="VTJ150" s="5"/>
      <c r="VTK150" s="5"/>
      <c r="VTL150" s="5"/>
      <c r="VTM150" s="5"/>
      <c r="VTN150" s="5"/>
      <c r="VTO150" s="5"/>
      <c r="VTP150" s="5"/>
      <c r="VTQ150" s="5"/>
      <c r="VTR150" s="5"/>
      <c r="VTS150" s="5"/>
      <c r="VTT150" s="5"/>
      <c r="VTU150" s="5"/>
      <c r="VTV150" s="5"/>
      <c r="VTW150" s="5"/>
      <c r="VTX150" s="5"/>
      <c r="VTY150" s="5"/>
      <c r="VTZ150" s="5"/>
      <c r="VUA150" s="5"/>
      <c r="VUB150" s="5"/>
      <c r="VUC150" s="5"/>
      <c r="VUD150" s="5"/>
      <c r="VUE150" s="5"/>
      <c r="VUF150" s="5"/>
      <c r="VUG150" s="5"/>
      <c r="VUH150" s="5"/>
      <c r="VUI150" s="5"/>
      <c r="VUJ150" s="5"/>
      <c r="VUK150" s="5"/>
      <c r="VUL150" s="5"/>
      <c r="VUM150" s="5"/>
      <c r="VUN150" s="5"/>
      <c r="VUO150" s="5"/>
      <c r="VUP150" s="5"/>
      <c r="VUQ150" s="5"/>
      <c r="VUR150" s="5"/>
      <c r="VUS150" s="5"/>
      <c r="VUT150" s="5"/>
      <c r="VUU150" s="5"/>
      <c r="VUV150" s="5"/>
      <c r="VUW150" s="5"/>
      <c r="VUX150" s="5"/>
      <c r="VUY150" s="5"/>
      <c r="VUZ150" s="5"/>
      <c r="VVA150" s="5"/>
      <c r="VVB150" s="5"/>
      <c r="VVC150" s="5"/>
      <c r="VVD150" s="5"/>
      <c r="VVE150" s="5"/>
      <c r="VVF150" s="5"/>
      <c r="VVG150" s="5"/>
      <c r="VVH150" s="5"/>
      <c r="VVI150" s="5"/>
      <c r="VVJ150" s="5"/>
      <c r="VVK150" s="5"/>
      <c r="VVL150" s="5"/>
      <c r="VVM150" s="5"/>
      <c r="VVN150" s="5"/>
      <c r="VVO150" s="5"/>
      <c r="VVP150" s="5"/>
      <c r="VVQ150" s="5"/>
      <c r="VVR150" s="5"/>
      <c r="VVS150" s="5"/>
      <c r="VVT150" s="5"/>
      <c r="VVU150" s="5"/>
      <c r="VVV150" s="5"/>
      <c r="VVW150" s="5"/>
      <c r="VVX150" s="5"/>
      <c r="VVY150" s="5"/>
      <c r="VVZ150" s="5"/>
      <c r="VWA150" s="5"/>
      <c r="VWB150" s="5"/>
      <c r="VWC150" s="5"/>
      <c r="VWD150" s="5"/>
      <c r="VWE150" s="5"/>
      <c r="VWF150" s="5"/>
      <c r="VWG150" s="5"/>
      <c r="VWH150" s="5"/>
      <c r="VWI150" s="5"/>
      <c r="VWJ150" s="5"/>
      <c r="VWK150" s="5"/>
      <c r="VWL150" s="5"/>
      <c r="VWM150" s="5"/>
      <c r="VWN150" s="5"/>
      <c r="VWO150" s="5"/>
      <c r="VWP150" s="5"/>
      <c r="VWQ150" s="5"/>
      <c r="VWR150" s="5"/>
      <c r="VWS150" s="5"/>
      <c r="VWT150" s="5"/>
      <c r="VWU150" s="5"/>
      <c r="VWV150" s="5"/>
      <c r="VWW150" s="5"/>
      <c r="VWX150" s="5"/>
      <c r="VWY150" s="5"/>
      <c r="VWZ150" s="5"/>
      <c r="VXA150" s="5"/>
      <c r="VXB150" s="5"/>
      <c r="VXC150" s="5"/>
      <c r="VXD150" s="5"/>
      <c r="VXE150" s="5"/>
      <c r="VXF150" s="5"/>
      <c r="VXG150" s="5"/>
      <c r="VXH150" s="5"/>
      <c r="VXI150" s="5"/>
      <c r="VXJ150" s="5"/>
      <c r="VXK150" s="5"/>
      <c r="VXL150" s="5"/>
      <c r="VXM150" s="5"/>
      <c r="VXN150" s="5"/>
      <c r="VXO150" s="5"/>
      <c r="VXP150" s="5"/>
      <c r="VXQ150" s="5"/>
      <c r="VXR150" s="5"/>
      <c r="VXS150" s="5"/>
      <c r="VXT150" s="5"/>
      <c r="VXU150" s="5"/>
      <c r="VXV150" s="5"/>
      <c r="VXW150" s="5"/>
      <c r="VXX150" s="5"/>
      <c r="VXY150" s="5"/>
      <c r="VXZ150" s="5"/>
      <c r="VYA150" s="5"/>
      <c r="VYB150" s="5"/>
      <c r="VYC150" s="5"/>
      <c r="VYD150" s="5"/>
      <c r="VYE150" s="5"/>
      <c r="VYF150" s="5"/>
      <c r="VYG150" s="5"/>
      <c r="VYH150" s="5"/>
      <c r="VYI150" s="5"/>
      <c r="VYJ150" s="5"/>
      <c r="VYK150" s="5"/>
      <c r="VYL150" s="5"/>
      <c r="VYM150" s="5"/>
      <c r="VYN150" s="5"/>
      <c r="VYO150" s="5"/>
      <c r="VYP150" s="5"/>
      <c r="VYQ150" s="5"/>
      <c r="VYR150" s="5"/>
      <c r="VYS150" s="5"/>
      <c r="VYT150" s="5"/>
      <c r="VYU150" s="5"/>
      <c r="VYV150" s="5"/>
      <c r="VYW150" s="5"/>
      <c r="VYX150" s="5"/>
      <c r="VYY150" s="5"/>
      <c r="VYZ150" s="5"/>
      <c r="VZA150" s="5"/>
      <c r="VZB150" s="5"/>
      <c r="VZC150" s="5"/>
      <c r="VZD150" s="5"/>
      <c r="VZE150" s="5"/>
      <c r="VZF150" s="5"/>
      <c r="VZG150" s="5"/>
      <c r="VZH150" s="5"/>
      <c r="VZI150" s="5"/>
      <c r="VZJ150" s="5"/>
      <c r="VZK150" s="5"/>
      <c r="VZL150" s="5"/>
      <c r="VZM150" s="5"/>
      <c r="VZN150" s="5"/>
      <c r="VZO150" s="5"/>
      <c r="VZP150" s="5"/>
      <c r="VZQ150" s="5"/>
      <c r="VZR150" s="5"/>
      <c r="VZS150" s="5"/>
      <c r="VZT150" s="5"/>
      <c r="VZU150" s="5"/>
      <c r="VZV150" s="5"/>
      <c r="VZW150" s="5"/>
      <c r="VZX150" s="5"/>
      <c r="VZY150" s="5"/>
      <c r="VZZ150" s="5"/>
      <c r="WAA150" s="5"/>
      <c r="WAB150" s="5"/>
      <c r="WAC150" s="5"/>
      <c r="WAD150" s="5"/>
      <c r="WAE150" s="5"/>
      <c r="WAF150" s="5"/>
      <c r="WAG150" s="5"/>
      <c r="WAH150" s="5"/>
      <c r="WAI150" s="5"/>
      <c r="WAJ150" s="5"/>
      <c r="WAK150" s="5"/>
      <c r="WAL150" s="5"/>
      <c r="WAM150" s="5"/>
      <c r="WAN150" s="5"/>
      <c r="WAO150" s="5"/>
      <c r="WAP150" s="5"/>
      <c r="WAQ150" s="5"/>
      <c r="WAR150" s="5"/>
      <c r="WAS150" s="5"/>
      <c r="WAT150" s="5"/>
      <c r="WAU150" s="5"/>
      <c r="WAV150" s="5"/>
      <c r="WAW150" s="5"/>
      <c r="WAX150" s="5"/>
      <c r="WAY150" s="5"/>
      <c r="WAZ150" s="5"/>
      <c r="WBA150" s="5"/>
      <c r="WBB150" s="5"/>
      <c r="WBC150" s="5"/>
      <c r="WBD150" s="5"/>
      <c r="WBE150" s="5"/>
      <c r="WBF150" s="5"/>
      <c r="WBG150" s="5"/>
      <c r="WBH150" s="5"/>
      <c r="WBI150" s="5"/>
      <c r="WBJ150" s="5"/>
      <c r="WBK150" s="5"/>
      <c r="WBL150" s="5"/>
      <c r="WBM150" s="5"/>
      <c r="WBN150" s="5"/>
      <c r="WBO150" s="5"/>
      <c r="WBP150" s="5"/>
      <c r="WBQ150" s="5"/>
      <c r="WBR150" s="5"/>
      <c r="WBS150" s="5"/>
      <c r="WBT150" s="5"/>
      <c r="WBU150" s="5"/>
      <c r="WBV150" s="5"/>
      <c r="WBW150" s="5"/>
      <c r="WBX150" s="5"/>
      <c r="WBY150" s="5"/>
      <c r="WBZ150" s="5"/>
      <c r="WCA150" s="5"/>
      <c r="WCB150" s="5"/>
      <c r="WCC150" s="5"/>
      <c r="WCD150" s="5"/>
      <c r="WCE150" s="5"/>
      <c r="WCF150" s="5"/>
      <c r="WCG150" s="5"/>
      <c r="WCH150" s="5"/>
      <c r="WCI150" s="5"/>
      <c r="WCJ150" s="5"/>
      <c r="WCK150" s="5"/>
      <c r="WCL150" s="5"/>
      <c r="WCM150" s="5"/>
      <c r="WCN150" s="5"/>
      <c r="WCO150" s="5"/>
      <c r="WCP150" s="5"/>
      <c r="WCQ150" s="5"/>
      <c r="WCR150" s="5"/>
      <c r="WCS150" s="5"/>
      <c r="WCT150" s="5"/>
      <c r="WCU150" s="5"/>
      <c r="WCV150" s="5"/>
      <c r="WCW150" s="5"/>
      <c r="WCX150" s="5"/>
      <c r="WCY150" s="5"/>
      <c r="WCZ150" s="5"/>
      <c r="WDA150" s="5"/>
      <c r="WDB150" s="5"/>
      <c r="WDC150" s="5"/>
      <c r="WDD150" s="5"/>
      <c r="WDE150" s="5"/>
      <c r="WDF150" s="5"/>
      <c r="WDG150" s="5"/>
      <c r="WDH150" s="5"/>
      <c r="WDI150" s="5"/>
      <c r="WDJ150" s="5"/>
      <c r="WDK150" s="5"/>
      <c r="WDL150" s="5"/>
      <c r="WDM150" s="5"/>
      <c r="WDN150" s="5"/>
      <c r="WDO150" s="5"/>
      <c r="WDP150" s="5"/>
      <c r="WDQ150" s="5"/>
      <c r="WDR150" s="5"/>
      <c r="WDS150" s="5"/>
      <c r="WDT150" s="5"/>
      <c r="WDU150" s="5"/>
      <c r="WDV150" s="5"/>
      <c r="WDW150" s="5"/>
      <c r="WDX150" s="5"/>
      <c r="WDY150" s="5"/>
      <c r="WDZ150" s="5"/>
      <c r="WEA150" s="5"/>
      <c r="WEB150" s="5"/>
      <c r="WEC150" s="5"/>
      <c r="WED150" s="5"/>
      <c r="WEE150" s="5"/>
      <c r="WEF150" s="5"/>
      <c r="WEG150" s="5"/>
      <c r="WEH150" s="5"/>
      <c r="WEI150" s="5"/>
      <c r="WEJ150" s="5"/>
      <c r="WEK150" s="5"/>
      <c r="WEL150" s="5"/>
      <c r="WEM150" s="5"/>
      <c r="WEN150" s="5"/>
      <c r="WEO150" s="5"/>
      <c r="WEP150" s="5"/>
      <c r="WEQ150" s="5"/>
      <c r="WER150" s="5"/>
      <c r="WES150" s="5"/>
      <c r="WET150" s="5"/>
      <c r="WEU150" s="5"/>
      <c r="WEV150" s="5"/>
      <c r="WEW150" s="5"/>
      <c r="WEX150" s="5"/>
      <c r="WEY150" s="5"/>
      <c r="WEZ150" s="5"/>
      <c r="WFA150" s="5"/>
      <c r="WFB150" s="5"/>
      <c r="WFC150" s="5"/>
      <c r="WFD150" s="5"/>
      <c r="WFE150" s="5"/>
      <c r="WFF150" s="5"/>
      <c r="WFG150" s="5"/>
      <c r="WFH150" s="5"/>
      <c r="WFI150" s="5"/>
      <c r="WFJ150" s="5"/>
      <c r="WFK150" s="5"/>
      <c r="WFL150" s="5"/>
      <c r="WFM150" s="5"/>
      <c r="WFN150" s="5"/>
      <c r="WFO150" s="5"/>
      <c r="WFP150" s="5"/>
      <c r="WFQ150" s="5"/>
      <c r="WFR150" s="5"/>
      <c r="WFS150" s="5"/>
      <c r="WFT150" s="5"/>
      <c r="WFU150" s="5"/>
      <c r="WFV150" s="5"/>
      <c r="WFW150" s="5"/>
      <c r="WFX150" s="5"/>
      <c r="WFY150" s="5"/>
      <c r="WFZ150" s="5"/>
      <c r="WGA150" s="5"/>
      <c r="WGB150" s="5"/>
      <c r="WGC150" s="5"/>
      <c r="WGD150" s="5"/>
      <c r="WGE150" s="5"/>
      <c r="WGF150" s="5"/>
      <c r="WGG150" s="5"/>
      <c r="WGH150" s="5"/>
      <c r="WGI150" s="5"/>
      <c r="WGJ150" s="5"/>
      <c r="WGK150" s="5"/>
      <c r="WGL150" s="5"/>
      <c r="WGM150" s="5"/>
      <c r="WGN150" s="5"/>
      <c r="WGO150" s="5"/>
      <c r="WGP150" s="5"/>
      <c r="WGQ150" s="5"/>
      <c r="WGR150" s="5"/>
      <c r="WGS150" s="5"/>
      <c r="WGT150" s="5"/>
      <c r="WGU150" s="5"/>
      <c r="WGV150" s="5"/>
      <c r="WGW150" s="5"/>
      <c r="WGX150" s="5"/>
      <c r="WGY150" s="5"/>
      <c r="WGZ150" s="5"/>
      <c r="WHA150" s="5"/>
      <c r="WHB150" s="5"/>
      <c r="WHC150" s="5"/>
      <c r="WHD150" s="5"/>
      <c r="WHE150" s="5"/>
      <c r="WHF150" s="5"/>
      <c r="WHG150" s="5"/>
      <c r="WHH150" s="5"/>
      <c r="WHI150" s="5"/>
      <c r="WHJ150" s="5"/>
      <c r="WHK150" s="5"/>
      <c r="WHL150" s="5"/>
      <c r="WHM150" s="5"/>
      <c r="WHN150" s="5"/>
      <c r="WHO150" s="5"/>
      <c r="WHP150" s="5"/>
      <c r="WHQ150" s="5"/>
      <c r="WHR150" s="5"/>
      <c r="WHS150" s="5"/>
      <c r="WHT150" s="5"/>
      <c r="WHU150" s="5"/>
      <c r="WHV150" s="5"/>
      <c r="WHW150" s="5"/>
      <c r="WHX150" s="5"/>
      <c r="WHY150" s="5"/>
      <c r="WHZ150" s="5"/>
      <c r="WIA150" s="5"/>
      <c r="WIB150" s="5"/>
      <c r="WIC150" s="5"/>
      <c r="WID150" s="5"/>
      <c r="WIE150" s="5"/>
      <c r="WIF150" s="5"/>
      <c r="WIG150" s="5"/>
      <c r="WIH150" s="5"/>
      <c r="WII150" s="5"/>
      <c r="WIJ150" s="5"/>
      <c r="WIK150" s="5"/>
      <c r="WIL150" s="5"/>
      <c r="WIM150" s="5"/>
      <c r="WIN150" s="5"/>
      <c r="WIO150" s="5"/>
      <c r="WIP150" s="5"/>
      <c r="WIQ150" s="5"/>
      <c r="WIR150" s="5"/>
      <c r="WIS150" s="5"/>
      <c r="WIT150" s="5"/>
      <c r="WIU150" s="5"/>
      <c r="WIV150" s="5"/>
      <c r="WIW150" s="5"/>
      <c r="WIX150" s="5"/>
      <c r="WIY150" s="5"/>
      <c r="WIZ150" s="5"/>
      <c r="WJA150" s="5"/>
      <c r="WJB150" s="5"/>
      <c r="WJC150" s="5"/>
      <c r="WJD150" s="5"/>
      <c r="WJE150" s="5"/>
      <c r="WJF150" s="5"/>
      <c r="WJG150" s="5"/>
      <c r="WJH150" s="5"/>
      <c r="WJI150" s="5"/>
      <c r="WJJ150" s="5"/>
      <c r="WJK150" s="5"/>
      <c r="WJL150" s="5"/>
      <c r="WJM150" s="5"/>
      <c r="WJN150" s="5"/>
      <c r="WJO150" s="5"/>
      <c r="WJP150" s="5"/>
      <c r="WJQ150" s="5"/>
      <c r="WJR150" s="5"/>
      <c r="WJS150" s="5"/>
      <c r="WJT150" s="5"/>
      <c r="WJU150" s="5"/>
      <c r="WJV150" s="5"/>
      <c r="WJW150" s="5"/>
      <c r="WJX150" s="5"/>
      <c r="WJY150" s="5"/>
      <c r="WJZ150" s="5"/>
      <c r="WKA150" s="5"/>
      <c r="WKB150" s="5"/>
      <c r="WKC150" s="5"/>
      <c r="WKD150" s="5"/>
      <c r="WKE150" s="5"/>
      <c r="WKF150" s="5"/>
      <c r="WKG150" s="5"/>
      <c r="WKH150" s="5"/>
      <c r="WKI150" s="5"/>
      <c r="WKJ150" s="5"/>
      <c r="WKK150" s="5"/>
      <c r="WKL150" s="5"/>
      <c r="WKM150" s="5"/>
      <c r="WKN150" s="5"/>
      <c r="WKO150" s="5"/>
      <c r="WKP150" s="5"/>
      <c r="WKQ150" s="5"/>
      <c r="WKR150" s="5"/>
      <c r="WKS150" s="5"/>
      <c r="WKT150" s="5"/>
      <c r="WKU150" s="5"/>
      <c r="WKV150" s="5"/>
      <c r="WKW150" s="5"/>
      <c r="WKX150" s="5"/>
      <c r="WKY150" s="5"/>
      <c r="WKZ150" s="5"/>
      <c r="WLA150" s="5"/>
      <c r="WLB150" s="5"/>
      <c r="WLC150" s="5"/>
      <c r="WLD150" s="5"/>
      <c r="WLE150" s="5"/>
      <c r="WLF150" s="5"/>
      <c r="WLG150" s="5"/>
      <c r="WLH150" s="5"/>
      <c r="WLI150" s="5"/>
      <c r="WLJ150" s="5"/>
      <c r="WLK150" s="5"/>
      <c r="WLL150" s="5"/>
      <c r="WLM150" s="5"/>
      <c r="WLN150" s="5"/>
      <c r="WLO150" s="5"/>
      <c r="WLP150" s="5"/>
      <c r="WLQ150" s="5"/>
      <c r="WLR150" s="5"/>
      <c r="WLS150" s="5"/>
      <c r="WLT150" s="5"/>
      <c r="WLU150" s="5"/>
      <c r="WLV150" s="5"/>
      <c r="WLW150" s="5"/>
      <c r="WLX150" s="5"/>
      <c r="WLY150" s="5"/>
      <c r="WLZ150" s="5"/>
      <c r="WMA150" s="5"/>
      <c r="WMB150" s="5"/>
      <c r="WMC150" s="5"/>
      <c r="WMD150" s="5"/>
      <c r="WME150" s="5"/>
      <c r="WMF150" s="5"/>
      <c r="WMG150" s="5"/>
      <c r="WMH150" s="5"/>
      <c r="WMI150" s="5"/>
      <c r="WMJ150" s="5"/>
      <c r="WMK150" s="5"/>
      <c r="WML150" s="5"/>
      <c r="WMM150" s="5"/>
      <c r="WMN150" s="5"/>
      <c r="WMO150" s="5"/>
      <c r="WMP150" s="5"/>
      <c r="WMQ150" s="5"/>
      <c r="WMR150" s="5"/>
      <c r="WMS150" s="5"/>
      <c r="WMT150" s="5"/>
      <c r="WMU150" s="5"/>
      <c r="WMV150" s="5"/>
      <c r="WMW150" s="5"/>
      <c r="WMX150" s="5"/>
      <c r="WMY150" s="5"/>
      <c r="WMZ150" s="5"/>
      <c r="WNA150" s="5"/>
      <c r="WNB150" s="5"/>
      <c r="WNC150" s="5"/>
      <c r="WND150" s="5"/>
      <c r="WNE150" s="5"/>
      <c r="WNF150" s="5"/>
      <c r="WNG150" s="5"/>
      <c r="WNH150" s="5"/>
      <c r="WNI150" s="5"/>
      <c r="WNJ150" s="5"/>
      <c r="WNK150" s="5"/>
      <c r="WNL150" s="5"/>
      <c r="WNM150" s="5"/>
      <c r="WNN150" s="5"/>
      <c r="WNO150" s="5"/>
      <c r="WNP150" s="5"/>
      <c r="WNQ150" s="5"/>
      <c r="WNR150" s="5"/>
      <c r="WNS150" s="5"/>
      <c r="WNT150" s="5"/>
      <c r="WNU150" s="5"/>
      <c r="WNV150" s="5"/>
      <c r="WNW150" s="5"/>
      <c r="WNX150" s="5"/>
      <c r="WNY150" s="5"/>
      <c r="WNZ150" s="5"/>
      <c r="WOA150" s="5"/>
      <c r="WOB150" s="5"/>
      <c r="WOC150" s="5"/>
      <c r="WOD150" s="5"/>
      <c r="WOE150" s="5"/>
      <c r="WOF150" s="5"/>
      <c r="WOG150" s="5"/>
      <c r="WOH150" s="5"/>
      <c r="WOI150" s="5"/>
      <c r="WOJ150" s="5"/>
      <c r="WOK150" s="5"/>
      <c r="WOL150" s="5"/>
      <c r="WOM150" s="5"/>
      <c r="WON150" s="5"/>
      <c r="WOO150" s="5"/>
      <c r="WOP150" s="5"/>
      <c r="WOQ150" s="5"/>
      <c r="WOR150" s="5"/>
      <c r="WOS150" s="5"/>
      <c r="WOT150" s="5"/>
      <c r="WOU150" s="5"/>
      <c r="WOV150" s="5"/>
      <c r="WOW150" s="5"/>
      <c r="WOX150" s="5"/>
      <c r="WOY150" s="5"/>
      <c r="WOZ150" s="5"/>
      <c r="WPA150" s="5"/>
      <c r="WPB150" s="5"/>
      <c r="WPC150" s="5"/>
      <c r="WPD150" s="5"/>
      <c r="WPE150" s="5"/>
      <c r="WPF150" s="5"/>
      <c r="WPG150" s="5"/>
      <c r="WPH150" s="5"/>
      <c r="WPI150" s="5"/>
      <c r="WPJ150" s="5"/>
      <c r="WPK150" s="5"/>
      <c r="WPL150" s="5"/>
      <c r="WPM150" s="5"/>
      <c r="WPN150" s="5"/>
      <c r="WPO150" s="5"/>
      <c r="WPP150" s="5"/>
      <c r="WPQ150" s="5"/>
      <c r="WPR150" s="5"/>
      <c r="WPS150" s="5"/>
      <c r="WPT150" s="5"/>
      <c r="WPU150" s="5"/>
      <c r="WPV150" s="5"/>
      <c r="WPW150" s="5"/>
      <c r="WPX150" s="5"/>
      <c r="WPY150" s="5"/>
      <c r="WPZ150" s="5"/>
      <c r="WQA150" s="5"/>
      <c r="WQB150" s="5"/>
      <c r="WQC150" s="5"/>
      <c r="WQD150" s="5"/>
      <c r="WQE150" s="5"/>
      <c r="WQF150" s="5"/>
      <c r="WQG150" s="5"/>
      <c r="WQH150" s="5"/>
      <c r="WQI150" s="5"/>
      <c r="WQJ150" s="5"/>
      <c r="WQK150" s="5"/>
      <c r="WQL150" s="5"/>
      <c r="WQM150" s="5"/>
      <c r="WQN150" s="5"/>
      <c r="WQO150" s="5"/>
      <c r="WQP150" s="5"/>
      <c r="WQQ150" s="5"/>
      <c r="WQR150" s="5"/>
      <c r="WQS150" s="5"/>
      <c r="WQT150" s="5"/>
      <c r="WQU150" s="5"/>
      <c r="WQV150" s="5"/>
      <c r="WQW150" s="5"/>
      <c r="WQX150" s="5"/>
      <c r="WQY150" s="5"/>
      <c r="WQZ150" s="5"/>
      <c r="WRA150" s="5"/>
      <c r="WRB150" s="5"/>
      <c r="WRC150" s="5"/>
      <c r="WRD150" s="5"/>
      <c r="WRE150" s="5"/>
      <c r="WRF150" s="5"/>
      <c r="WRG150" s="5"/>
      <c r="WRH150" s="5"/>
      <c r="WRI150" s="5"/>
      <c r="WRJ150" s="5"/>
      <c r="WRK150" s="5"/>
      <c r="WRL150" s="5"/>
      <c r="WRM150" s="5"/>
      <c r="WRN150" s="5"/>
      <c r="WRO150" s="5"/>
      <c r="WRP150" s="5"/>
      <c r="WRQ150" s="5"/>
      <c r="WRR150" s="5"/>
      <c r="WRS150" s="5"/>
      <c r="WRT150" s="5"/>
      <c r="WRU150" s="5"/>
      <c r="WRV150" s="5"/>
      <c r="WRW150" s="5"/>
      <c r="WRX150" s="5"/>
      <c r="WRY150" s="5"/>
      <c r="WRZ150" s="5"/>
      <c r="WSA150" s="5"/>
      <c r="WSB150" s="5"/>
      <c r="WSC150" s="5"/>
      <c r="WSD150" s="5"/>
      <c r="WSE150" s="5"/>
      <c r="WSF150" s="5"/>
      <c r="WSG150" s="5"/>
      <c r="WSH150" s="5"/>
      <c r="WSI150" s="5"/>
      <c r="WSJ150" s="5"/>
      <c r="WSK150" s="5"/>
      <c r="WSL150" s="5"/>
      <c r="WSM150" s="5"/>
      <c r="WSN150" s="5"/>
      <c r="WSO150" s="5"/>
      <c r="WSP150" s="5"/>
      <c r="WSQ150" s="5"/>
      <c r="WSR150" s="5"/>
      <c r="WSS150" s="5"/>
      <c r="WST150" s="5"/>
      <c r="WSU150" s="5"/>
      <c r="WSV150" s="5"/>
      <c r="WSW150" s="5"/>
      <c r="WSX150" s="5"/>
      <c r="WSY150" s="5"/>
      <c r="WSZ150" s="5"/>
      <c r="WTA150" s="5"/>
      <c r="WTB150" s="5"/>
      <c r="WTC150" s="5"/>
      <c r="WTD150" s="5"/>
      <c r="WTE150" s="5"/>
      <c r="WTF150" s="5"/>
      <c r="WTG150" s="5"/>
      <c r="WTH150" s="5"/>
      <c r="WTI150" s="5"/>
      <c r="WTJ150" s="5"/>
      <c r="WTK150" s="5"/>
      <c r="WTL150" s="5"/>
      <c r="WTM150" s="5"/>
      <c r="WTN150" s="5"/>
      <c r="WTO150" s="5"/>
      <c r="WTP150" s="5"/>
      <c r="WTQ150" s="5"/>
      <c r="WTR150" s="5"/>
      <c r="WTS150" s="5"/>
      <c r="WTT150" s="5"/>
      <c r="WTU150" s="5"/>
      <c r="WTV150" s="5"/>
      <c r="WTW150" s="5"/>
      <c r="WTX150" s="5"/>
      <c r="WTY150" s="5"/>
      <c r="WTZ150" s="5"/>
      <c r="WUA150" s="5"/>
      <c r="WUB150" s="5"/>
      <c r="WUC150" s="5"/>
      <c r="WUD150" s="5"/>
      <c r="WUE150" s="5"/>
      <c r="WUF150" s="5"/>
      <c r="WUG150" s="5"/>
      <c r="WUH150" s="5"/>
      <c r="WUI150" s="5"/>
      <c r="WUJ150" s="5"/>
      <c r="WUK150" s="5"/>
      <c r="WUL150" s="5"/>
      <c r="WUM150" s="5"/>
      <c r="WUN150" s="5"/>
      <c r="WUO150" s="5"/>
      <c r="WUP150" s="5"/>
      <c r="WUQ150" s="5"/>
      <c r="WUR150" s="5"/>
      <c r="WUS150" s="5"/>
      <c r="WUT150" s="5"/>
      <c r="WUU150" s="5"/>
      <c r="WUV150" s="5"/>
      <c r="WUW150" s="5"/>
      <c r="WUX150" s="5"/>
      <c r="WUY150" s="5"/>
      <c r="WUZ150" s="5"/>
      <c r="WVA150" s="5"/>
      <c r="WVB150" s="5"/>
      <c r="WVC150" s="5"/>
      <c r="WVD150" s="5"/>
      <c r="WVE150" s="5"/>
      <c r="WVF150" s="5"/>
      <c r="WVG150" s="5"/>
      <c r="WVH150" s="5"/>
      <c r="WVI150" s="5"/>
      <c r="WVJ150" s="5"/>
      <c r="WVK150" s="5"/>
      <c r="WVL150" s="5"/>
      <c r="WVM150" s="5"/>
      <c r="WVN150" s="5"/>
      <c r="WVO150" s="5"/>
      <c r="WVP150" s="5"/>
      <c r="WVQ150" s="5"/>
      <c r="WVR150" s="5"/>
      <c r="WVS150" s="5"/>
      <c r="WVT150" s="5"/>
      <c r="WVU150" s="5"/>
      <c r="WVV150" s="5"/>
      <c r="WVW150" s="5"/>
      <c r="WVX150" s="5"/>
      <c r="WVY150" s="5"/>
      <c r="WVZ150" s="5"/>
      <c r="WWA150" s="5"/>
      <c r="WWB150" s="5"/>
      <c r="WWC150" s="5"/>
      <c r="WWD150" s="5"/>
      <c r="WWE150" s="5"/>
      <c r="WWF150" s="5"/>
      <c r="WWG150" s="5"/>
      <c r="WWH150" s="5"/>
      <c r="WWI150" s="5"/>
      <c r="WWJ150" s="5"/>
      <c r="WWK150" s="5"/>
      <c r="WWL150" s="5"/>
      <c r="WWM150" s="5"/>
      <c r="WWN150" s="5"/>
      <c r="WWO150" s="5"/>
      <c r="WWP150" s="5"/>
      <c r="WWQ150" s="5"/>
      <c r="WWR150" s="5"/>
      <c r="WWS150" s="5"/>
      <c r="WWT150" s="5"/>
      <c r="WWU150" s="5"/>
      <c r="WWV150" s="5"/>
      <c r="WWW150" s="5"/>
      <c r="WWX150" s="5"/>
      <c r="WWY150" s="5"/>
      <c r="WWZ150" s="5"/>
      <c r="WXA150" s="5"/>
      <c r="WXB150" s="5"/>
      <c r="WXC150" s="5"/>
      <c r="WXD150" s="5"/>
      <c r="WXE150" s="5"/>
      <c r="WXF150" s="5"/>
      <c r="WXG150" s="5"/>
      <c r="WXH150" s="5"/>
      <c r="WXI150" s="5"/>
      <c r="WXJ150" s="5"/>
      <c r="WXK150" s="5"/>
      <c r="WXL150" s="5"/>
      <c r="WXM150" s="5"/>
      <c r="WXN150" s="5"/>
      <c r="WXO150" s="5"/>
      <c r="WXP150" s="5"/>
      <c r="WXQ150" s="5"/>
      <c r="WXR150" s="5"/>
      <c r="WXS150" s="5"/>
      <c r="WXT150" s="5"/>
      <c r="WXU150" s="5"/>
      <c r="WXV150" s="5"/>
      <c r="WXW150" s="5"/>
      <c r="WXX150" s="5"/>
      <c r="WXY150" s="5"/>
      <c r="WXZ150" s="5"/>
      <c r="WYA150" s="5"/>
      <c r="WYB150" s="5"/>
      <c r="WYC150" s="5"/>
      <c r="WYD150" s="5"/>
      <c r="WYE150" s="5"/>
      <c r="WYF150" s="5"/>
      <c r="WYG150" s="5"/>
      <c r="WYH150" s="5"/>
      <c r="WYI150" s="5"/>
      <c r="WYJ150" s="5"/>
      <c r="WYK150" s="5"/>
      <c r="WYL150" s="5"/>
      <c r="WYM150" s="5"/>
      <c r="WYN150" s="5"/>
      <c r="WYO150" s="5"/>
      <c r="WYP150" s="5"/>
      <c r="WYQ150" s="5"/>
      <c r="WYR150" s="5"/>
      <c r="WYS150" s="5"/>
      <c r="WYT150" s="5"/>
      <c r="WYU150" s="5"/>
      <c r="WYV150" s="5"/>
      <c r="WYW150" s="5"/>
      <c r="WYX150" s="5"/>
      <c r="WYY150" s="5"/>
      <c r="WYZ150" s="5"/>
      <c r="WZA150" s="5"/>
      <c r="WZB150" s="5"/>
      <c r="WZC150" s="5"/>
      <c r="WZD150" s="5"/>
      <c r="WZE150" s="5"/>
      <c r="WZF150" s="5"/>
      <c r="WZG150" s="5"/>
      <c r="WZH150" s="5"/>
      <c r="WZI150" s="5"/>
      <c r="WZJ150" s="5"/>
      <c r="WZK150" s="5"/>
      <c r="WZL150" s="5"/>
      <c r="WZM150" s="5"/>
      <c r="WZN150" s="5"/>
      <c r="WZO150" s="5"/>
      <c r="WZP150" s="5"/>
      <c r="WZQ150" s="5"/>
      <c r="WZR150" s="5"/>
      <c r="WZS150" s="5"/>
      <c r="WZT150" s="5"/>
      <c r="WZU150" s="5"/>
      <c r="WZV150" s="5"/>
      <c r="WZW150" s="5"/>
      <c r="WZX150" s="5"/>
      <c r="WZY150" s="5"/>
      <c r="WZZ150" s="5"/>
      <c r="XAA150" s="5"/>
      <c r="XAB150" s="5"/>
      <c r="XAC150" s="5"/>
      <c r="XAD150" s="5"/>
      <c r="XAE150" s="5"/>
      <c r="XAF150" s="5"/>
      <c r="XAG150" s="5"/>
      <c r="XAH150" s="5"/>
      <c r="XAI150" s="5"/>
      <c r="XAJ150" s="5"/>
      <c r="XAK150" s="5"/>
      <c r="XAL150" s="5"/>
      <c r="XAM150" s="5"/>
      <c r="XAN150" s="5"/>
      <c r="XAO150" s="5"/>
      <c r="XAP150" s="5"/>
      <c r="XAQ150" s="5"/>
      <c r="XAR150" s="5"/>
      <c r="XAS150" s="5"/>
      <c r="XAT150" s="5"/>
      <c r="XAU150" s="5"/>
      <c r="XAV150" s="5"/>
      <c r="XAW150" s="5"/>
      <c r="XAX150" s="5"/>
      <c r="XAY150" s="5"/>
      <c r="XAZ150" s="5"/>
      <c r="XBA150" s="5"/>
      <c r="XBB150" s="5"/>
      <c r="XBC150" s="5"/>
      <c r="XBD150" s="5"/>
      <c r="XBE150" s="5"/>
      <c r="XBF150" s="5"/>
      <c r="XBG150" s="5"/>
      <c r="XBH150" s="5"/>
      <c r="XBI150" s="5"/>
      <c r="XBJ150" s="5"/>
      <c r="XBK150" s="5"/>
      <c r="XBL150" s="5"/>
      <c r="XBM150" s="5"/>
      <c r="XBN150" s="5"/>
      <c r="XBO150" s="5"/>
      <c r="XBP150" s="5"/>
      <c r="XBQ150" s="5"/>
      <c r="XBR150" s="5"/>
      <c r="XBS150" s="5"/>
      <c r="XBT150" s="5"/>
      <c r="XBU150" s="5"/>
      <c r="XBV150" s="5"/>
      <c r="XBW150" s="5"/>
      <c r="XBX150" s="5"/>
      <c r="XBY150" s="5"/>
      <c r="XBZ150" s="5"/>
      <c r="XCA150" s="5"/>
      <c r="XCB150" s="5"/>
      <c r="XCC150" s="5"/>
      <c r="XCD150" s="5"/>
      <c r="XCE150" s="5"/>
      <c r="XCF150" s="5"/>
      <c r="XCG150" s="5"/>
      <c r="XCH150" s="5"/>
      <c r="XCI150" s="5"/>
      <c r="XCJ150" s="5"/>
      <c r="XCK150" s="5"/>
      <c r="XCL150" s="5"/>
      <c r="XCM150" s="5"/>
      <c r="XCN150" s="5"/>
      <c r="XCO150" s="5"/>
      <c r="XCP150" s="5"/>
      <c r="XCQ150" s="5"/>
      <c r="XCR150" s="5"/>
      <c r="XCS150" s="5"/>
      <c r="XCT150" s="5"/>
      <c r="XCU150" s="5"/>
      <c r="XCV150" s="5"/>
      <c r="XCW150" s="5"/>
      <c r="XCX150" s="5"/>
      <c r="XCY150" s="5"/>
      <c r="XCZ150" s="5"/>
      <c r="XDA150" s="5"/>
      <c r="XDB150" s="5"/>
      <c r="XDC150" s="5"/>
      <c r="XDD150" s="5"/>
      <c r="XDE150" s="5"/>
      <c r="XDF150" s="5"/>
      <c r="XDG150" s="5"/>
      <c r="XDH150" s="5"/>
      <c r="XDI150" s="5"/>
      <c r="XDJ150" s="5"/>
      <c r="XDK150" s="5"/>
      <c r="XDL150" s="5"/>
      <c r="XDM150" s="5"/>
      <c r="XDN150" s="5"/>
      <c r="XDO150" s="5"/>
      <c r="XDP150" s="5"/>
      <c r="XDQ150" s="5"/>
      <c r="XDR150" s="5"/>
      <c r="XDS150" s="5"/>
      <c r="XDT150" s="5"/>
      <c r="XDU150" s="5"/>
      <c r="XDV150" s="5"/>
      <c r="XDW150" s="5"/>
      <c r="XDX150" s="5"/>
      <c r="XDY150" s="5"/>
      <c r="XDZ150" s="5"/>
      <c r="XEA150" s="5"/>
      <c r="XEB150" s="5"/>
      <c r="XEC150" s="5"/>
      <c r="XED150" s="5"/>
      <c r="XEE150" s="5"/>
      <c r="XEF150" s="5"/>
      <c r="XEG150" s="5"/>
      <c r="XEH150" s="5"/>
      <c r="XEI150" s="5"/>
      <c r="XEJ150" s="5"/>
      <c r="XEK150" s="5"/>
      <c r="XEL150" s="5"/>
      <c r="XEM150" s="5"/>
      <c r="XEN150" s="5"/>
      <c r="XEO150" s="5"/>
      <c r="XEP150" s="5"/>
      <c r="XEQ150" s="5"/>
      <c r="XER150" s="5"/>
      <c r="XES150" s="5"/>
      <c r="XET150" s="5"/>
      <c r="XEU150" s="5"/>
      <c r="XEV150" s="5"/>
      <c r="XEW150" s="5"/>
      <c r="XEX150" s="5"/>
      <c r="XEY150" s="5"/>
      <c r="XEZ150" s="5"/>
      <c r="XFA150" s="5"/>
    </row>
    <row r="151" spans="1:16381" x14ac:dyDescent="0.3">
      <c r="A151" s="4">
        <v>43942</v>
      </c>
      <c r="B151" s="1" t="s">
        <v>28</v>
      </c>
      <c r="C151" s="1" t="s">
        <v>29</v>
      </c>
      <c r="D151" s="1">
        <v>1.6703040000000001E-4</v>
      </c>
      <c r="E151" s="1" t="s">
        <v>15</v>
      </c>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c r="IW151" s="5"/>
      <c r="IX151" s="5"/>
      <c r="IY151" s="5"/>
      <c r="IZ151" s="5"/>
      <c r="JA151" s="5"/>
      <c r="JB151" s="5"/>
      <c r="JC151" s="5"/>
      <c r="JD151" s="5"/>
      <c r="JE151" s="5"/>
      <c r="JF151" s="5"/>
      <c r="JG151" s="5"/>
      <c r="JH151" s="5"/>
      <c r="JI151" s="5"/>
      <c r="JJ151" s="5"/>
      <c r="JK151" s="5"/>
      <c r="JL151" s="5"/>
      <c r="JM151" s="5"/>
      <c r="JN151" s="5"/>
      <c r="JO151" s="5"/>
      <c r="JP151" s="5"/>
      <c r="JQ151" s="5"/>
      <c r="JR151" s="5"/>
      <c r="JS151" s="5"/>
      <c r="JT151" s="5"/>
      <c r="JU151" s="5"/>
      <c r="JV151" s="5"/>
      <c r="JW151" s="5"/>
      <c r="JX151" s="5"/>
      <c r="JY151" s="5"/>
      <c r="JZ151" s="5"/>
      <c r="KA151" s="5"/>
      <c r="KB151" s="5"/>
      <c r="KC151" s="5"/>
      <c r="KD151" s="5"/>
      <c r="KE151" s="5"/>
      <c r="KF151" s="5"/>
      <c r="KG151" s="5"/>
      <c r="KH151" s="5"/>
      <c r="KI151" s="5"/>
      <c r="KJ151" s="5"/>
      <c r="KK151" s="5"/>
      <c r="KL151" s="5"/>
      <c r="KM151" s="5"/>
      <c r="KN151" s="5"/>
      <c r="KO151" s="5"/>
      <c r="KP151" s="5"/>
      <c r="KQ151" s="5"/>
      <c r="KR151" s="5"/>
      <c r="KS151" s="5"/>
      <c r="KT151" s="5"/>
      <c r="KU151" s="5"/>
      <c r="KV151" s="5"/>
      <c r="KW151" s="5"/>
      <c r="KX151" s="5"/>
      <c r="KY151" s="5"/>
      <c r="KZ151" s="5"/>
      <c r="LA151" s="5"/>
      <c r="LB151" s="5"/>
      <c r="LC151" s="5"/>
      <c r="LD151" s="5"/>
      <c r="LE151" s="5"/>
      <c r="LF151" s="5"/>
      <c r="LG151" s="5"/>
      <c r="LH151" s="5"/>
      <c r="LI151" s="5"/>
      <c r="LJ151" s="5"/>
      <c r="LK151" s="5"/>
      <c r="LL151" s="5"/>
      <c r="LM151" s="5"/>
      <c r="LN151" s="5"/>
      <c r="LO151" s="5"/>
      <c r="LP151" s="5"/>
      <c r="LQ151" s="5"/>
      <c r="LR151" s="5"/>
      <c r="LS151" s="5"/>
      <c r="LT151" s="5"/>
      <c r="LU151" s="5"/>
      <c r="LV151" s="5"/>
      <c r="LW151" s="5"/>
      <c r="LX151" s="5"/>
      <c r="LY151" s="5"/>
      <c r="LZ151" s="5"/>
      <c r="MA151" s="5"/>
      <c r="MB151" s="5"/>
      <c r="MC151" s="5"/>
      <c r="MD151" s="5"/>
      <c r="ME151" s="5"/>
      <c r="MF151" s="5"/>
      <c r="MG151" s="5"/>
      <c r="MH151" s="5"/>
      <c r="MI151" s="5"/>
      <c r="MJ151" s="5"/>
      <c r="MK151" s="5"/>
      <c r="ML151" s="5"/>
      <c r="MM151" s="5"/>
      <c r="MN151" s="5"/>
      <c r="MO151" s="5"/>
      <c r="MP151" s="5"/>
      <c r="MQ151" s="5"/>
      <c r="MR151" s="5"/>
      <c r="MS151" s="5"/>
      <c r="MT151" s="5"/>
      <c r="MU151" s="5"/>
      <c r="MV151" s="5"/>
      <c r="MW151" s="5"/>
      <c r="MX151" s="5"/>
      <c r="MY151" s="5"/>
      <c r="MZ151" s="5"/>
      <c r="NA151" s="5"/>
      <c r="NB151" s="5"/>
      <c r="NC151" s="5"/>
      <c r="ND151" s="5"/>
      <c r="NE151" s="5"/>
      <c r="NF151" s="5"/>
      <c r="NG151" s="5"/>
      <c r="NH151" s="5"/>
      <c r="NI151" s="5"/>
      <c r="NJ151" s="5"/>
      <c r="NK151" s="5"/>
      <c r="NL151" s="5"/>
      <c r="NM151" s="5"/>
      <c r="NN151" s="5"/>
      <c r="NO151" s="5"/>
      <c r="NP151" s="5"/>
      <c r="NQ151" s="5"/>
      <c r="NR151" s="5"/>
      <c r="NS151" s="5"/>
      <c r="NT151" s="5"/>
      <c r="NU151" s="5"/>
      <c r="NV151" s="5"/>
      <c r="NW151" s="5"/>
      <c r="NX151" s="5"/>
      <c r="NY151" s="5"/>
      <c r="NZ151" s="5"/>
      <c r="OA151" s="5"/>
      <c r="OB151" s="5"/>
      <c r="OC151" s="5"/>
      <c r="OD151" s="5"/>
      <c r="OE151" s="5"/>
      <c r="OF151" s="5"/>
      <c r="OG151" s="5"/>
      <c r="OH151" s="5"/>
      <c r="OI151" s="5"/>
      <c r="OJ151" s="5"/>
      <c r="OK151" s="5"/>
      <c r="OL151" s="5"/>
      <c r="OM151" s="5"/>
      <c r="ON151" s="5"/>
      <c r="OO151" s="5"/>
      <c r="OP151" s="5"/>
      <c r="OQ151" s="5"/>
      <c r="OR151" s="5"/>
      <c r="OS151" s="5"/>
      <c r="OT151" s="5"/>
      <c r="OU151" s="5"/>
      <c r="OV151" s="5"/>
      <c r="OW151" s="5"/>
      <c r="OX151" s="5"/>
      <c r="OY151" s="5"/>
      <c r="OZ151" s="5"/>
      <c r="PA151" s="5"/>
      <c r="PB151" s="5"/>
      <c r="PC151" s="5"/>
      <c r="PD151" s="5"/>
      <c r="PE151" s="5"/>
      <c r="PF151" s="5"/>
      <c r="PG151" s="5"/>
      <c r="PH151" s="5"/>
      <c r="PI151" s="5"/>
      <c r="PJ151" s="5"/>
      <c r="PK151" s="5"/>
      <c r="PL151" s="5"/>
      <c r="PM151" s="5"/>
      <c r="PN151" s="5"/>
      <c r="PO151" s="5"/>
      <c r="PP151" s="5"/>
      <c r="PQ151" s="5"/>
      <c r="PR151" s="5"/>
      <c r="PS151" s="5"/>
      <c r="PT151" s="5"/>
      <c r="PU151" s="5"/>
      <c r="PV151" s="5"/>
      <c r="PW151" s="5"/>
      <c r="PX151" s="5"/>
      <c r="PY151" s="5"/>
      <c r="PZ151" s="5"/>
      <c r="QA151" s="5"/>
      <c r="QB151" s="5"/>
      <c r="QC151" s="5"/>
      <c r="QD151" s="5"/>
      <c r="QE151" s="5"/>
      <c r="QF151" s="5"/>
      <c r="QG151" s="5"/>
      <c r="QH151" s="5"/>
      <c r="QI151" s="5"/>
      <c r="QJ151" s="5"/>
      <c r="QK151" s="5"/>
      <c r="QL151" s="5"/>
      <c r="QM151" s="5"/>
      <c r="QN151" s="5"/>
      <c r="QO151" s="5"/>
      <c r="QP151" s="5"/>
      <c r="QQ151" s="5"/>
      <c r="QR151" s="5"/>
      <c r="QS151" s="5"/>
      <c r="QT151" s="5"/>
      <c r="QU151" s="5"/>
      <c r="QV151" s="5"/>
      <c r="QW151" s="5"/>
      <c r="QX151" s="5"/>
      <c r="QY151" s="5"/>
      <c r="QZ151" s="5"/>
      <c r="RA151" s="5"/>
      <c r="RB151" s="5"/>
      <c r="RC151" s="5"/>
      <c r="RD151" s="5"/>
      <c r="RE151" s="5"/>
      <c r="RF151" s="5"/>
      <c r="RG151" s="5"/>
      <c r="RH151" s="5"/>
      <c r="RI151" s="5"/>
      <c r="RJ151" s="5"/>
      <c r="RK151" s="5"/>
      <c r="RL151" s="5"/>
      <c r="RM151" s="5"/>
      <c r="RN151" s="5"/>
      <c r="RO151" s="5"/>
      <c r="RP151" s="5"/>
      <c r="RQ151" s="5"/>
      <c r="RR151" s="5"/>
      <c r="RS151" s="5"/>
      <c r="RT151" s="5"/>
      <c r="RU151" s="5"/>
      <c r="RV151" s="5"/>
      <c r="RW151" s="5"/>
      <c r="RX151" s="5"/>
      <c r="RY151" s="5"/>
      <c r="RZ151" s="5"/>
      <c r="SA151" s="5"/>
      <c r="SB151" s="5"/>
      <c r="SC151" s="5"/>
      <c r="SD151" s="5"/>
      <c r="SE151" s="5"/>
      <c r="SF151" s="5"/>
      <c r="SG151" s="5"/>
      <c r="SH151" s="5"/>
      <c r="SI151" s="5"/>
      <c r="SJ151" s="5"/>
      <c r="SK151" s="5"/>
      <c r="SL151" s="5"/>
      <c r="SM151" s="5"/>
      <c r="SN151" s="5"/>
      <c r="SO151" s="5"/>
      <c r="SP151" s="5"/>
      <c r="SQ151" s="5"/>
      <c r="SR151" s="5"/>
      <c r="SS151" s="5"/>
      <c r="ST151" s="5"/>
      <c r="SU151" s="5"/>
      <c r="SV151" s="5"/>
      <c r="SW151" s="5"/>
      <c r="SX151" s="5"/>
      <c r="SY151" s="5"/>
      <c r="SZ151" s="5"/>
      <c r="TA151" s="5"/>
      <c r="TB151" s="5"/>
      <c r="TC151" s="5"/>
      <c r="TD151" s="5"/>
      <c r="TE151" s="5"/>
      <c r="TF151" s="5"/>
      <c r="TG151" s="5"/>
      <c r="TH151" s="5"/>
      <c r="TI151" s="5"/>
      <c r="TJ151" s="5"/>
      <c r="TK151" s="5"/>
      <c r="TL151" s="5"/>
      <c r="TM151" s="5"/>
      <c r="TN151" s="5"/>
      <c r="TO151" s="5"/>
      <c r="TP151" s="5"/>
      <c r="TQ151" s="5"/>
      <c r="TR151" s="5"/>
      <c r="TS151" s="5"/>
      <c r="TT151" s="5"/>
      <c r="TU151" s="5"/>
      <c r="TV151" s="5"/>
      <c r="TW151" s="5"/>
      <c r="TX151" s="5"/>
      <c r="TY151" s="5"/>
      <c r="TZ151" s="5"/>
      <c r="UA151" s="5"/>
      <c r="UB151" s="5"/>
      <c r="UC151" s="5"/>
      <c r="UD151" s="5"/>
      <c r="UE151" s="5"/>
      <c r="UF151" s="5"/>
      <c r="UG151" s="5"/>
      <c r="UH151" s="5"/>
      <c r="UI151" s="5"/>
      <c r="UJ151" s="5"/>
      <c r="UK151" s="5"/>
      <c r="UL151" s="5"/>
      <c r="UM151" s="5"/>
      <c r="UN151" s="5"/>
      <c r="UO151" s="5"/>
      <c r="UP151" s="5"/>
      <c r="UQ151" s="5"/>
      <c r="UR151" s="5"/>
      <c r="US151" s="5"/>
      <c r="UT151" s="5"/>
      <c r="UU151" s="5"/>
      <c r="UV151" s="5"/>
      <c r="UW151" s="5"/>
      <c r="UX151" s="5"/>
      <c r="UY151" s="5"/>
      <c r="UZ151" s="5"/>
      <c r="VA151" s="5"/>
      <c r="VB151" s="5"/>
      <c r="VC151" s="5"/>
      <c r="VD151" s="5"/>
      <c r="VE151" s="5"/>
      <c r="VF151" s="5"/>
      <c r="VG151" s="5"/>
      <c r="VH151" s="5"/>
      <c r="VI151" s="5"/>
      <c r="VJ151" s="5"/>
      <c r="VK151" s="5"/>
      <c r="VL151" s="5"/>
      <c r="VM151" s="5"/>
      <c r="VN151" s="5"/>
      <c r="VO151" s="5"/>
      <c r="VP151" s="5"/>
      <c r="VQ151" s="5"/>
      <c r="VR151" s="5"/>
      <c r="VS151" s="5"/>
      <c r="VT151" s="5"/>
      <c r="VU151" s="5"/>
      <c r="VV151" s="5"/>
      <c r="VW151" s="5"/>
      <c r="VX151" s="5"/>
      <c r="VY151" s="5"/>
      <c r="VZ151" s="5"/>
      <c r="WA151" s="5"/>
      <c r="WB151" s="5"/>
      <c r="WC151" s="5"/>
      <c r="WD151" s="5"/>
      <c r="WE151" s="5"/>
      <c r="WF151" s="5"/>
      <c r="WG151" s="5"/>
      <c r="WH151" s="5"/>
      <c r="WI151" s="5"/>
      <c r="WJ151" s="5"/>
      <c r="WK151" s="5"/>
      <c r="WL151" s="5"/>
      <c r="WM151" s="5"/>
      <c r="WN151" s="5"/>
      <c r="WO151" s="5"/>
      <c r="WP151" s="5"/>
      <c r="WQ151" s="5"/>
      <c r="WR151" s="5"/>
      <c r="WS151" s="5"/>
      <c r="WT151" s="5"/>
      <c r="WU151" s="5"/>
      <c r="WV151" s="5"/>
      <c r="WW151" s="5"/>
      <c r="WX151" s="5"/>
      <c r="WY151" s="5"/>
      <c r="WZ151" s="5"/>
      <c r="XA151" s="5"/>
      <c r="XB151" s="5"/>
      <c r="XC151" s="5"/>
      <c r="XD151" s="5"/>
      <c r="XE151" s="5"/>
      <c r="XF151" s="5"/>
      <c r="XG151" s="5"/>
      <c r="XH151" s="5"/>
      <c r="XI151" s="5"/>
      <c r="XJ151" s="5"/>
      <c r="XK151" s="5"/>
      <c r="XL151" s="5"/>
      <c r="XM151" s="5"/>
      <c r="XN151" s="5"/>
      <c r="XO151" s="5"/>
      <c r="XP151" s="5"/>
      <c r="XQ151" s="5"/>
      <c r="XR151" s="5"/>
      <c r="XS151" s="5"/>
      <c r="XT151" s="5"/>
      <c r="XU151" s="5"/>
      <c r="XV151" s="5"/>
      <c r="XW151" s="5"/>
      <c r="XX151" s="5"/>
      <c r="XY151" s="5"/>
      <c r="XZ151" s="5"/>
      <c r="YA151" s="5"/>
      <c r="YB151" s="5"/>
      <c r="YC151" s="5"/>
      <c r="YD151" s="5"/>
      <c r="YE151" s="5"/>
      <c r="YF151" s="5"/>
      <c r="YG151" s="5"/>
      <c r="YH151" s="5"/>
      <c r="YI151" s="5"/>
      <c r="YJ151" s="5"/>
      <c r="YK151" s="5"/>
      <c r="YL151" s="5"/>
      <c r="YM151" s="5"/>
      <c r="YN151" s="5"/>
      <c r="YO151" s="5"/>
      <c r="YP151" s="5"/>
      <c r="YQ151" s="5"/>
      <c r="YR151" s="5"/>
      <c r="YS151" s="5"/>
      <c r="YT151" s="5"/>
      <c r="YU151" s="5"/>
      <c r="YV151" s="5"/>
      <c r="YW151" s="5"/>
      <c r="YX151" s="5"/>
      <c r="YY151" s="5"/>
      <c r="YZ151" s="5"/>
      <c r="ZA151" s="5"/>
      <c r="ZB151" s="5"/>
      <c r="ZC151" s="5"/>
      <c r="ZD151" s="5"/>
      <c r="ZE151" s="5"/>
      <c r="ZF151" s="5"/>
      <c r="ZG151" s="5"/>
      <c r="ZH151" s="5"/>
      <c r="ZI151" s="5"/>
      <c r="ZJ151" s="5"/>
      <c r="ZK151" s="5"/>
      <c r="ZL151" s="5"/>
      <c r="ZM151" s="5"/>
      <c r="ZN151" s="5"/>
      <c r="ZO151" s="5"/>
      <c r="ZP151" s="5"/>
      <c r="ZQ151" s="5"/>
      <c r="ZR151" s="5"/>
      <c r="ZS151" s="5"/>
      <c r="ZT151" s="5"/>
      <c r="ZU151" s="5"/>
      <c r="ZV151" s="5"/>
      <c r="ZW151" s="5"/>
      <c r="ZX151" s="5"/>
      <c r="ZY151" s="5"/>
      <c r="ZZ151" s="5"/>
      <c r="AAA151" s="5"/>
      <c r="AAB151" s="5"/>
      <c r="AAC151" s="5"/>
      <c r="AAD151" s="5"/>
      <c r="AAE151" s="5"/>
      <c r="AAF151" s="5"/>
      <c r="AAG151" s="5"/>
      <c r="AAH151" s="5"/>
      <c r="AAI151" s="5"/>
      <c r="AAJ151" s="5"/>
      <c r="AAK151" s="5"/>
      <c r="AAL151" s="5"/>
      <c r="AAM151" s="5"/>
      <c r="AAN151" s="5"/>
      <c r="AAO151" s="5"/>
      <c r="AAP151" s="5"/>
      <c r="AAQ151" s="5"/>
      <c r="AAR151" s="5"/>
      <c r="AAS151" s="5"/>
      <c r="AAT151" s="5"/>
      <c r="AAU151" s="5"/>
      <c r="AAV151" s="5"/>
      <c r="AAW151" s="5"/>
      <c r="AAX151" s="5"/>
      <c r="AAY151" s="5"/>
      <c r="AAZ151" s="5"/>
      <c r="ABA151" s="5"/>
      <c r="ABB151" s="5"/>
      <c r="ABC151" s="5"/>
      <c r="ABD151" s="5"/>
      <c r="ABE151" s="5"/>
      <c r="ABF151" s="5"/>
      <c r="ABG151" s="5"/>
      <c r="ABH151" s="5"/>
      <c r="ABI151" s="5"/>
      <c r="ABJ151" s="5"/>
      <c r="ABK151" s="5"/>
      <c r="ABL151" s="5"/>
      <c r="ABM151" s="5"/>
      <c r="ABN151" s="5"/>
      <c r="ABO151" s="5"/>
      <c r="ABP151" s="5"/>
      <c r="ABQ151" s="5"/>
      <c r="ABR151" s="5"/>
      <c r="ABS151" s="5"/>
      <c r="ABT151" s="5"/>
      <c r="ABU151" s="5"/>
      <c r="ABV151" s="5"/>
      <c r="ABW151" s="5"/>
      <c r="ABX151" s="5"/>
      <c r="ABY151" s="5"/>
      <c r="ABZ151" s="5"/>
      <c r="ACA151" s="5"/>
      <c r="ACB151" s="5"/>
      <c r="ACC151" s="5"/>
      <c r="ACD151" s="5"/>
      <c r="ACE151" s="5"/>
      <c r="ACF151" s="5"/>
      <c r="ACG151" s="5"/>
      <c r="ACH151" s="5"/>
      <c r="ACI151" s="5"/>
      <c r="ACJ151" s="5"/>
      <c r="ACK151" s="5"/>
      <c r="ACL151" s="5"/>
      <c r="ACM151" s="5"/>
      <c r="ACN151" s="5"/>
      <c r="ACO151" s="5"/>
      <c r="ACP151" s="5"/>
      <c r="ACQ151" s="5"/>
      <c r="ACR151" s="5"/>
      <c r="ACS151" s="5"/>
      <c r="ACT151" s="5"/>
      <c r="ACU151" s="5"/>
      <c r="ACV151" s="5"/>
      <c r="ACW151" s="5"/>
      <c r="ACX151" s="5"/>
      <c r="ACY151" s="5"/>
      <c r="ACZ151" s="5"/>
      <c r="ADA151" s="5"/>
      <c r="ADB151" s="5"/>
      <c r="ADC151" s="5"/>
      <c r="ADD151" s="5"/>
      <c r="ADE151" s="5"/>
      <c r="ADF151" s="5"/>
      <c r="ADG151" s="5"/>
      <c r="ADH151" s="5"/>
      <c r="ADI151" s="5"/>
      <c r="ADJ151" s="5"/>
      <c r="ADK151" s="5"/>
      <c r="ADL151" s="5"/>
      <c r="ADM151" s="5"/>
      <c r="ADN151" s="5"/>
      <c r="ADO151" s="5"/>
      <c r="ADP151" s="5"/>
      <c r="ADQ151" s="5"/>
      <c r="ADR151" s="5"/>
      <c r="ADS151" s="5"/>
      <c r="ADT151" s="5"/>
      <c r="ADU151" s="5"/>
      <c r="ADV151" s="5"/>
      <c r="ADW151" s="5"/>
      <c r="ADX151" s="5"/>
      <c r="ADY151" s="5"/>
      <c r="ADZ151" s="5"/>
      <c r="AEA151" s="5"/>
      <c r="AEB151" s="5"/>
      <c r="AEC151" s="5"/>
      <c r="AED151" s="5"/>
      <c r="AEE151" s="5"/>
      <c r="AEF151" s="5"/>
      <c r="AEG151" s="5"/>
      <c r="AEH151" s="5"/>
      <c r="AEI151" s="5"/>
      <c r="AEJ151" s="5"/>
      <c r="AEK151" s="5"/>
      <c r="AEL151" s="5"/>
      <c r="AEM151" s="5"/>
      <c r="AEN151" s="5"/>
      <c r="AEO151" s="5"/>
      <c r="AEP151" s="5"/>
      <c r="AEQ151" s="5"/>
      <c r="AER151" s="5"/>
      <c r="AES151" s="5"/>
      <c r="AET151" s="5"/>
      <c r="AEU151" s="5"/>
      <c r="AEV151" s="5"/>
      <c r="AEW151" s="5"/>
      <c r="AEX151" s="5"/>
      <c r="AEY151" s="5"/>
      <c r="AEZ151" s="5"/>
      <c r="AFA151" s="5"/>
      <c r="AFB151" s="5"/>
      <c r="AFC151" s="5"/>
      <c r="AFD151" s="5"/>
      <c r="AFE151" s="5"/>
      <c r="AFF151" s="5"/>
      <c r="AFG151" s="5"/>
      <c r="AFH151" s="5"/>
      <c r="AFI151" s="5"/>
      <c r="AFJ151" s="5"/>
      <c r="AFK151" s="5"/>
      <c r="AFL151" s="5"/>
      <c r="AFM151" s="5"/>
      <c r="AFN151" s="5"/>
      <c r="AFO151" s="5"/>
      <c r="AFP151" s="5"/>
      <c r="AFQ151" s="5"/>
      <c r="AFR151" s="5"/>
      <c r="AFS151" s="5"/>
      <c r="AFT151" s="5"/>
      <c r="AFU151" s="5"/>
      <c r="AFV151" s="5"/>
      <c r="AFW151" s="5"/>
      <c r="AFX151" s="5"/>
      <c r="AFY151" s="5"/>
      <c r="AFZ151" s="5"/>
      <c r="AGA151" s="5"/>
      <c r="AGB151" s="5"/>
      <c r="AGC151" s="5"/>
      <c r="AGD151" s="5"/>
      <c r="AGE151" s="5"/>
      <c r="AGF151" s="5"/>
      <c r="AGG151" s="5"/>
      <c r="AGH151" s="5"/>
      <c r="AGI151" s="5"/>
      <c r="AGJ151" s="5"/>
      <c r="AGK151" s="5"/>
      <c r="AGL151" s="5"/>
      <c r="AGM151" s="5"/>
      <c r="AGN151" s="5"/>
      <c r="AGO151" s="5"/>
      <c r="AGP151" s="5"/>
      <c r="AGQ151" s="5"/>
      <c r="AGR151" s="5"/>
      <c r="AGS151" s="5"/>
      <c r="AGT151" s="5"/>
      <c r="AGU151" s="5"/>
      <c r="AGV151" s="5"/>
      <c r="AGW151" s="5"/>
      <c r="AGX151" s="5"/>
      <c r="AGY151" s="5"/>
      <c r="AGZ151" s="5"/>
      <c r="AHA151" s="5"/>
      <c r="AHB151" s="5"/>
      <c r="AHC151" s="5"/>
      <c r="AHD151" s="5"/>
      <c r="AHE151" s="5"/>
      <c r="AHF151" s="5"/>
      <c r="AHG151" s="5"/>
      <c r="AHH151" s="5"/>
      <c r="AHI151" s="5"/>
      <c r="AHJ151" s="5"/>
      <c r="AHK151" s="5"/>
      <c r="AHL151" s="5"/>
      <c r="AHM151" s="5"/>
      <c r="AHN151" s="5"/>
      <c r="AHO151" s="5"/>
      <c r="AHP151" s="5"/>
      <c r="AHQ151" s="5"/>
      <c r="AHR151" s="5"/>
      <c r="AHS151" s="5"/>
      <c r="AHT151" s="5"/>
      <c r="AHU151" s="5"/>
      <c r="AHV151" s="5"/>
      <c r="AHW151" s="5"/>
      <c r="AHX151" s="5"/>
      <c r="AHY151" s="5"/>
      <c r="AHZ151" s="5"/>
      <c r="AIA151" s="5"/>
      <c r="AIB151" s="5"/>
      <c r="AIC151" s="5"/>
      <c r="AID151" s="5"/>
      <c r="AIE151" s="5"/>
      <c r="AIF151" s="5"/>
      <c r="AIG151" s="5"/>
      <c r="AIH151" s="5"/>
      <c r="AII151" s="5"/>
      <c r="AIJ151" s="5"/>
      <c r="AIK151" s="5"/>
      <c r="AIL151" s="5"/>
      <c r="AIM151" s="5"/>
      <c r="AIN151" s="5"/>
      <c r="AIO151" s="5"/>
      <c r="AIP151" s="5"/>
      <c r="AIQ151" s="5"/>
      <c r="AIR151" s="5"/>
      <c r="AIS151" s="5"/>
      <c r="AIT151" s="5"/>
      <c r="AIU151" s="5"/>
      <c r="AIV151" s="5"/>
      <c r="AIW151" s="5"/>
      <c r="AIX151" s="5"/>
      <c r="AIY151" s="5"/>
      <c r="AIZ151" s="5"/>
      <c r="AJA151" s="5"/>
      <c r="AJB151" s="5"/>
      <c r="AJC151" s="5"/>
      <c r="AJD151" s="5"/>
      <c r="AJE151" s="5"/>
      <c r="AJF151" s="5"/>
      <c r="AJG151" s="5"/>
      <c r="AJH151" s="5"/>
      <c r="AJI151" s="5"/>
      <c r="AJJ151" s="5"/>
      <c r="AJK151" s="5"/>
      <c r="AJL151" s="5"/>
      <c r="AJM151" s="5"/>
      <c r="AJN151" s="5"/>
      <c r="AJO151" s="5"/>
      <c r="AJP151" s="5"/>
      <c r="AJQ151" s="5"/>
      <c r="AJR151" s="5"/>
      <c r="AJS151" s="5"/>
      <c r="AJT151" s="5"/>
      <c r="AJU151" s="5"/>
      <c r="AJV151" s="5"/>
      <c r="AJW151" s="5"/>
      <c r="AJX151" s="5"/>
      <c r="AJY151" s="5"/>
      <c r="AJZ151" s="5"/>
      <c r="AKA151" s="5"/>
      <c r="AKB151" s="5"/>
      <c r="AKC151" s="5"/>
      <c r="AKD151" s="5"/>
      <c r="AKE151" s="5"/>
      <c r="AKF151" s="5"/>
      <c r="AKG151" s="5"/>
      <c r="AKH151" s="5"/>
      <c r="AKI151" s="5"/>
      <c r="AKJ151" s="5"/>
      <c r="AKK151" s="5"/>
      <c r="AKL151" s="5"/>
      <c r="AKM151" s="5"/>
      <c r="AKN151" s="5"/>
      <c r="AKO151" s="5"/>
      <c r="AKP151" s="5"/>
      <c r="AKQ151" s="5"/>
      <c r="AKR151" s="5"/>
      <c r="AKS151" s="5"/>
      <c r="AKT151" s="5"/>
      <c r="AKU151" s="5"/>
      <c r="AKV151" s="5"/>
      <c r="AKW151" s="5"/>
      <c r="AKX151" s="5"/>
      <c r="AKY151" s="5"/>
      <c r="AKZ151" s="5"/>
      <c r="ALA151" s="5"/>
      <c r="ALB151" s="5"/>
      <c r="ALC151" s="5"/>
      <c r="ALD151" s="5"/>
      <c r="ALE151" s="5"/>
      <c r="ALF151" s="5"/>
      <c r="ALG151" s="5"/>
      <c r="ALH151" s="5"/>
      <c r="ALI151" s="5"/>
      <c r="ALJ151" s="5"/>
      <c r="ALK151" s="5"/>
      <c r="ALL151" s="5"/>
      <c r="ALM151" s="5"/>
      <c r="ALN151" s="5"/>
      <c r="ALO151" s="5"/>
      <c r="ALP151" s="5"/>
      <c r="ALQ151" s="5"/>
      <c r="ALR151" s="5"/>
      <c r="ALS151" s="5"/>
      <c r="ALT151" s="5"/>
      <c r="ALU151" s="5"/>
      <c r="ALV151" s="5"/>
      <c r="ALW151" s="5"/>
      <c r="ALX151" s="5"/>
      <c r="ALY151" s="5"/>
      <c r="ALZ151" s="5"/>
      <c r="AMA151" s="5"/>
      <c r="AMB151" s="5"/>
      <c r="AMC151" s="5"/>
      <c r="AMD151" s="5"/>
      <c r="AME151" s="5"/>
      <c r="AMF151" s="5"/>
      <c r="AMG151" s="5"/>
      <c r="AMH151" s="5"/>
      <c r="AMI151" s="5"/>
      <c r="AMJ151" s="5"/>
      <c r="AMK151" s="5"/>
      <c r="AML151" s="5"/>
      <c r="AMM151" s="5"/>
      <c r="AMN151" s="5"/>
      <c r="AMO151" s="5"/>
      <c r="AMP151" s="5"/>
      <c r="AMQ151" s="5"/>
      <c r="AMR151" s="5"/>
      <c r="AMS151" s="5"/>
      <c r="AMT151" s="5"/>
      <c r="AMU151" s="5"/>
      <c r="AMV151" s="5"/>
      <c r="AMW151" s="5"/>
      <c r="AMX151" s="5"/>
      <c r="AMY151" s="5"/>
      <c r="AMZ151" s="5"/>
      <c r="ANA151" s="5"/>
      <c r="ANB151" s="5"/>
      <c r="ANC151" s="5"/>
      <c r="AND151" s="5"/>
      <c r="ANE151" s="5"/>
      <c r="ANF151" s="5"/>
      <c r="ANG151" s="5"/>
      <c r="ANH151" s="5"/>
      <c r="ANI151" s="5"/>
      <c r="ANJ151" s="5"/>
      <c r="ANK151" s="5"/>
      <c r="ANL151" s="5"/>
      <c r="ANM151" s="5"/>
      <c r="ANN151" s="5"/>
      <c r="ANO151" s="5"/>
      <c r="ANP151" s="5"/>
      <c r="ANQ151" s="5"/>
      <c r="ANR151" s="5"/>
      <c r="ANS151" s="5"/>
      <c r="ANT151" s="5"/>
      <c r="ANU151" s="5"/>
      <c r="ANV151" s="5"/>
      <c r="ANW151" s="5"/>
      <c r="ANX151" s="5"/>
      <c r="ANY151" s="5"/>
      <c r="ANZ151" s="5"/>
      <c r="AOA151" s="5"/>
      <c r="AOB151" s="5"/>
      <c r="AOC151" s="5"/>
      <c r="AOD151" s="5"/>
      <c r="AOE151" s="5"/>
      <c r="AOF151" s="5"/>
      <c r="AOG151" s="5"/>
      <c r="AOH151" s="5"/>
      <c r="AOI151" s="5"/>
      <c r="AOJ151" s="5"/>
      <c r="AOK151" s="5"/>
      <c r="AOL151" s="5"/>
      <c r="AOM151" s="5"/>
      <c r="AON151" s="5"/>
      <c r="AOO151" s="5"/>
      <c r="AOP151" s="5"/>
      <c r="AOQ151" s="5"/>
      <c r="AOR151" s="5"/>
      <c r="AOS151" s="5"/>
      <c r="AOT151" s="5"/>
      <c r="AOU151" s="5"/>
      <c r="AOV151" s="5"/>
      <c r="AOW151" s="5"/>
      <c r="AOX151" s="5"/>
      <c r="AOY151" s="5"/>
      <c r="AOZ151" s="5"/>
      <c r="APA151" s="5"/>
      <c r="APB151" s="5"/>
      <c r="APC151" s="5"/>
      <c r="APD151" s="5"/>
      <c r="APE151" s="5"/>
      <c r="APF151" s="5"/>
      <c r="APG151" s="5"/>
      <c r="APH151" s="5"/>
      <c r="API151" s="5"/>
      <c r="APJ151" s="5"/>
      <c r="APK151" s="5"/>
      <c r="APL151" s="5"/>
      <c r="APM151" s="5"/>
      <c r="APN151" s="5"/>
      <c r="APO151" s="5"/>
      <c r="APP151" s="5"/>
      <c r="APQ151" s="5"/>
      <c r="APR151" s="5"/>
      <c r="APS151" s="5"/>
      <c r="APT151" s="5"/>
      <c r="APU151" s="5"/>
      <c r="APV151" s="5"/>
      <c r="APW151" s="5"/>
      <c r="APX151" s="5"/>
      <c r="APY151" s="5"/>
      <c r="APZ151" s="5"/>
      <c r="AQA151" s="5"/>
      <c r="AQB151" s="5"/>
      <c r="AQC151" s="5"/>
      <c r="AQD151" s="5"/>
      <c r="AQE151" s="5"/>
      <c r="AQF151" s="5"/>
      <c r="AQG151" s="5"/>
      <c r="AQH151" s="5"/>
      <c r="AQI151" s="5"/>
      <c r="AQJ151" s="5"/>
      <c r="AQK151" s="5"/>
      <c r="AQL151" s="5"/>
      <c r="AQM151" s="5"/>
      <c r="AQN151" s="5"/>
      <c r="AQO151" s="5"/>
      <c r="AQP151" s="5"/>
      <c r="AQQ151" s="5"/>
      <c r="AQR151" s="5"/>
      <c r="AQS151" s="5"/>
      <c r="AQT151" s="5"/>
      <c r="AQU151" s="5"/>
      <c r="AQV151" s="5"/>
      <c r="AQW151" s="5"/>
      <c r="AQX151" s="5"/>
      <c r="AQY151" s="5"/>
      <c r="AQZ151" s="5"/>
      <c r="ARA151" s="5"/>
      <c r="ARB151" s="5"/>
      <c r="ARC151" s="5"/>
      <c r="ARD151" s="5"/>
      <c r="ARE151" s="5"/>
      <c r="ARF151" s="5"/>
      <c r="ARG151" s="5"/>
      <c r="ARH151" s="5"/>
      <c r="ARI151" s="5"/>
      <c r="ARJ151" s="5"/>
      <c r="ARK151" s="5"/>
      <c r="ARL151" s="5"/>
      <c r="ARM151" s="5"/>
      <c r="ARN151" s="5"/>
      <c r="ARO151" s="5"/>
      <c r="ARP151" s="5"/>
      <c r="ARQ151" s="5"/>
      <c r="ARR151" s="5"/>
      <c r="ARS151" s="5"/>
      <c r="ART151" s="5"/>
      <c r="ARU151" s="5"/>
      <c r="ARV151" s="5"/>
      <c r="ARW151" s="5"/>
      <c r="ARX151" s="5"/>
      <c r="ARY151" s="5"/>
      <c r="ARZ151" s="5"/>
      <c r="ASA151" s="5"/>
      <c r="ASB151" s="5"/>
      <c r="ASC151" s="5"/>
      <c r="ASD151" s="5"/>
      <c r="ASE151" s="5"/>
      <c r="ASF151" s="5"/>
      <c r="ASG151" s="5"/>
      <c r="ASH151" s="5"/>
      <c r="ASI151" s="5"/>
      <c r="ASJ151" s="5"/>
      <c r="ASK151" s="5"/>
      <c r="ASL151" s="5"/>
      <c r="ASM151" s="5"/>
      <c r="ASN151" s="5"/>
      <c r="ASO151" s="5"/>
      <c r="ASP151" s="5"/>
      <c r="ASQ151" s="5"/>
      <c r="ASR151" s="5"/>
      <c r="ASS151" s="5"/>
      <c r="AST151" s="5"/>
      <c r="ASU151" s="5"/>
      <c r="ASV151" s="5"/>
      <c r="ASW151" s="5"/>
      <c r="ASX151" s="5"/>
      <c r="ASY151" s="5"/>
      <c r="ASZ151" s="5"/>
      <c r="ATA151" s="5"/>
      <c r="ATB151" s="5"/>
      <c r="ATC151" s="5"/>
      <c r="ATD151" s="5"/>
      <c r="ATE151" s="5"/>
      <c r="ATF151" s="5"/>
      <c r="ATG151" s="5"/>
      <c r="ATH151" s="5"/>
      <c r="ATI151" s="5"/>
      <c r="ATJ151" s="5"/>
      <c r="ATK151" s="5"/>
      <c r="ATL151" s="5"/>
      <c r="ATM151" s="5"/>
      <c r="ATN151" s="5"/>
      <c r="ATO151" s="5"/>
      <c r="ATP151" s="5"/>
      <c r="ATQ151" s="5"/>
      <c r="ATR151" s="5"/>
      <c r="ATS151" s="5"/>
      <c r="ATT151" s="5"/>
      <c r="ATU151" s="5"/>
      <c r="ATV151" s="5"/>
      <c r="ATW151" s="5"/>
      <c r="ATX151" s="5"/>
      <c r="ATY151" s="5"/>
      <c r="ATZ151" s="5"/>
      <c r="AUA151" s="5"/>
      <c r="AUB151" s="5"/>
      <c r="AUC151" s="5"/>
      <c r="AUD151" s="5"/>
      <c r="AUE151" s="5"/>
      <c r="AUF151" s="5"/>
      <c r="AUG151" s="5"/>
      <c r="AUH151" s="5"/>
      <c r="AUI151" s="5"/>
      <c r="AUJ151" s="5"/>
      <c r="AUK151" s="5"/>
      <c r="AUL151" s="5"/>
      <c r="AUM151" s="5"/>
      <c r="AUN151" s="5"/>
      <c r="AUO151" s="5"/>
      <c r="AUP151" s="5"/>
      <c r="AUQ151" s="5"/>
      <c r="AUR151" s="5"/>
      <c r="AUS151" s="5"/>
      <c r="AUT151" s="5"/>
      <c r="AUU151" s="5"/>
      <c r="AUV151" s="5"/>
      <c r="AUW151" s="5"/>
      <c r="AUX151" s="5"/>
      <c r="AUY151" s="5"/>
      <c r="AUZ151" s="5"/>
      <c r="AVA151" s="5"/>
      <c r="AVB151" s="5"/>
      <c r="AVC151" s="5"/>
      <c r="AVD151" s="5"/>
      <c r="AVE151" s="5"/>
      <c r="AVF151" s="5"/>
      <c r="AVG151" s="5"/>
      <c r="AVH151" s="5"/>
      <c r="AVI151" s="5"/>
      <c r="AVJ151" s="5"/>
      <c r="AVK151" s="5"/>
      <c r="AVL151" s="5"/>
      <c r="AVM151" s="5"/>
      <c r="AVN151" s="5"/>
      <c r="AVO151" s="5"/>
      <c r="AVP151" s="5"/>
      <c r="AVQ151" s="5"/>
      <c r="AVR151" s="5"/>
      <c r="AVS151" s="5"/>
      <c r="AVT151" s="5"/>
      <c r="AVU151" s="5"/>
      <c r="AVV151" s="5"/>
      <c r="AVW151" s="5"/>
      <c r="AVX151" s="5"/>
      <c r="AVY151" s="5"/>
      <c r="AVZ151" s="5"/>
      <c r="AWA151" s="5"/>
      <c r="AWB151" s="5"/>
      <c r="AWC151" s="5"/>
      <c r="AWD151" s="5"/>
      <c r="AWE151" s="5"/>
      <c r="AWF151" s="5"/>
      <c r="AWG151" s="5"/>
      <c r="AWH151" s="5"/>
      <c r="AWI151" s="5"/>
      <c r="AWJ151" s="5"/>
      <c r="AWK151" s="5"/>
      <c r="AWL151" s="5"/>
      <c r="AWM151" s="5"/>
      <c r="AWN151" s="5"/>
      <c r="AWO151" s="5"/>
      <c r="AWP151" s="5"/>
      <c r="AWQ151" s="5"/>
      <c r="AWR151" s="5"/>
      <c r="AWS151" s="5"/>
      <c r="AWT151" s="5"/>
      <c r="AWU151" s="5"/>
      <c r="AWV151" s="5"/>
      <c r="AWW151" s="5"/>
      <c r="AWX151" s="5"/>
      <c r="AWY151" s="5"/>
      <c r="AWZ151" s="5"/>
      <c r="AXA151" s="5"/>
      <c r="AXB151" s="5"/>
      <c r="AXC151" s="5"/>
      <c r="AXD151" s="5"/>
      <c r="AXE151" s="5"/>
      <c r="AXF151" s="5"/>
      <c r="AXG151" s="5"/>
      <c r="AXH151" s="5"/>
      <c r="AXI151" s="5"/>
      <c r="AXJ151" s="5"/>
      <c r="AXK151" s="5"/>
      <c r="AXL151" s="5"/>
      <c r="AXM151" s="5"/>
      <c r="AXN151" s="5"/>
      <c r="AXO151" s="5"/>
      <c r="AXP151" s="5"/>
      <c r="AXQ151" s="5"/>
      <c r="AXR151" s="5"/>
      <c r="AXS151" s="5"/>
      <c r="AXT151" s="5"/>
      <c r="AXU151" s="5"/>
      <c r="AXV151" s="5"/>
      <c r="AXW151" s="5"/>
      <c r="AXX151" s="5"/>
      <c r="AXY151" s="5"/>
      <c r="AXZ151" s="5"/>
      <c r="AYA151" s="5"/>
      <c r="AYB151" s="5"/>
      <c r="AYC151" s="5"/>
      <c r="AYD151" s="5"/>
      <c r="AYE151" s="5"/>
      <c r="AYF151" s="5"/>
      <c r="AYG151" s="5"/>
      <c r="AYH151" s="5"/>
      <c r="AYI151" s="5"/>
      <c r="AYJ151" s="5"/>
      <c r="AYK151" s="5"/>
      <c r="AYL151" s="5"/>
      <c r="AYM151" s="5"/>
      <c r="AYN151" s="5"/>
      <c r="AYO151" s="5"/>
      <c r="AYP151" s="5"/>
      <c r="AYQ151" s="5"/>
      <c r="AYR151" s="5"/>
      <c r="AYS151" s="5"/>
      <c r="AYT151" s="5"/>
      <c r="AYU151" s="5"/>
      <c r="AYV151" s="5"/>
      <c r="AYW151" s="5"/>
      <c r="AYX151" s="5"/>
      <c r="AYY151" s="5"/>
      <c r="AYZ151" s="5"/>
      <c r="AZA151" s="5"/>
      <c r="AZB151" s="5"/>
      <c r="AZC151" s="5"/>
      <c r="AZD151" s="5"/>
      <c r="AZE151" s="5"/>
      <c r="AZF151" s="5"/>
      <c r="AZG151" s="5"/>
      <c r="AZH151" s="5"/>
      <c r="AZI151" s="5"/>
      <c r="AZJ151" s="5"/>
      <c r="AZK151" s="5"/>
      <c r="AZL151" s="5"/>
      <c r="AZM151" s="5"/>
      <c r="AZN151" s="5"/>
      <c r="AZO151" s="5"/>
      <c r="AZP151" s="5"/>
      <c r="AZQ151" s="5"/>
      <c r="AZR151" s="5"/>
      <c r="AZS151" s="5"/>
      <c r="AZT151" s="5"/>
      <c r="AZU151" s="5"/>
      <c r="AZV151" s="5"/>
      <c r="AZW151" s="5"/>
      <c r="AZX151" s="5"/>
      <c r="AZY151" s="5"/>
      <c r="AZZ151" s="5"/>
      <c r="BAA151" s="5"/>
      <c r="BAB151" s="5"/>
      <c r="BAC151" s="5"/>
      <c r="BAD151" s="5"/>
      <c r="BAE151" s="5"/>
      <c r="BAF151" s="5"/>
      <c r="BAG151" s="5"/>
      <c r="BAH151" s="5"/>
      <c r="BAI151" s="5"/>
      <c r="BAJ151" s="5"/>
      <c r="BAK151" s="5"/>
      <c r="BAL151" s="5"/>
      <c r="BAM151" s="5"/>
      <c r="BAN151" s="5"/>
      <c r="BAO151" s="5"/>
      <c r="BAP151" s="5"/>
      <c r="BAQ151" s="5"/>
      <c r="BAR151" s="5"/>
      <c r="BAS151" s="5"/>
      <c r="BAT151" s="5"/>
      <c r="BAU151" s="5"/>
      <c r="BAV151" s="5"/>
      <c r="BAW151" s="5"/>
      <c r="BAX151" s="5"/>
      <c r="BAY151" s="5"/>
      <c r="BAZ151" s="5"/>
      <c r="BBA151" s="5"/>
      <c r="BBB151" s="5"/>
      <c r="BBC151" s="5"/>
      <c r="BBD151" s="5"/>
      <c r="BBE151" s="5"/>
      <c r="BBF151" s="5"/>
      <c r="BBG151" s="5"/>
      <c r="BBH151" s="5"/>
      <c r="BBI151" s="5"/>
      <c r="BBJ151" s="5"/>
      <c r="BBK151" s="5"/>
      <c r="BBL151" s="5"/>
      <c r="BBM151" s="5"/>
      <c r="BBN151" s="5"/>
      <c r="BBO151" s="5"/>
      <c r="BBP151" s="5"/>
      <c r="BBQ151" s="5"/>
      <c r="BBR151" s="5"/>
      <c r="BBS151" s="5"/>
      <c r="BBT151" s="5"/>
      <c r="BBU151" s="5"/>
      <c r="BBV151" s="5"/>
      <c r="BBW151" s="5"/>
      <c r="BBX151" s="5"/>
      <c r="BBY151" s="5"/>
      <c r="BBZ151" s="5"/>
      <c r="BCA151" s="5"/>
      <c r="BCB151" s="5"/>
      <c r="BCC151" s="5"/>
      <c r="BCD151" s="5"/>
      <c r="BCE151" s="5"/>
      <c r="BCF151" s="5"/>
      <c r="BCG151" s="5"/>
      <c r="BCH151" s="5"/>
      <c r="BCI151" s="5"/>
      <c r="BCJ151" s="5"/>
      <c r="BCK151" s="5"/>
      <c r="BCL151" s="5"/>
      <c r="BCM151" s="5"/>
      <c r="BCN151" s="5"/>
      <c r="BCO151" s="5"/>
      <c r="BCP151" s="5"/>
      <c r="BCQ151" s="5"/>
      <c r="BCR151" s="5"/>
      <c r="BCS151" s="5"/>
      <c r="BCT151" s="5"/>
      <c r="BCU151" s="5"/>
      <c r="BCV151" s="5"/>
      <c r="BCW151" s="5"/>
      <c r="BCX151" s="5"/>
      <c r="BCY151" s="5"/>
      <c r="BCZ151" s="5"/>
      <c r="BDA151" s="5"/>
      <c r="BDB151" s="5"/>
      <c r="BDC151" s="5"/>
      <c r="BDD151" s="5"/>
      <c r="BDE151" s="5"/>
      <c r="BDF151" s="5"/>
      <c r="BDG151" s="5"/>
      <c r="BDH151" s="5"/>
      <c r="BDI151" s="5"/>
      <c r="BDJ151" s="5"/>
      <c r="BDK151" s="5"/>
      <c r="BDL151" s="5"/>
      <c r="BDM151" s="5"/>
      <c r="BDN151" s="5"/>
      <c r="BDO151" s="5"/>
      <c r="BDP151" s="5"/>
      <c r="BDQ151" s="5"/>
      <c r="BDR151" s="5"/>
      <c r="BDS151" s="5"/>
      <c r="BDT151" s="5"/>
      <c r="BDU151" s="5"/>
      <c r="BDV151" s="5"/>
      <c r="BDW151" s="5"/>
      <c r="BDX151" s="5"/>
      <c r="BDY151" s="5"/>
      <c r="BDZ151" s="5"/>
      <c r="BEA151" s="5"/>
      <c r="BEB151" s="5"/>
      <c r="BEC151" s="5"/>
      <c r="BED151" s="5"/>
      <c r="BEE151" s="5"/>
      <c r="BEF151" s="5"/>
      <c r="BEG151" s="5"/>
      <c r="BEH151" s="5"/>
      <c r="BEI151" s="5"/>
      <c r="BEJ151" s="5"/>
      <c r="BEK151" s="5"/>
      <c r="BEL151" s="5"/>
      <c r="BEM151" s="5"/>
      <c r="BEN151" s="5"/>
      <c r="BEO151" s="5"/>
      <c r="BEP151" s="5"/>
      <c r="BEQ151" s="5"/>
      <c r="BER151" s="5"/>
      <c r="BES151" s="5"/>
      <c r="BET151" s="5"/>
      <c r="BEU151" s="5"/>
      <c r="BEV151" s="5"/>
      <c r="BEW151" s="5"/>
      <c r="BEX151" s="5"/>
      <c r="BEY151" s="5"/>
      <c r="BEZ151" s="5"/>
      <c r="BFA151" s="5"/>
      <c r="BFB151" s="5"/>
      <c r="BFC151" s="5"/>
      <c r="BFD151" s="5"/>
      <c r="BFE151" s="5"/>
      <c r="BFF151" s="5"/>
      <c r="BFG151" s="5"/>
      <c r="BFH151" s="5"/>
      <c r="BFI151" s="5"/>
      <c r="BFJ151" s="5"/>
      <c r="BFK151" s="5"/>
      <c r="BFL151" s="5"/>
      <c r="BFM151" s="5"/>
      <c r="BFN151" s="5"/>
      <c r="BFO151" s="5"/>
      <c r="BFP151" s="5"/>
      <c r="BFQ151" s="5"/>
      <c r="BFR151" s="5"/>
      <c r="BFS151" s="5"/>
      <c r="BFT151" s="5"/>
      <c r="BFU151" s="5"/>
      <c r="BFV151" s="5"/>
      <c r="BFW151" s="5"/>
      <c r="BFX151" s="5"/>
      <c r="BFY151" s="5"/>
      <c r="BFZ151" s="5"/>
      <c r="BGA151" s="5"/>
      <c r="BGB151" s="5"/>
      <c r="BGC151" s="5"/>
      <c r="BGD151" s="5"/>
      <c r="BGE151" s="5"/>
      <c r="BGF151" s="5"/>
      <c r="BGG151" s="5"/>
      <c r="BGH151" s="5"/>
      <c r="BGI151" s="5"/>
      <c r="BGJ151" s="5"/>
      <c r="BGK151" s="5"/>
      <c r="BGL151" s="5"/>
      <c r="BGM151" s="5"/>
      <c r="BGN151" s="5"/>
      <c r="BGO151" s="5"/>
      <c r="BGP151" s="5"/>
      <c r="BGQ151" s="5"/>
      <c r="BGR151" s="5"/>
      <c r="BGS151" s="5"/>
      <c r="BGT151" s="5"/>
      <c r="BGU151" s="5"/>
      <c r="BGV151" s="5"/>
      <c r="BGW151" s="5"/>
      <c r="BGX151" s="5"/>
      <c r="BGY151" s="5"/>
      <c r="BGZ151" s="5"/>
      <c r="BHA151" s="5"/>
      <c r="BHB151" s="5"/>
      <c r="BHC151" s="5"/>
      <c r="BHD151" s="5"/>
      <c r="BHE151" s="5"/>
      <c r="BHF151" s="5"/>
      <c r="BHG151" s="5"/>
      <c r="BHH151" s="5"/>
      <c r="BHI151" s="5"/>
      <c r="BHJ151" s="5"/>
      <c r="BHK151" s="5"/>
      <c r="BHL151" s="5"/>
      <c r="BHM151" s="5"/>
      <c r="BHN151" s="5"/>
      <c r="BHO151" s="5"/>
      <c r="BHP151" s="5"/>
      <c r="BHQ151" s="5"/>
      <c r="BHR151" s="5"/>
      <c r="BHS151" s="5"/>
      <c r="BHT151" s="5"/>
      <c r="BHU151" s="5"/>
      <c r="BHV151" s="5"/>
      <c r="BHW151" s="5"/>
      <c r="BHX151" s="5"/>
      <c r="BHY151" s="5"/>
      <c r="BHZ151" s="5"/>
      <c r="BIA151" s="5"/>
      <c r="BIB151" s="5"/>
      <c r="BIC151" s="5"/>
      <c r="BID151" s="5"/>
      <c r="BIE151" s="5"/>
      <c r="BIF151" s="5"/>
      <c r="BIG151" s="5"/>
      <c r="BIH151" s="5"/>
      <c r="BII151" s="5"/>
      <c r="BIJ151" s="5"/>
      <c r="BIK151" s="5"/>
      <c r="BIL151" s="5"/>
      <c r="BIM151" s="5"/>
      <c r="BIN151" s="5"/>
      <c r="BIO151" s="5"/>
      <c r="BIP151" s="5"/>
      <c r="BIQ151" s="5"/>
      <c r="BIR151" s="5"/>
      <c r="BIS151" s="5"/>
      <c r="BIT151" s="5"/>
      <c r="BIU151" s="5"/>
      <c r="BIV151" s="5"/>
      <c r="BIW151" s="5"/>
      <c r="BIX151" s="5"/>
      <c r="BIY151" s="5"/>
      <c r="BIZ151" s="5"/>
      <c r="BJA151" s="5"/>
      <c r="BJB151" s="5"/>
      <c r="BJC151" s="5"/>
      <c r="BJD151" s="5"/>
      <c r="BJE151" s="5"/>
      <c r="BJF151" s="5"/>
      <c r="BJG151" s="5"/>
      <c r="BJH151" s="5"/>
      <c r="BJI151" s="5"/>
      <c r="BJJ151" s="5"/>
      <c r="BJK151" s="5"/>
      <c r="BJL151" s="5"/>
      <c r="BJM151" s="5"/>
      <c r="BJN151" s="5"/>
      <c r="BJO151" s="5"/>
      <c r="BJP151" s="5"/>
      <c r="BJQ151" s="5"/>
      <c r="BJR151" s="5"/>
      <c r="BJS151" s="5"/>
      <c r="BJT151" s="5"/>
      <c r="BJU151" s="5"/>
      <c r="BJV151" s="5"/>
      <c r="BJW151" s="5"/>
      <c r="BJX151" s="5"/>
      <c r="BJY151" s="5"/>
      <c r="BJZ151" s="5"/>
      <c r="BKA151" s="5"/>
      <c r="BKB151" s="5"/>
      <c r="BKC151" s="5"/>
      <c r="BKD151" s="5"/>
      <c r="BKE151" s="5"/>
      <c r="BKF151" s="5"/>
      <c r="BKG151" s="5"/>
      <c r="BKH151" s="5"/>
      <c r="BKI151" s="5"/>
      <c r="BKJ151" s="5"/>
      <c r="BKK151" s="5"/>
      <c r="BKL151" s="5"/>
      <c r="BKM151" s="5"/>
      <c r="BKN151" s="5"/>
      <c r="BKO151" s="5"/>
      <c r="BKP151" s="5"/>
      <c r="BKQ151" s="5"/>
      <c r="BKR151" s="5"/>
      <c r="BKS151" s="5"/>
      <c r="BKT151" s="5"/>
      <c r="BKU151" s="5"/>
      <c r="BKV151" s="5"/>
      <c r="BKW151" s="5"/>
      <c r="BKX151" s="5"/>
      <c r="BKY151" s="5"/>
      <c r="BKZ151" s="5"/>
      <c r="BLA151" s="5"/>
      <c r="BLB151" s="5"/>
      <c r="BLC151" s="5"/>
      <c r="BLD151" s="5"/>
      <c r="BLE151" s="5"/>
      <c r="BLF151" s="5"/>
      <c r="BLG151" s="5"/>
      <c r="BLH151" s="5"/>
      <c r="BLI151" s="5"/>
      <c r="BLJ151" s="5"/>
      <c r="BLK151" s="5"/>
      <c r="BLL151" s="5"/>
      <c r="BLM151" s="5"/>
      <c r="BLN151" s="5"/>
      <c r="BLO151" s="5"/>
      <c r="BLP151" s="5"/>
      <c r="BLQ151" s="5"/>
      <c r="BLR151" s="5"/>
      <c r="BLS151" s="5"/>
      <c r="BLT151" s="5"/>
      <c r="BLU151" s="5"/>
      <c r="BLV151" s="5"/>
      <c r="BLW151" s="5"/>
      <c r="BLX151" s="5"/>
      <c r="BLY151" s="5"/>
      <c r="BLZ151" s="5"/>
      <c r="BMA151" s="5"/>
      <c r="BMB151" s="5"/>
      <c r="BMC151" s="5"/>
      <c r="BMD151" s="5"/>
      <c r="BME151" s="5"/>
      <c r="BMF151" s="5"/>
      <c r="BMG151" s="5"/>
      <c r="BMH151" s="5"/>
      <c r="BMI151" s="5"/>
      <c r="BMJ151" s="5"/>
      <c r="BMK151" s="5"/>
      <c r="BML151" s="5"/>
      <c r="BMM151" s="5"/>
      <c r="BMN151" s="5"/>
      <c r="BMO151" s="5"/>
      <c r="BMP151" s="5"/>
      <c r="BMQ151" s="5"/>
      <c r="BMR151" s="5"/>
      <c r="BMS151" s="5"/>
      <c r="BMT151" s="5"/>
      <c r="BMU151" s="5"/>
      <c r="BMV151" s="5"/>
      <c r="BMW151" s="5"/>
      <c r="BMX151" s="5"/>
      <c r="BMY151" s="5"/>
      <c r="BMZ151" s="5"/>
      <c r="BNA151" s="5"/>
      <c r="BNB151" s="5"/>
      <c r="BNC151" s="5"/>
      <c r="BND151" s="5"/>
      <c r="BNE151" s="5"/>
      <c r="BNF151" s="5"/>
      <c r="BNG151" s="5"/>
      <c r="BNH151" s="5"/>
      <c r="BNI151" s="5"/>
      <c r="BNJ151" s="5"/>
      <c r="BNK151" s="5"/>
      <c r="BNL151" s="5"/>
      <c r="BNM151" s="5"/>
      <c r="BNN151" s="5"/>
      <c r="BNO151" s="5"/>
      <c r="BNP151" s="5"/>
      <c r="BNQ151" s="5"/>
      <c r="BNR151" s="5"/>
      <c r="BNS151" s="5"/>
      <c r="BNT151" s="5"/>
      <c r="BNU151" s="5"/>
      <c r="BNV151" s="5"/>
      <c r="BNW151" s="5"/>
      <c r="BNX151" s="5"/>
      <c r="BNY151" s="5"/>
      <c r="BNZ151" s="5"/>
      <c r="BOA151" s="5"/>
      <c r="BOB151" s="5"/>
      <c r="BOC151" s="5"/>
      <c r="BOD151" s="5"/>
      <c r="BOE151" s="5"/>
      <c r="BOF151" s="5"/>
      <c r="BOG151" s="5"/>
      <c r="BOH151" s="5"/>
      <c r="BOI151" s="5"/>
      <c r="BOJ151" s="5"/>
      <c r="BOK151" s="5"/>
      <c r="BOL151" s="5"/>
      <c r="BOM151" s="5"/>
      <c r="BON151" s="5"/>
      <c r="BOO151" s="5"/>
      <c r="BOP151" s="5"/>
      <c r="BOQ151" s="5"/>
      <c r="BOR151" s="5"/>
      <c r="BOS151" s="5"/>
      <c r="BOT151" s="5"/>
      <c r="BOU151" s="5"/>
      <c r="BOV151" s="5"/>
      <c r="BOW151" s="5"/>
      <c r="BOX151" s="5"/>
      <c r="BOY151" s="5"/>
      <c r="BOZ151" s="5"/>
      <c r="BPA151" s="5"/>
      <c r="BPB151" s="5"/>
      <c r="BPC151" s="5"/>
      <c r="BPD151" s="5"/>
      <c r="BPE151" s="5"/>
      <c r="BPF151" s="5"/>
      <c r="BPG151" s="5"/>
      <c r="BPH151" s="5"/>
      <c r="BPI151" s="5"/>
      <c r="BPJ151" s="5"/>
      <c r="BPK151" s="5"/>
      <c r="BPL151" s="5"/>
      <c r="BPM151" s="5"/>
      <c r="BPN151" s="5"/>
      <c r="BPO151" s="5"/>
      <c r="BPP151" s="5"/>
      <c r="BPQ151" s="5"/>
      <c r="BPR151" s="5"/>
      <c r="BPS151" s="5"/>
      <c r="BPT151" s="5"/>
      <c r="BPU151" s="5"/>
      <c r="BPV151" s="5"/>
      <c r="BPW151" s="5"/>
      <c r="BPX151" s="5"/>
      <c r="BPY151" s="5"/>
      <c r="BPZ151" s="5"/>
      <c r="BQA151" s="5"/>
      <c r="BQB151" s="5"/>
      <c r="BQC151" s="5"/>
      <c r="BQD151" s="5"/>
      <c r="BQE151" s="5"/>
      <c r="BQF151" s="5"/>
      <c r="BQG151" s="5"/>
      <c r="BQH151" s="5"/>
      <c r="BQI151" s="5"/>
      <c r="BQJ151" s="5"/>
      <c r="BQK151" s="5"/>
      <c r="BQL151" s="5"/>
      <c r="BQM151" s="5"/>
      <c r="BQN151" s="5"/>
      <c r="BQO151" s="5"/>
      <c r="BQP151" s="5"/>
      <c r="BQQ151" s="5"/>
      <c r="BQR151" s="5"/>
      <c r="BQS151" s="5"/>
      <c r="BQT151" s="5"/>
      <c r="BQU151" s="5"/>
      <c r="BQV151" s="5"/>
      <c r="BQW151" s="5"/>
      <c r="BQX151" s="5"/>
      <c r="BQY151" s="5"/>
      <c r="BQZ151" s="5"/>
      <c r="BRA151" s="5"/>
      <c r="BRB151" s="5"/>
      <c r="BRC151" s="5"/>
      <c r="BRD151" s="5"/>
      <c r="BRE151" s="5"/>
      <c r="BRF151" s="5"/>
      <c r="BRG151" s="5"/>
      <c r="BRH151" s="5"/>
      <c r="BRI151" s="5"/>
      <c r="BRJ151" s="5"/>
      <c r="BRK151" s="5"/>
      <c r="BRL151" s="5"/>
      <c r="BRM151" s="5"/>
      <c r="BRN151" s="5"/>
      <c r="BRO151" s="5"/>
      <c r="BRP151" s="5"/>
      <c r="BRQ151" s="5"/>
      <c r="BRR151" s="5"/>
      <c r="BRS151" s="5"/>
      <c r="BRT151" s="5"/>
      <c r="BRU151" s="5"/>
      <c r="BRV151" s="5"/>
      <c r="BRW151" s="5"/>
      <c r="BRX151" s="5"/>
      <c r="BRY151" s="5"/>
      <c r="BRZ151" s="5"/>
      <c r="BSA151" s="5"/>
      <c r="BSB151" s="5"/>
      <c r="BSC151" s="5"/>
      <c r="BSD151" s="5"/>
      <c r="BSE151" s="5"/>
      <c r="BSF151" s="5"/>
      <c r="BSG151" s="5"/>
      <c r="BSH151" s="5"/>
      <c r="BSI151" s="5"/>
      <c r="BSJ151" s="5"/>
      <c r="BSK151" s="5"/>
      <c r="BSL151" s="5"/>
      <c r="BSM151" s="5"/>
      <c r="BSN151" s="5"/>
      <c r="BSO151" s="5"/>
      <c r="BSP151" s="5"/>
      <c r="BSQ151" s="5"/>
      <c r="BSR151" s="5"/>
      <c r="BSS151" s="5"/>
      <c r="BST151" s="5"/>
      <c r="BSU151" s="5"/>
      <c r="BSV151" s="5"/>
      <c r="BSW151" s="5"/>
      <c r="BSX151" s="5"/>
      <c r="BSY151" s="5"/>
      <c r="BSZ151" s="5"/>
      <c r="BTA151" s="5"/>
      <c r="BTB151" s="5"/>
      <c r="BTC151" s="5"/>
      <c r="BTD151" s="5"/>
      <c r="BTE151" s="5"/>
      <c r="BTF151" s="5"/>
      <c r="BTG151" s="5"/>
      <c r="BTH151" s="5"/>
      <c r="BTI151" s="5"/>
      <c r="BTJ151" s="5"/>
      <c r="BTK151" s="5"/>
      <c r="BTL151" s="5"/>
      <c r="BTM151" s="5"/>
      <c r="BTN151" s="5"/>
      <c r="BTO151" s="5"/>
      <c r="BTP151" s="5"/>
      <c r="BTQ151" s="5"/>
      <c r="BTR151" s="5"/>
      <c r="BTS151" s="5"/>
      <c r="BTT151" s="5"/>
      <c r="BTU151" s="5"/>
      <c r="BTV151" s="5"/>
      <c r="BTW151" s="5"/>
      <c r="BTX151" s="5"/>
      <c r="BTY151" s="5"/>
      <c r="BTZ151" s="5"/>
      <c r="BUA151" s="5"/>
      <c r="BUB151" s="5"/>
      <c r="BUC151" s="5"/>
      <c r="BUD151" s="5"/>
      <c r="BUE151" s="5"/>
      <c r="BUF151" s="5"/>
      <c r="BUG151" s="5"/>
      <c r="BUH151" s="5"/>
      <c r="BUI151" s="5"/>
      <c r="BUJ151" s="5"/>
      <c r="BUK151" s="5"/>
      <c r="BUL151" s="5"/>
      <c r="BUM151" s="5"/>
      <c r="BUN151" s="5"/>
      <c r="BUO151" s="5"/>
      <c r="BUP151" s="5"/>
      <c r="BUQ151" s="5"/>
      <c r="BUR151" s="5"/>
      <c r="BUS151" s="5"/>
      <c r="BUT151" s="5"/>
      <c r="BUU151" s="5"/>
      <c r="BUV151" s="5"/>
      <c r="BUW151" s="5"/>
      <c r="BUX151" s="5"/>
      <c r="BUY151" s="5"/>
      <c r="BUZ151" s="5"/>
      <c r="BVA151" s="5"/>
      <c r="BVB151" s="5"/>
      <c r="BVC151" s="5"/>
      <c r="BVD151" s="5"/>
      <c r="BVE151" s="5"/>
      <c r="BVF151" s="5"/>
      <c r="BVG151" s="5"/>
      <c r="BVH151" s="5"/>
      <c r="BVI151" s="5"/>
      <c r="BVJ151" s="5"/>
      <c r="BVK151" s="5"/>
      <c r="BVL151" s="5"/>
      <c r="BVM151" s="5"/>
      <c r="BVN151" s="5"/>
      <c r="BVO151" s="5"/>
      <c r="BVP151" s="5"/>
      <c r="BVQ151" s="5"/>
      <c r="BVR151" s="5"/>
      <c r="BVS151" s="5"/>
      <c r="BVT151" s="5"/>
      <c r="BVU151" s="5"/>
      <c r="BVV151" s="5"/>
      <c r="BVW151" s="5"/>
      <c r="BVX151" s="5"/>
      <c r="BVY151" s="5"/>
      <c r="BVZ151" s="5"/>
      <c r="BWA151" s="5"/>
      <c r="BWB151" s="5"/>
      <c r="BWC151" s="5"/>
      <c r="BWD151" s="5"/>
      <c r="BWE151" s="5"/>
      <c r="BWF151" s="5"/>
      <c r="BWG151" s="5"/>
      <c r="BWH151" s="5"/>
      <c r="BWI151" s="5"/>
      <c r="BWJ151" s="5"/>
      <c r="BWK151" s="5"/>
      <c r="BWL151" s="5"/>
      <c r="BWM151" s="5"/>
      <c r="BWN151" s="5"/>
      <c r="BWO151" s="5"/>
      <c r="BWP151" s="5"/>
      <c r="BWQ151" s="5"/>
      <c r="BWR151" s="5"/>
      <c r="BWS151" s="5"/>
      <c r="BWT151" s="5"/>
      <c r="BWU151" s="5"/>
      <c r="BWV151" s="5"/>
      <c r="BWW151" s="5"/>
      <c r="BWX151" s="5"/>
      <c r="BWY151" s="5"/>
      <c r="BWZ151" s="5"/>
      <c r="BXA151" s="5"/>
      <c r="BXB151" s="5"/>
      <c r="BXC151" s="5"/>
      <c r="BXD151" s="5"/>
      <c r="BXE151" s="5"/>
      <c r="BXF151" s="5"/>
      <c r="BXG151" s="5"/>
      <c r="BXH151" s="5"/>
      <c r="BXI151" s="5"/>
      <c r="BXJ151" s="5"/>
      <c r="BXK151" s="5"/>
      <c r="BXL151" s="5"/>
      <c r="BXM151" s="5"/>
      <c r="BXN151" s="5"/>
      <c r="BXO151" s="5"/>
      <c r="BXP151" s="5"/>
      <c r="BXQ151" s="5"/>
      <c r="BXR151" s="5"/>
      <c r="BXS151" s="5"/>
      <c r="BXT151" s="5"/>
      <c r="BXU151" s="5"/>
      <c r="BXV151" s="5"/>
      <c r="BXW151" s="5"/>
      <c r="BXX151" s="5"/>
      <c r="BXY151" s="5"/>
      <c r="BXZ151" s="5"/>
      <c r="BYA151" s="5"/>
      <c r="BYB151" s="5"/>
      <c r="BYC151" s="5"/>
      <c r="BYD151" s="5"/>
      <c r="BYE151" s="5"/>
      <c r="BYF151" s="5"/>
      <c r="BYG151" s="5"/>
      <c r="BYH151" s="5"/>
      <c r="BYI151" s="5"/>
      <c r="BYJ151" s="5"/>
      <c r="BYK151" s="5"/>
      <c r="BYL151" s="5"/>
      <c r="BYM151" s="5"/>
      <c r="BYN151" s="5"/>
      <c r="BYO151" s="5"/>
      <c r="BYP151" s="5"/>
      <c r="BYQ151" s="5"/>
      <c r="BYR151" s="5"/>
      <c r="BYS151" s="5"/>
      <c r="BYT151" s="5"/>
      <c r="BYU151" s="5"/>
      <c r="BYV151" s="5"/>
      <c r="BYW151" s="5"/>
      <c r="BYX151" s="5"/>
      <c r="BYY151" s="5"/>
      <c r="BYZ151" s="5"/>
      <c r="BZA151" s="5"/>
      <c r="BZB151" s="5"/>
      <c r="BZC151" s="5"/>
      <c r="BZD151" s="5"/>
      <c r="BZE151" s="5"/>
      <c r="BZF151" s="5"/>
      <c r="BZG151" s="5"/>
      <c r="BZH151" s="5"/>
      <c r="BZI151" s="5"/>
      <c r="BZJ151" s="5"/>
      <c r="BZK151" s="5"/>
      <c r="BZL151" s="5"/>
      <c r="BZM151" s="5"/>
      <c r="BZN151" s="5"/>
      <c r="BZO151" s="5"/>
      <c r="BZP151" s="5"/>
      <c r="BZQ151" s="5"/>
      <c r="BZR151" s="5"/>
      <c r="BZS151" s="5"/>
      <c r="BZT151" s="5"/>
      <c r="BZU151" s="5"/>
      <c r="BZV151" s="5"/>
      <c r="BZW151" s="5"/>
      <c r="BZX151" s="5"/>
      <c r="BZY151" s="5"/>
      <c r="BZZ151" s="5"/>
      <c r="CAA151" s="5"/>
      <c r="CAB151" s="5"/>
      <c r="CAC151" s="5"/>
      <c r="CAD151" s="5"/>
      <c r="CAE151" s="5"/>
      <c r="CAF151" s="5"/>
      <c r="CAG151" s="5"/>
      <c r="CAH151" s="5"/>
      <c r="CAI151" s="5"/>
      <c r="CAJ151" s="5"/>
      <c r="CAK151" s="5"/>
      <c r="CAL151" s="5"/>
      <c r="CAM151" s="5"/>
      <c r="CAN151" s="5"/>
      <c r="CAO151" s="5"/>
      <c r="CAP151" s="5"/>
      <c r="CAQ151" s="5"/>
      <c r="CAR151" s="5"/>
      <c r="CAS151" s="5"/>
      <c r="CAT151" s="5"/>
      <c r="CAU151" s="5"/>
      <c r="CAV151" s="5"/>
      <c r="CAW151" s="5"/>
      <c r="CAX151" s="5"/>
      <c r="CAY151" s="5"/>
      <c r="CAZ151" s="5"/>
      <c r="CBA151" s="5"/>
      <c r="CBB151" s="5"/>
      <c r="CBC151" s="5"/>
      <c r="CBD151" s="5"/>
      <c r="CBE151" s="5"/>
      <c r="CBF151" s="5"/>
      <c r="CBG151" s="5"/>
      <c r="CBH151" s="5"/>
      <c r="CBI151" s="5"/>
      <c r="CBJ151" s="5"/>
      <c r="CBK151" s="5"/>
      <c r="CBL151" s="5"/>
      <c r="CBM151" s="5"/>
      <c r="CBN151" s="5"/>
      <c r="CBO151" s="5"/>
      <c r="CBP151" s="5"/>
      <c r="CBQ151" s="5"/>
      <c r="CBR151" s="5"/>
      <c r="CBS151" s="5"/>
      <c r="CBT151" s="5"/>
      <c r="CBU151" s="5"/>
      <c r="CBV151" s="5"/>
      <c r="CBW151" s="5"/>
      <c r="CBX151" s="5"/>
      <c r="CBY151" s="5"/>
      <c r="CBZ151" s="5"/>
      <c r="CCA151" s="5"/>
      <c r="CCB151" s="5"/>
      <c r="CCC151" s="5"/>
      <c r="CCD151" s="5"/>
      <c r="CCE151" s="5"/>
      <c r="CCF151" s="5"/>
      <c r="CCG151" s="5"/>
      <c r="CCH151" s="5"/>
      <c r="CCI151" s="5"/>
      <c r="CCJ151" s="5"/>
      <c r="CCK151" s="5"/>
      <c r="CCL151" s="5"/>
      <c r="CCM151" s="5"/>
      <c r="CCN151" s="5"/>
      <c r="CCO151" s="5"/>
      <c r="CCP151" s="5"/>
      <c r="CCQ151" s="5"/>
      <c r="CCR151" s="5"/>
      <c r="CCS151" s="5"/>
      <c r="CCT151" s="5"/>
      <c r="CCU151" s="5"/>
      <c r="CCV151" s="5"/>
      <c r="CCW151" s="5"/>
      <c r="CCX151" s="5"/>
      <c r="CCY151" s="5"/>
      <c r="CCZ151" s="5"/>
      <c r="CDA151" s="5"/>
      <c r="CDB151" s="5"/>
      <c r="CDC151" s="5"/>
      <c r="CDD151" s="5"/>
      <c r="CDE151" s="5"/>
      <c r="CDF151" s="5"/>
      <c r="CDG151" s="5"/>
      <c r="CDH151" s="5"/>
      <c r="CDI151" s="5"/>
      <c r="CDJ151" s="5"/>
      <c r="CDK151" s="5"/>
      <c r="CDL151" s="5"/>
      <c r="CDM151" s="5"/>
      <c r="CDN151" s="5"/>
      <c r="CDO151" s="5"/>
      <c r="CDP151" s="5"/>
      <c r="CDQ151" s="5"/>
      <c r="CDR151" s="5"/>
      <c r="CDS151" s="5"/>
      <c r="CDT151" s="5"/>
      <c r="CDU151" s="5"/>
      <c r="CDV151" s="5"/>
      <c r="CDW151" s="5"/>
      <c r="CDX151" s="5"/>
      <c r="CDY151" s="5"/>
      <c r="CDZ151" s="5"/>
      <c r="CEA151" s="5"/>
      <c r="CEB151" s="5"/>
      <c r="CEC151" s="5"/>
      <c r="CED151" s="5"/>
      <c r="CEE151" s="5"/>
      <c r="CEF151" s="5"/>
      <c r="CEG151" s="5"/>
      <c r="CEH151" s="5"/>
      <c r="CEI151" s="5"/>
      <c r="CEJ151" s="5"/>
      <c r="CEK151" s="5"/>
      <c r="CEL151" s="5"/>
      <c r="CEM151" s="5"/>
      <c r="CEN151" s="5"/>
      <c r="CEO151" s="5"/>
      <c r="CEP151" s="5"/>
      <c r="CEQ151" s="5"/>
      <c r="CER151" s="5"/>
      <c r="CES151" s="5"/>
      <c r="CET151" s="5"/>
      <c r="CEU151" s="5"/>
      <c r="CEV151" s="5"/>
      <c r="CEW151" s="5"/>
      <c r="CEX151" s="5"/>
      <c r="CEY151" s="5"/>
      <c r="CEZ151" s="5"/>
      <c r="CFA151" s="5"/>
      <c r="CFB151" s="5"/>
      <c r="CFC151" s="5"/>
      <c r="CFD151" s="5"/>
      <c r="CFE151" s="5"/>
      <c r="CFF151" s="5"/>
      <c r="CFG151" s="5"/>
      <c r="CFH151" s="5"/>
      <c r="CFI151" s="5"/>
      <c r="CFJ151" s="5"/>
      <c r="CFK151" s="5"/>
      <c r="CFL151" s="5"/>
      <c r="CFM151" s="5"/>
      <c r="CFN151" s="5"/>
      <c r="CFO151" s="5"/>
      <c r="CFP151" s="5"/>
      <c r="CFQ151" s="5"/>
      <c r="CFR151" s="5"/>
      <c r="CFS151" s="5"/>
      <c r="CFT151" s="5"/>
      <c r="CFU151" s="5"/>
      <c r="CFV151" s="5"/>
      <c r="CFW151" s="5"/>
      <c r="CFX151" s="5"/>
      <c r="CFY151" s="5"/>
      <c r="CFZ151" s="5"/>
      <c r="CGA151" s="5"/>
      <c r="CGB151" s="5"/>
      <c r="CGC151" s="5"/>
      <c r="CGD151" s="5"/>
      <c r="CGE151" s="5"/>
      <c r="CGF151" s="5"/>
      <c r="CGG151" s="5"/>
      <c r="CGH151" s="5"/>
      <c r="CGI151" s="5"/>
      <c r="CGJ151" s="5"/>
      <c r="CGK151" s="5"/>
      <c r="CGL151" s="5"/>
      <c r="CGM151" s="5"/>
      <c r="CGN151" s="5"/>
      <c r="CGO151" s="5"/>
      <c r="CGP151" s="5"/>
      <c r="CGQ151" s="5"/>
      <c r="CGR151" s="5"/>
      <c r="CGS151" s="5"/>
      <c r="CGT151" s="5"/>
      <c r="CGU151" s="5"/>
      <c r="CGV151" s="5"/>
      <c r="CGW151" s="5"/>
      <c r="CGX151" s="5"/>
      <c r="CGY151" s="5"/>
      <c r="CGZ151" s="5"/>
      <c r="CHA151" s="5"/>
      <c r="CHB151" s="5"/>
      <c r="CHC151" s="5"/>
      <c r="CHD151" s="5"/>
      <c r="CHE151" s="5"/>
      <c r="CHF151" s="5"/>
      <c r="CHG151" s="5"/>
      <c r="CHH151" s="5"/>
      <c r="CHI151" s="5"/>
      <c r="CHJ151" s="5"/>
      <c r="CHK151" s="5"/>
      <c r="CHL151" s="5"/>
      <c r="CHM151" s="5"/>
      <c r="CHN151" s="5"/>
      <c r="CHO151" s="5"/>
      <c r="CHP151" s="5"/>
      <c r="CHQ151" s="5"/>
      <c r="CHR151" s="5"/>
      <c r="CHS151" s="5"/>
      <c r="CHT151" s="5"/>
      <c r="CHU151" s="5"/>
      <c r="CHV151" s="5"/>
      <c r="CHW151" s="5"/>
      <c r="CHX151" s="5"/>
      <c r="CHY151" s="5"/>
      <c r="CHZ151" s="5"/>
      <c r="CIA151" s="5"/>
      <c r="CIB151" s="5"/>
      <c r="CIC151" s="5"/>
      <c r="CID151" s="5"/>
      <c r="CIE151" s="5"/>
      <c r="CIF151" s="5"/>
      <c r="CIG151" s="5"/>
      <c r="CIH151" s="5"/>
      <c r="CII151" s="5"/>
      <c r="CIJ151" s="5"/>
      <c r="CIK151" s="5"/>
      <c r="CIL151" s="5"/>
      <c r="CIM151" s="5"/>
      <c r="CIN151" s="5"/>
      <c r="CIO151" s="5"/>
      <c r="CIP151" s="5"/>
      <c r="CIQ151" s="5"/>
      <c r="CIR151" s="5"/>
      <c r="CIS151" s="5"/>
      <c r="CIT151" s="5"/>
      <c r="CIU151" s="5"/>
      <c r="CIV151" s="5"/>
      <c r="CIW151" s="5"/>
      <c r="CIX151" s="5"/>
      <c r="CIY151" s="5"/>
      <c r="CIZ151" s="5"/>
      <c r="CJA151" s="5"/>
      <c r="CJB151" s="5"/>
      <c r="CJC151" s="5"/>
      <c r="CJD151" s="5"/>
      <c r="CJE151" s="5"/>
      <c r="CJF151" s="5"/>
      <c r="CJG151" s="5"/>
      <c r="CJH151" s="5"/>
      <c r="CJI151" s="5"/>
      <c r="CJJ151" s="5"/>
      <c r="CJK151" s="5"/>
      <c r="CJL151" s="5"/>
      <c r="CJM151" s="5"/>
      <c r="CJN151" s="5"/>
      <c r="CJO151" s="5"/>
      <c r="CJP151" s="5"/>
      <c r="CJQ151" s="5"/>
      <c r="CJR151" s="5"/>
      <c r="CJS151" s="5"/>
      <c r="CJT151" s="5"/>
      <c r="CJU151" s="5"/>
      <c r="CJV151" s="5"/>
      <c r="CJW151" s="5"/>
      <c r="CJX151" s="5"/>
      <c r="CJY151" s="5"/>
      <c r="CJZ151" s="5"/>
      <c r="CKA151" s="5"/>
      <c r="CKB151" s="5"/>
      <c r="CKC151" s="5"/>
      <c r="CKD151" s="5"/>
      <c r="CKE151" s="5"/>
      <c r="CKF151" s="5"/>
      <c r="CKG151" s="5"/>
      <c r="CKH151" s="5"/>
      <c r="CKI151" s="5"/>
      <c r="CKJ151" s="5"/>
      <c r="CKK151" s="5"/>
      <c r="CKL151" s="5"/>
      <c r="CKM151" s="5"/>
      <c r="CKN151" s="5"/>
      <c r="CKO151" s="5"/>
      <c r="CKP151" s="5"/>
      <c r="CKQ151" s="5"/>
      <c r="CKR151" s="5"/>
      <c r="CKS151" s="5"/>
      <c r="CKT151" s="5"/>
      <c r="CKU151" s="5"/>
      <c r="CKV151" s="5"/>
      <c r="CKW151" s="5"/>
      <c r="CKX151" s="5"/>
      <c r="CKY151" s="5"/>
      <c r="CKZ151" s="5"/>
      <c r="CLA151" s="5"/>
      <c r="CLB151" s="5"/>
      <c r="CLC151" s="5"/>
      <c r="CLD151" s="5"/>
      <c r="CLE151" s="5"/>
      <c r="CLF151" s="5"/>
      <c r="CLG151" s="5"/>
      <c r="CLH151" s="5"/>
      <c r="CLI151" s="5"/>
      <c r="CLJ151" s="5"/>
      <c r="CLK151" s="5"/>
      <c r="CLL151" s="5"/>
      <c r="CLM151" s="5"/>
      <c r="CLN151" s="5"/>
      <c r="CLO151" s="5"/>
      <c r="CLP151" s="5"/>
      <c r="CLQ151" s="5"/>
      <c r="CLR151" s="5"/>
      <c r="CLS151" s="5"/>
      <c r="CLT151" s="5"/>
      <c r="CLU151" s="5"/>
      <c r="CLV151" s="5"/>
      <c r="CLW151" s="5"/>
      <c r="CLX151" s="5"/>
      <c r="CLY151" s="5"/>
      <c r="CLZ151" s="5"/>
      <c r="CMA151" s="5"/>
      <c r="CMB151" s="5"/>
      <c r="CMC151" s="5"/>
      <c r="CMD151" s="5"/>
      <c r="CME151" s="5"/>
      <c r="CMF151" s="5"/>
      <c r="CMG151" s="5"/>
      <c r="CMH151" s="5"/>
      <c r="CMI151" s="5"/>
      <c r="CMJ151" s="5"/>
      <c r="CMK151" s="5"/>
      <c r="CML151" s="5"/>
      <c r="CMM151" s="5"/>
      <c r="CMN151" s="5"/>
      <c r="CMO151" s="5"/>
      <c r="CMP151" s="5"/>
      <c r="CMQ151" s="5"/>
      <c r="CMR151" s="5"/>
      <c r="CMS151" s="5"/>
      <c r="CMT151" s="5"/>
      <c r="CMU151" s="5"/>
      <c r="CMV151" s="5"/>
      <c r="CMW151" s="5"/>
      <c r="CMX151" s="5"/>
      <c r="CMY151" s="5"/>
      <c r="CMZ151" s="5"/>
      <c r="CNA151" s="5"/>
      <c r="CNB151" s="5"/>
      <c r="CNC151" s="5"/>
      <c r="CND151" s="5"/>
      <c r="CNE151" s="5"/>
      <c r="CNF151" s="5"/>
      <c r="CNG151" s="5"/>
      <c r="CNH151" s="5"/>
      <c r="CNI151" s="5"/>
      <c r="CNJ151" s="5"/>
      <c r="CNK151" s="5"/>
      <c r="CNL151" s="5"/>
      <c r="CNM151" s="5"/>
      <c r="CNN151" s="5"/>
      <c r="CNO151" s="5"/>
      <c r="CNP151" s="5"/>
      <c r="CNQ151" s="5"/>
      <c r="CNR151" s="5"/>
      <c r="CNS151" s="5"/>
      <c r="CNT151" s="5"/>
      <c r="CNU151" s="5"/>
      <c r="CNV151" s="5"/>
      <c r="CNW151" s="5"/>
      <c r="CNX151" s="5"/>
      <c r="CNY151" s="5"/>
      <c r="CNZ151" s="5"/>
      <c r="COA151" s="5"/>
      <c r="COB151" s="5"/>
      <c r="COC151" s="5"/>
      <c r="COD151" s="5"/>
      <c r="COE151" s="5"/>
      <c r="COF151" s="5"/>
      <c r="COG151" s="5"/>
      <c r="COH151" s="5"/>
      <c r="COI151" s="5"/>
      <c r="COJ151" s="5"/>
      <c r="COK151" s="5"/>
      <c r="COL151" s="5"/>
      <c r="COM151" s="5"/>
      <c r="CON151" s="5"/>
      <c r="COO151" s="5"/>
      <c r="COP151" s="5"/>
      <c r="COQ151" s="5"/>
      <c r="COR151" s="5"/>
      <c r="COS151" s="5"/>
      <c r="COT151" s="5"/>
      <c r="COU151" s="5"/>
      <c r="COV151" s="5"/>
      <c r="COW151" s="5"/>
      <c r="COX151" s="5"/>
      <c r="COY151" s="5"/>
      <c r="COZ151" s="5"/>
      <c r="CPA151" s="5"/>
      <c r="CPB151" s="5"/>
      <c r="CPC151" s="5"/>
      <c r="CPD151" s="5"/>
      <c r="CPE151" s="5"/>
      <c r="CPF151" s="5"/>
      <c r="CPG151" s="5"/>
      <c r="CPH151" s="5"/>
      <c r="CPI151" s="5"/>
      <c r="CPJ151" s="5"/>
      <c r="CPK151" s="5"/>
      <c r="CPL151" s="5"/>
      <c r="CPM151" s="5"/>
      <c r="CPN151" s="5"/>
      <c r="CPO151" s="5"/>
      <c r="CPP151" s="5"/>
      <c r="CPQ151" s="5"/>
      <c r="CPR151" s="5"/>
      <c r="CPS151" s="5"/>
      <c r="CPT151" s="5"/>
      <c r="CPU151" s="5"/>
      <c r="CPV151" s="5"/>
      <c r="CPW151" s="5"/>
      <c r="CPX151" s="5"/>
      <c r="CPY151" s="5"/>
      <c r="CPZ151" s="5"/>
      <c r="CQA151" s="5"/>
      <c r="CQB151" s="5"/>
      <c r="CQC151" s="5"/>
      <c r="CQD151" s="5"/>
      <c r="CQE151" s="5"/>
      <c r="CQF151" s="5"/>
      <c r="CQG151" s="5"/>
      <c r="CQH151" s="5"/>
      <c r="CQI151" s="5"/>
      <c r="CQJ151" s="5"/>
      <c r="CQK151" s="5"/>
      <c r="CQL151" s="5"/>
      <c r="CQM151" s="5"/>
      <c r="CQN151" s="5"/>
      <c r="CQO151" s="5"/>
      <c r="CQP151" s="5"/>
      <c r="CQQ151" s="5"/>
      <c r="CQR151" s="5"/>
      <c r="CQS151" s="5"/>
      <c r="CQT151" s="5"/>
      <c r="CQU151" s="5"/>
      <c r="CQV151" s="5"/>
      <c r="CQW151" s="5"/>
      <c r="CQX151" s="5"/>
      <c r="CQY151" s="5"/>
      <c r="CQZ151" s="5"/>
      <c r="CRA151" s="5"/>
      <c r="CRB151" s="5"/>
      <c r="CRC151" s="5"/>
      <c r="CRD151" s="5"/>
      <c r="CRE151" s="5"/>
      <c r="CRF151" s="5"/>
      <c r="CRG151" s="5"/>
      <c r="CRH151" s="5"/>
      <c r="CRI151" s="5"/>
      <c r="CRJ151" s="5"/>
      <c r="CRK151" s="5"/>
      <c r="CRL151" s="5"/>
      <c r="CRM151" s="5"/>
      <c r="CRN151" s="5"/>
      <c r="CRO151" s="5"/>
      <c r="CRP151" s="5"/>
      <c r="CRQ151" s="5"/>
      <c r="CRR151" s="5"/>
      <c r="CRS151" s="5"/>
      <c r="CRT151" s="5"/>
      <c r="CRU151" s="5"/>
      <c r="CRV151" s="5"/>
      <c r="CRW151" s="5"/>
      <c r="CRX151" s="5"/>
      <c r="CRY151" s="5"/>
      <c r="CRZ151" s="5"/>
      <c r="CSA151" s="5"/>
      <c r="CSB151" s="5"/>
      <c r="CSC151" s="5"/>
      <c r="CSD151" s="5"/>
      <c r="CSE151" s="5"/>
      <c r="CSF151" s="5"/>
      <c r="CSG151" s="5"/>
      <c r="CSH151" s="5"/>
      <c r="CSI151" s="5"/>
      <c r="CSJ151" s="5"/>
      <c r="CSK151" s="5"/>
      <c r="CSL151" s="5"/>
      <c r="CSM151" s="5"/>
      <c r="CSN151" s="5"/>
      <c r="CSO151" s="5"/>
      <c r="CSP151" s="5"/>
      <c r="CSQ151" s="5"/>
      <c r="CSR151" s="5"/>
      <c r="CSS151" s="5"/>
      <c r="CST151" s="5"/>
      <c r="CSU151" s="5"/>
      <c r="CSV151" s="5"/>
      <c r="CSW151" s="5"/>
      <c r="CSX151" s="5"/>
      <c r="CSY151" s="5"/>
      <c r="CSZ151" s="5"/>
      <c r="CTA151" s="5"/>
      <c r="CTB151" s="5"/>
      <c r="CTC151" s="5"/>
      <c r="CTD151" s="5"/>
      <c r="CTE151" s="5"/>
      <c r="CTF151" s="5"/>
      <c r="CTG151" s="5"/>
      <c r="CTH151" s="5"/>
      <c r="CTI151" s="5"/>
      <c r="CTJ151" s="5"/>
      <c r="CTK151" s="5"/>
      <c r="CTL151" s="5"/>
      <c r="CTM151" s="5"/>
      <c r="CTN151" s="5"/>
      <c r="CTO151" s="5"/>
      <c r="CTP151" s="5"/>
      <c r="CTQ151" s="5"/>
      <c r="CTR151" s="5"/>
      <c r="CTS151" s="5"/>
      <c r="CTT151" s="5"/>
      <c r="CTU151" s="5"/>
      <c r="CTV151" s="5"/>
      <c r="CTW151" s="5"/>
      <c r="CTX151" s="5"/>
      <c r="CTY151" s="5"/>
      <c r="CTZ151" s="5"/>
      <c r="CUA151" s="5"/>
      <c r="CUB151" s="5"/>
      <c r="CUC151" s="5"/>
      <c r="CUD151" s="5"/>
      <c r="CUE151" s="5"/>
      <c r="CUF151" s="5"/>
      <c r="CUG151" s="5"/>
      <c r="CUH151" s="5"/>
      <c r="CUI151" s="5"/>
      <c r="CUJ151" s="5"/>
      <c r="CUK151" s="5"/>
      <c r="CUL151" s="5"/>
      <c r="CUM151" s="5"/>
      <c r="CUN151" s="5"/>
      <c r="CUO151" s="5"/>
      <c r="CUP151" s="5"/>
      <c r="CUQ151" s="5"/>
      <c r="CUR151" s="5"/>
      <c r="CUS151" s="5"/>
      <c r="CUT151" s="5"/>
      <c r="CUU151" s="5"/>
      <c r="CUV151" s="5"/>
      <c r="CUW151" s="5"/>
      <c r="CUX151" s="5"/>
      <c r="CUY151" s="5"/>
      <c r="CUZ151" s="5"/>
      <c r="CVA151" s="5"/>
      <c r="CVB151" s="5"/>
      <c r="CVC151" s="5"/>
      <c r="CVD151" s="5"/>
      <c r="CVE151" s="5"/>
      <c r="CVF151" s="5"/>
      <c r="CVG151" s="5"/>
      <c r="CVH151" s="5"/>
      <c r="CVI151" s="5"/>
      <c r="CVJ151" s="5"/>
      <c r="CVK151" s="5"/>
      <c r="CVL151" s="5"/>
      <c r="CVM151" s="5"/>
      <c r="CVN151" s="5"/>
      <c r="CVO151" s="5"/>
      <c r="CVP151" s="5"/>
      <c r="CVQ151" s="5"/>
      <c r="CVR151" s="5"/>
      <c r="CVS151" s="5"/>
      <c r="CVT151" s="5"/>
      <c r="CVU151" s="5"/>
      <c r="CVV151" s="5"/>
      <c r="CVW151" s="5"/>
      <c r="CVX151" s="5"/>
      <c r="CVY151" s="5"/>
      <c r="CVZ151" s="5"/>
      <c r="CWA151" s="5"/>
      <c r="CWB151" s="5"/>
      <c r="CWC151" s="5"/>
      <c r="CWD151" s="5"/>
      <c r="CWE151" s="5"/>
      <c r="CWF151" s="5"/>
      <c r="CWG151" s="5"/>
      <c r="CWH151" s="5"/>
      <c r="CWI151" s="5"/>
      <c r="CWJ151" s="5"/>
      <c r="CWK151" s="5"/>
      <c r="CWL151" s="5"/>
      <c r="CWM151" s="5"/>
      <c r="CWN151" s="5"/>
      <c r="CWO151" s="5"/>
      <c r="CWP151" s="5"/>
      <c r="CWQ151" s="5"/>
      <c r="CWR151" s="5"/>
      <c r="CWS151" s="5"/>
      <c r="CWT151" s="5"/>
      <c r="CWU151" s="5"/>
      <c r="CWV151" s="5"/>
      <c r="CWW151" s="5"/>
      <c r="CWX151" s="5"/>
      <c r="CWY151" s="5"/>
      <c r="CWZ151" s="5"/>
      <c r="CXA151" s="5"/>
      <c r="CXB151" s="5"/>
      <c r="CXC151" s="5"/>
      <c r="CXD151" s="5"/>
      <c r="CXE151" s="5"/>
      <c r="CXF151" s="5"/>
      <c r="CXG151" s="5"/>
      <c r="CXH151" s="5"/>
      <c r="CXI151" s="5"/>
      <c r="CXJ151" s="5"/>
      <c r="CXK151" s="5"/>
      <c r="CXL151" s="5"/>
      <c r="CXM151" s="5"/>
      <c r="CXN151" s="5"/>
      <c r="CXO151" s="5"/>
      <c r="CXP151" s="5"/>
      <c r="CXQ151" s="5"/>
      <c r="CXR151" s="5"/>
      <c r="CXS151" s="5"/>
      <c r="CXT151" s="5"/>
      <c r="CXU151" s="5"/>
      <c r="CXV151" s="5"/>
      <c r="CXW151" s="5"/>
      <c r="CXX151" s="5"/>
      <c r="CXY151" s="5"/>
      <c r="CXZ151" s="5"/>
      <c r="CYA151" s="5"/>
      <c r="CYB151" s="5"/>
      <c r="CYC151" s="5"/>
      <c r="CYD151" s="5"/>
      <c r="CYE151" s="5"/>
      <c r="CYF151" s="5"/>
      <c r="CYG151" s="5"/>
      <c r="CYH151" s="5"/>
      <c r="CYI151" s="5"/>
      <c r="CYJ151" s="5"/>
      <c r="CYK151" s="5"/>
      <c r="CYL151" s="5"/>
      <c r="CYM151" s="5"/>
      <c r="CYN151" s="5"/>
      <c r="CYO151" s="5"/>
      <c r="CYP151" s="5"/>
      <c r="CYQ151" s="5"/>
      <c r="CYR151" s="5"/>
      <c r="CYS151" s="5"/>
      <c r="CYT151" s="5"/>
      <c r="CYU151" s="5"/>
      <c r="CYV151" s="5"/>
      <c r="CYW151" s="5"/>
      <c r="CYX151" s="5"/>
      <c r="CYY151" s="5"/>
      <c r="CYZ151" s="5"/>
      <c r="CZA151" s="5"/>
      <c r="CZB151" s="5"/>
      <c r="CZC151" s="5"/>
      <c r="CZD151" s="5"/>
      <c r="CZE151" s="5"/>
      <c r="CZF151" s="5"/>
      <c r="CZG151" s="5"/>
      <c r="CZH151" s="5"/>
      <c r="CZI151" s="5"/>
      <c r="CZJ151" s="5"/>
      <c r="CZK151" s="5"/>
      <c r="CZL151" s="5"/>
      <c r="CZM151" s="5"/>
      <c r="CZN151" s="5"/>
      <c r="CZO151" s="5"/>
      <c r="CZP151" s="5"/>
      <c r="CZQ151" s="5"/>
      <c r="CZR151" s="5"/>
      <c r="CZS151" s="5"/>
      <c r="CZT151" s="5"/>
      <c r="CZU151" s="5"/>
      <c r="CZV151" s="5"/>
      <c r="CZW151" s="5"/>
      <c r="CZX151" s="5"/>
      <c r="CZY151" s="5"/>
      <c r="CZZ151" s="5"/>
      <c r="DAA151" s="5"/>
      <c r="DAB151" s="5"/>
      <c r="DAC151" s="5"/>
      <c r="DAD151" s="5"/>
      <c r="DAE151" s="5"/>
      <c r="DAF151" s="5"/>
      <c r="DAG151" s="5"/>
      <c r="DAH151" s="5"/>
      <c r="DAI151" s="5"/>
      <c r="DAJ151" s="5"/>
      <c r="DAK151" s="5"/>
      <c r="DAL151" s="5"/>
      <c r="DAM151" s="5"/>
      <c r="DAN151" s="5"/>
      <c r="DAO151" s="5"/>
      <c r="DAP151" s="5"/>
      <c r="DAQ151" s="5"/>
      <c r="DAR151" s="5"/>
      <c r="DAS151" s="5"/>
      <c r="DAT151" s="5"/>
      <c r="DAU151" s="5"/>
      <c r="DAV151" s="5"/>
      <c r="DAW151" s="5"/>
      <c r="DAX151" s="5"/>
      <c r="DAY151" s="5"/>
      <c r="DAZ151" s="5"/>
      <c r="DBA151" s="5"/>
      <c r="DBB151" s="5"/>
      <c r="DBC151" s="5"/>
      <c r="DBD151" s="5"/>
      <c r="DBE151" s="5"/>
      <c r="DBF151" s="5"/>
      <c r="DBG151" s="5"/>
      <c r="DBH151" s="5"/>
      <c r="DBI151" s="5"/>
      <c r="DBJ151" s="5"/>
      <c r="DBK151" s="5"/>
      <c r="DBL151" s="5"/>
      <c r="DBM151" s="5"/>
      <c r="DBN151" s="5"/>
      <c r="DBO151" s="5"/>
      <c r="DBP151" s="5"/>
      <c r="DBQ151" s="5"/>
      <c r="DBR151" s="5"/>
      <c r="DBS151" s="5"/>
      <c r="DBT151" s="5"/>
      <c r="DBU151" s="5"/>
      <c r="DBV151" s="5"/>
      <c r="DBW151" s="5"/>
      <c r="DBX151" s="5"/>
      <c r="DBY151" s="5"/>
      <c r="DBZ151" s="5"/>
      <c r="DCA151" s="5"/>
      <c r="DCB151" s="5"/>
      <c r="DCC151" s="5"/>
      <c r="DCD151" s="5"/>
      <c r="DCE151" s="5"/>
      <c r="DCF151" s="5"/>
      <c r="DCG151" s="5"/>
      <c r="DCH151" s="5"/>
      <c r="DCI151" s="5"/>
      <c r="DCJ151" s="5"/>
      <c r="DCK151" s="5"/>
      <c r="DCL151" s="5"/>
      <c r="DCM151" s="5"/>
      <c r="DCN151" s="5"/>
      <c r="DCO151" s="5"/>
      <c r="DCP151" s="5"/>
      <c r="DCQ151" s="5"/>
      <c r="DCR151" s="5"/>
      <c r="DCS151" s="5"/>
      <c r="DCT151" s="5"/>
      <c r="DCU151" s="5"/>
      <c r="DCV151" s="5"/>
      <c r="DCW151" s="5"/>
      <c r="DCX151" s="5"/>
      <c r="DCY151" s="5"/>
      <c r="DCZ151" s="5"/>
      <c r="DDA151" s="5"/>
      <c r="DDB151" s="5"/>
      <c r="DDC151" s="5"/>
      <c r="DDD151" s="5"/>
      <c r="DDE151" s="5"/>
      <c r="DDF151" s="5"/>
      <c r="DDG151" s="5"/>
      <c r="DDH151" s="5"/>
      <c r="DDI151" s="5"/>
      <c r="DDJ151" s="5"/>
      <c r="DDK151" s="5"/>
      <c r="DDL151" s="5"/>
      <c r="DDM151" s="5"/>
      <c r="DDN151" s="5"/>
      <c r="DDO151" s="5"/>
      <c r="DDP151" s="5"/>
      <c r="DDQ151" s="5"/>
      <c r="DDR151" s="5"/>
      <c r="DDS151" s="5"/>
      <c r="DDT151" s="5"/>
      <c r="DDU151" s="5"/>
      <c r="DDV151" s="5"/>
      <c r="DDW151" s="5"/>
      <c r="DDX151" s="5"/>
      <c r="DDY151" s="5"/>
      <c r="DDZ151" s="5"/>
      <c r="DEA151" s="5"/>
      <c r="DEB151" s="5"/>
      <c r="DEC151" s="5"/>
      <c r="DED151" s="5"/>
      <c r="DEE151" s="5"/>
      <c r="DEF151" s="5"/>
      <c r="DEG151" s="5"/>
      <c r="DEH151" s="5"/>
      <c r="DEI151" s="5"/>
      <c r="DEJ151" s="5"/>
      <c r="DEK151" s="5"/>
      <c r="DEL151" s="5"/>
      <c r="DEM151" s="5"/>
      <c r="DEN151" s="5"/>
      <c r="DEO151" s="5"/>
      <c r="DEP151" s="5"/>
      <c r="DEQ151" s="5"/>
      <c r="DER151" s="5"/>
      <c r="DES151" s="5"/>
      <c r="DET151" s="5"/>
      <c r="DEU151" s="5"/>
      <c r="DEV151" s="5"/>
      <c r="DEW151" s="5"/>
      <c r="DEX151" s="5"/>
      <c r="DEY151" s="5"/>
      <c r="DEZ151" s="5"/>
      <c r="DFA151" s="5"/>
      <c r="DFB151" s="5"/>
      <c r="DFC151" s="5"/>
      <c r="DFD151" s="5"/>
      <c r="DFE151" s="5"/>
      <c r="DFF151" s="5"/>
      <c r="DFG151" s="5"/>
      <c r="DFH151" s="5"/>
      <c r="DFI151" s="5"/>
      <c r="DFJ151" s="5"/>
      <c r="DFK151" s="5"/>
      <c r="DFL151" s="5"/>
      <c r="DFM151" s="5"/>
      <c r="DFN151" s="5"/>
      <c r="DFO151" s="5"/>
      <c r="DFP151" s="5"/>
      <c r="DFQ151" s="5"/>
      <c r="DFR151" s="5"/>
      <c r="DFS151" s="5"/>
      <c r="DFT151" s="5"/>
      <c r="DFU151" s="5"/>
      <c r="DFV151" s="5"/>
      <c r="DFW151" s="5"/>
      <c r="DFX151" s="5"/>
      <c r="DFY151" s="5"/>
      <c r="DFZ151" s="5"/>
      <c r="DGA151" s="5"/>
      <c r="DGB151" s="5"/>
      <c r="DGC151" s="5"/>
      <c r="DGD151" s="5"/>
      <c r="DGE151" s="5"/>
      <c r="DGF151" s="5"/>
      <c r="DGG151" s="5"/>
      <c r="DGH151" s="5"/>
      <c r="DGI151" s="5"/>
      <c r="DGJ151" s="5"/>
      <c r="DGK151" s="5"/>
      <c r="DGL151" s="5"/>
      <c r="DGM151" s="5"/>
      <c r="DGN151" s="5"/>
      <c r="DGO151" s="5"/>
      <c r="DGP151" s="5"/>
      <c r="DGQ151" s="5"/>
      <c r="DGR151" s="5"/>
      <c r="DGS151" s="5"/>
      <c r="DGT151" s="5"/>
      <c r="DGU151" s="5"/>
      <c r="DGV151" s="5"/>
      <c r="DGW151" s="5"/>
      <c r="DGX151" s="5"/>
      <c r="DGY151" s="5"/>
      <c r="DGZ151" s="5"/>
      <c r="DHA151" s="5"/>
      <c r="DHB151" s="5"/>
      <c r="DHC151" s="5"/>
      <c r="DHD151" s="5"/>
      <c r="DHE151" s="5"/>
      <c r="DHF151" s="5"/>
      <c r="DHG151" s="5"/>
      <c r="DHH151" s="5"/>
      <c r="DHI151" s="5"/>
      <c r="DHJ151" s="5"/>
      <c r="DHK151" s="5"/>
      <c r="DHL151" s="5"/>
      <c r="DHM151" s="5"/>
      <c r="DHN151" s="5"/>
      <c r="DHO151" s="5"/>
      <c r="DHP151" s="5"/>
      <c r="DHQ151" s="5"/>
      <c r="DHR151" s="5"/>
      <c r="DHS151" s="5"/>
      <c r="DHT151" s="5"/>
      <c r="DHU151" s="5"/>
      <c r="DHV151" s="5"/>
      <c r="DHW151" s="5"/>
      <c r="DHX151" s="5"/>
      <c r="DHY151" s="5"/>
      <c r="DHZ151" s="5"/>
      <c r="DIA151" s="5"/>
      <c r="DIB151" s="5"/>
      <c r="DIC151" s="5"/>
      <c r="DID151" s="5"/>
      <c r="DIE151" s="5"/>
      <c r="DIF151" s="5"/>
      <c r="DIG151" s="5"/>
      <c r="DIH151" s="5"/>
      <c r="DII151" s="5"/>
      <c r="DIJ151" s="5"/>
      <c r="DIK151" s="5"/>
      <c r="DIL151" s="5"/>
      <c r="DIM151" s="5"/>
      <c r="DIN151" s="5"/>
      <c r="DIO151" s="5"/>
      <c r="DIP151" s="5"/>
      <c r="DIQ151" s="5"/>
      <c r="DIR151" s="5"/>
      <c r="DIS151" s="5"/>
      <c r="DIT151" s="5"/>
      <c r="DIU151" s="5"/>
      <c r="DIV151" s="5"/>
      <c r="DIW151" s="5"/>
      <c r="DIX151" s="5"/>
      <c r="DIY151" s="5"/>
      <c r="DIZ151" s="5"/>
      <c r="DJA151" s="5"/>
      <c r="DJB151" s="5"/>
      <c r="DJC151" s="5"/>
      <c r="DJD151" s="5"/>
      <c r="DJE151" s="5"/>
      <c r="DJF151" s="5"/>
      <c r="DJG151" s="5"/>
      <c r="DJH151" s="5"/>
      <c r="DJI151" s="5"/>
      <c r="DJJ151" s="5"/>
      <c r="DJK151" s="5"/>
      <c r="DJL151" s="5"/>
      <c r="DJM151" s="5"/>
      <c r="DJN151" s="5"/>
      <c r="DJO151" s="5"/>
      <c r="DJP151" s="5"/>
      <c r="DJQ151" s="5"/>
      <c r="DJR151" s="5"/>
      <c r="DJS151" s="5"/>
      <c r="DJT151" s="5"/>
      <c r="DJU151" s="5"/>
      <c r="DJV151" s="5"/>
      <c r="DJW151" s="5"/>
      <c r="DJX151" s="5"/>
      <c r="DJY151" s="5"/>
      <c r="DJZ151" s="5"/>
      <c r="DKA151" s="5"/>
      <c r="DKB151" s="5"/>
      <c r="DKC151" s="5"/>
      <c r="DKD151" s="5"/>
      <c r="DKE151" s="5"/>
      <c r="DKF151" s="5"/>
      <c r="DKG151" s="5"/>
      <c r="DKH151" s="5"/>
      <c r="DKI151" s="5"/>
      <c r="DKJ151" s="5"/>
      <c r="DKK151" s="5"/>
      <c r="DKL151" s="5"/>
      <c r="DKM151" s="5"/>
      <c r="DKN151" s="5"/>
      <c r="DKO151" s="5"/>
      <c r="DKP151" s="5"/>
      <c r="DKQ151" s="5"/>
      <c r="DKR151" s="5"/>
      <c r="DKS151" s="5"/>
      <c r="DKT151" s="5"/>
      <c r="DKU151" s="5"/>
      <c r="DKV151" s="5"/>
      <c r="DKW151" s="5"/>
      <c r="DKX151" s="5"/>
      <c r="DKY151" s="5"/>
      <c r="DKZ151" s="5"/>
      <c r="DLA151" s="5"/>
      <c r="DLB151" s="5"/>
      <c r="DLC151" s="5"/>
      <c r="DLD151" s="5"/>
      <c r="DLE151" s="5"/>
      <c r="DLF151" s="5"/>
      <c r="DLG151" s="5"/>
      <c r="DLH151" s="5"/>
      <c r="DLI151" s="5"/>
      <c r="DLJ151" s="5"/>
      <c r="DLK151" s="5"/>
      <c r="DLL151" s="5"/>
      <c r="DLM151" s="5"/>
      <c r="DLN151" s="5"/>
      <c r="DLO151" s="5"/>
      <c r="DLP151" s="5"/>
      <c r="DLQ151" s="5"/>
      <c r="DLR151" s="5"/>
      <c r="DLS151" s="5"/>
      <c r="DLT151" s="5"/>
      <c r="DLU151" s="5"/>
      <c r="DLV151" s="5"/>
      <c r="DLW151" s="5"/>
      <c r="DLX151" s="5"/>
      <c r="DLY151" s="5"/>
      <c r="DLZ151" s="5"/>
      <c r="DMA151" s="5"/>
      <c r="DMB151" s="5"/>
      <c r="DMC151" s="5"/>
      <c r="DMD151" s="5"/>
      <c r="DME151" s="5"/>
      <c r="DMF151" s="5"/>
      <c r="DMG151" s="5"/>
      <c r="DMH151" s="5"/>
      <c r="DMI151" s="5"/>
      <c r="DMJ151" s="5"/>
      <c r="DMK151" s="5"/>
      <c r="DML151" s="5"/>
      <c r="DMM151" s="5"/>
      <c r="DMN151" s="5"/>
      <c r="DMO151" s="5"/>
      <c r="DMP151" s="5"/>
      <c r="DMQ151" s="5"/>
      <c r="DMR151" s="5"/>
      <c r="DMS151" s="5"/>
      <c r="DMT151" s="5"/>
      <c r="DMU151" s="5"/>
      <c r="DMV151" s="5"/>
      <c r="DMW151" s="5"/>
      <c r="DMX151" s="5"/>
      <c r="DMY151" s="5"/>
      <c r="DMZ151" s="5"/>
      <c r="DNA151" s="5"/>
      <c r="DNB151" s="5"/>
      <c r="DNC151" s="5"/>
      <c r="DND151" s="5"/>
      <c r="DNE151" s="5"/>
      <c r="DNF151" s="5"/>
      <c r="DNG151" s="5"/>
      <c r="DNH151" s="5"/>
      <c r="DNI151" s="5"/>
      <c r="DNJ151" s="5"/>
      <c r="DNK151" s="5"/>
      <c r="DNL151" s="5"/>
      <c r="DNM151" s="5"/>
      <c r="DNN151" s="5"/>
      <c r="DNO151" s="5"/>
      <c r="DNP151" s="5"/>
      <c r="DNQ151" s="5"/>
      <c r="DNR151" s="5"/>
      <c r="DNS151" s="5"/>
      <c r="DNT151" s="5"/>
      <c r="DNU151" s="5"/>
      <c r="DNV151" s="5"/>
      <c r="DNW151" s="5"/>
      <c r="DNX151" s="5"/>
      <c r="DNY151" s="5"/>
      <c r="DNZ151" s="5"/>
      <c r="DOA151" s="5"/>
      <c r="DOB151" s="5"/>
      <c r="DOC151" s="5"/>
      <c r="DOD151" s="5"/>
      <c r="DOE151" s="5"/>
      <c r="DOF151" s="5"/>
      <c r="DOG151" s="5"/>
      <c r="DOH151" s="5"/>
      <c r="DOI151" s="5"/>
      <c r="DOJ151" s="5"/>
      <c r="DOK151" s="5"/>
      <c r="DOL151" s="5"/>
      <c r="DOM151" s="5"/>
      <c r="DON151" s="5"/>
      <c r="DOO151" s="5"/>
      <c r="DOP151" s="5"/>
      <c r="DOQ151" s="5"/>
      <c r="DOR151" s="5"/>
      <c r="DOS151" s="5"/>
      <c r="DOT151" s="5"/>
      <c r="DOU151" s="5"/>
      <c r="DOV151" s="5"/>
      <c r="DOW151" s="5"/>
      <c r="DOX151" s="5"/>
      <c r="DOY151" s="5"/>
      <c r="DOZ151" s="5"/>
      <c r="DPA151" s="5"/>
      <c r="DPB151" s="5"/>
      <c r="DPC151" s="5"/>
      <c r="DPD151" s="5"/>
      <c r="DPE151" s="5"/>
      <c r="DPF151" s="5"/>
      <c r="DPG151" s="5"/>
      <c r="DPH151" s="5"/>
      <c r="DPI151" s="5"/>
      <c r="DPJ151" s="5"/>
      <c r="DPK151" s="5"/>
      <c r="DPL151" s="5"/>
      <c r="DPM151" s="5"/>
      <c r="DPN151" s="5"/>
      <c r="DPO151" s="5"/>
      <c r="DPP151" s="5"/>
      <c r="DPQ151" s="5"/>
      <c r="DPR151" s="5"/>
      <c r="DPS151" s="5"/>
      <c r="DPT151" s="5"/>
      <c r="DPU151" s="5"/>
      <c r="DPV151" s="5"/>
      <c r="DPW151" s="5"/>
      <c r="DPX151" s="5"/>
      <c r="DPY151" s="5"/>
      <c r="DPZ151" s="5"/>
      <c r="DQA151" s="5"/>
      <c r="DQB151" s="5"/>
      <c r="DQC151" s="5"/>
      <c r="DQD151" s="5"/>
      <c r="DQE151" s="5"/>
      <c r="DQF151" s="5"/>
      <c r="DQG151" s="5"/>
      <c r="DQH151" s="5"/>
      <c r="DQI151" s="5"/>
      <c r="DQJ151" s="5"/>
      <c r="DQK151" s="5"/>
      <c r="DQL151" s="5"/>
      <c r="DQM151" s="5"/>
      <c r="DQN151" s="5"/>
      <c r="DQO151" s="5"/>
      <c r="DQP151" s="5"/>
      <c r="DQQ151" s="5"/>
      <c r="DQR151" s="5"/>
      <c r="DQS151" s="5"/>
      <c r="DQT151" s="5"/>
      <c r="DQU151" s="5"/>
      <c r="DQV151" s="5"/>
      <c r="DQW151" s="5"/>
      <c r="DQX151" s="5"/>
      <c r="DQY151" s="5"/>
      <c r="DQZ151" s="5"/>
      <c r="DRA151" s="5"/>
      <c r="DRB151" s="5"/>
      <c r="DRC151" s="5"/>
      <c r="DRD151" s="5"/>
      <c r="DRE151" s="5"/>
      <c r="DRF151" s="5"/>
      <c r="DRG151" s="5"/>
      <c r="DRH151" s="5"/>
      <c r="DRI151" s="5"/>
      <c r="DRJ151" s="5"/>
      <c r="DRK151" s="5"/>
      <c r="DRL151" s="5"/>
      <c r="DRM151" s="5"/>
      <c r="DRN151" s="5"/>
      <c r="DRO151" s="5"/>
      <c r="DRP151" s="5"/>
      <c r="DRQ151" s="5"/>
      <c r="DRR151" s="5"/>
      <c r="DRS151" s="5"/>
      <c r="DRT151" s="5"/>
      <c r="DRU151" s="5"/>
      <c r="DRV151" s="5"/>
      <c r="DRW151" s="5"/>
      <c r="DRX151" s="5"/>
      <c r="DRY151" s="5"/>
      <c r="DRZ151" s="5"/>
      <c r="DSA151" s="5"/>
      <c r="DSB151" s="5"/>
      <c r="DSC151" s="5"/>
      <c r="DSD151" s="5"/>
      <c r="DSE151" s="5"/>
      <c r="DSF151" s="5"/>
      <c r="DSG151" s="5"/>
      <c r="DSH151" s="5"/>
      <c r="DSI151" s="5"/>
      <c r="DSJ151" s="5"/>
      <c r="DSK151" s="5"/>
      <c r="DSL151" s="5"/>
      <c r="DSM151" s="5"/>
      <c r="DSN151" s="5"/>
      <c r="DSO151" s="5"/>
      <c r="DSP151" s="5"/>
      <c r="DSQ151" s="5"/>
      <c r="DSR151" s="5"/>
      <c r="DSS151" s="5"/>
      <c r="DST151" s="5"/>
      <c r="DSU151" s="5"/>
      <c r="DSV151" s="5"/>
      <c r="DSW151" s="5"/>
      <c r="DSX151" s="5"/>
      <c r="DSY151" s="5"/>
      <c r="DSZ151" s="5"/>
      <c r="DTA151" s="5"/>
      <c r="DTB151" s="5"/>
      <c r="DTC151" s="5"/>
      <c r="DTD151" s="5"/>
      <c r="DTE151" s="5"/>
      <c r="DTF151" s="5"/>
      <c r="DTG151" s="5"/>
      <c r="DTH151" s="5"/>
      <c r="DTI151" s="5"/>
      <c r="DTJ151" s="5"/>
      <c r="DTK151" s="5"/>
      <c r="DTL151" s="5"/>
      <c r="DTM151" s="5"/>
      <c r="DTN151" s="5"/>
      <c r="DTO151" s="5"/>
      <c r="DTP151" s="5"/>
      <c r="DTQ151" s="5"/>
      <c r="DTR151" s="5"/>
      <c r="DTS151" s="5"/>
      <c r="DTT151" s="5"/>
      <c r="DTU151" s="5"/>
      <c r="DTV151" s="5"/>
      <c r="DTW151" s="5"/>
      <c r="DTX151" s="5"/>
      <c r="DTY151" s="5"/>
      <c r="DTZ151" s="5"/>
      <c r="DUA151" s="5"/>
      <c r="DUB151" s="5"/>
      <c r="DUC151" s="5"/>
      <c r="DUD151" s="5"/>
      <c r="DUE151" s="5"/>
      <c r="DUF151" s="5"/>
      <c r="DUG151" s="5"/>
      <c r="DUH151" s="5"/>
      <c r="DUI151" s="5"/>
      <c r="DUJ151" s="5"/>
      <c r="DUK151" s="5"/>
      <c r="DUL151" s="5"/>
      <c r="DUM151" s="5"/>
      <c r="DUN151" s="5"/>
      <c r="DUO151" s="5"/>
      <c r="DUP151" s="5"/>
      <c r="DUQ151" s="5"/>
      <c r="DUR151" s="5"/>
      <c r="DUS151" s="5"/>
      <c r="DUT151" s="5"/>
      <c r="DUU151" s="5"/>
      <c r="DUV151" s="5"/>
      <c r="DUW151" s="5"/>
      <c r="DUX151" s="5"/>
      <c r="DUY151" s="5"/>
      <c r="DUZ151" s="5"/>
      <c r="DVA151" s="5"/>
      <c r="DVB151" s="5"/>
      <c r="DVC151" s="5"/>
      <c r="DVD151" s="5"/>
      <c r="DVE151" s="5"/>
      <c r="DVF151" s="5"/>
      <c r="DVG151" s="5"/>
      <c r="DVH151" s="5"/>
      <c r="DVI151" s="5"/>
      <c r="DVJ151" s="5"/>
      <c r="DVK151" s="5"/>
      <c r="DVL151" s="5"/>
      <c r="DVM151" s="5"/>
      <c r="DVN151" s="5"/>
      <c r="DVO151" s="5"/>
      <c r="DVP151" s="5"/>
      <c r="DVQ151" s="5"/>
      <c r="DVR151" s="5"/>
      <c r="DVS151" s="5"/>
      <c r="DVT151" s="5"/>
      <c r="DVU151" s="5"/>
      <c r="DVV151" s="5"/>
      <c r="DVW151" s="5"/>
      <c r="DVX151" s="5"/>
      <c r="DVY151" s="5"/>
      <c r="DVZ151" s="5"/>
      <c r="DWA151" s="5"/>
      <c r="DWB151" s="5"/>
      <c r="DWC151" s="5"/>
      <c r="DWD151" s="5"/>
      <c r="DWE151" s="5"/>
      <c r="DWF151" s="5"/>
      <c r="DWG151" s="5"/>
      <c r="DWH151" s="5"/>
      <c r="DWI151" s="5"/>
      <c r="DWJ151" s="5"/>
      <c r="DWK151" s="5"/>
      <c r="DWL151" s="5"/>
      <c r="DWM151" s="5"/>
      <c r="DWN151" s="5"/>
      <c r="DWO151" s="5"/>
      <c r="DWP151" s="5"/>
      <c r="DWQ151" s="5"/>
      <c r="DWR151" s="5"/>
      <c r="DWS151" s="5"/>
      <c r="DWT151" s="5"/>
      <c r="DWU151" s="5"/>
      <c r="DWV151" s="5"/>
      <c r="DWW151" s="5"/>
      <c r="DWX151" s="5"/>
      <c r="DWY151" s="5"/>
      <c r="DWZ151" s="5"/>
      <c r="DXA151" s="5"/>
      <c r="DXB151" s="5"/>
      <c r="DXC151" s="5"/>
      <c r="DXD151" s="5"/>
      <c r="DXE151" s="5"/>
      <c r="DXF151" s="5"/>
      <c r="DXG151" s="5"/>
      <c r="DXH151" s="5"/>
      <c r="DXI151" s="5"/>
      <c r="DXJ151" s="5"/>
      <c r="DXK151" s="5"/>
      <c r="DXL151" s="5"/>
      <c r="DXM151" s="5"/>
      <c r="DXN151" s="5"/>
      <c r="DXO151" s="5"/>
      <c r="DXP151" s="5"/>
      <c r="DXQ151" s="5"/>
      <c r="DXR151" s="5"/>
      <c r="DXS151" s="5"/>
      <c r="DXT151" s="5"/>
      <c r="DXU151" s="5"/>
      <c r="DXV151" s="5"/>
      <c r="DXW151" s="5"/>
      <c r="DXX151" s="5"/>
      <c r="DXY151" s="5"/>
      <c r="DXZ151" s="5"/>
      <c r="DYA151" s="5"/>
      <c r="DYB151" s="5"/>
      <c r="DYC151" s="5"/>
      <c r="DYD151" s="5"/>
      <c r="DYE151" s="5"/>
      <c r="DYF151" s="5"/>
      <c r="DYG151" s="5"/>
      <c r="DYH151" s="5"/>
      <c r="DYI151" s="5"/>
      <c r="DYJ151" s="5"/>
      <c r="DYK151" s="5"/>
      <c r="DYL151" s="5"/>
      <c r="DYM151" s="5"/>
      <c r="DYN151" s="5"/>
      <c r="DYO151" s="5"/>
      <c r="DYP151" s="5"/>
      <c r="DYQ151" s="5"/>
      <c r="DYR151" s="5"/>
      <c r="DYS151" s="5"/>
      <c r="DYT151" s="5"/>
      <c r="DYU151" s="5"/>
      <c r="DYV151" s="5"/>
      <c r="DYW151" s="5"/>
      <c r="DYX151" s="5"/>
      <c r="DYY151" s="5"/>
      <c r="DYZ151" s="5"/>
      <c r="DZA151" s="5"/>
      <c r="DZB151" s="5"/>
      <c r="DZC151" s="5"/>
      <c r="DZD151" s="5"/>
      <c r="DZE151" s="5"/>
      <c r="DZF151" s="5"/>
      <c r="DZG151" s="5"/>
      <c r="DZH151" s="5"/>
      <c r="DZI151" s="5"/>
      <c r="DZJ151" s="5"/>
      <c r="DZK151" s="5"/>
      <c r="DZL151" s="5"/>
      <c r="DZM151" s="5"/>
      <c r="DZN151" s="5"/>
      <c r="DZO151" s="5"/>
      <c r="DZP151" s="5"/>
      <c r="DZQ151" s="5"/>
      <c r="DZR151" s="5"/>
      <c r="DZS151" s="5"/>
      <c r="DZT151" s="5"/>
      <c r="DZU151" s="5"/>
      <c r="DZV151" s="5"/>
      <c r="DZW151" s="5"/>
      <c r="DZX151" s="5"/>
      <c r="DZY151" s="5"/>
      <c r="DZZ151" s="5"/>
      <c r="EAA151" s="5"/>
      <c r="EAB151" s="5"/>
      <c r="EAC151" s="5"/>
      <c r="EAD151" s="5"/>
      <c r="EAE151" s="5"/>
      <c r="EAF151" s="5"/>
      <c r="EAG151" s="5"/>
      <c r="EAH151" s="5"/>
      <c r="EAI151" s="5"/>
      <c r="EAJ151" s="5"/>
      <c r="EAK151" s="5"/>
      <c r="EAL151" s="5"/>
      <c r="EAM151" s="5"/>
      <c r="EAN151" s="5"/>
      <c r="EAO151" s="5"/>
      <c r="EAP151" s="5"/>
      <c r="EAQ151" s="5"/>
      <c r="EAR151" s="5"/>
      <c r="EAS151" s="5"/>
      <c r="EAT151" s="5"/>
      <c r="EAU151" s="5"/>
      <c r="EAV151" s="5"/>
      <c r="EAW151" s="5"/>
      <c r="EAX151" s="5"/>
      <c r="EAY151" s="5"/>
      <c r="EAZ151" s="5"/>
      <c r="EBA151" s="5"/>
      <c r="EBB151" s="5"/>
      <c r="EBC151" s="5"/>
      <c r="EBD151" s="5"/>
      <c r="EBE151" s="5"/>
      <c r="EBF151" s="5"/>
      <c r="EBG151" s="5"/>
      <c r="EBH151" s="5"/>
      <c r="EBI151" s="5"/>
      <c r="EBJ151" s="5"/>
      <c r="EBK151" s="5"/>
      <c r="EBL151" s="5"/>
      <c r="EBM151" s="5"/>
      <c r="EBN151" s="5"/>
      <c r="EBO151" s="5"/>
      <c r="EBP151" s="5"/>
      <c r="EBQ151" s="5"/>
      <c r="EBR151" s="5"/>
      <c r="EBS151" s="5"/>
      <c r="EBT151" s="5"/>
      <c r="EBU151" s="5"/>
      <c r="EBV151" s="5"/>
      <c r="EBW151" s="5"/>
      <c r="EBX151" s="5"/>
      <c r="EBY151" s="5"/>
      <c r="EBZ151" s="5"/>
      <c r="ECA151" s="5"/>
      <c r="ECB151" s="5"/>
      <c r="ECC151" s="5"/>
      <c r="ECD151" s="5"/>
      <c r="ECE151" s="5"/>
      <c r="ECF151" s="5"/>
      <c r="ECG151" s="5"/>
      <c r="ECH151" s="5"/>
      <c r="ECI151" s="5"/>
      <c r="ECJ151" s="5"/>
      <c r="ECK151" s="5"/>
      <c r="ECL151" s="5"/>
      <c r="ECM151" s="5"/>
      <c r="ECN151" s="5"/>
      <c r="ECO151" s="5"/>
      <c r="ECP151" s="5"/>
      <c r="ECQ151" s="5"/>
      <c r="ECR151" s="5"/>
      <c r="ECS151" s="5"/>
      <c r="ECT151" s="5"/>
      <c r="ECU151" s="5"/>
      <c r="ECV151" s="5"/>
      <c r="ECW151" s="5"/>
      <c r="ECX151" s="5"/>
      <c r="ECY151" s="5"/>
      <c r="ECZ151" s="5"/>
      <c r="EDA151" s="5"/>
      <c r="EDB151" s="5"/>
      <c r="EDC151" s="5"/>
      <c r="EDD151" s="5"/>
      <c r="EDE151" s="5"/>
      <c r="EDF151" s="5"/>
      <c r="EDG151" s="5"/>
      <c r="EDH151" s="5"/>
      <c r="EDI151" s="5"/>
      <c r="EDJ151" s="5"/>
      <c r="EDK151" s="5"/>
      <c r="EDL151" s="5"/>
      <c r="EDM151" s="5"/>
      <c r="EDN151" s="5"/>
      <c r="EDO151" s="5"/>
      <c r="EDP151" s="5"/>
      <c r="EDQ151" s="5"/>
      <c r="EDR151" s="5"/>
      <c r="EDS151" s="5"/>
      <c r="EDT151" s="5"/>
      <c r="EDU151" s="5"/>
      <c r="EDV151" s="5"/>
      <c r="EDW151" s="5"/>
      <c r="EDX151" s="5"/>
      <c r="EDY151" s="5"/>
      <c r="EDZ151" s="5"/>
      <c r="EEA151" s="5"/>
      <c r="EEB151" s="5"/>
      <c r="EEC151" s="5"/>
      <c r="EED151" s="5"/>
      <c r="EEE151" s="5"/>
      <c r="EEF151" s="5"/>
      <c r="EEG151" s="5"/>
      <c r="EEH151" s="5"/>
      <c r="EEI151" s="5"/>
      <c r="EEJ151" s="5"/>
      <c r="EEK151" s="5"/>
      <c r="EEL151" s="5"/>
      <c r="EEM151" s="5"/>
      <c r="EEN151" s="5"/>
      <c r="EEO151" s="5"/>
      <c r="EEP151" s="5"/>
      <c r="EEQ151" s="5"/>
      <c r="EER151" s="5"/>
      <c r="EES151" s="5"/>
      <c r="EET151" s="5"/>
      <c r="EEU151" s="5"/>
      <c r="EEV151" s="5"/>
      <c r="EEW151" s="5"/>
      <c r="EEX151" s="5"/>
      <c r="EEY151" s="5"/>
      <c r="EEZ151" s="5"/>
      <c r="EFA151" s="5"/>
      <c r="EFB151" s="5"/>
      <c r="EFC151" s="5"/>
      <c r="EFD151" s="5"/>
      <c r="EFE151" s="5"/>
      <c r="EFF151" s="5"/>
      <c r="EFG151" s="5"/>
      <c r="EFH151" s="5"/>
      <c r="EFI151" s="5"/>
      <c r="EFJ151" s="5"/>
      <c r="EFK151" s="5"/>
      <c r="EFL151" s="5"/>
      <c r="EFM151" s="5"/>
      <c r="EFN151" s="5"/>
      <c r="EFO151" s="5"/>
      <c r="EFP151" s="5"/>
      <c r="EFQ151" s="5"/>
      <c r="EFR151" s="5"/>
      <c r="EFS151" s="5"/>
      <c r="EFT151" s="5"/>
      <c r="EFU151" s="5"/>
      <c r="EFV151" s="5"/>
      <c r="EFW151" s="5"/>
      <c r="EFX151" s="5"/>
      <c r="EFY151" s="5"/>
      <c r="EFZ151" s="5"/>
      <c r="EGA151" s="5"/>
      <c r="EGB151" s="5"/>
      <c r="EGC151" s="5"/>
      <c r="EGD151" s="5"/>
      <c r="EGE151" s="5"/>
      <c r="EGF151" s="5"/>
      <c r="EGG151" s="5"/>
      <c r="EGH151" s="5"/>
      <c r="EGI151" s="5"/>
      <c r="EGJ151" s="5"/>
      <c r="EGK151" s="5"/>
      <c r="EGL151" s="5"/>
      <c r="EGM151" s="5"/>
      <c r="EGN151" s="5"/>
      <c r="EGO151" s="5"/>
      <c r="EGP151" s="5"/>
      <c r="EGQ151" s="5"/>
      <c r="EGR151" s="5"/>
      <c r="EGS151" s="5"/>
      <c r="EGT151" s="5"/>
      <c r="EGU151" s="5"/>
      <c r="EGV151" s="5"/>
      <c r="EGW151" s="5"/>
      <c r="EGX151" s="5"/>
      <c r="EGY151" s="5"/>
      <c r="EGZ151" s="5"/>
      <c r="EHA151" s="5"/>
      <c r="EHB151" s="5"/>
      <c r="EHC151" s="5"/>
      <c r="EHD151" s="5"/>
      <c r="EHE151" s="5"/>
      <c r="EHF151" s="5"/>
      <c r="EHG151" s="5"/>
      <c r="EHH151" s="5"/>
      <c r="EHI151" s="5"/>
      <c r="EHJ151" s="5"/>
      <c r="EHK151" s="5"/>
      <c r="EHL151" s="5"/>
      <c r="EHM151" s="5"/>
      <c r="EHN151" s="5"/>
      <c r="EHO151" s="5"/>
      <c r="EHP151" s="5"/>
      <c r="EHQ151" s="5"/>
      <c r="EHR151" s="5"/>
      <c r="EHS151" s="5"/>
      <c r="EHT151" s="5"/>
      <c r="EHU151" s="5"/>
      <c r="EHV151" s="5"/>
      <c r="EHW151" s="5"/>
      <c r="EHX151" s="5"/>
      <c r="EHY151" s="5"/>
      <c r="EHZ151" s="5"/>
      <c r="EIA151" s="5"/>
      <c r="EIB151" s="5"/>
      <c r="EIC151" s="5"/>
      <c r="EID151" s="5"/>
      <c r="EIE151" s="5"/>
      <c r="EIF151" s="5"/>
      <c r="EIG151" s="5"/>
      <c r="EIH151" s="5"/>
      <c r="EII151" s="5"/>
      <c r="EIJ151" s="5"/>
      <c r="EIK151" s="5"/>
      <c r="EIL151" s="5"/>
      <c r="EIM151" s="5"/>
      <c r="EIN151" s="5"/>
      <c r="EIO151" s="5"/>
      <c r="EIP151" s="5"/>
      <c r="EIQ151" s="5"/>
      <c r="EIR151" s="5"/>
      <c r="EIS151" s="5"/>
      <c r="EIT151" s="5"/>
      <c r="EIU151" s="5"/>
      <c r="EIV151" s="5"/>
      <c r="EIW151" s="5"/>
      <c r="EIX151" s="5"/>
      <c r="EIY151" s="5"/>
      <c r="EIZ151" s="5"/>
      <c r="EJA151" s="5"/>
      <c r="EJB151" s="5"/>
      <c r="EJC151" s="5"/>
      <c r="EJD151" s="5"/>
      <c r="EJE151" s="5"/>
      <c r="EJF151" s="5"/>
      <c r="EJG151" s="5"/>
      <c r="EJH151" s="5"/>
      <c r="EJI151" s="5"/>
      <c r="EJJ151" s="5"/>
      <c r="EJK151" s="5"/>
      <c r="EJL151" s="5"/>
      <c r="EJM151" s="5"/>
      <c r="EJN151" s="5"/>
      <c r="EJO151" s="5"/>
      <c r="EJP151" s="5"/>
      <c r="EJQ151" s="5"/>
      <c r="EJR151" s="5"/>
      <c r="EJS151" s="5"/>
      <c r="EJT151" s="5"/>
      <c r="EJU151" s="5"/>
      <c r="EJV151" s="5"/>
      <c r="EJW151" s="5"/>
      <c r="EJX151" s="5"/>
      <c r="EJY151" s="5"/>
      <c r="EJZ151" s="5"/>
      <c r="EKA151" s="5"/>
      <c r="EKB151" s="5"/>
      <c r="EKC151" s="5"/>
      <c r="EKD151" s="5"/>
      <c r="EKE151" s="5"/>
      <c r="EKF151" s="5"/>
      <c r="EKG151" s="5"/>
      <c r="EKH151" s="5"/>
      <c r="EKI151" s="5"/>
      <c r="EKJ151" s="5"/>
      <c r="EKK151" s="5"/>
      <c r="EKL151" s="5"/>
      <c r="EKM151" s="5"/>
      <c r="EKN151" s="5"/>
      <c r="EKO151" s="5"/>
      <c r="EKP151" s="5"/>
      <c r="EKQ151" s="5"/>
      <c r="EKR151" s="5"/>
      <c r="EKS151" s="5"/>
      <c r="EKT151" s="5"/>
      <c r="EKU151" s="5"/>
      <c r="EKV151" s="5"/>
      <c r="EKW151" s="5"/>
      <c r="EKX151" s="5"/>
      <c r="EKY151" s="5"/>
      <c r="EKZ151" s="5"/>
      <c r="ELA151" s="5"/>
      <c r="ELB151" s="5"/>
      <c r="ELC151" s="5"/>
      <c r="ELD151" s="5"/>
      <c r="ELE151" s="5"/>
      <c r="ELF151" s="5"/>
      <c r="ELG151" s="5"/>
      <c r="ELH151" s="5"/>
      <c r="ELI151" s="5"/>
      <c r="ELJ151" s="5"/>
      <c r="ELK151" s="5"/>
      <c r="ELL151" s="5"/>
      <c r="ELM151" s="5"/>
      <c r="ELN151" s="5"/>
      <c r="ELO151" s="5"/>
      <c r="ELP151" s="5"/>
      <c r="ELQ151" s="5"/>
      <c r="ELR151" s="5"/>
      <c r="ELS151" s="5"/>
      <c r="ELT151" s="5"/>
      <c r="ELU151" s="5"/>
      <c r="ELV151" s="5"/>
      <c r="ELW151" s="5"/>
      <c r="ELX151" s="5"/>
      <c r="ELY151" s="5"/>
      <c r="ELZ151" s="5"/>
      <c r="EMA151" s="5"/>
      <c r="EMB151" s="5"/>
      <c r="EMC151" s="5"/>
      <c r="EMD151" s="5"/>
      <c r="EME151" s="5"/>
      <c r="EMF151" s="5"/>
      <c r="EMG151" s="5"/>
      <c r="EMH151" s="5"/>
      <c r="EMI151" s="5"/>
      <c r="EMJ151" s="5"/>
      <c r="EMK151" s="5"/>
      <c r="EML151" s="5"/>
      <c r="EMM151" s="5"/>
      <c r="EMN151" s="5"/>
      <c r="EMO151" s="5"/>
      <c r="EMP151" s="5"/>
      <c r="EMQ151" s="5"/>
      <c r="EMR151" s="5"/>
      <c r="EMS151" s="5"/>
      <c r="EMT151" s="5"/>
      <c r="EMU151" s="5"/>
      <c r="EMV151" s="5"/>
      <c r="EMW151" s="5"/>
      <c r="EMX151" s="5"/>
      <c r="EMY151" s="5"/>
      <c r="EMZ151" s="5"/>
      <c r="ENA151" s="5"/>
      <c r="ENB151" s="5"/>
      <c r="ENC151" s="5"/>
      <c r="END151" s="5"/>
      <c r="ENE151" s="5"/>
      <c r="ENF151" s="5"/>
      <c r="ENG151" s="5"/>
      <c r="ENH151" s="5"/>
      <c r="ENI151" s="5"/>
      <c r="ENJ151" s="5"/>
      <c r="ENK151" s="5"/>
      <c r="ENL151" s="5"/>
      <c r="ENM151" s="5"/>
      <c r="ENN151" s="5"/>
      <c r="ENO151" s="5"/>
      <c r="ENP151" s="5"/>
      <c r="ENQ151" s="5"/>
      <c r="ENR151" s="5"/>
      <c r="ENS151" s="5"/>
      <c r="ENT151" s="5"/>
      <c r="ENU151" s="5"/>
      <c r="ENV151" s="5"/>
      <c r="ENW151" s="5"/>
      <c r="ENX151" s="5"/>
      <c r="ENY151" s="5"/>
      <c r="ENZ151" s="5"/>
      <c r="EOA151" s="5"/>
      <c r="EOB151" s="5"/>
      <c r="EOC151" s="5"/>
      <c r="EOD151" s="5"/>
      <c r="EOE151" s="5"/>
      <c r="EOF151" s="5"/>
      <c r="EOG151" s="5"/>
      <c r="EOH151" s="5"/>
      <c r="EOI151" s="5"/>
      <c r="EOJ151" s="5"/>
      <c r="EOK151" s="5"/>
      <c r="EOL151" s="5"/>
      <c r="EOM151" s="5"/>
      <c r="EON151" s="5"/>
      <c r="EOO151" s="5"/>
      <c r="EOP151" s="5"/>
      <c r="EOQ151" s="5"/>
      <c r="EOR151" s="5"/>
      <c r="EOS151" s="5"/>
      <c r="EOT151" s="5"/>
      <c r="EOU151" s="5"/>
      <c r="EOV151" s="5"/>
      <c r="EOW151" s="5"/>
      <c r="EOX151" s="5"/>
      <c r="EOY151" s="5"/>
      <c r="EOZ151" s="5"/>
      <c r="EPA151" s="5"/>
      <c r="EPB151" s="5"/>
      <c r="EPC151" s="5"/>
      <c r="EPD151" s="5"/>
      <c r="EPE151" s="5"/>
      <c r="EPF151" s="5"/>
      <c r="EPG151" s="5"/>
      <c r="EPH151" s="5"/>
      <c r="EPI151" s="5"/>
      <c r="EPJ151" s="5"/>
      <c r="EPK151" s="5"/>
      <c r="EPL151" s="5"/>
      <c r="EPM151" s="5"/>
      <c r="EPN151" s="5"/>
      <c r="EPO151" s="5"/>
      <c r="EPP151" s="5"/>
      <c r="EPQ151" s="5"/>
      <c r="EPR151" s="5"/>
      <c r="EPS151" s="5"/>
      <c r="EPT151" s="5"/>
      <c r="EPU151" s="5"/>
      <c r="EPV151" s="5"/>
      <c r="EPW151" s="5"/>
      <c r="EPX151" s="5"/>
      <c r="EPY151" s="5"/>
      <c r="EPZ151" s="5"/>
      <c r="EQA151" s="5"/>
      <c r="EQB151" s="5"/>
      <c r="EQC151" s="5"/>
      <c r="EQD151" s="5"/>
      <c r="EQE151" s="5"/>
      <c r="EQF151" s="5"/>
      <c r="EQG151" s="5"/>
      <c r="EQH151" s="5"/>
      <c r="EQI151" s="5"/>
      <c r="EQJ151" s="5"/>
      <c r="EQK151" s="5"/>
      <c r="EQL151" s="5"/>
      <c r="EQM151" s="5"/>
      <c r="EQN151" s="5"/>
      <c r="EQO151" s="5"/>
      <c r="EQP151" s="5"/>
      <c r="EQQ151" s="5"/>
      <c r="EQR151" s="5"/>
      <c r="EQS151" s="5"/>
      <c r="EQT151" s="5"/>
      <c r="EQU151" s="5"/>
      <c r="EQV151" s="5"/>
      <c r="EQW151" s="5"/>
      <c r="EQX151" s="5"/>
      <c r="EQY151" s="5"/>
      <c r="EQZ151" s="5"/>
      <c r="ERA151" s="5"/>
      <c r="ERB151" s="5"/>
      <c r="ERC151" s="5"/>
      <c r="ERD151" s="5"/>
      <c r="ERE151" s="5"/>
      <c r="ERF151" s="5"/>
      <c r="ERG151" s="5"/>
      <c r="ERH151" s="5"/>
      <c r="ERI151" s="5"/>
      <c r="ERJ151" s="5"/>
      <c r="ERK151" s="5"/>
      <c r="ERL151" s="5"/>
      <c r="ERM151" s="5"/>
      <c r="ERN151" s="5"/>
      <c r="ERO151" s="5"/>
      <c r="ERP151" s="5"/>
      <c r="ERQ151" s="5"/>
      <c r="ERR151" s="5"/>
      <c r="ERS151" s="5"/>
      <c r="ERT151" s="5"/>
      <c r="ERU151" s="5"/>
      <c r="ERV151" s="5"/>
      <c r="ERW151" s="5"/>
      <c r="ERX151" s="5"/>
      <c r="ERY151" s="5"/>
      <c r="ERZ151" s="5"/>
      <c r="ESA151" s="5"/>
      <c r="ESB151" s="5"/>
      <c r="ESC151" s="5"/>
      <c r="ESD151" s="5"/>
      <c r="ESE151" s="5"/>
      <c r="ESF151" s="5"/>
      <c r="ESG151" s="5"/>
      <c r="ESH151" s="5"/>
      <c r="ESI151" s="5"/>
      <c r="ESJ151" s="5"/>
      <c r="ESK151" s="5"/>
      <c r="ESL151" s="5"/>
      <c r="ESM151" s="5"/>
      <c r="ESN151" s="5"/>
      <c r="ESO151" s="5"/>
      <c r="ESP151" s="5"/>
      <c r="ESQ151" s="5"/>
      <c r="ESR151" s="5"/>
      <c r="ESS151" s="5"/>
      <c r="EST151" s="5"/>
      <c r="ESU151" s="5"/>
      <c r="ESV151" s="5"/>
      <c r="ESW151" s="5"/>
      <c r="ESX151" s="5"/>
      <c r="ESY151" s="5"/>
      <c r="ESZ151" s="5"/>
      <c r="ETA151" s="5"/>
      <c r="ETB151" s="5"/>
      <c r="ETC151" s="5"/>
      <c r="ETD151" s="5"/>
      <c r="ETE151" s="5"/>
      <c r="ETF151" s="5"/>
      <c r="ETG151" s="5"/>
      <c r="ETH151" s="5"/>
      <c r="ETI151" s="5"/>
      <c r="ETJ151" s="5"/>
      <c r="ETK151" s="5"/>
      <c r="ETL151" s="5"/>
      <c r="ETM151" s="5"/>
      <c r="ETN151" s="5"/>
      <c r="ETO151" s="5"/>
      <c r="ETP151" s="5"/>
      <c r="ETQ151" s="5"/>
      <c r="ETR151" s="5"/>
      <c r="ETS151" s="5"/>
      <c r="ETT151" s="5"/>
      <c r="ETU151" s="5"/>
      <c r="ETV151" s="5"/>
      <c r="ETW151" s="5"/>
      <c r="ETX151" s="5"/>
      <c r="ETY151" s="5"/>
      <c r="ETZ151" s="5"/>
      <c r="EUA151" s="5"/>
      <c r="EUB151" s="5"/>
      <c r="EUC151" s="5"/>
      <c r="EUD151" s="5"/>
      <c r="EUE151" s="5"/>
      <c r="EUF151" s="5"/>
      <c r="EUG151" s="5"/>
      <c r="EUH151" s="5"/>
      <c r="EUI151" s="5"/>
      <c r="EUJ151" s="5"/>
      <c r="EUK151" s="5"/>
      <c r="EUL151" s="5"/>
      <c r="EUM151" s="5"/>
      <c r="EUN151" s="5"/>
      <c r="EUO151" s="5"/>
      <c r="EUP151" s="5"/>
      <c r="EUQ151" s="5"/>
      <c r="EUR151" s="5"/>
      <c r="EUS151" s="5"/>
      <c r="EUT151" s="5"/>
      <c r="EUU151" s="5"/>
      <c r="EUV151" s="5"/>
      <c r="EUW151" s="5"/>
      <c r="EUX151" s="5"/>
      <c r="EUY151" s="5"/>
      <c r="EUZ151" s="5"/>
      <c r="EVA151" s="5"/>
      <c r="EVB151" s="5"/>
      <c r="EVC151" s="5"/>
      <c r="EVD151" s="5"/>
      <c r="EVE151" s="5"/>
      <c r="EVF151" s="5"/>
      <c r="EVG151" s="5"/>
      <c r="EVH151" s="5"/>
      <c r="EVI151" s="5"/>
      <c r="EVJ151" s="5"/>
      <c r="EVK151" s="5"/>
      <c r="EVL151" s="5"/>
      <c r="EVM151" s="5"/>
      <c r="EVN151" s="5"/>
      <c r="EVO151" s="5"/>
      <c r="EVP151" s="5"/>
      <c r="EVQ151" s="5"/>
      <c r="EVR151" s="5"/>
      <c r="EVS151" s="5"/>
      <c r="EVT151" s="5"/>
      <c r="EVU151" s="5"/>
      <c r="EVV151" s="5"/>
      <c r="EVW151" s="5"/>
      <c r="EVX151" s="5"/>
      <c r="EVY151" s="5"/>
      <c r="EVZ151" s="5"/>
      <c r="EWA151" s="5"/>
      <c r="EWB151" s="5"/>
      <c r="EWC151" s="5"/>
      <c r="EWD151" s="5"/>
      <c r="EWE151" s="5"/>
      <c r="EWF151" s="5"/>
      <c r="EWG151" s="5"/>
      <c r="EWH151" s="5"/>
      <c r="EWI151" s="5"/>
      <c r="EWJ151" s="5"/>
      <c r="EWK151" s="5"/>
      <c r="EWL151" s="5"/>
      <c r="EWM151" s="5"/>
      <c r="EWN151" s="5"/>
      <c r="EWO151" s="5"/>
      <c r="EWP151" s="5"/>
      <c r="EWQ151" s="5"/>
      <c r="EWR151" s="5"/>
      <c r="EWS151" s="5"/>
      <c r="EWT151" s="5"/>
      <c r="EWU151" s="5"/>
      <c r="EWV151" s="5"/>
      <c r="EWW151" s="5"/>
      <c r="EWX151" s="5"/>
      <c r="EWY151" s="5"/>
      <c r="EWZ151" s="5"/>
      <c r="EXA151" s="5"/>
      <c r="EXB151" s="5"/>
      <c r="EXC151" s="5"/>
      <c r="EXD151" s="5"/>
      <c r="EXE151" s="5"/>
      <c r="EXF151" s="5"/>
      <c r="EXG151" s="5"/>
      <c r="EXH151" s="5"/>
      <c r="EXI151" s="5"/>
      <c r="EXJ151" s="5"/>
      <c r="EXK151" s="5"/>
      <c r="EXL151" s="5"/>
      <c r="EXM151" s="5"/>
      <c r="EXN151" s="5"/>
      <c r="EXO151" s="5"/>
      <c r="EXP151" s="5"/>
      <c r="EXQ151" s="5"/>
      <c r="EXR151" s="5"/>
      <c r="EXS151" s="5"/>
      <c r="EXT151" s="5"/>
      <c r="EXU151" s="5"/>
      <c r="EXV151" s="5"/>
      <c r="EXW151" s="5"/>
      <c r="EXX151" s="5"/>
      <c r="EXY151" s="5"/>
      <c r="EXZ151" s="5"/>
      <c r="EYA151" s="5"/>
      <c r="EYB151" s="5"/>
      <c r="EYC151" s="5"/>
      <c r="EYD151" s="5"/>
      <c r="EYE151" s="5"/>
      <c r="EYF151" s="5"/>
      <c r="EYG151" s="5"/>
      <c r="EYH151" s="5"/>
      <c r="EYI151" s="5"/>
      <c r="EYJ151" s="5"/>
      <c r="EYK151" s="5"/>
      <c r="EYL151" s="5"/>
      <c r="EYM151" s="5"/>
      <c r="EYN151" s="5"/>
      <c r="EYO151" s="5"/>
      <c r="EYP151" s="5"/>
      <c r="EYQ151" s="5"/>
      <c r="EYR151" s="5"/>
      <c r="EYS151" s="5"/>
      <c r="EYT151" s="5"/>
      <c r="EYU151" s="5"/>
      <c r="EYV151" s="5"/>
      <c r="EYW151" s="5"/>
      <c r="EYX151" s="5"/>
      <c r="EYY151" s="5"/>
      <c r="EYZ151" s="5"/>
      <c r="EZA151" s="5"/>
      <c r="EZB151" s="5"/>
      <c r="EZC151" s="5"/>
      <c r="EZD151" s="5"/>
      <c r="EZE151" s="5"/>
      <c r="EZF151" s="5"/>
      <c r="EZG151" s="5"/>
      <c r="EZH151" s="5"/>
      <c r="EZI151" s="5"/>
      <c r="EZJ151" s="5"/>
      <c r="EZK151" s="5"/>
      <c r="EZL151" s="5"/>
      <c r="EZM151" s="5"/>
      <c r="EZN151" s="5"/>
      <c r="EZO151" s="5"/>
      <c r="EZP151" s="5"/>
      <c r="EZQ151" s="5"/>
      <c r="EZR151" s="5"/>
      <c r="EZS151" s="5"/>
      <c r="EZT151" s="5"/>
      <c r="EZU151" s="5"/>
      <c r="EZV151" s="5"/>
      <c r="EZW151" s="5"/>
      <c r="EZX151" s="5"/>
      <c r="EZY151" s="5"/>
      <c r="EZZ151" s="5"/>
      <c r="FAA151" s="5"/>
      <c r="FAB151" s="5"/>
      <c r="FAC151" s="5"/>
      <c r="FAD151" s="5"/>
      <c r="FAE151" s="5"/>
      <c r="FAF151" s="5"/>
      <c r="FAG151" s="5"/>
      <c r="FAH151" s="5"/>
      <c r="FAI151" s="5"/>
      <c r="FAJ151" s="5"/>
      <c r="FAK151" s="5"/>
      <c r="FAL151" s="5"/>
      <c r="FAM151" s="5"/>
      <c r="FAN151" s="5"/>
      <c r="FAO151" s="5"/>
      <c r="FAP151" s="5"/>
      <c r="FAQ151" s="5"/>
      <c r="FAR151" s="5"/>
      <c r="FAS151" s="5"/>
      <c r="FAT151" s="5"/>
      <c r="FAU151" s="5"/>
      <c r="FAV151" s="5"/>
      <c r="FAW151" s="5"/>
      <c r="FAX151" s="5"/>
      <c r="FAY151" s="5"/>
      <c r="FAZ151" s="5"/>
      <c r="FBA151" s="5"/>
      <c r="FBB151" s="5"/>
      <c r="FBC151" s="5"/>
      <c r="FBD151" s="5"/>
      <c r="FBE151" s="5"/>
      <c r="FBF151" s="5"/>
      <c r="FBG151" s="5"/>
      <c r="FBH151" s="5"/>
      <c r="FBI151" s="5"/>
      <c r="FBJ151" s="5"/>
      <c r="FBK151" s="5"/>
      <c r="FBL151" s="5"/>
      <c r="FBM151" s="5"/>
      <c r="FBN151" s="5"/>
      <c r="FBO151" s="5"/>
      <c r="FBP151" s="5"/>
      <c r="FBQ151" s="5"/>
      <c r="FBR151" s="5"/>
      <c r="FBS151" s="5"/>
      <c r="FBT151" s="5"/>
      <c r="FBU151" s="5"/>
      <c r="FBV151" s="5"/>
      <c r="FBW151" s="5"/>
      <c r="FBX151" s="5"/>
      <c r="FBY151" s="5"/>
      <c r="FBZ151" s="5"/>
      <c r="FCA151" s="5"/>
      <c r="FCB151" s="5"/>
      <c r="FCC151" s="5"/>
      <c r="FCD151" s="5"/>
      <c r="FCE151" s="5"/>
      <c r="FCF151" s="5"/>
      <c r="FCG151" s="5"/>
      <c r="FCH151" s="5"/>
      <c r="FCI151" s="5"/>
      <c r="FCJ151" s="5"/>
      <c r="FCK151" s="5"/>
      <c r="FCL151" s="5"/>
      <c r="FCM151" s="5"/>
      <c r="FCN151" s="5"/>
      <c r="FCO151" s="5"/>
      <c r="FCP151" s="5"/>
      <c r="FCQ151" s="5"/>
      <c r="FCR151" s="5"/>
      <c r="FCS151" s="5"/>
      <c r="FCT151" s="5"/>
      <c r="FCU151" s="5"/>
      <c r="FCV151" s="5"/>
      <c r="FCW151" s="5"/>
      <c r="FCX151" s="5"/>
      <c r="FCY151" s="5"/>
      <c r="FCZ151" s="5"/>
      <c r="FDA151" s="5"/>
      <c r="FDB151" s="5"/>
      <c r="FDC151" s="5"/>
      <c r="FDD151" s="5"/>
      <c r="FDE151" s="5"/>
      <c r="FDF151" s="5"/>
      <c r="FDG151" s="5"/>
      <c r="FDH151" s="5"/>
      <c r="FDI151" s="5"/>
      <c r="FDJ151" s="5"/>
      <c r="FDK151" s="5"/>
      <c r="FDL151" s="5"/>
      <c r="FDM151" s="5"/>
      <c r="FDN151" s="5"/>
      <c r="FDO151" s="5"/>
      <c r="FDP151" s="5"/>
      <c r="FDQ151" s="5"/>
      <c r="FDR151" s="5"/>
      <c r="FDS151" s="5"/>
      <c r="FDT151" s="5"/>
      <c r="FDU151" s="5"/>
      <c r="FDV151" s="5"/>
      <c r="FDW151" s="5"/>
      <c r="FDX151" s="5"/>
      <c r="FDY151" s="5"/>
      <c r="FDZ151" s="5"/>
      <c r="FEA151" s="5"/>
      <c r="FEB151" s="5"/>
      <c r="FEC151" s="5"/>
      <c r="FED151" s="5"/>
      <c r="FEE151" s="5"/>
      <c r="FEF151" s="5"/>
      <c r="FEG151" s="5"/>
      <c r="FEH151" s="5"/>
      <c r="FEI151" s="5"/>
      <c r="FEJ151" s="5"/>
      <c r="FEK151" s="5"/>
      <c r="FEL151" s="5"/>
      <c r="FEM151" s="5"/>
      <c r="FEN151" s="5"/>
      <c r="FEO151" s="5"/>
      <c r="FEP151" s="5"/>
      <c r="FEQ151" s="5"/>
      <c r="FER151" s="5"/>
      <c r="FES151" s="5"/>
      <c r="FET151" s="5"/>
      <c r="FEU151" s="5"/>
      <c r="FEV151" s="5"/>
      <c r="FEW151" s="5"/>
      <c r="FEX151" s="5"/>
      <c r="FEY151" s="5"/>
      <c r="FEZ151" s="5"/>
      <c r="FFA151" s="5"/>
      <c r="FFB151" s="5"/>
      <c r="FFC151" s="5"/>
      <c r="FFD151" s="5"/>
      <c r="FFE151" s="5"/>
      <c r="FFF151" s="5"/>
      <c r="FFG151" s="5"/>
      <c r="FFH151" s="5"/>
      <c r="FFI151" s="5"/>
      <c r="FFJ151" s="5"/>
      <c r="FFK151" s="5"/>
      <c r="FFL151" s="5"/>
      <c r="FFM151" s="5"/>
      <c r="FFN151" s="5"/>
      <c r="FFO151" s="5"/>
      <c r="FFP151" s="5"/>
      <c r="FFQ151" s="5"/>
      <c r="FFR151" s="5"/>
      <c r="FFS151" s="5"/>
      <c r="FFT151" s="5"/>
      <c r="FFU151" s="5"/>
      <c r="FFV151" s="5"/>
      <c r="FFW151" s="5"/>
      <c r="FFX151" s="5"/>
      <c r="FFY151" s="5"/>
      <c r="FFZ151" s="5"/>
      <c r="FGA151" s="5"/>
      <c r="FGB151" s="5"/>
      <c r="FGC151" s="5"/>
      <c r="FGD151" s="5"/>
      <c r="FGE151" s="5"/>
      <c r="FGF151" s="5"/>
      <c r="FGG151" s="5"/>
      <c r="FGH151" s="5"/>
      <c r="FGI151" s="5"/>
      <c r="FGJ151" s="5"/>
      <c r="FGK151" s="5"/>
      <c r="FGL151" s="5"/>
      <c r="FGM151" s="5"/>
      <c r="FGN151" s="5"/>
      <c r="FGO151" s="5"/>
      <c r="FGP151" s="5"/>
      <c r="FGQ151" s="5"/>
      <c r="FGR151" s="5"/>
      <c r="FGS151" s="5"/>
      <c r="FGT151" s="5"/>
      <c r="FGU151" s="5"/>
      <c r="FGV151" s="5"/>
      <c r="FGW151" s="5"/>
      <c r="FGX151" s="5"/>
      <c r="FGY151" s="5"/>
      <c r="FGZ151" s="5"/>
      <c r="FHA151" s="5"/>
      <c r="FHB151" s="5"/>
      <c r="FHC151" s="5"/>
      <c r="FHD151" s="5"/>
      <c r="FHE151" s="5"/>
      <c r="FHF151" s="5"/>
      <c r="FHG151" s="5"/>
      <c r="FHH151" s="5"/>
      <c r="FHI151" s="5"/>
      <c r="FHJ151" s="5"/>
      <c r="FHK151" s="5"/>
      <c r="FHL151" s="5"/>
      <c r="FHM151" s="5"/>
      <c r="FHN151" s="5"/>
      <c r="FHO151" s="5"/>
      <c r="FHP151" s="5"/>
      <c r="FHQ151" s="5"/>
      <c r="FHR151" s="5"/>
      <c r="FHS151" s="5"/>
      <c r="FHT151" s="5"/>
      <c r="FHU151" s="5"/>
      <c r="FHV151" s="5"/>
      <c r="FHW151" s="5"/>
      <c r="FHX151" s="5"/>
      <c r="FHY151" s="5"/>
      <c r="FHZ151" s="5"/>
      <c r="FIA151" s="5"/>
      <c r="FIB151" s="5"/>
      <c r="FIC151" s="5"/>
      <c r="FID151" s="5"/>
      <c r="FIE151" s="5"/>
      <c r="FIF151" s="5"/>
      <c r="FIG151" s="5"/>
      <c r="FIH151" s="5"/>
      <c r="FII151" s="5"/>
      <c r="FIJ151" s="5"/>
      <c r="FIK151" s="5"/>
      <c r="FIL151" s="5"/>
      <c r="FIM151" s="5"/>
      <c r="FIN151" s="5"/>
      <c r="FIO151" s="5"/>
      <c r="FIP151" s="5"/>
      <c r="FIQ151" s="5"/>
      <c r="FIR151" s="5"/>
      <c r="FIS151" s="5"/>
      <c r="FIT151" s="5"/>
      <c r="FIU151" s="5"/>
      <c r="FIV151" s="5"/>
      <c r="FIW151" s="5"/>
      <c r="FIX151" s="5"/>
      <c r="FIY151" s="5"/>
      <c r="FIZ151" s="5"/>
      <c r="FJA151" s="5"/>
      <c r="FJB151" s="5"/>
      <c r="FJC151" s="5"/>
      <c r="FJD151" s="5"/>
      <c r="FJE151" s="5"/>
      <c r="FJF151" s="5"/>
      <c r="FJG151" s="5"/>
      <c r="FJH151" s="5"/>
      <c r="FJI151" s="5"/>
      <c r="FJJ151" s="5"/>
      <c r="FJK151" s="5"/>
      <c r="FJL151" s="5"/>
      <c r="FJM151" s="5"/>
      <c r="FJN151" s="5"/>
      <c r="FJO151" s="5"/>
      <c r="FJP151" s="5"/>
      <c r="FJQ151" s="5"/>
      <c r="FJR151" s="5"/>
      <c r="FJS151" s="5"/>
      <c r="FJT151" s="5"/>
      <c r="FJU151" s="5"/>
      <c r="FJV151" s="5"/>
      <c r="FJW151" s="5"/>
      <c r="FJX151" s="5"/>
      <c r="FJY151" s="5"/>
      <c r="FJZ151" s="5"/>
      <c r="FKA151" s="5"/>
      <c r="FKB151" s="5"/>
      <c r="FKC151" s="5"/>
      <c r="FKD151" s="5"/>
      <c r="FKE151" s="5"/>
      <c r="FKF151" s="5"/>
      <c r="FKG151" s="5"/>
      <c r="FKH151" s="5"/>
      <c r="FKI151" s="5"/>
      <c r="FKJ151" s="5"/>
      <c r="FKK151" s="5"/>
      <c r="FKL151" s="5"/>
      <c r="FKM151" s="5"/>
      <c r="FKN151" s="5"/>
      <c r="FKO151" s="5"/>
      <c r="FKP151" s="5"/>
      <c r="FKQ151" s="5"/>
      <c r="FKR151" s="5"/>
      <c r="FKS151" s="5"/>
      <c r="FKT151" s="5"/>
      <c r="FKU151" s="5"/>
      <c r="FKV151" s="5"/>
      <c r="FKW151" s="5"/>
      <c r="FKX151" s="5"/>
      <c r="FKY151" s="5"/>
      <c r="FKZ151" s="5"/>
      <c r="FLA151" s="5"/>
      <c r="FLB151" s="5"/>
      <c r="FLC151" s="5"/>
      <c r="FLD151" s="5"/>
      <c r="FLE151" s="5"/>
      <c r="FLF151" s="5"/>
      <c r="FLG151" s="5"/>
      <c r="FLH151" s="5"/>
      <c r="FLI151" s="5"/>
      <c r="FLJ151" s="5"/>
      <c r="FLK151" s="5"/>
      <c r="FLL151" s="5"/>
      <c r="FLM151" s="5"/>
      <c r="FLN151" s="5"/>
      <c r="FLO151" s="5"/>
      <c r="FLP151" s="5"/>
      <c r="FLQ151" s="5"/>
      <c r="FLR151" s="5"/>
      <c r="FLS151" s="5"/>
      <c r="FLT151" s="5"/>
      <c r="FLU151" s="5"/>
      <c r="FLV151" s="5"/>
      <c r="FLW151" s="5"/>
      <c r="FLX151" s="5"/>
      <c r="FLY151" s="5"/>
      <c r="FLZ151" s="5"/>
      <c r="FMA151" s="5"/>
      <c r="FMB151" s="5"/>
      <c r="FMC151" s="5"/>
      <c r="FMD151" s="5"/>
      <c r="FME151" s="5"/>
      <c r="FMF151" s="5"/>
      <c r="FMG151" s="5"/>
      <c r="FMH151" s="5"/>
      <c r="FMI151" s="5"/>
      <c r="FMJ151" s="5"/>
      <c r="FMK151" s="5"/>
      <c r="FML151" s="5"/>
      <c r="FMM151" s="5"/>
      <c r="FMN151" s="5"/>
      <c r="FMO151" s="5"/>
      <c r="FMP151" s="5"/>
      <c r="FMQ151" s="5"/>
      <c r="FMR151" s="5"/>
      <c r="FMS151" s="5"/>
      <c r="FMT151" s="5"/>
      <c r="FMU151" s="5"/>
      <c r="FMV151" s="5"/>
      <c r="FMW151" s="5"/>
      <c r="FMX151" s="5"/>
      <c r="FMY151" s="5"/>
      <c r="FMZ151" s="5"/>
      <c r="FNA151" s="5"/>
      <c r="FNB151" s="5"/>
      <c r="FNC151" s="5"/>
      <c r="FND151" s="5"/>
      <c r="FNE151" s="5"/>
      <c r="FNF151" s="5"/>
      <c r="FNG151" s="5"/>
      <c r="FNH151" s="5"/>
      <c r="FNI151" s="5"/>
      <c r="FNJ151" s="5"/>
      <c r="FNK151" s="5"/>
      <c r="FNL151" s="5"/>
      <c r="FNM151" s="5"/>
      <c r="FNN151" s="5"/>
      <c r="FNO151" s="5"/>
      <c r="FNP151" s="5"/>
      <c r="FNQ151" s="5"/>
      <c r="FNR151" s="5"/>
      <c r="FNS151" s="5"/>
      <c r="FNT151" s="5"/>
      <c r="FNU151" s="5"/>
      <c r="FNV151" s="5"/>
      <c r="FNW151" s="5"/>
      <c r="FNX151" s="5"/>
      <c r="FNY151" s="5"/>
      <c r="FNZ151" s="5"/>
      <c r="FOA151" s="5"/>
      <c r="FOB151" s="5"/>
      <c r="FOC151" s="5"/>
      <c r="FOD151" s="5"/>
      <c r="FOE151" s="5"/>
      <c r="FOF151" s="5"/>
      <c r="FOG151" s="5"/>
      <c r="FOH151" s="5"/>
      <c r="FOI151" s="5"/>
      <c r="FOJ151" s="5"/>
      <c r="FOK151" s="5"/>
      <c r="FOL151" s="5"/>
      <c r="FOM151" s="5"/>
      <c r="FON151" s="5"/>
      <c r="FOO151" s="5"/>
      <c r="FOP151" s="5"/>
      <c r="FOQ151" s="5"/>
      <c r="FOR151" s="5"/>
      <c r="FOS151" s="5"/>
      <c r="FOT151" s="5"/>
      <c r="FOU151" s="5"/>
      <c r="FOV151" s="5"/>
      <c r="FOW151" s="5"/>
      <c r="FOX151" s="5"/>
      <c r="FOY151" s="5"/>
      <c r="FOZ151" s="5"/>
      <c r="FPA151" s="5"/>
      <c r="FPB151" s="5"/>
      <c r="FPC151" s="5"/>
      <c r="FPD151" s="5"/>
      <c r="FPE151" s="5"/>
      <c r="FPF151" s="5"/>
      <c r="FPG151" s="5"/>
      <c r="FPH151" s="5"/>
      <c r="FPI151" s="5"/>
      <c r="FPJ151" s="5"/>
      <c r="FPK151" s="5"/>
      <c r="FPL151" s="5"/>
      <c r="FPM151" s="5"/>
      <c r="FPN151" s="5"/>
      <c r="FPO151" s="5"/>
      <c r="FPP151" s="5"/>
      <c r="FPQ151" s="5"/>
      <c r="FPR151" s="5"/>
      <c r="FPS151" s="5"/>
      <c r="FPT151" s="5"/>
      <c r="FPU151" s="5"/>
      <c r="FPV151" s="5"/>
      <c r="FPW151" s="5"/>
      <c r="FPX151" s="5"/>
      <c r="FPY151" s="5"/>
      <c r="FPZ151" s="5"/>
      <c r="FQA151" s="5"/>
      <c r="FQB151" s="5"/>
      <c r="FQC151" s="5"/>
      <c r="FQD151" s="5"/>
      <c r="FQE151" s="5"/>
      <c r="FQF151" s="5"/>
      <c r="FQG151" s="5"/>
      <c r="FQH151" s="5"/>
      <c r="FQI151" s="5"/>
      <c r="FQJ151" s="5"/>
      <c r="FQK151" s="5"/>
      <c r="FQL151" s="5"/>
      <c r="FQM151" s="5"/>
      <c r="FQN151" s="5"/>
      <c r="FQO151" s="5"/>
      <c r="FQP151" s="5"/>
      <c r="FQQ151" s="5"/>
      <c r="FQR151" s="5"/>
      <c r="FQS151" s="5"/>
      <c r="FQT151" s="5"/>
      <c r="FQU151" s="5"/>
      <c r="FQV151" s="5"/>
      <c r="FQW151" s="5"/>
      <c r="FQX151" s="5"/>
      <c r="FQY151" s="5"/>
      <c r="FQZ151" s="5"/>
      <c r="FRA151" s="5"/>
      <c r="FRB151" s="5"/>
      <c r="FRC151" s="5"/>
      <c r="FRD151" s="5"/>
      <c r="FRE151" s="5"/>
      <c r="FRF151" s="5"/>
      <c r="FRG151" s="5"/>
      <c r="FRH151" s="5"/>
      <c r="FRI151" s="5"/>
      <c r="FRJ151" s="5"/>
      <c r="FRK151" s="5"/>
      <c r="FRL151" s="5"/>
      <c r="FRM151" s="5"/>
      <c r="FRN151" s="5"/>
      <c r="FRO151" s="5"/>
      <c r="FRP151" s="5"/>
      <c r="FRQ151" s="5"/>
      <c r="FRR151" s="5"/>
      <c r="FRS151" s="5"/>
      <c r="FRT151" s="5"/>
      <c r="FRU151" s="5"/>
      <c r="FRV151" s="5"/>
      <c r="FRW151" s="5"/>
      <c r="FRX151" s="5"/>
      <c r="FRY151" s="5"/>
      <c r="FRZ151" s="5"/>
      <c r="FSA151" s="5"/>
      <c r="FSB151" s="5"/>
      <c r="FSC151" s="5"/>
      <c r="FSD151" s="5"/>
      <c r="FSE151" s="5"/>
      <c r="FSF151" s="5"/>
      <c r="FSG151" s="5"/>
      <c r="FSH151" s="5"/>
      <c r="FSI151" s="5"/>
      <c r="FSJ151" s="5"/>
      <c r="FSK151" s="5"/>
      <c r="FSL151" s="5"/>
      <c r="FSM151" s="5"/>
      <c r="FSN151" s="5"/>
      <c r="FSO151" s="5"/>
      <c r="FSP151" s="5"/>
      <c r="FSQ151" s="5"/>
      <c r="FSR151" s="5"/>
      <c r="FSS151" s="5"/>
      <c r="FST151" s="5"/>
      <c r="FSU151" s="5"/>
      <c r="FSV151" s="5"/>
      <c r="FSW151" s="5"/>
      <c r="FSX151" s="5"/>
      <c r="FSY151" s="5"/>
      <c r="FSZ151" s="5"/>
      <c r="FTA151" s="5"/>
      <c r="FTB151" s="5"/>
      <c r="FTC151" s="5"/>
      <c r="FTD151" s="5"/>
      <c r="FTE151" s="5"/>
      <c r="FTF151" s="5"/>
      <c r="FTG151" s="5"/>
      <c r="FTH151" s="5"/>
      <c r="FTI151" s="5"/>
      <c r="FTJ151" s="5"/>
      <c r="FTK151" s="5"/>
      <c r="FTL151" s="5"/>
      <c r="FTM151" s="5"/>
      <c r="FTN151" s="5"/>
      <c r="FTO151" s="5"/>
      <c r="FTP151" s="5"/>
      <c r="FTQ151" s="5"/>
      <c r="FTR151" s="5"/>
      <c r="FTS151" s="5"/>
      <c r="FTT151" s="5"/>
      <c r="FTU151" s="5"/>
      <c r="FTV151" s="5"/>
      <c r="FTW151" s="5"/>
      <c r="FTX151" s="5"/>
      <c r="FTY151" s="5"/>
      <c r="FTZ151" s="5"/>
      <c r="FUA151" s="5"/>
      <c r="FUB151" s="5"/>
      <c r="FUC151" s="5"/>
      <c r="FUD151" s="5"/>
      <c r="FUE151" s="5"/>
      <c r="FUF151" s="5"/>
      <c r="FUG151" s="5"/>
      <c r="FUH151" s="5"/>
      <c r="FUI151" s="5"/>
      <c r="FUJ151" s="5"/>
      <c r="FUK151" s="5"/>
      <c r="FUL151" s="5"/>
      <c r="FUM151" s="5"/>
      <c r="FUN151" s="5"/>
      <c r="FUO151" s="5"/>
      <c r="FUP151" s="5"/>
      <c r="FUQ151" s="5"/>
      <c r="FUR151" s="5"/>
      <c r="FUS151" s="5"/>
      <c r="FUT151" s="5"/>
      <c r="FUU151" s="5"/>
      <c r="FUV151" s="5"/>
      <c r="FUW151" s="5"/>
      <c r="FUX151" s="5"/>
      <c r="FUY151" s="5"/>
      <c r="FUZ151" s="5"/>
      <c r="FVA151" s="5"/>
      <c r="FVB151" s="5"/>
      <c r="FVC151" s="5"/>
      <c r="FVD151" s="5"/>
      <c r="FVE151" s="5"/>
      <c r="FVF151" s="5"/>
      <c r="FVG151" s="5"/>
      <c r="FVH151" s="5"/>
      <c r="FVI151" s="5"/>
      <c r="FVJ151" s="5"/>
      <c r="FVK151" s="5"/>
      <c r="FVL151" s="5"/>
      <c r="FVM151" s="5"/>
      <c r="FVN151" s="5"/>
      <c r="FVO151" s="5"/>
      <c r="FVP151" s="5"/>
      <c r="FVQ151" s="5"/>
      <c r="FVR151" s="5"/>
      <c r="FVS151" s="5"/>
      <c r="FVT151" s="5"/>
      <c r="FVU151" s="5"/>
      <c r="FVV151" s="5"/>
      <c r="FVW151" s="5"/>
      <c r="FVX151" s="5"/>
      <c r="FVY151" s="5"/>
      <c r="FVZ151" s="5"/>
      <c r="FWA151" s="5"/>
      <c r="FWB151" s="5"/>
      <c r="FWC151" s="5"/>
      <c r="FWD151" s="5"/>
      <c r="FWE151" s="5"/>
      <c r="FWF151" s="5"/>
      <c r="FWG151" s="5"/>
      <c r="FWH151" s="5"/>
      <c r="FWI151" s="5"/>
      <c r="FWJ151" s="5"/>
      <c r="FWK151" s="5"/>
      <c r="FWL151" s="5"/>
      <c r="FWM151" s="5"/>
      <c r="FWN151" s="5"/>
      <c r="FWO151" s="5"/>
      <c r="FWP151" s="5"/>
      <c r="FWQ151" s="5"/>
      <c r="FWR151" s="5"/>
      <c r="FWS151" s="5"/>
      <c r="FWT151" s="5"/>
      <c r="FWU151" s="5"/>
      <c r="FWV151" s="5"/>
      <c r="FWW151" s="5"/>
      <c r="FWX151" s="5"/>
      <c r="FWY151" s="5"/>
      <c r="FWZ151" s="5"/>
      <c r="FXA151" s="5"/>
      <c r="FXB151" s="5"/>
      <c r="FXC151" s="5"/>
      <c r="FXD151" s="5"/>
      <c r="FXE151" s="5"/>
      <c r="FXF151" s="5"/>
      <c r="FXG151" s="5"/>
      <c r="FXH151" s="5"/>
      <c r="FXI151" s="5"/>
      <c r="FXJ151" s="5"/>
      <c r="FXK151" s="5"/>
      <c r="FXL151" s="5"/>
      <c r="FXM151" s="5"/>
      <c r="FXN151" s="5"/>
      <c r="FXO151" s="5"/>
      <c r="FXP151" s="5"/>
      <c r="FXQ151" s="5"/>
      <c r="FXR151" s="5"/>
      <c r="FXS151" s="5"/>
      <c r="FXT151" s="5"/>
      <c r="FXU151" s="5"/>
      <c r="FXV151" s="5"/>
      <c r="FXW151" s="5"/>
      <c r="FXX151" s="5"/>
      <c r="FXY151" s="5"/>
      <c r="FXZ151" s="5"/>
      <c r="FYA151" s="5"/>
      <c r="FYB151" s="5"/>
      <c r="FYC151" s="5"/>
      <c r="FYD151" s="5"/>
      <c r="FYE151" s="5"/>
      <c r="FYF151" s="5"/>
      <c r="FYG151" s="5"/>
      <c r="FYH151" s="5"/>
      <c r="FYI151" s="5"/>
      <c r="FYJ151" s="5"/>
      <c r="FYK151" s="5"/>
      <c r="FYL151" s="5"/>
      <c r="FYM151" s="5"/>
      <c r="FYN151" s="5"/>
      <c r="FYO151" s="5"/>
      <c r="FYP151" s="5"/>
      <c r="FYQ151" s="5"/>
      <c r="FYR151" s="5"/>
      <c r="FYS151" s="5"/>
      <c r="FYT151" s="5"/>
      <c r="FYU151" s="5"/>
      <c r="FYV151" s="5"/>
      <c r="FYW151" s="5"/>
      <c r="FYX151" s="5"/>
      <c r="FYY151" s="5"/>
      <c r="FYZ151" s="5"/>
      <c r="FZA151" s="5"/>
      <c r="FZB151" s="5"/>
      <c r="FZC151" s="5"/>
      <c r="FZD151" s="5"/>
      <c r="FZE151" s="5"/>
      <c r="FZF151" s="5"/>
      <c r="FZG151" s="5"/>
      <c r="FZH151" s="5"/>
      <c r="FZI151" s="5"/>
      <c r="FZJ151" s="5"/>
      <c r="FZK151" s="5"/>
      <c r="FZL151" s="5"/>
      <c r="FZM151" s="5"/>
      <c r="FZN151" s="5"/>
      <c r="FZO151" s="5"/>
      <c r="FZP151" s="5"/>
      <c r="FZQ151" s="5"/>
      <c r="FZR151" s="5"/>
      <c r="FZS151" s="5"/>
      <c r="FZT151" s="5"/>
      <c r="FZU151" s="5"/>
      <c r="FZV151" s="5"/>
      <c r="FZW151" s="5"/>
      <c r="FZX151" s="5"/>
      <c r="FZY151" s="5"/>
      <c r="FZZ151" s="5"/>
      <c r="GAA151" s="5"/>
      <c r="GAB151" s="5"/>
      <c r="GAC151" s="5"/>
      <c r="GAD151" s="5"/>
      <c r="GAE151" s="5"/>
      <c r="GAF151" s="5"/>
      <c r="GAG151" s="5"/>
      <c r="GAH151" s="5"/>
      <c r="GAI151" s="5"/>
      <c r="GAJ151" s="5"/>
      <c r="GAK151" s="5"/>
      <c r="GAL151" s="5"/>
      <c r="GAM151" s="5"/>
      <c r="GAN151" s="5"/>
      <c r="GAO151" s="5"/>
      <c r="GAP151" s="5"/>
      <c r="GAQ151" s="5"/>
      <c r="GAR151" s="5"/>
      <c r="GAS151" s="5"/>
      <c r="GAT151" s="5"/>
      <c r="GAU151" s="5"/>
      <c r="GAV151" s="5"/>
      <c r="GAW151" s="5"/>
      <c r="GAX151" s="5"/>
      <c r="GAY151" s="5"/>
      <c r="GAZ151" s="5"/>
      <c r="GBA151" s="5"/>
      <c r="GBB151" s="5"/>
      <c r="GBC151" s="5"/>
      <c r="GBD151" s="5"/>
      <c r="GBE151" s="5"/>
      <c r="GBF151" s="5"/>
      <c r="GBG151" s="5"/>
      <c r="GBH151" s="5"/>
      <c r="GBI151" s="5"/>
      <c r="GBJ151" s="5"/>
      <c r="GBK151" s="5"/>
      <c r="GBL151" s="5"/>
      <c r="GBM151" s="5"/>
      <c r="GBN151" s="5"/>
      <c r="GBO151" s="5"/>
      <c r="GBP151" s="5"/>
      <c r="GBQ151" s="5"/>
      <c r="GBR151" s="5"/>
      <c r="GBS151" s="5"/>
      <c r="GBT151" s="5"/>
      <c r="GBU151" s="5"/>
      <c r="GBV151" s="5"/>
      <c r="GBW151" s="5"/>
      <c r="GBX151" s="5"/>
      <c r="GBY151" s="5"/>
      <c r="GBZ151" s="5"/>
      <c r="GCA151" s="5"/>
      <c r="GCB151" s="5"/>
      <c r="GCC151" s="5"/>
      <c r="GCD151" s="5"/>
      <c r="GCE151" s="5"/>
      <c r="GCF151" s="5"/>
      <c r="GCG151" s="5"/>
      <c r="GCH151" s="5"/>
      <c r="GCI151" s="5"/>
      <c r="GCJ151" s="5"/>
      <c r="GCK151" s="5"/>
      <c r="GCL151" s="5"/>
      <c r="GCM151" s="5"/>
      <c r="GCN151" s="5"/>
      <c r="GCO151" s="5"/>
      <c r="GCP151" s="5"/>
      <c r="GCQ151" s="5"/>
      <c r="GCR151" s="5"/>
      <c r="GCS151" s="5"/>
      <c r="GCT151" s="5"/>
      <c r="GCU151" s="5"/>
      <c r="GCV151" s="5"/>
      <c r="GCW151" s="5"/>
      <c r="GCX151" s="5"/>
      <c r="GCY151" s="5"/>
      <c r="GCZ151" s="5"/>
      <c r="GDA151" s="5"/>
      <c r="GDB151" s="5"/>
      <c r="GDC151" s="5"/>
      <c r="GDD151" s="5"/>
      <c r="GDE151" s="5"/>
      <c r="GDF151" s="5"/>
      <c r="GDG151" s="5"/>
      <c r="GDH151" s="5"/>
      <c r="GDI151" s="5"/>
      <c r="GDJ151" s="5"/>
      <c r="GDK151" s="5"/>
      <c r="GDL151" s="5"/>
      <c r="GDM151" s="5"/>
      <c r="GDN151" s="5"/>
      <c r="GDO151" s="5"/>
      <c r="GDP151" s="5"/>
      <c r="GDQ151" s="5"/>
      <c r="GDR151" s="5"/>
      <c r="GDS151" s="5"/>
      <c r="GDT151" s="5"/>
      <c r="GDU151" s="5"/>
      <c r="GDV151" s="5"/>
      <c r="GDW151" s="5"/>
      <c r="GDX151" s="5"/>
      <c r="GDY151" s="5"/>
      <c r="GDZ151" s="5"/>
      <c r="GEA151" s="5"/>
      <c r="GEB151" s="5"/>
      <c r="GEC151" s="5"/>
      <c r="GED151" s="5"/>
      <c r="GEE151" s="5"/>
      <c r="GEF151" s="5"/>
      <c r="GEG151" s="5"/>
      <c r="GEH151" s="5"/>
      <c r="GEI151" s="5"/>
      <c r="GEJ151" s="5"/>
      <c r="GEK151" s="5"/>
      <c r="GEL151" s="5"/>
      <c r="GEM151" s="5"/>
      <c r="GEN151" s="5"/>
      <c r="GEO151" s="5"/>
      <c r="GEP151" s="5"/>
      <c r="GEQ151" s="5"/>
      <c r="GER151" s="5"/>
      <c r="GES151" s="5"/>
      <c r="GET151" s="5"/>
      <c r="GEU151" s="5"/>
      <c r="GEV151" s="5"/>
      <c r="GEW151" s="5"/>
      <c r="GEX151" s="5"/>
      <c r="GEY151" s="5"/>
      <c r="GEZ151" s="5"/>
      <c r="GFA151" s="5"/>
      <c r="GFB151" s="5"/>
      <c r="GFC151" s="5"/>
      <c r="GFD151" s="5"/>
      <c r="GFE151" s="5"/>
      <c r="GFF151" s="5"/>
      <c r="GFG151" s="5"/>
      <c r="GFH151" s="5"/>
      <c r="GFI151" s="5"/>
      <c r="GFJ151" s="5"/>
      <c r="GFK151" s="5"/>
      <c r="GFL151" s="5"/>
      <c r="GFM151" s="5"/>
      <c r="GFN151" s="5"/>
      <c r="GFO151" s="5"/>
      <c r="GFP151" s="5"/>
      <c r="GFQ151" s="5"/>
      <c r="GFR151" s="5"/>
      <c r="GFS151" s="5"/>
      <c r="GFT151" s="5"/>
      <c r="GFU151" s="5"/>
      <c r="GFV151" s="5"/>
      <c r="GFW151" s="5"/>
      <c r="GFX151" s="5"/>
      <c r="GFY151" s="5"/>
      <c r="GFZ151" s="5"/>
      <c r="GGA151" s="5"/>
      <c r="GGB151" s="5"/>
      <c r="GGC151" s="5"/>
      <c r="GGD151" s="5"/>
      <c r="GGE151" s="5"/>
      <c r="GGF151" s="5"/>
      <c r="GGG151" s="5"/>
      <c r="GGH151" s="5"/>
      <c r="GGI151" s="5"/>
      <c r="GGJ151" s="5"/>
      <c r="GGK151" s="5"/>
      <c r="GGL151" s="5"/>
      <c r="GGM151" s="5"/>
      <c r="GGN151" s="5"/>
      <c r="GGO151" s="5"/>
      <c r="GGP151" s="5"/>
      <c r="GGQ151" s="5"/>
      <c r="GGR151" s="5"/>
      <c r="GGS151" s="5"/>
      <c r="GGT151" s="5"/>
      <c r="GGU151" s="5"/>
      <c r="GGV151" s="5"/>
      <c r="GGW151" s="5"/>
      <c r="GGX151" s="5"/>
      <c r="GGY151" s="5"/>
      <c r="GGZ151" s="5"/>
      <c r="GHA151" s="5"/>
      <c r="GHB151" s="5"/>
      <c r="GHC151" s="5"/>
      <c r="GHD151" s="5"/>
      <c r="GHE151" s="5"/>
      <c r="GHF151" s="5"/>
      <c r="GHG151" s="5"/>
      <c r="GHH151" s="5"/>
      <c r="GHI151" s="5"/>
      <c r="GHJ151" s="5"/>
      <c r="GHK151" s="5"/>
      <c r="GHL151" s="5"/>
      <c r="GHM151" s="5"/>
      <c r="GHN151" s="5"/>
      <c r="GHO151" s="5"/>
      <c r="GHP151" s="5"/>
      <c r="GHQ151" s="5"/>
      <c r="GHR151" s="5"/>
      <c r="GHS151" s="5"/>
      <c r="GHT151" s="5"/>
      <c r="GHU151" s="5"/>
      <c r="GHV151" s="5"/>
      <c r="GHW151" s="5"/>
      <c r="GHX151" s="5"/>
      <c r="GHY151" s="5"/>
      <c r="GHZ151" s="5"/>
      <c r="GIA151" s="5"/>
      <c r="GIB151" s="5"/>
      <c r="GIC151" s="5"/>
      <c r="GID151" s="5"/>
      <c r="GIE151" s="5"/>
      <c r="GIF151" s="5"/>
      <c r="GIG151" s="5"/>
      <c r="GIH151" s="5"/>
      <c r="GII151" s="5"/>
      <c r="GIJ151" s="5"/>
      <c r="GIK151" s="5"/>
      <c r="GIL151" s="5"/>
      <c r="GIM151" s="5"/>
      <c r="GIN151" s="5"/>
      <c r="GIO151" s="5"/>
      <c r="GIP151" s="5"/>
      <c r="GIQ151" s="5"/>
      <c r="GIR151" s="5"/>
      <c r="GIS151" s="5"/>
      <c r="GIT151" s="5"/>
      <c r="GIU151" s="5"/>
      <c r="GIV151" s="5"/>
      <c r="GIW151" s="5"/>
      <c r="GIX151" s="5"/>
      <c r="GIY151" s="5"/>
      <c r="GIZ151" s="5"/>
      <c r="GJA151" s="5"/>
      <c r="GJB151" s="5"/>
      <c r="GJC151" s="5"/>
      <c r="GJD151" s="5"/>
      <c r="GJE151" s="5"/>
      <c r="GJF151" s="5"/>
      <c r="GJG151" s="5"/>
      <c r="GJH151" s="5"/>
      <c r="GJI151" s="5"/>
      <c r="GJJ151" s="5"/>
      <c r="GJK151" s="5"/>
      <c r="GJL151" s="5"/>
      <c r="GJM151" s="5"/>
      <c r="GJN151" s="5"/>
      <c r="GJO151" s="5"/>
      <c r="GJP151" s="5"/>
      <c r="GJQ151" s="5"/>
      <c r="GJR151" s="5"/>
      <c r="GJS151" s="5"/>
      <c r="GJT151" s="5"/>
      <c r="GJU151" s="5"/>
      <c r="GJV151" s="5"/>
      <c r="GJW151" s="5"/>
      <c r="GJX151" s="5"/>
      <c r="GJY151" s="5"/>
      <c r="GJZ151" s="5"/>
      <c r="GKA151" s="5"/>
      <c r="GKB151" s="5"/>
      <c r="GKC151" s="5"/>
      <c r="GKD151" s="5"/>
      <c r="GKE151" s="5"/>
      <c r="GKF151" s="5"/>
      <c r="GKG151" s="5"/>
      <c r="GKH151" s="5"/>
      <c r="GKI151" s="5"/>
      <c r="GKJ151" s="5"/>
      <c r="GKK151" s="5"/>
      <c r="GKL151" s="5"/>
      <c r="GKM151" s="5"/>
      <c r="GKN151" s="5"/>
      <c r="GKO151" s="5"/>
      <c r="GKP151" s="5"/>
      <c r="GKQ151" s="5"/>
      <c r="GKR151" s="5"/>
      <c r="GKS151" s="5"/>
      <c r="GKT151" s="5"/>
      <c r="GKU151" s="5"/>
      <c r="GKV151" s="5"/>
      <c r="GKW151" s="5"/>
      <c r="GKX151" s="5"/>
      <c r="GKY151" s="5"/>
      <c r="GKZ151" s="5"/>
      <c r="GLA151" s="5"/>
      <c r="GLB151" s="5"/>
      <c r="GLC151" s="5"/>
      <c r="GLD151" s="5"/>
      <c r="GLE151" s="5"/>
      <c r="GLF151" s="5"/>
      <c r="GLG151" s="5"/>
      <c r="GLH151" s="5"/>
      <c r="GLI151" s="5"/>
      <c r="GLJ151" s="5"/>
      <c r="GLK151" s="5"/>
      <c r="GLL151" s="5"/>
      <c r="GLM151" s="5"/>
      <c r="GLN151" s="5"/>
      <c r="GLO151" s="5"/>
      <c r="GLP151" s="5"/>
      <c r="GLQ151" s="5"/>
      <c r="GLR151" s="5"/>
      <c r="GLS151" s="5"/>
      <c r="GLT151" s="5"/>
      <c r="GLU151" s="5"/>
      <c r="GLV151" s="5"/>
      <c r="GLW151" s="5"/>
      <c r="GLX151" s="5"/>
      <c r="GLY151" s="5"/>
      <c r="GLZ151" s="5"/>
      <c r="GMA151" s="5"/>
      <c r="GMB151" s="5"/>
      <c r="GMC151" s="5"/>
      <c r="GMD151" s="5"/>
      <c r="GME151" s="5"/>
      <c r="GMF151" s="5"/>
      <c r="GMG151" s="5"/>
      <c r="GMH151" s="5"/>
      <c r="GMI151" s="5"/>
      <c r="GMJ151" s="5"/>
      <c r="GMK151" s="5"/>
      <c r="GML151" s="5"/>
      <c r="GMM151" s="5"/>
      <c r="GMN151" s="5"/>
      <c r="GMO151" s="5"/>
      <c r="GMP151" s="5"/>
      <c r="GMQ151" s="5"/>
      <c r="GMR151" s="5"/>
      <c r="GMS151" s="5"/>
      <c r="GMT151" s="5"/>
      <c r="GMU151" s="5"/>
      <c r="GMV151" s="5"/>
      <c r="GMW151" s="5"/>
      <c r="GMX151" s="5"/>
      <c r="GMY151" s="5"/>
      <c r="GMZ151" s="5"/>
      <c r="GNA151" s="5"/>
      <c r="GNB151" s="5"/>
      <c r="GNC151" s="5"/>
      <c r="GND151" s="5"/>
      <c r="GNE151" s="5"/>
      <c r="GNF151" s="5"/>
      <c r="GNG151" s="5"/>
      <c r="GNH151" s="5"/>
      <c r="GNI151" s="5"/>
      <c r="GNJ151" s="5"/>
      <c r="GNK151" s="5"/>
      <c r="GNL151" s="5"/>
      <c r="GNM151" s="5"/>
      <c r="GNN151" s="5"/>
      <c r="GNO151" s="5"/>
      <c r="GNP151" s="5"/>
      <c r="GNQ151" s="5"/>
      <c r="GNR151" s="5"/>
      <c r="GNS151" s="5"/>
      <c r="GNT151" s="5"/>
      <c r="GNU151" s="5"/>
      <c r="GNV151" s="5"/>
      <c r="GNW151" s="5"/>
      <c r="GNX151" s="5"/>
      <c r="GNY151" s="5"/>
      <c r="GNZ151" s="5"/>
      <c r="GOA151" s="5"/>
      <c r="GOB151" s="5"/>
      <c r="GOC151" s="5"/>
      <c r="GOD151" s="5"/>
      <c r="GOE151" s="5"/>
      <c r="GOF151" s="5"/>
      <c r="GOG151" s="5"/>
      <c r="GOH151" s="5"/>
      <c r="GOI151" s="5"/>
      <c r="GOJ151" s="5"/>
      <c r="GOK151" s="5"/>
      <c r="GOL151" s="5"/>
      <c r="GOM151" s="5"/>
      <c r="GON151" s="5"/>
      <c r="GOO151" s="5"/>
      <c r="GOP151" s="5"/>
      <c r="GOQ151" s="5"/>
      <c r="GOR151" s="5"/>
      <c r="GOS151" s="5"/>
      <c r="GOT151" s="5"/>
      <c r="GOU151" s="5"/>
      <c r="GOV151" s="5"/>
      <c r="GOW151" s="5"/>
      <c r="GOX151" s="5"/>
      <c r="GOY151" s="5"/>
      <c r="GOZ151" s="5"/>
      <c r="GPA151" s="5"/>
      <c r="GPB151" s="5"/>
      <c r="GPC151" s="5"/>
      <c r="GPD151" s="5"/>
      <c r="GPE151" s="5"/>
      <c r="GPF151" s="5"/>
      <c r="GPG151" s="5"/>
      <c r="GPH151" s="5"/>
      <c r="GPI151" s="5"/>
      <c r="GPJ151" s="5"/>
      <c r="GPK151" s="5"/>
      <c r="GPL151" s="5"/>
      <c r="GPM151" s="5"/>
      <c r="GPN151" s="5"/>
      <c r="GPO151" s="5"/>
      <c r="GPP151" s="5"/>
      <c r="GPQ151" s="5"/>
      <c r="GPR151" s="5"/>
      <c r="GPS151" s="5"/>
      <c r="GPT151" s="5"/>
      <c r="GPU151" s="5"/>
      <c r="GPV151" s="5"/>
      <c r="GPW151" s="5"/>
      <c r="GPX151" s="5"/>
      <c r="GPY151" s="5"/>
      <c r="GPZ151" s="5"/>
      <c r="GQA151" s="5"/>
      <c r="GQB151" s="5"/>
      <c r="GQC151" s="5"/>
      <c r="GQD151" s="5"/>
      <c r="GQE151" s="5"/>
      <c r="GQF151" s="5"/>
      <c r="GQG151" s="5"/>
      <c r="GQH151" s="5"/>
      <c r="GQI151" s="5"/>
      <c r="GQJ151" s="5"/>
      <c r="GQK151" s="5"/>
      <c r="GQL151" s="5"/>
      <c r="GQM151" s="5"/>
      <c r="GQN151" s="5"/>
      <c r="GQO151" s="5"/>
      <c r="GQP151" s="5"/>
      <c r="GQQ151" s="5"/>
      <c r="GQR151" s="5"/>
      <c r="GQS151" s="5"/>
      <c r="GQT151" s="5"/>
      <c r="GQU151" s="5"/>
      <c r="GQV151" s="5"/>
      <c r="GQW151" s="5"/>
      <c r="GQX151" s="5"/>
      <c r="GQY151" s="5"/>
      <c r="GQZ151" s="5"/>
      <c r="GRA151" s="5"/>
      <c r="GRB151" s="5"/>
      <c r="GRC151" s="5"/>
      <c r="GRD151" s="5"/>
      <c r="GRE151" s="5"/>
      <c r="GRF151" s="5"/>
      <c r="GRG151" s="5"/>
      <c r="GRH151" s="5"/>
      <c r="GRI151" s="5"/>
      <c r="GRJ151" s="5"/>
      <c r="GRK151" s="5"/>
      <c r="GRL151" s="5"/>
      <c r="GRM151" s="5"/>
      <c r="GRN151" s="5"/>
      <c r="GRO151" s="5"/>
      <c r="GRP151" s="5"/>
      <c r="GRQ151" s="5"/>
      <c r="GRR151" s="5"/>
      <c r="GRS151" s="5"/>
      <c r="GRT151" s="5"/>
      <c r="GRU151" s="5"/>
      <c r="GRV151" s="5"/>
      <c r="GRW151" s="5"/>
      <c r="GRX151" s="5"/>
      <c r="GRY151" s="5"/>
      <c r="GRZ151" s="5"/>
      <c r="GSA151" s="5"/>
      <c r="GSB151" s="5"/>
      <c r="GSC151" s="5"/>
      <c r="GSD151" s="5"/>
      <c r="GSE151" s="5"/>
      <c r="GSF151" s="5"/>
      <c r="GSG151" s="5"/>
      <c r="GSH151" s="5"/>
      <c r="GSI151" s="5"/>
      <c r="GSJ151" s="5"/>
      <c r="GSK151" s="5"/>
      <c r="GSL151" s="5"/>
      <c r="GSM151" s="5"/>
      <c r="GSN151" s="5"/>
      <c r="GSO151" s="5"/>
      <c r="GSP151" s="5"/>
      <c r="GSQ151" s="5"/>
      <c r="GSR151" s="5"/>
      <c r="GSS151" s="5"/>
      <c r="GST151" s="5"/>
      <c r="GSU151" s="5"/>
      <c r="GSV151" s="5"/>
      <c r="GSW151" s="5"/>
      <c r="GSX151" s="5"/>
      <c r="GSY151" s="5"/>
      <c r="GSZ151" s="5"/>
      <c r="GTA151" s="5"/>
      <c r="GTB151" s="5"/>
      <c r="GTC151" s="5"/>
      <c r="GTD151" s="5"/>
      <c r="GTE151" s="5"/>
      <c r="GTF151" s="5"/>
      <c r="GTG151" s="5"/>
      <c r="GTH151" s="5"/>
      <c r="GTI151" s="5"/>
      <c r="GTJ151" s="5"/>
      <c r="GTK151" s="5"/>
      <c r="GTL151" s="5"/>
      <c r="GTM151" s="5"/>
      <c r="GTN151" s="5"/>
      <c r="GTO151" s="5"/>
      <c r="GTP151" s="5"/>
      <c r="GTQ151" s="5"/>
      <c r="GTR151" s="5"/>
      <c r="GTS151" s="5"/>
      <c r="GTT151" s="5"/>
      <c r="GTU151" s="5"/>
      <c r="GTV151" s="5"/>
      <c r="GTW151" s="5"/>
      <c r="GTX151" s="5"/>
      <c r="GTY151" s="5"/>
      <c r="GTZ151" s="5"/>
      <c r="GUA151" s="5"/>
      <c r="GUB151" s="5"/>
      <c r="GUC151" s="5"/>
      <c r="GUD151" s="5"/>
      <c r="GUE151" s="5"/>
      <c r="GUF151" s="5"/>
      <c r="GUG151" s="5"/>
      <c r="GUH151" s="5"/>
      <c r="GUI151" s="5"/>
      <c r="GUJ151" s="5"/>
      <c r="GUK151" s="5"/>
      <c r="GUL151" s="5"/>
      <c r="GUM151" s="5"/>
      <c r="GUN151" s="5"/>
      <c r="GUO151" s="5"/>
      <c r="GUP151" s="5"/>
      <c r="GUQ151" s="5"/>
      <c r="GUR151" s="5"/>
      <c r="GUS151" s="5"/>
      <c r="GUT151" s="5"/>
      <c r="GUU151" s="5"/>
      <c r="GUV151" s="5"/>
      <c r="GUW151" s="5"/>
      <c r="GUX151" s="5"/>
      <c r="GUY151" s="5"/>
      <c r="GUZ151" s="5"/>
      <c r="GVA151" s="5"/>
      <c r="GVB151" s="5"/>
      <c r="GVC151" s="5"/>
      <c r="GVD151" s="5"/>
      <c r="GVE151" s="5"/>
      <c r="GVF151" s="5"/>
      <c r="GVG151" s="5"/>
      <c r="GVH151" s="5"/>
      <c r="GVI151" s="5"/>
      <c r="GVJ151" s="5"/>
      <c r="GVK151" s="5"/>
      <c r="GVL151" s="5"/>
      <c r="GVM151" s="5"/>
      <c r="GVN151" s="5"/>
      <c r="GVO151" s="5"/>
      <c r="GVP151" s="5"/>
      <c r="GVQ151" s="5"/>
      <c r="GVR151" s="5"/>
      <c r="GVS151" s="5"/>
      <c r="GVT151" s="5"/>
      <c r="GVU151" s="5"/>
      <c r="GVV151" s="5"/>
      <c r="GVW151" s="5"/>
      <c r="GVX151" s="5"/>
      <c r="GVY151" s="5"/>
      <c r="GVZ151" s="5"/>
      <c r="GWA151" s="5"/>
      <c r="GWB151" s="5"/>
      <c r="GWC151" s="5"/>
      <c r="GWD151" s="5"/>
      <c r="GWE151" s="5"/>
      <c r="GWF151" s="5"/>
      <c r="GWG151" s="5"/>
      <c r="GWH151" s="5"/>
      <c r="GWI151" s="5"/>
      <c r="GWJ151" s="5"/>
      <c r="GWK151" s="5"/>
      <c r="GWL151" s="5"/>
      <c r="GWM151" s="5"/>
      <c r="GWN151" s="5"/>
      <c r="GWO151" s="5"/>
      <c r="GWP151" s="5"/>
      <c r="GWQ151" s="5"/>
      <c r="GWR151" s="5"/>
      <c r="GWS151" s="5"/>
      <c r="GWT151" s="5"/>
      <c r="GWU151" s="5"/>
      <c r="GWV151" s="5"/>
      <c r="GWW151" s="5"/>
      <c r="GWX151" s="5"/>
      <c r="GWY151" s="5"/>
      <c r="GWZ151" s="5"/>
      <c r="GXA151" s="5"/>
      <c r="GXB151" s="5"/>
      <c r="GXC151" s="5"/>
      <c r="GXD151" s="5"/>
      <c r="GXE151" s="5"/>
      <c r="GXF151" s="5"/>
      <c r="GXG151" s="5"/>
      <c r="GXH151" s="5"/>
      <c r="GXI151" s="5"/>
      <c r="GXJ151" s="5"/>
      <c r="GXK151" s="5"/>
      <c r="GXL151" s="5"/>
      <c r="GXM151" s="5"/>
      <c r="GXN151" s="5"/>
      <c r="GXO151" s="5"/>
      <c r="GXP151" s="5"/>
      <c r="GXQ151" s="5"/>
      <c r="GXR151" s="5"/>
      <c r="GXS151" s="5"/>
      <c r="GXT151" s="5"/>
      <c r="GXU151" s="5"/>
      <c r="GXV151" s="5"/>
      <c r="GXW151" s="5"/>
      <c r="GXX151" s="5"/>
      <c r="GXY151" s="5"/>
      <c r="GXZ151" s="5"/>
      <c r="GYA151" s="5"/>
      <c r="GYB151" s="5"/>
      <c r="GYC151" s="5"/>
      <c r="GYD151" s="5"/>
      <c r="GYE151" s="5"/>
      <c r="GYF151" s="5"/>
      <c r="GYG151" s="5"/>
      <c r="GYH151" s="5"/>
      <c r="GYI151" s="5"/>
      <c r="GYJ151" s="5"/>
      <c r="GYK151" s="5"/>
      <c r="GYL151" s="5"/>
      <c r="GYM151" s="5"/>
      <c r="GYN151" s="5"/>
      <c r="GYO151" s="5"/>
      <c r="GYP151" s="5"/>
      <c r="GYQ151" s="5"/>
      <c r="GYR151" s="5"/>
      <c r="GYS151" s="5"/>
      <c r="GYT151" s="5"/>
      <c r="GYU151" s="5"/>
      <c r="GYV151" s="5"/>
      <c r="GYW151" s="5"/>
      <c r="GYX151" s="5"/>
      <c r="GYY151" s="5"/>
      <c r="GYZ151" s="5"/>
      <c r="GZA151" s="5"/>
      <c r="GZB151" s="5"/>
      <c r="GZC151" s="5"/>
      <c r="GZD151" s="5"/>
      <c r="GZE151" s="5"/>
      <c r="GZF151" s="5"/>
      <c r="GZG151" s="5"/>
      <c r="GZH151" s="5"/>
      <c r="GZI151" s="5"/>
      <c r="GZJ151" s="5"/>
      <c r="GZK151" s="5"/>
      <c r="GZL151" s="5"/>
      <c r="GZM151" s="5"/>
      <c r="GZN151" s="5"/>
      <c r="GZO151" s="5"/>
      <c r="GZP151" s="5"/>
      <c r="GZQ151" s="5"/>
      <c r="GZR151" s="5"/>
      <c r="GZS151" s="5"/>
      <c r="GZT151" s="5"/>
      <c r="GZU151" s="5"/>
      <c r="GZV151" s="5"/>
      <c r="GZW151" s="5"/>
      <c r="GZX151" s="5"/>
      <c r="GZY151" s="5"/>
      <c r="GZZ151" s="5"/>
      <c r="HAA151" s="5"/>
      <c r="HAB151" s="5"/>
      <c r="HAC151" s="5"/>
      <c r="HAD151" s="5"/>
      <c r="HAE151" s="5"/>
      <c r="HAF151" s="5"/>
      <c r="HAG151" s="5"/>
      <c r="HAH151" s="5"/>
      <c r="HAI151" s="5"/>
      <c r="HAJ151" s="5"/>
      <c r="HAK151" s="5"/>
      <c r="HAL151" s="5"/>
      <c r="HAM151" s="5"/>
      <c r="HAN151" s="5"/>
      <c r="HAO151" s="5"/>
      <c r="HAP151" s="5"/>
      <c r="HAQ151" s="5"/>
      <c r="HAR151" s="5"/>
      <c r="HAS151" s="5"/>
      <c r="HAT151" s="5"/>
      <c r="HAU151" s="5"/>
      <c r="HAV151" s="5"/>
      <c r="HAW151" s="5"/>
      <c r="HAX151" s="5"/>
      <c r="HAY151" s="5"/>
      <c r="HAZ151" s="5"/>
      <c r="HBA151" s="5"/>
      <c r="HBB151" s="5"/>
      <c r="HBC151" s="5"/>
      <c r="HBD151" s="5"/>
      <c r="HBE151" s="5"/>
      <c r="HBF151" s="5"/>
      <c r="HBG151" s="5"/>
      <c r="HBH151" s="5"/>
      <c r="HBI151" s="5"/>
      <c r="HBJ151" s="5"/>
      <c r="HBK151" s="5"/>
      <c r="HBL151" s="5"/>
      <c r="HBM151" s="5"/>
      <c r="HBN151" s="5"/>
      <c r="HBO151" s="5"/>
      <c r="HBP151" s="5"/>
      <c r="HBQ151" s="5"/>
      <c r="HBR151" s="5"/>
      <c r="HBS151" s="5"/>
      <c r="HBT151" s="5"/>
      <c r="HBU151" s="5"/>
      <c r="HBV151" s="5"/>
      <c r="HBW151" s="5"/>
      <c r="HBX151" s="5"/>
      <c r="HBY151" s="5"/>
      <c r="HBZ151" s="5"/>
      <c r="HCA151" s="5"/>
      <c r="HCB151" s="5"/>
      <c r="HCC151" s="5"/>
      <c r="HCD151" s="5"/>
      <c r="HCE151" s="5"/>
      <c r="HCF151" s="5"/>
      <c r="HCG151" s="5"/>
      <c r="HCH151" s="5"/>
      <c r="HCI151" s="5"/>
      <c r="HCJ151" s="5"/>
      <c r="HCK151" s="5"/>
      <c r="HCL151" s="5"/>
      <c r="HCM151" s="5"/>
      <c r="HCN151" s="5"/>
      <c r="HCO151" s="5"/>
      <c r="HCP151" s="5"/>
      <c r="HCQ151" s="5"/>
      <c r="HCR151" s="5"/>
      <c r="HCS151" s="5"/>
      <c r="HCT151" s="5"/>
      <c r="HCU151" s="5"/>
      <c r="HCV151" s="5"/>
      <c r="HCW151" s="5"/>
      <c r="HCX151" s="5"/>
      <c r="HCY151" s="5"/>
      <c r="HCZ151" s="5"/>
      <c r="HDA151" s="5"/>
      <c r="HDB151" s="5"/>
      <c r="HDC151" s="5"/>
      <c r="HDD151" s="5"/>
      <c r="HDE151" s="5"/>
      <c r="HDF151" s="5"/>
      <c r="HDG151" s="5"/>
      <c r="HDH151" s="5"/>
      <c r="HDI151" s="5"/>
      <c r="HDJ151" s="5"/>
      <c r="HDK151" s="5"/>
      <c r="HDL151" s="5"/>
      <c r="HDM151" s="5"/>
      <c r="HDN151" s="5"/>
      <c r="HDO151" s="5"/>
      <c r="HDP151" s="5"/>
      <c r="HDQ151" s="5"/>
      <c r="HDR151" s="5"/>
      <c r="HDS151" s="5"/>
      <c r="HDT151" s="5"/>
      <c r="HDU151" s="5"/>
      <c r="HDV151" s="5"/>
      <c r="HDW151" s="5"/>
      <c r="HDX151" s="5"/>
      <c r="HDY151" s="5"/>
      <c r="HDZ151" s="5"/>
      <c r="HEA151" s="5"/>
      <c r="HEB151" s="5"/>
      <c r="HEC151" s="5"/>
      <c r="HED151" s="5"/>
      <c r="HEE151" s="5"/>
      <c r="HEF151" s="5"/>
      <c r="HEG151" s="5"/>
      <c r="HEH151" s="5"/>
      <c r="HEI151" s="5"/>
      <c r="HEJ151" s="5"/>
      <c r="HEK151" s="5"/>
      <c r="HEL151" s="5"/>
      <c r="HEM151" s="5"/>
      <c r="HEN151" s="5"/>
      <c r="HEO151" s="5"/>
      <c r="HEP151" s="5"/>
      <c r="HEQ151" s="5"/>
      <c r="HER151" s="5"/>
      <c r="HES151" s="5"/>
      <c r="HET151" s="5"/>
      <c r="HEU151" s="5"/>
      <c r="HEV151" s="5"/>
      <c r="HEW151" s="5"/>
      <c r="HEX151" s="5"/>
      <c r="HEY151" s="5"/>
      <c r="HEZ151" s="5"/>
      <c r="HFA151" s="5"/>
      <c r="HFB151" s="5"/>
      <c r="HFC151" s="5"/>
      <c r="HFD151" s="5"/>
      <c r="HFE151" s="5"/>
      <c r="HFF151" s="5"/>
      <c r="HFG151" s="5"/>
      <c r="HFH151" s="5"/>
      <c r="HFI151" s="5"/>
      <c r="HFJ151" s="5"/>
      <c r="HFK151" s="5"/>
      <c r="HFL151" s="5"/>
      <c r="HFM151" s="5"/>
      <c r="HFN151" s="5"/>
      <c r="HFO151" s="5"/>
      <c r="HFP151" s="5"/>
      <c r="HFQ151" s="5"/>
      <c r="HFR151" s="5"/>
      <c r="HFS151" s="5"/>
      <c r="HFT151" s="5"/>
      <c r="HFU151" s="5"/>
      <c r="HFV151" s="5"/>
      <c r="HFW151" s="5"/>
      <c r="HFX151" s="5"/>
      <c r="HFY151" s="5"/>
      <c r="HFZ151" s="5"/>
      <c r="HGA151" s="5"/>
      <c r="HGB151" s="5"/>
      <c r="HGC151" s="5"/>
      <c r="HGD151" s="5"/>
      <c r="HGE151" s="5"/>
      <c r="HGF151" s="5"/>
      <c r="HGG151" s="5"/>
      <c r="HGH151" s="5"/>
      <c r="HGI151" s="5"/>
      <c r="HGJ151" s="5"/>
      <c r="HGK151" s="5"/>
      <c r="HGL151" s="5"/>
      <c r="HGM151" s="5"/>
      <c r="HGN151" s="5"/>
      <c r="HGO151" s="5"/>
      <c r="HGP151" s="5"/>
      <c r="HGQ151" s="5"/>
      <c r="HGR151" s="5"/>
      <c r="HGS151" s="5"/>
      <c r="HGT151" s="5"/>
      <c r="HGU151" s="5"/>
      <c r="HGV151" s="5"/>
      <c r="HGW151" s="5"/>
      <c r="HGX151" s="5"/>
      <c r="HGY151" s="5"/>
      <c r="HGZ151" s="5"/>
      <c r="HHA151" s="5"/>
      <c r="HHB151" s="5"/>
      <c r="HHC151" s="5"/>
      <c r="HHD151" s="5"/>
      <c r="HHE151" s="5"/>
      <c r="HHF151" s="5"/>
      <c r="HHG151" s="5"/>
      <c r="HHH151" s="5"/>
      <c r="HHI151" s="5"/>
      <c r="HHJ151" s="5"/>
      <c r="HHK151" s="5"/>
      <c r="HHL151" s="5"/>
      <c r="HHM151" s="5"/>
      <c r="HHN151" s="5"/>
      <c r="HHO151" s="5"/>
      <c r="HHP151" s="5"/>
      <c r="HHQ151" s="5"/>
      <c r="HHR151" s="5"/>
      <c r="HHS151" s="5"/>
      <c r="HHT151" s="5"/>
      <c r="HHU151" s="5"/>
      <c r="HHV151" s="5"/>
      <c r="HHW151" s="5"/>
      <c r="HHX151" s="5"/>
      <c r="HHY151" s="5"/>
      <c r="HHZ151" s="5"/>
      <c r="HIA151" s="5"/>
      <c r="HIB151" s="5"/>
      <c r="HIC151" s="5"/>
      <c r="HID151" s="5"/>
      <c r="HIE151" s="5"/>
      <c r="HIF151" s="5"/>
      <c r="HIG151" s="5"/>
      <c r="HIH151" s="5"/>
      <c r="HII151" s="5"/>
      <c r="HIJ151" s="5"/>
      <c r="HIK151" s="5"/>
      <c r="HIL151" s="5"/>
      <c r="HIM151" s="5"/>
      <c r="HIN151" s="5"/>
      <c r="HIO151" s="5"/>
      <c r="HIP151" s="5"/>
      <c r="HIQ151" s="5"/>
      <c r="HIR151" s="5"/>
      <c r="HIS151" s="5"/>
      <c r="HIT151" s="5"/>
      <c r="HIU151" s="5"/>
      <c r="HIV151" s="5"/>
      <c r="HIW151" s="5"/>
      <c r="HIX151" s="5"/>
      <c r="HIY151" s="5"/>
      <c r="HIZ151" s="5"/>
      <c r="HJA151" s="5"/>
      <c r="HJB151" s="5"/>
      <c r="HJC151" s="5"/>
      <c r="HJD151" s="5"/>
      <c r="HJE151" s="5"/>
      <c r="HJF151" s="5"/>
      <c r="HJG151" s="5"/>
      <c r="HJH151" s="5"/>
      <c r="HJI151" s="5"/>
      <c r="HJJ151" s="5"/>
      <c r="HJK151" s="5"/>
      <c r="HJL151" s="5"/>
      <c r="HJM151" s="5"/>
      <c r="HJN151" s="5"/>
      <c r="HJO151" s="5"/>
      <c r="HJP151" s="5"/>
      <c r="HJQ151" s="5"/>
      <c r="HJR151" s="5"/>
      <c r="HJS151" s="5"/>
      <c r="HJT151" s="5"/>
      <c r="HJU151" s="5"/>
      <c r="HJV151" s="5"/>
      <c r="HJW151" s="5"/>
      <c r="HJX151" s="5"/>
      <c r="HJY151" s="5"/>
      <c r="HJZ151" s="5"/>
      <c r="HKA151" s="5"/>
      <c r="HKB151" s="5"/>
      <c r="HKC151" s="5"/>
      <c r="HKD151" s="5"/>
      <c r="HKE151" s="5"/>
      <c r="HKF151" s="5"/>
      <c r="HKG151" s="5"/>
      <c r="HKH151" s="5"/>
      <c r="HKI151" s="5"/>
      <c r="HKJ151" s="5"/>
      <c r="HKK151" s="5"/>
      <c r="HKL151" s="5"/>
      <c r="HKM151" s="5"/>
      <c r="HKN151" s="5"/>
      <c r="HKO151" s="5"/>
      <c r="HKP151" s="5"/>
      <c r="HKQ151" s="5"/>
      <c r="HKR151" s="5"/>
      <c r="HKS151" s="5"/>
      <c r="HKT151" s="5"/>
      <c r="HKU151" s="5"/>
      <c r="HKV151" s="5"/>
      <c r="HKW151" s="5"/>
      <c r="HKX151" s="5"/>
      <c r="HKY151" s="5"/>
      <c r="HKZ151" s="5"/>
      <c r="HLA151" s="5"/>
      <c r="HLB151" s="5"/>
      <c r="HLC151" s="5"/>
      <c r="HLD151" s="5"/>
      <c r="HLE151" s="5"/>
      <c r="HLF151" s="5"/>
      <c r="HLG151" s="5"/>
      <c r="HLH151" s="5"/>
      <c r="HLI151" s="5"/>
      <c r="HLJ151" s="5"/>
      <c r="HLK151" s="5"/>
      <c r="HLL151" s="5"/>
      <c r="HLM151" s="5"/>
      <c r="HLN151" s="5"/>
      <c r="HLO151" s="5"/>
      <c r="HLP151" s="5"/>
      <c r="HLQ151" s="5"/>
      <c r="HLR151" s="5"/>
      <c r="HLS151" s="5"/>
      <c r="HLT151" s="5"/>
      <c r="HLU151" s="5"/>
      <c r="HLV151" s="5"/>
      <c r="HLW151" s="5"/>
      <c r="HLX151" s="5"/>
      <c r="HLY151" s="5"/>
      <c r="HLZ151" s="5"/>
      <c r="HMA151" s="5"/>
      <c r="HMB151" s="5"/>
      <c r="HMC151" s="5"/>
      <c r="HMD151" s="5"/>
      <c r="HME151" s="5"/>
      <c r="HMF151" s="5"/>
      <c r="HMG151" s="5"/>
      <c r="HMH151" s="5"/>
      <c r="HMI151" s="5"/>
      <c r="HMJ151" s="5"/>
      <c r="HMK151" s="5"/>
      <c r="HML151" s="5"/>
      <c r="HMM151" s="5"/>
      <c r="HMN151" s="5"/>
      <c r="HMO151" s="5"/>
      <c r="HMP151" s="5"/>
      <c r="HMQ151" s="5"/>
      <c r="HMR151" s="5"/>
      <c r="HMS151" s="5"/>
      <c r="HMT151" s="5"/>
      <c r="HMU151" s="5"/>
      <c r="HMV151" s="5"/>
      <c r="HMW151" s="5"/>
      <c r="HMX151" s="5"/>
      <c r="HMY151" s="5"/>
      <c r="HMZ151" s="5"/>
      <c r="HNA151" s="5"/>
      <c r="HNB151" s="5"/>
      <c r="HNC151" s="5"/>
      <c r="HND151" s="5"/>
      <c r="HNE151" s="5"/>
      <c r="HNF151" s="5"/>
      <c r="HNG151" s="5"/>
      <c r="HNH151" s="5"/>
      <c r="HNI151" s="5"/>
      <c r="HNJ151" s="5"/>
      <c r="HNK151" s="5"/>
      <c r="HNL151" s="5"/>
      <c r="HNM151" s="5"/>
      <c r="HNN151" s="5"/>
      <c r="HNO151" s="5"/>
      <c r="HNP151" s="5"/>
      <c r="HNQ151" s="5"/>
      <c r="HNR151" s="5"/>
      <c r="HNS151" s="5"/>
      <c r="HNT151" s="5"/>
      <c r="HNU151" s="5"/>
      <c r="HNV151" s="5"/>
      <c r="HNW151" s="5"/>
      <c r="HNX151" s="5"/>
      <c r="HNY151" s="5"/>
      <c r="HNZ151" s="5"/>
      <c r="HOA151" s="5"/>
      <c r="HOB151" s="5"/>
      <c r="HOC151" s="5"/>
      <c r="HOD151" s="5"/>
      <c r="HOE151" s="5"/>
      <c r="HOF151" s="5"/>
      <c r="HOG151" s="5"/>
      <c r="HOH151" s="5"/>
      <c r="HOI151" s="5"/>
      <c r="HOJ151" s="5"/>
      <c r="HOK151" s="5"/>
      <c r="HOL151" s="5"/>
      <c r="HOM151" s="5"/>
      <c r="HON151" s="5"/>
      <c r="HOO151" s="5"/>
      <c r="HOP151" s="5"/>
      <c r="HOQ151" s="5"/>
      <c r="HOR151" s="5"/>
      <c r="HOS151" s="5"/>
      <c r="HOT151" s="5"/>
      <c r="HOU151" s="5"/>
      <c r="HOV151" s="5"/>
      <c r="HOW151" s="5"/>
      <c r="HOX151" s="5"/>
      <c r="HOY151" s="5"/>
      <c r="HOZ151" s="5"/>
      <c r="HPA151" s="5"/>
      <c r="HPB151" s="5"/>
      <c r="HPC151" s="5"/>
      <c r="HPD151" s="5"/>
      <c r="HPE151" s="5"/>
      <c r="HPF151" s="5"/>
      <c r="HPG151" s="5"/>
      <c r="HPH151" s="5"/>
      <c r="HPI151" s="5"/>
      <c r="HPJ151" s="5"/>
      <c r="HPK151" s="5"/>
      <c r="HPL151" s="5"/>
      <c r="HPM151" s="5"/>
      <c r="HPN151" s="5"/>
      <c r="HPO151" s="5"/>
      <c r="HPP151" s="5"/>
      <c r="HPQ151" s="5"/>
      <c r="HPR151" s="5"/>
      <c r="HPS151" s="5"/>
      <c r="HPT151" s="5"/>
      <c r="HPU151" s="5"/>
      <c r="HPV151" s="5"/>
      <c r="HPW151" s="5"/>
      <c r="HPX151" s="5"/>
      <c r="HPY151" s="5"/>
      <c r="HPZ151" s="5"/>
      <c r="HQA151" s="5"/>
      <c r="HQB151" s="5"/>
      <c r="HQC151" s="5"/>
      <c r="HQD151" s="5"/>
      <c r="HQE151" s="5"/>
      <c r="HQF151" s="5"/>
      <c r="HQG151" s="5"/>
      <c r="HQH151" s="5"/>
      <c r="HQI151" s="5"/>
      <c r="HQJ151" s="5"/>
      <c r="HQK151" s="5"/>
      <c r="HQL151" s="5"/>
      <c r="HQM151" s="5"/>
      <c r="HQN151" s="5"/>
      <c r="HQO151" s="5"/>
      <c r="HQP151" s="5"/>
      <c r="HQQ151" s="5"/>
      <c r="HQR151" s="5"/>
      <c r="HQS151" s="5"/>
      <c r="HQT151" s="5"/>
      <c r="HQU151" s="5"/>
      <c r="HQV151" s="5"/>
      <c r="HQW151" s="5"/>
      <c r="HQX151" s="5"/>
      <c r="HQY151" s="5"/>
      <c r="HQZ151" s="5"/>
      <c r="HRA151" s="5"/>
      <c r="HRB151" s="5"/>
      <c r="HRC151" s="5"/>
      <c r="HRD151" s="5"/>
      <c r="HRE151" s="5"/>
      <c r="HRF151" s="5"/>
      <c r="HRG151" s="5"/>
      <c r="HRH151" s="5"/>
      <c r="HRI151" s="5"/>
      <c r="HRJ151" s="5"/>
      <c r="HRK151" s="5"/>
      <c r="HRL151" s="5"/>
      <c r="HRM151" s="5"/>
      <c r="HRN151" s="5"/>
      <c r="HRO151" s="5"/>
      <c r="HRP151" s="5"/>
      <c r="HRQ151" s="5"/>
      <c r="HRR151" s="5"/>
      <c r="HRS151" s="5"/>
      <c r="HRT151" s="5"/>
      <c r="HRU151" s="5"/>
      <c r="HRV151" s="5"/>
      <c r="HRW151" s="5"/>
      <c r="HRX151" s="5"/>
      <c r="HRY151" s="5"/>
      <c r="HRZ151" s="5"/>
      <c r="HSA151" s="5"/>
      <c r="HSB151" s="5"/>
      <c r="HSC151" s="5"/>
      <c r="HSD151" s="5"/>
      <c r="HSE151" s="5"/>
      <c r="HSF151" s="5"/>
      <c r="HSG151" s="5"/>
      <c r="HSH151" s="5"/>
      <c r="HSI151" s="5"/>
      <c r="HSJ151" s="5"/>
      <c r="HSK151" s="5"/>
      <c r="HSL151" s="5"/>
      <c r="HSM151" s="5"/>
      <c r="HSN151" s="5"/>
      <c r="HSO151" s="5"/>
      <c r="HSP151" s="5"/>
      <c r="HSQ151" s="5"/>
      <c r="HSR151" s="5"/>
      <c r="HSS151" s="5"/>
      <c r="HST151" s="5"/>
      <c r="HSU151" s="5"/>
      <c r="HSV151" s="5"/>
      <c r="HSW151" s="5"/>
      <c r="HSX151" s="5"/>
      <c r="HSY151" s="5"/>
      <c r="HSZ151" s="5"/>
      <c r="HTA151" s="5"/>
      <c r="HTB151" s="5"/>
      <c r="HTC151" s="5"/>
      <c r="HTD151" s="5"/>
      <c r="HTE151" s="5"/>
      <c r="HTF151" s="5"/>
      <c r="HTG151" s="5"/>
      <c r="HTH151" s="5"/>
      <c r="HTI151" s="5"/>
      <c r="HTJ151" s="5"/>
      <c r="HTK151" s="5"/>
      <c r="HTL151" s="5"/>
      <c r="HTM151" s="5"/>
      <c r="HTN151" s="5"/>
      <c r="HTO151" s="5"/>
      <c r="HTP151" s="5"/>
      <c r="HTQ151" s="5"/>
      <c r="HTR151" s="5"/>
      <c r="HTS151" s="5"/>
      <c r="HTT151" s="5"/>
      <c r="HTU151" s="5"/>
      <c r="HTV151" s="5"/>
      <c r="HTW151" s="5"/>
      <c r="HTX151" s="5"/>
      <c r="HTY151" s="5"/>
      <c r="HTZ151" s="5"/>
      <c r="HUA151" s="5"/>
      <c r="HUB151" s="5"/>
      <c r="HUC151" s="5"/>
      <c r="HUD151" s="5"/>
      <c r="HUE151" s="5"/>
      <c r="HUF151" s="5"/>
      <c r="HUG151" s="5"/>
      <c r="HUH151" s="5"/>
      <c r="HUI151" s="5"/>
      <c r="HUJ151" s="5"/>
      <c r="HUK151" s="5"/>
      <c r="HUL151" s="5"/>
      <c r="HUM151" s="5"/>
      <c r="HUN151" s="5"/>
      <c r="HUO151" s="5"/>
      <c r="HUP151" s="5"/>
      <c r="HUQ151" s="5"/>
      <c r="HUR151" s="5"/>
      <c r="HUS151" s="5"/>
      <c r="HUT151" s="5"/>
      <c r="HUU151" s="5"/>
      <c r="HUV151" s="5"/>
      <c r="HUW151" s="5"/>
      <c r="HUX151" s="5"/>
      <c r="HUY151" s="5"/>
      <c r="HUZ151" s="5"/>
      <c r="HVA151" s="5"/>
      <c r="HVB151" s="5"/>
      <c r="HVC151" s="5"/>
      <c r="HVD151" s="5"/>
      <c r="HVE151" s="5"/>
      <c r="HVF151" s="5"/>
      <c r="HVG151" s="5"/>
      <c r="HVH151" s="5"/>
      <c r="HVI151" s="5"/>
      <c r="HVJ151" s="5"/>
      <c r="HVK151" s="5"/>
      <c r="HVL151" s="5"/>
      <c r="HVM151" s="5"/>
      <c r="HVN151" s="5"/>
      <c r="HVO151" s="5"/>
      <c r="HVP151" s="5"/>
      <c r="HVQ151" s="5"/>
      <c r="HVR151" s="5"/>
      <c r="HVS151" s="5"/>
      <c r="HVT151" s="5"/>
      <c r="HVU151" s="5"/>
      <c r="HVV151" s="5"/>
      <c r="HVW151" s="5"/>
      <c r="HVX151" s="5"/>
      <c r="HVY151" s="5"/>
      <c r="HVZ151" s="5"/>
      <c r="HWA151" s="5"/>
      <c r="HWB151" s="5"/>
      <c r="HWC151" s="5"/>
      <c r="HWD151" s="5"/>
      <c r="HWE151" s="5"/>
      <c r="HWF151" s="5"/>
      <c r="HWG151" s="5"/>
      <c r="HWH151" s="5"/>
      <c r="HWI151" s="5"/>
      <c r="HWJ151" s="5"/>
      <c r="HWK151" s="5"/>
      <c r="HWL151" s="5"/>
      <c r="HWM151" s="5"/>
      <c r="HWN151" s="5"/>
      <c r="HWO151" s="5"/>
      <c r="HWP151" s="5"/>
      <c r="HWQ151" s="5"/>
      <c r="HWR151" s="5"/>
      <c r="HWS151" s="5"/>
      <c r="HWT151" s="5"/>
      <c r="HWU151" s="5"/>
      <c r="HWV151" s="5"/>
      <c r="HWW151" s="5"/>
      <c r="HWX151" s="5"/>
      <c r="HWY151" s="5"/>
      <c r="HWZ151" s="5"/>
      <c r="HXA151" s="5"/>
      <c r="HXB151" s="5"/>
      <c r="HXC151" s="5"/>
      <c r="HXD151" s="5"/>
      <c r="HXE151" s="5"/>
      <c r="HXF151" s="5"/>
      <c r="HXG151" s="5"/>
      <c r="HXH151" s="5"/>
      <c r="HXI151" s="5"/>
      <c r="HXJ151" s="5"/>
      <c r="HXK151" s="5"/>
      <c r="HXL151" s="5"/>
      <c r="HXM151" s="5"/>
      <c r="HXN151" s="5"/>
      <c r="HXO151" s="5"/>
      <c r="HXP151" s="5"/>
      <c r="HXQ151" s="5"/>
      <c r="HXR151" s="5"/>
      <c r="HXS151" s="5"/>
      <c r="HXT151" s="5"/>
      <c r="HXU151" s="5"/>
      <c r="HXV151" s="5"/>
      <c r="HXW151" s="5"/>
      <c r="HXX151" s="5"/>
      <c r="HXY151" s="5"/>
      <c r="HXZ151" s="5"/>
      <c r="HYA151" s="5"/>
      <c r="HYB151" s="5"/>
      <c r="HYC151" s="5"/>
      <c r="HYD151" s="5"/>
      <c r="HYE151" s="5"/>
      <c r="HYF151" s="5"/>
      <c r="HYG151" s="5"/>
      <c r="HYH151" s="5"/>
      <c r="HYI151" s="5"/>
      <c r="HYJ151" s="5"/>
      <c r="HYK151" s="5"/>
      <c r="HYL151" s="5"/>
      <c r="HYM151" s="5"/>
      <c r="HYN151" s="5"/>
      <c r="HYO151" s="5"/>
      <c r="HYP151" s="5"/>
      <c r="HYQ151" s="5"/>
      <c r="HYR151" s="5"/>
      <c r="HYS151" s="5"/>
      <c r="HYT151" s="5"/>
      <c r="HYU151" s="5"/>
      <c r="HYV151" s="5"/>
      <c r="HYW151" s="5"/>
      <c r="HYX151" s="5"/>
      <c r="HYY151" s="5"/>
      <c r="HYZ151" s="5"/>
      <c r="HZA151" s="5"/>
      <c r="HZB151" s="5"/>
      <c r="HZC151" s="5"/>
      <c r="HZD151" s="5"/>
      <c r="HZE151" s="5"/>
      <c r="HZF151" s="5"/>
      <c r="HZG151" s="5"/>
      <c r="HZH151" s="5"/>
      <c r="HZI151" s="5"/>
      <c r="HZJ151" s="5"/>
      <c r="HZK151" s="5"/>
      <c r="HZL151" s="5"/>
      <c r="HZM151" s="5"/>
      <c r="HZN151" s="5"/>
      <c r="HZO151" s="5"/>
      <c r="HZP151" s="5"/>
      <c r="HZQ151" s="5"/>
      <c r="HZR151" s="5"/>
      <c r="HZS151" s="5"/>
      <c r="HZT151" s="5"/>
      <c r="HZU151" s="5"/>
      <c r="HZV151" s="5"/>
      <c r="HZW151" s="5"/>
      <c r="HZX151" s="5"/>
      <c r="HZY151" s="5"/>
      <c r="HZZ151" s="5"/>
      <c r="IAA151" s="5"/>
      <c r="IAB151" s="5"/>
      <c r="IAC151" s="5"/>
      <c r="IAD151" s="5"/>
      <c r="IAE151" s="5"/>
      <c r="IAF151" s="5"/>
      <c r="IAG151" s="5"/>
      <c r="IAH151" s="5"/>
      <c r="IAI151" s="5"/>
      <c r="IAJ151" s="5"/>
      <c r="IAK151" s="5"/>
      <c r="IAL151" s="5"/>
      <c r="IAM151" s="5"/>
      <c r="IAN151" s="5"/>
      <c r="IAO151" s="5"/>
      <c r="IAP151" s="5"/>
      <c r="IAQ151" s="5"/>
      <c r="IAR151" s="5"/>
      <c r="IAS151" s="5"/>
      <c r="IAT151" s="5"/>
      <c r="IAU151" s="5"/>
      <c r="IAV151" s="5"/>
      <c r="IAW151" s="5"/>
      <c r="IAX151" s="5"/>
      <c r="IAY151" s="5"/>
      <c r="IAZ151" s="5"/>
      <c r="IBA151" s="5"/>
      <c r="IBB151" s="5"/>
      <c r="IBC151" s="5"/>
      <c r="IBD151" s="5"/>
      <c r="IBE151" s="5"/>
      <c r="IBF151" s="5"/>
      <c r="IBG151" s="5"/>
      <c r="IBH151" s="5"/>
      <c r="IBI151" s="5"/>
      <c r="IBJ151" s="5"/>
      <c r="IBK151" s="5"/>
      <c r="IBL151" s="5"/>
      <c r="IBM151" s="5"/>
      <c r="IBN151" s="5"/>
      <c r="IBO151" s="5"/>
      <c r="IBP151" s="5"/>
      <c r="IBQ151" s="5"/>
      <c r="IBR151" s="5"/>
      <c r="IBS151" s="5"/>
      <c r="IBT151" s="5"/>
      <c r="IBU151" s="5"/>
      <c r="IBV151" s="5"/>
      <c r="IBW151" s="5"/>
      <c r="IBX151" s="5"/>
      <c r="IBY151" s="5"/>
      <c r="IBZ151" s="5"/>
      <c r="ICA151" s="5"/>
      <c r="ICB151" s="5"/>
      <c r="ICC151" s="5"/>
      <c r="ICD151" s="5"/>
      <c r="ICE151" s="5"/>
      <c r="ICF151" s="5"/>
      <c r="ICG151" s="5"/>
      <c r="ICH151" s="5"/>
      <c r="ICI151" s="5"/>
      <c r="ICJ151" s="5"/>
      <c r="ICK151" s="5"/>
      <c r="ICL151" s="5"/>
      <c r="ICM151" s="5"/>
      <c r="ICN151" s="5"/>
      <c r="ICO151" s="5"/>
      <c r="ICP151" s="5"/>
      <c r="ICQ151" s="5"/>
      <c r="ICR151" s="5"/>
      <c r="ICS151" s="5"/>
      <c r="ICT151" s="5"/>
      <c r="ICU151" s="5"/>
      <c r="ICV151" s="5"/>
      <c r="ICW151" s="5"/>
      <c r="ICX151" s="5"/>
      <c r="ICY151" s="5"/>
      <c r="ICZ151" s="5"/>
      <c r="IDA151" s="5"/>
      <c r="IDB151" s="5"/>
      <c r="IDC151" s="5"/>
      <c r="IDD151" s="5"/>
      <c r="IDE151" s="5"/>
      <c r="IDF151" s="5"/>
      <c r="IDG151" s="5"/>
      <c r="IDH151" s="5"/>
      <c r="IDI151" s="5"/>
      <c r="IDJ151" s="5"/>
      <c r="IDK151" s="5"/>
      <c r="IDL151" s="5"/>
      <c r="IDM151" s="5"/>
      <c r="IDN151" s="5"/>
      <c r="IDO151" s="5"/>
      <c r="IDP151" s="5"/>
      <c r="IDQ151" s="5"/>
      <c r="IDR151" s="5"/>
      <c r="IDS151" s="5"/>
      <c r="IDT151" s="5"/>
      <c r="IDU151" s="5"/>
      <c r="IDV151" s="5"/>
      <c r="IDW151" s="5"/>
      <c r="IDX151" s="5"/>
      <c r="IDY151" s="5"/>
      <c r="IDZ151" s="5"/>
      <c r="IEA151" s="5"/>
      <c r="IEB151" s="5"/>
      <c r="IEC151" s="5"/>
      <c r="IED151" s="5"/>
      <c r="IEE151" s="5"/>
      <c r="IEF151" s="5"/>
      <c r="IEG151" s="5"/>
      <c r="IEH151" s="5"/>
      <c r="IEI151" s="5"/>
      <c r="IEJ151" s="5"/>
      <c r="IEK151" s="5"/>
      <c r="IEL151" s="5"/>
      <c r="IEM151" s="5"/>
      <c r="IEN151" s="5"/>
      <c r="IEO151" s="5"/>
      <c r="IEP151" s="5"/>
      <c r="IEQ151" s="5"/>
      <c r="IER151" s="5"/>
      <c r="IES151" s="5"/>
      <c r="IET151" s="5"/>
      <c r="IEU151" s="5"/>
      <c r="IEV151" s="5"/>
      <c r="IEW151" s="5"/>
      <c r="IEX151" s="5"/>
      <c r="IEY151" s="5"/>
      <c r="IEZ151" s="5"/>
      <c r="IFA151" s="5"/>
      <c r="IFB151" s="5"/>
      <c r="IFC151" s="5"/>
      <c r="IFD151" s="5"/>
      <c r="IFE151" s="5"/>
      <c r="IFF151" s="5"/>
      <c r="IFG151" s="5"/>
      <c r="IFH151" s="5"/>
      <c r="IFI151" s="5"/>
      <c r="IFJ151" s="5"/>
      <c r="IFK151" s="5"/>
      <c r="IFL151" s="5"/>
      <c r="IFM151" s="5"/>
      <c r="IFN151" s="5"/>
      <c r="IFO151" s="5"/>
      <c r="IFP151" s="5"/>
      <c r="IFQ151" s="5"/>
      <c r="IFR151" s="5"/>
      <c r="IFS151" s="5"/>
      <c r="IFT151" s="5"/>
      <c r="IFU151" s="5"/>
      <c r="IFV151" s="5"/>
      <c r="IFW151" s="5"/>
      <c r="IFX151" s="5"/>
      <c r="IFY151" s="5"/>
      <c r="IFZ151" s="5"/>
      <c r="IGA151" s="5"/>
      <c r="IGB151" s="5"/>
      <c r="IGC151" s="5"/>
      <c r="IGD151" s="5"/>
      <c r="IGE151" s="5"/>
      <c r="IGF151" s="5"/>
      <c r="IGG151" s="5"/>
      <c r="IGH151" s="5"/>
      <c r="IGI151" s="5"/>
      <c r="IGJ151" s="5"/>
      <c r="IGK151" s="5"/>
      <c r="IGL151" s="5"/>
      <c r="IGM151" s="5"/>
      <c r="IGN151" s="5"/>
      <c r="IGO151" s="5"/>
      <c r="IGP151" s="5"/>
      <c r="IGQ151" s="5"/>
      <c r="IGR151" s="5"/>
      <c r="IGS151" s="5"/>
      <c r="IGT151" s="5"/>
      <c r="IGU151" s="5"/>
      <c r="IGV151" s="5"/>
      <c r="IGW151" s="5"/>
      <c r="IGX151" s="5"/>
      <c r="IGY151" s="5"/>
      <c r="IGZ151" s="5"/>
      <c r="IHA151" s="5"/>
      <c r="IHB151" s="5"/>
      <c r="IHC151" s="5"/>
      <c r="IHD151" s="5"/>
      <c r="IHE151" s="5"/>
      <c r="IHF151" s="5"/>
      <c r="IHG151" s="5"/>
      <c r="IHH151" s="5"/>
      <c r="IHI151" s="5"/>
      <c r="IHJ151" s="5"/>
      <c r="IHK151" s="5"/>
      <c r="IHL151" s="5"/>
      <c r="IHM151" s="5"/>
      <c r="IHN151" s="5"/>
      <c r="IHO151" s="5"/>
      <c r="IHP151" s="5"/>
      <c r="IHQ151" s="5"/>
      <c r="IHR151" s="5"/>
      <c r="IHS151" s="5"/>
      <c r="IHT151" s="5"/>
      <c r="IHU151" s="5"/>
      <c r="IHV151" s="5"/>
      <c r="IHW151" s="5"/>
      <c r="IHX151" s="5"/>
      <c r="IHY151" s="5"/>
      <c r="IHZ151" s="5"/>
      <c r="IIA151" s="5"/>
      <c r="IIB151" s="5"/>
      <c r="IIC151" s="5"/>
      <c r="IID151" s="5"/>
      <c r="IIE151" s="5"/>
      <c r="IIF151" s="5"/>
      <c r="IIG151" s="5"/>
      <c r="IIH151" s="5"/>
      <c r="III151" s="5"/>
      <c r="IIJ151" s="5"/>
      <c r="IIK151" s="5"/>
      <c r="IIL151" s="5"/>
      <c r="IIM151" s="5"/>
      <c r="IIN151" s="5"/>
      <c r="IIO151" s="5"/>
      <c r="IIP151" s="5"/>
      <c r="IIQ151" s="5"/>
      <c r="IIR151" s="5"/>
      <c r="IIS151" s="5"/>
      <c r="IIT151" s="5"/>
      <c r="IIU151" s="5"/>
      <c r="IIV151" s="5"/>
      <c r="IIW151" s="5"/>
      <c r="IIX151" s="5"/>
      <c r="IIY151" s="5"/>
      <c r="IIZ151" s="5"/>
      <c r="IJA151" s="5"/>
      <c r="IJB151" s="5"/>
      <c r="IJC151" s="5"/>
      <c r="IJD151" s="5"/>
      <c r="IJE151" s="5"/>
      <c r="IJF151" s="5"/>
      <c r="IJG151" s="5"/>
      <c r="IJH151" s="5"/>
      <c r="IJI151" s="5"/>
      <c r="IJJ151" s="5"/>
      <c r="IJK151" s="5"/>
      <c r="IJL151" s="5"/>
      <c r="IJM151" s="5"/>
      <c r="IJN151" s="5"/>
      <c r="IJO151" s="5"/>
      <c r="IJP151" s="5"/>
      <c r="IJQ151" s="5"/>
      <c r="IJR151" s="5"/>
      <c r="IJS151" s="5"/>
      <c r="IJT151" s="5"/>
      <c r="IJU151" s="5"/>
      <c r="IJV151" s="5"/>
      <c r="IJW151" s="5"/>
      <c r="IJX151" s="5"/>
      <c r="IJY151" s="5"/>
      <c r="IJZ151" s="5"/>
      <c r="IKA151" s="5"/>
      <c r="IKB151" s="5"/>
      <c r="IKC151" s="5"/>
      <c r="IKD151" s="5"/>
      <c r="IKE151" s="5"/>
      <c r="IKF151" s="5"/>
      <c r="IKG151" s="5"/>
      <c r="IKH151" s="5"/>
      <c r="IKI151" s="5"/>
      <c r="IKJ151" s="5"/>
      <c r="IKK151" s="5"/>
      <c r="IKL151" s="5"/>
      <c r="IKM151" s="5"/>
      <c r="IKN151" s="5"/>
      <c r="IKO151" s="5"/>
      <c r="IKP151" s="5"/>
      <c r="IKQ151" s="5"/>
      <c r="IKR151" s="5"/>
      <c r="IKS151" s="5"/>
      <c r="IKT151" s="5"/>
      <c r="IKU151" s="5"/>
      <c r="IKV151" s="5"/>
      <c r="IKW151" s="5"/>
      <c r="IKX151" s="5"/>
      <c r="IKY151" s="5"/>
      <c r="IKZ151" s="5"/>
      <c r="ILA151" s="5"/>
      <c r="ILB151" s="5"/>
      <c r="ILC151" s="5"/>
      <c r="ILD151" s="5"/>
      <c r="ILE151" s="5"/>
      <c r="ILF151" s="5"/>
      <c r="ILG151" s="5"/>
      <c r="ILH151" s="5"/>
      <c r="ILI151" s="5"/>
      <c r="ILJ151" s="5"/>
      <c r="ILK151" s="5"/>
      <c r="ILL151" s="5"/>
      <c r="ILM151" s="5"/>
      <c r="ILN151" s="5"/>
      <c r="ILO151" s="5"/>
      <c r="ILP151" s="5"/>
      <c r="ILQ151" s="5"/>
      <c r="ILR151" s="5"/>
      <c r="ILS151" s="5"/>
      <c r="ILT151" s="5"/>
      <c r="ILU151" s="5"/>
      <c r="ILV151" s="5"/>
      <c r="ILW151" s="5"/>
      <c r="ILX151" s="5"/>
      <c r="ILY151" s="5"/>
      <c r="ILZ151" s="5"/>
      <c r="IMA151" s="5"/>
      <c r="IMB151" s="5"/>
      <c r="IMC151" s="5"/>
      <c r="IMD151" s="5"/>
      <c r="IME151" s="5"/>
      <c r="IMF151" s="5"/>
      <c r="IMG151" s="5"/>
      <c r="IMH151" s="5"/>
      <c r="IMI151" s="5"/>
      <c r="IMJ151" s="5"/>
      <c r="IMK151" s="5"/>
      <c r="IML151" s="5"/>
      <c r="IMM151" s="5"/>
      <c r="IMN151" s="5"/>
      <c r="IMO151" s="5"/>
      <c r="IMP151" s="5"/>
      <c r="IMQ151" s="5"/>
      <c r="IMR151" s="5"/>
      <c r="IMS151" s="5"/>
      <c r="IMT151" s="5"/>
      <c r="IMU151" s="5"/>
      <c r="IMV151" s="5"/>
      <c r="IMW151" s="5"/>
      <c r="IMX151" s="5"/>
      <c r="IMY151" s="5"/>
      <c r="IMZ151" s="5"/>
      <c r="INA151" s="5"/>
      <c r="INB151" s="5"/>
      <c r="INC151" s="5"/>
      <c r="IND151" s="5"/>
      <c r="INE151" s="5"/>
      <c r="INF151" s="5"/>
      <c r="ING151" s="5"/>
      <c r="INH151" s="5"/>
      <c r="INI151" s="5"/>
      <c r="INJ151" s="5"/>
      <c r="INK151" s="5"/>
      <c r="INL151" s="5"/>
      <c r="INM151" s="5"/>
      <c r="INN151" s="5"/>
      <c r="INO151" s="5"/>
      <c r="INP151" s="5"/>
      <c r="INQ151" s="5"/>
      <c r="INR151" s="5"/>
      <c r="INS151" s="5"/>
      <c r="INT151" s="5"/>
      <c r="INU151" s="5"/>
      <c r="INV151" s="5"/>
      <c r="INW151" s="5"/>
      <c r="INX151" s="5"/>
      <c r="INY151" s="5"/>
      <c r="INZ151" s="5"/>
      <c r="IOA151" s="5"/>
      <c r="IOB151" s="5"/>
      <c r="IOC151" s="5"/>
      <c r="IOD151" s="5"/>
      <c r="IOE151" s="5"/>
      <c r="IOF151" s="5"/>
      <c r="IOG151" s="5"/>
      <c r="IOH151" s="5"/>
      <c r="IOI151" s="5"/>
      <c r="IOJ151" s="5"/>
      <c r="IOK151" s="5"/>
      <c r="IOL151" s="5"/>
      <c r="IOM151" s="5"/>
      <c r="ION151" s="5"/>
      <c r="IOO151" s="5"/>
      <c r="IOP151" s="5"/>
      <c r="IOQ151" s="5"/>
      <c r="IOR151" s="5"/>
      <c r="IOS151" s="5"/>
      <c r="IOT151" s="5"/>
      <c r="IOU151" s="5"/>
      <c r="IOV151" s="5"/>
      <c r="IOW151" s="5"/>
      <c r="IOX151" s="5"/>
      <c r="IOY151" s="5"/>
      <c r="IOZ151" s="5"/>
      <c r="IPA151" s="5"/>
      <c r="IPB151" s="5"/>
      <c r="IPC151" s="5"/>
      <c r="IPD151" s="5"/>
      <c r="IPE151" s="5"/>
      <c r="IPF151" s="5"/>
      <c r="IPG151" s="5"/>
      <c r="IPH151" s="5"/>
      <c r="IPI151" s="5"/>
      <c r="IPJ151" s="5"/>
      <c r="IPK151" s="5"/>
      <c r="IPL151" s="5"/>
      <c r="IPM151" s="5"/>
      <c r="IPN151" s="5"/>
      <c r="IPO151" s="5"/>
      <c r="IPP151" s="5"/>
      <c r="IPQ151" s="5"/>
      <c r="IPR151" s="5"/>
      <c r="IPS151" s="5"/>
      <c r="IPT151" s="5"/>
      <c r="IPU151" s="5"/>
      <c r="IPV151" s="5"/>
      <c r="IPW151" s="5"/>
      <c r="IPX151" s="5"/>
      <c r="IPY151" s="5"/>
      <c r="IPZ151" s="5"/>
      <c r="IQA151" s="5"/>
      <c r="IQB151" s="5"/>
      <c r="IQC151" s="5"/>
      <c r="IQD151" s="5"/>
      <c r="IQE151" s="5"/>
      <c r="IQF151" s="5"/>
      <c r="IQG151" s="5"/>
      <c r="IQH151" s="5"/>
      <c r="IQI151" s="5"/>
      <c r="IQJ151" s="5"/>
      <c r="IQK151" s="5"/>
      <c r="IQL151" s="5"/>
      <c r="IQM151" s="5"/>
      <c r="IQN151" s="5"/>
      <c r="IQO151" s="5"/>
      <c r="IQP151" s="5"/>
      <c r="IQQ151" s="5"/>
      <c r="IQR151" s="5"/>
      <c r="IQS151" s="5"/>
      <c r="IQT151" s="5"/>
      <c r="IQU151" s="5"/>
      <c r="IQV151" s="5"/>
      <c r="IQW151" s="5"/>
      <c r="IQX151" s="5"/>
      <c r="IQY151" s="5"/>
      <c r="IQZ151" s="5"/>
      <c r="IRA151" s="5"/>
      <c r="IRB151" s="5"/>
      <c r="IRC151" s="5"/>
      <c r="IRD151" s="5"/>
      <c r="IRE151" s="5"/>
      <c r="IRF151" s="5"/>
      <c r="IRG151" s="5"/>
      <c r="IRH151" s="5"/>
      <c r="IRI151" s="5"/>
      <c r="IRJ151" s="5"/>
      <c r="IRK151" s="5"/>
      <c r="IRL151" s="5"/>
      <c r="IRM151" s="5"/>
      <c r="IRN151" s="5"/>
      <c r="IRO151" s="5"/>
      <c r="IRP151" s="5"/>
      <c r="IRQ151" s="5"/>
      <c r="IRR151" s="5"/>
      <c r="IRS151" s="5"/>
      <c r="IRT151" s="5"/>
      <c r="IRU151" s="5"/>
      <c r="IRV151" s="5"/>
      <c r="IRW151" s="5"/>
      <c r="IRX151" s="5"/>
      <c r="IRY151" s="5"/>
      <c r="IRZ151" s="5"/>
      <c r="ISA151" s="5"/>
      <c r="ISB151" s="5"/>
      <c r="ISC151" s="5"/>
      <c r="ISD151" s="5"/>
      <c r="ISE151" s="5"/>
      <c r="ISF151" s="5"/>
      <c r="ISG151" s="5"/>
      <c r="ISH151" s="5"/>
      <c r="ISI151" s="5"/>
      <c r="ISJ151" s="5"/>
      <c r="ISK151" s="5"/>
      <c r="ISL151" s="5"/>
      <c r="ISM151" s="5"/>
      <c r="ISN151" s="5"/>
      <c r="ISO151" s="5"/>
      <c r="ISP151" s="5"/>
      <c r="ISQ151" s="5"/>
      <c r="ISR151" s="5"/>
      <c r="ISS151" s="5"/>
      <c r="IST151" s="5"/>
      <c r="ISU151" s="5"/>
      <c r="ISV151" s="5"/>
      <c r="ISW151" s="5"/>
      <c r="ISX151" s="5"/>
      <c r="ISY151" s="5"/>
      <c r="ISZ151" s="5"/>
      <c r="ITA151" s="5"/>
      <c r="ITB151" s="5"/>
      <c r="ITC151" s="5"/>
      <c r="ITD151" s="5"/>
      <c r="ITE151" s="5"/>
      <c r="ITF151" s="5"/>
      <c r="ITG151" s="5"/>
      <c r="ITH151" s="5"/>
      <c r="ITI151" s="5"/>
      <c r="ITJ151" s="5"/>
      <c r="ITK151" s="5"/>
      <c r="ITL151" s="5"/>
      <c r="ITM151" s="5"/>
      <c r="ITN151" s="5"/>
      <c r="ITO151" s="5"/>
      <c r="ITP151" s="5"/>
      <c r="ITQ151" s="5"/>
      <c r="ITR151" s="5"/>
      <c r="ITS151" s="5"/>
      <c r="ITT151" s="5"/>
      <c r="ITU151" s="5"/>
      <c r="ITV151" s="5"/>
      <c r="ITW151" s="5"/>
      <c r="ITX151" s="5"/>
      <c r="ITY151" s="5"/>
      <c r="ITZ151" s="5"/>
      <c r="IUA151" s="5"/>
      <c r="IUB151" s="5"/>
      <c r="IUC151" s="5"/>
      <c r="IUD151" s="5"/>
      <c r="IUE151" s="5"/>
      <c r="IUF151" s="5"/>
      <c r="IUG151" s="5"/>
      <c r="IUH151" s="5"/>
      <c r="IUI151" s="5"/>
      <c r="IUJ151" s="5"/>
      <c r="IUK151" s="5"/>
      <c r="IUL151" s="5"/>
      <c r="IUM151" s="5"/>
      <c r="IUN151" s="5"/>
      <c r="IUO151" s="5"/>
      <c r="IUP151" s="5"/>
      <c r="IUQ151" s="5"/>
      <c r="IUR151" s="5"/>
      <c r="IUS151" s="5"/>
      <c r="IUT151" s="5"/>
      <c r="IUU151" s="5"/>
      <c r="IUV151" s="5"/>
      <c r="IUW151" s="5"/>
      <c r="IUX151" s="5"/>
      <c r="IUY151" s="5"/>
      <c r="IUZ151" s="5"/>
      <c r="IVA151" s="5"/>
      <c r="IVB151" s="5"/>
      <c r="IVC151" s="5"/>
      <c r="IVD151" s="5"/>
      <c r="IVE151" s="5"/>
      <c r="IVF151" s="5"/>
      <c r="IVG151" s="5"/>
      <c r="IVH151" s="5"/>
      <c r="IVI151" s="5"/>
      <c r="IVJ151" s="5"/>
      <c r="IVK151" s="5"/>
      <c r="IVL151" s="5"/>
      <c r="IVM151" s="5"/>
      <c r="IVN151" s="5"/>
      <c r="IVO151" s="5"/>
      <c r="IVP151" s="5"/>
      <c r="IVQ151" s="5"/>
      <c r="IVR151" s="5"/>
      <c r="IVS151" s="5"/>
      <c r="IVT151" s="5"/>
      <c r="IVU151" s="5"/>
      <c r="IVV151" s="5"/>
      <c r="IVW151" s="5"/>
      <c r="IVX151" s="5"/>
      <c r="IVY151" s="5"/>
      <c r="IVZ151" s="5"/>
      <c r="IWA151" s="5"/>
      <c r="IWB151" s="5"/>
      <c r="IWC151" s="5"/>
      <c r="IWD151" s="5"/>
      <c r="IWE151" s="5"/>
      <c r="IWF151" s="5"/>
      <c r="IWG151" s="5"/>
      <c r="IWH151" s="5"/>
      <c r="IWI151" s="5"/>
      <c r="IWJ151" s="5"/>
      <c r="IWK151" s="5"/>
      <c r="IWL151" s="5"/>
      <c r="IWM151" s="5"/>
      <c r="IWN151" s="5"/>
      <c r="IWO151" s="5"/>
      <c r="IWP151" s="5"/>
      <c r="IWQ151" s="5"/>
      <c r="IWR151" s="5"/>
      <c r="IWS151" s="5"/>
      <c r="IWT151" s="5"/>
      <c r="IWU151" s="5"/>
      <c r="IWV151" s="5"/>
      <c r="IWW151" s="5"/>
      <c r="IWX151" s="5"/>
      <c r="IWY151" s="5"/>
      <c r="IWZ151" s="5"/>
      <c r="IXA151" s="5"/>
      <c r="IXB151" s="5"/>
      <c r="IXC151" s="5"/>
      <c r="IXD151" s="5"/>
      <c r="IXE151" s="5"/>
      <c r="IXF151" s="5"/>
      <c r="IXG151" s="5"/>
      <c r="IXH151" s="5"/>
      <c r="IXI151" s="5"/>
      <c r="IXJ151" s="5"/>
      <c r="IXK151" s="5"/>
      <c r="IXL151" s="5"/>
      <c r="IXM151" s="5"/>
      <c r="IXN151" s="5"/>
      <c r="IXO151" s="5"/>
      <c r="IXP151" s="5"/>
      <c r="IXQ151" s="5"/>
      <c r="IXR151" s="5"/>
      <c r="IXS151" s="5"/>
      <c r="IXT151" s="5"/>
      <c r="IXU151" s="5"/>
      <c r="IXV151" s="5"/>
      <c r="IXW151" s="5"/>
      <c r="IXX151" s="5"/>
      <c r="IXY151" s="5"/>
      <c r="IXZ151" s="5"/>
      <c r="IYA151" s="5"/>
      <c r="IYB151" s="5"/>
      <c r="IYC151" s="5"/>
      <c r="IYD151" s="5"/>
      <c r="IYE151" s="5"/>
      <c r="IYF151" s="5"/>
      <c r="IYG151" s="5"/>
      <c r="IYH151" s="5"/>
      <c r="IYI151" s="5"/>
      <c r="IYJ151" s="5"/>
      <c r="IYK151" s="5"/>
      <c r="IYL151" s="5"/>
      <c r="IYM151" s="5"/>
      <c r="IYN151" s="5"/>
      <c r="IYO151" s="5"/>
      <c r="IYP151" s="5"/>
      <c r="IYQ151" s="5"/>
      <c r="IYR151" s="5"/>
      <c r="IYS151" s="5"/>
      <c r="IYT151" s="5"/>
      <c r="IYU151" s="5"/>
      <c r="IYV151" s="5"/>
      <c r="IYW151" s="5"/>
      <c r="IYX151" s="5"/>
      <c r="IYY151" s="5"/>
      <c r="IYZ151" s="5"/>
      <c r="IZA151" s="5"/>
      <c r="IZB151" s="5"/>
      <c r="IZC151" s="5"/>
      <c r="IZD151" s="5"/>
      <c r="IZE151" s="5"/>
      <c r="IZF151" s="5"/>
      <c r="IZG151" s="5"/>
      <c r="IZH151" s="5"/>
      <c r="IZI151" s="5"/>
      <c r="IZJ151" s="5"/>
      <c r="IZK151" s="5"/>
      <c r="IZL151" s="5"/>
      <c r="IZM151" s="5"/>
      <c r="IZN151" s="5"/>
      <c r="IZO151" s="5"/>
      <c r="IZP151" s="5"/>
      <c r="IZQ151" s="5"/>
      <c r="IZR151" s="5"/>
      <c r="IZS151" s="5"/>
      <c r="IZT151" s="5"/>
      <c r="IZU151" s="5"/>
      <c r="IZV151" s="5"/>
      <c r="IZW151" s="5"/>
      <c r="IZX151" s="5"/>
      <c r="IZY151" s="5"/>
      <c r="IZZ151" s="5"/>
      <c r="JAA151" s="5"/>
      <c r="JAB151" s="5"/>
      <c r="JAC151" s="5"/>
      <c r="JAD151" s="5"/>
      <c r="JAE151" s="5"/>
      <c r="JAF151" s="5"/>
      <c r="JAG151" s="5"/>
      <c r="JAH151" s="5"/>
      <c r="JAI151" s="5"/>
      <c r="JAJ151" s="5"/>
      <c r="JAK151" s="5"/>
      <c r="JAL151" s="5"/>
      <c r="JAM151" s="5"/>
      <c r="JAN151" s="5"/>
      <c r="JAO151" s="5"/>
      <c r="JAP151" s="5"/>
      <c r="JAQ151" s="5"/>
      <c r="JAR151" s="5"/>
      <c r="JAS151" s="5"/>
      <c r="JAT151" s="5"/>
      <c r="JAU151" s="5"/>
      <c r="JAV151" s="5"/>
      <c r="JAW151" s="5"/>
      <c r="JAX151" s="5"/>
      <c r="JAY151" s="5"/>
      <c r="JAZ151" s="5"/>
      <c r="JBA151" s="5"/>
      <c r="JBB151" s="5"/>
      <c r="JBC151" s="5"/>
      <c r="JBD151" s="5"/>
      <c r="JBE151" s="5"/>
      <c r="JBF151" s="5"/>
      <c r="JBG151" s="5"/>
      <c r="JBH151" s="5"/>
      <c r="JBI151" s="5"/>
      <c r="JBJ151" s="5"/>
      <c r="JBK151" s="5"/>
      <c r="JBL151" s="5"/>
      <c r="JBM151" s="5"/>
      <c r="JBN151" s="5"/>
      <c r="JBO151" s="5"/>
      <c r="JBP151" s="5"/>
      <c r="JBQ151" s="5"/>
      <c r="JBR151" s="5"/>
      <c r="JBS151" s="5"/>
      <c r="JBT151" s="5"/>
      <c r="JBU151" s="5"/>
      <c r="JBV151" s="5"/>
      <c r="JBW151" s="5"/>
      <c r="JBX151" s="5"/>
      <c r="JBY151" s="5"/>
      <c r="JBZ151" s="5"/>
      <c r="JCA151" s="5"/>
      <c r="JCB151" s="5"/>
      <c r="JCC151" s="5"/>
      <c r="JCD151" s="5"/>
      <c r="JCE151" s="5"/>
      <c r="JCF151" s="5"/>
      <c r="JCG151" s="5"/>
      <c r="JCH151" s="5"/>
      <c r="JCI151" s="5"/>
      <c r="JCJ151" s="5"/>
      <c r="JCK151" s="5"/>
      <c r="JCL151" s="5"/>
      <c r="JCM151" s="5"/>
      <c r="JCN151" s="5"/>
      <c r="JCO151" s="5"/>
      <c r="JCP151" s="5"/>
      <c r="JCQ151" s="5"/>
      <c r="JCR151" s="5"/>
      <c r="JCS151" s="5"/>
      <c r="JCT151" s="5"/>
      <c r="JCU151" s="5"/>
      <c r="JCV151" s="5"/>
      <c r="JCW151" s="5"/>
      <c r="JCX151" s="5"/>
      <c r="JCY151" s="5"/>
      <c r="JCZ151" s="5"/>
      <c r="JDA151" s="5"/>
      <c r="JDB151" s="5"/>
      <c r="JDC151" s="5"/>
      <c r="JDD151" s="5"/>
      <c r="JDE151" s="5"/>
      <c r="JDF151" s="5"/>
      <c r="JDG151" s="5"/>
      <c r="JDH151" s="5"/>
      <c r="JDI151" s="5"/>
      <c r="JDJ151" s="5"/>
      <c r="JDK151" s="5"/>
      <c r="JDL151" s="5"/>
      <c r="JDM151" s="5"/>
      <c r="JDN151" s="5"/>
      <c r="JDO151" s="5"/>
      <c r="JDP151" s="5"/>
      <c r="JDQ151" s="5"/>
      <c r="JDR151" s="5"/>
      <c r="JDS151" s="5"/>
      <c r="JDT151" s="5"/>
      <c r="JDU151" s="5"/>
      <c r="JDV151" s="5"/>
      <c r="JDW151" s="5"/>
      <c r="JDX151" s="5"/>
      <c r="JDY151" s="5"/>
      <c r="JDZ151" s="5"/>
      <c r="JEA151" s="5"/>
      <c r="JEB151" s="5"/>
      <c r="JEC151" s="5"/>
      <c r="JED151" s="5"/>
      <c r="JEE151" s="5"/>
      <c r="JEF151" s="5"/>
      <c r="JEG151" s="5"/>
      <c r="JEH151" s="5"/>
      <c r="JEI151" s="5"/>
      <c r="JEJ151" s="5"/>
      <c r="JEK151" s="5"/>
      <c r="JEL151" s="5"/>
      <c r="JEM151" s="5"/>
      <c r="JEN151" s="5"/>
      <c r="JEO151" s="5"/>
      <c r="JEP151" s="5"/>
      <c r="JEQ151" s="5"/>
      <c r="JER151" s="5"/>
      <c r="JES151" s="5"/>
      <c r="JET151" s="5"/>
      <c r="JEU151" s="5"/>
      <c r="JEV151" s="5"/>
      <c r="JEW151" s="5"/>
      <c r="JEX151" s="5"/>
      <c r="JEY151" s="5"/>
      <c r="JEZ151" s="5"/>
      <c r="JFA151" s="5"/>
      <c r="JFB151" s="5"/>
      <c r="JFC151" s="5"/>
      <c r="JFD151" s="5"/>
      <c r="JFE151" s="5"/>
      <c r="JFF151" s="5"/>
      <c r="JFG151" s="5"/>
      <c r="JFH151" s="5"/>
      <c r="JFI151" s="5"/>
      <c r="JFJ151" s="5"/>
      <c r="JFK151" s="5"/>
      <c r="JFL151" s="5"/>
      <c r="JFM151" s="5"/>
      <c r="JFN151" s="5"/>
      <c r="JFO151" s="5"/>
      <c r="JFP151" s="5"/>
      <c r="JFQ151" s="5"/>
      <c r="JFR151" s="5"/>
      <c r="JFS151" s="5"/>
      <c r="JFT151" s="5"/>
      <c r="JFU151" s="5"/>
      <c r="JFV151" s="5"/>
      <c r="JFW151" s="5"/>
      <c r="JFX151" s="5"/>
      <c r="JFY151" s="5"/>
      <c r="JFZ151" s="5"/>
      <c r="JGA151" s="5"/>
      <c r="JGB151" s="5"/>
      <c r="JGC151" s="5"/>
      <c r="JGD151" s="5"/>
      <c r="JGE151" s="5"/>
      <c r="JGF151" s="5"/>
      <c r="JGG151" s="5"/>
      <c r="JGH151" s="5"/>
      <c r="JGI151" s="5"/>
      <c r="JGJ151" s="5"/>
      <c r="JGK151" s="5"/>
      <c r="JGL151" s="5"/>
      <c r="JGM151" s="5"/>
      <c r="JGN151" s="5"/>
      <c r="JGO151" s="5"/>
      <c r="JGP151" s="5"/>
      <c r="JGQ151" s="5"/>
      <c r="JGR151" s="5"/>
      <c r="JGS151" s="5"/>
      <c r="JGT151" s="5"/>
      <c r="JGU151" s="5"/>
      <c r="JGV151" s="5"/>
      <c r="JGW151" s="5"/>
      <c r="JGX151" s="5"/>
      <c r="JGY151" s="5"/>
      <c r="JGZ151" s="5"/>
      <c r="JHA151" s="5"/>
      <c r="JHB151" s="5"/>
      <c r="JHC151" s="5"/>
      <c r="JHD151" s="5"/>
      <c r="JHE151" s="5"/>
      <c r="JHF151" s="5"/>
      <c r="JHG151" s="5"/>
      <c r="JHH151" s="5"/>
      <c r="JHI151" s="5"/>
      <c r="JHJ151" s="5"/>
      <c r="JHK151" s="5"/>
      <c r="JHL151" s="5"/>
      <c r="JHM151" s="5"/>
      <c r="JHN151" s="5"/>
      <c r="JHO151" s="5"/>
      <c r="JHP151" s="5"/>
      <c r="JHQ151" s="5"/>
      <c r="JHR151" s="5"/>
      <c r="JHS151" s="5"/>
      <c r="JHT151" s="5"/>
      <c r="JHU151" s="5"/>
      <c r="JHV151" s="5"/>
      <c r="JHW151" s="5"/>
      <c r="JHX151" s="5"/>
      <c r="JHY151" s="5"/>
      <c r="JHZ151" s="5"/>
      <c r="JIA151" s="5"/>
      <c r="JIB151" s="5"/>
      <c r="JIC151" s="5"/>
      <c r="JID151" s="5"/>
      <c r="JIE151" s="5"/>
      <c r="JIF151" s="5"/>
      <c r="JIG151" s="5"/>
      <c r="JIH151" s="5"/>
      <c r="JII151" s="5"/>
      <c r="JIJ151" s="5"/>
      <c r="JIK151" s="5"/>
      <c r="JIL151" s="5"/>
      <c r="JIM151" s="5"/>
      <c r="JIN151" s="5"/>
      <c r="JIO151" s="5"/>
      <c r="JIP151" s="5"/>
      <c r="JIQ151" s="5"/>
      <c r="JIR151" s="5"/>
      <c r="JIS151" s="5"/>
      <c r="JIT151" s="5"/>
      <c r="JIU151" s="5"/>
      <c r="JIV151" s="5"/>
      <c r="JIW151" s="5"/>
      <c r="JIX151" s="5"/>
      <c r="JIY151" s="5"/>
      <c r="JIZ151" s="5"/>
      <c r="JJA151" s="5"/>
      <c r="JJB151" s="5"/>
      <c r="JJC151" s="5"/>
      <c r="JJD151" s="5"/>
      <c r="JJE151" s="5"/>
      <c r="JJF151" s="5"/>
      <c r="JJG151" s="5"/>
      <c r="JJH151" s="5"/>
      <c r="JJI151" s="5"/>
      <c r="JJJ151" s="5"/>
      <c r="JJK151" s="5"/>
      <c r="JJL151" s="5"/>
      <c r="JJM151" s="5"/>
      <c r="JJN151" s="5"/>
      <c r="JJO151" s="5"/>
      <c r="JJP151" s="5"/>
      <c r="JJQ151" s="5"/>
      <c r="JJR151" s="5"/>
      <c r="JJS151" s="5"/>
      <c r="JJT151" s="5"/>
      <c r="JJU151" s="5"/>
      <c r="JJV151" s="5"/>
      <c r="JJW151" s="5"/>
      <c r="JJX151" s="5"/>
      <c r="JJY151" s="5"/>
      <c r="JJZ151" s="5"/>
      <c r="JKA151" s="5"/>
      <c r="JKB151" s="5"/>
      <c r="JKC151" s="5"/>
      <c r="JKD151" s="5"/>
      <c r="JKE151" s="5"/>
      <c r="JKF151" s="5"/>
      <c r="JKG151" s="5"/>
      <c r="JKH151" s="5"/>
      <c r="JKI151" s="5"/>
      <c r="JKJ151" s="5"/>
      <c r="JKK151" s="5"/>
      <c r="JKL151" s="5"/>
      <c r="JKM151" s="5"/>
      <c r="JKN151" s="5"/>
      <c r="JKO151" s="5"/>
      <c r="JKP151" s="5"/>
      <c r="JKQ151" s="5"/>
      <c r="JKR151" s="5"/>
      <c r="JKS151" s="5"/>
      <c r="JKT151" s="5"/>
      <c r="JKU151" s="5"/>
      <c r="JKV151" s="5"/>
      <c r="JKW151" s="5"/>
      <c r="JKX151" s="5"/>
      <c r="JKY151" s="5"/>
      <c r="JKZ151" s="5"/>
      <c r="JLA151" s="5"/>
      <c r="JLB151" s="5"/>
      <c r="JLC151" s="5"/>
      <c r="JLD151" s="5"/>
      <c r="JLE151" s="5"/>
      <c r="JLF151" s="5"/>
      <c r="JLG151" s="5"/>
      <c r="JLH151" s="5"/>
      <c r="JLI151" s="5"/>
      <c r="JLJ151" s="5"/>
      <c r="JLK151" s="5"/>
      <c r="JLL151" s="5"/>
      <c r="JLM151" s="5"/>
      <c r="JLN151" s="5"/>
      <c r="JLO151" s="5"/>
      <c r="JLP151" s="5"/>
      <c r="JLQ151" s="5"/>
      <c r="JLR151" s="5"/>
      <c r="JLS151" s="5"/>
      <c r="JLT151" s="5"/>
      <c r="JLU151" s="5"/>
      <c r="JLV151" s="5"/>
      <c r="JLW151" s="5"/>
      <c r="JLX151" s="5"/>
      <c r="JLY151" s="5"/>
      <c r="JLZ151" s="5"/>
      <c r="JMA151" s="5"/>
      <c r="JMB151" s="5"/>
      <c r="JMC151" s="5"/>
      <c r="JMD151" s="5"/>
      <c r="JME151" s="5"/>
      <c r="JMF151" s="5"/>
      <c r="JMG151" s="5"/>
      <c r="JMH151" s="5"/>
      <c r="JMI151" s="5"/>
      <c r="JMJ151" s="5"/>
      <c r="JMK151" s="5"/>
      <c r="JML151" s="5"/>
      <c r="JMM151" s="5"/>
      <c r="JMN151" s="5"/>
      <c r="JMO151" s="5"/>
      <c r="JMP151" s="5"/>
      <c r="JMQ151" s="5"/>
      <c r="JMR151" s="5"/>
      <c r="JMS151" s="5"/>
      <c r="JMT151" s="5"/>
      <c r="JMU151" s="5"/>
      <c r="JMV151" s="5"/>
      <c r="JMW151" s="5"/>
      <c r="JMX151" s="5"/>
      <c r="JMY151" s="5"/>
      <c r="JMZ151" s="5"/>
      <c r="JNA151" s="5"/>
      <c r="JNB151" s="5"/>
      <c r="JNC151" s="5"/>
      <c r="JND151" s="5"/>
      <c r="JNE151" s="5"/>
      <c r="JNF151" s="5"/>
      <c r="JNG151" s="5"/>
      <c r="JNH151" s="5"/>
      <c r="JNI151" s="5"/>
      <c r="JNJ151" s="5"/>
      <c r="JNK151" s="5"/>
      <c r="JNL151" s="5"/>
      <c r="JNM151" s="5"/>
      <c r="JNN151" s="5"/>
      <c r="JNO151" s="5"/>
      <c r="JNP151" s="5"/>
      <c r="JNQ151" s="5"/>
      <c r="JNR151" s="5"/>
      <c r="JNS151" s="5"/>
      <c r="JNT151" s="5"/>
      <c r="JNU151" s="5"/>
      <c r="JNV151" s="5"/>
      <c r="JNW151" s="5"/>
      <c r="JNX151" s="5"/>
      <c r="JNY151" s="5"/>
      <c r="JNZ151" s="5"/>
      <c r="JOA151" s="5"/>
      <c r="JOB151" s="5"/>
      <c r="JOC151" s="5"/>
      <c r="JOD151" s="5"/>
      <c r="JOE151" s="5"/>
      <c r="JOF151" s="5"/>
      <c r="JOG151" s="5"/>
      <c r="JOH151" s="5"/>
      <c r="JOI151" s="5"/>
      <c r="JOJ151" s="5"/>
      <c r="JOK151" s="5"/>
      <c r="JOL151" s="5"/>
      <c r="JOM151" s="5"/>
      <c r="JON151" s="5"/>
      <c r="JOO151" s="5"/>
      <c r="JOP151" s="5"/>
      <c r="JOQ151" s="5"/>
      <c r="JOR151" s="5"/>
      <c r="JOS151" s="5"/>
      <c r="JOT151" s="5"/>
      <c r="JOU151" s="5"/>
      <c r="JOV151" s="5"/>
      <c r="JOW151" s="5"/>
      <c r="JOX151" s="5"/>
      <c r="JOY151" s="5"/>
      <c r="JOZ151" s="5"/>
      <c r="JPA151" s="5"/>
      <c r="JPB151" s="5"/>
      <c r="JPC151" s="5"/>
      <c r="JPD151" s="5"/>
      <c r="JPE151" s="5"/>
      <c r="JPF151" s="5"/>
      <c r="JPG151" s="5"/>
      <c r="JPH151" s="5"/>
      <c r="JPI151" s="5"/>
      <c r="JPJ151" s="5"/>
      <c r="JPK151" s="5"/>
      <c r="JPL151" s="5"/>
      <c r="JPM151" s="5"/>
      <c r="JPN151" s="5"/>
      <c r="JPO151" s="5"/>
      <c r="JPP151" s="5"/>
      <c r="JPQ151" s="5"/>
      <c r="JPR151" s="5"/>
      <c r="JPS151" s="5"/>
      <c r="JPT151" s="5"/>
      <c r="JPU151" s="5"/>
      <c r="JPV151" s="5"/>
      <c r="JPW151" s="5"/>
      <c r="JPX151" s="5"/>
      <c r="JPY151" s="5"/>
      <c r="JPZ151" s="5"/>
      <c r="JQA151" s="5"/>
      <c r="JQB151" s="5"/>
      <c r="JQC151" s="5"/>
      <c r="JQD151" s="5"/>
      <c r="JQE151" s="5"/>
      <c r="JQF151" s="5"/>
      <c r="JQG151" s="5"/>
      <c r="JQH151" s="5"/>
      <c r="JQI151" s="5"/>
      <c r="JQJ151" s="5"/>
      <c r="JQK151" s="5"/>
      <c r="JQL151" s="5"/>
      <c r="JQM151" s="5"/>
      <c r="JQN151" s="5"/>
      <c r="JQO151" s="5"/>
      <c r="JQP151" s="5"/>
      <c r="JQQ151" s="5"/>
      <c r="JQR151" s="5"/>
      <c r="JQS151" s="5"/>
      <c r="JQT151" s="5"/>
      <c r="JQU151" s="5"/>
      <c r="JQV151" s="5"/>
      <c r="JQW151" s="5"/>
      <c r="JQX151" s="5"/>
      <c r="JQY151" s="5"/>
      <c r="JQZ151" s="5"/>
      <c r="JRA151" s="5"/>
      <c r="JRB151" s="5"/>
      <c r="JRC151" s="5"/>
      <c r="JRD151" s="5"/>
      <c r="JRE151" s="5"/>
      <c r="JRF151" s="5"/>
      <c r="JRG151" s="5"/>
      <c r="JRH151" s="5"/>
      <c r="JRI151" s="5"/>
      <c r="JRJ151" s="5"/>
      <c r="JRK151" s="5"/>
      <c r="JRL151" s="5"/>
      <c r="JRM151" s="5"/>
      <c r="JRN151" s="5"/>
      <c r="JRO151" s="5"/>
      <c r="JRP151" s="5"/>
      <c r="JRQ151" s="5"/>
      <c r="JRR151" s="5"/>
      <c r="JRS151" s="5"/>
      <c r="JRT151" s="5"/>
      <c r="JRU151" s="5"/>
      <c r="JRV151" s="5"/>
      <c r="JRW151" s="5"/>
      <c r="JRX151" s="5"/>
      <c r="JRY151" s="5"/>
      <c r="JRZ151" s="5"/>
      <c r="JSA151" s="5"/>
      <c r="JSB151" s="5"/>
      <c r="JSC151" s="5"/>
      <c r="JSD151" s="5"/>
      <c r="JSE151" s="5"/>
      <c r="JSF151" s="5"/>
      <c r="JSG151" s="5"/>
      <c r="JSH151" s="5"/>
      <c r="JSI151" s="5"/>
      <c r="JSJ151" s="5"/>
      <c r="JSK151" s="5"/>
      <c r="JSL151" s="5"/>
      <c r="JSM151" s="5"/>
      <c r="JSN151" s="5"/>
      <c r="JSO151" s="5"/>
      <c r="JSP151" s="5"/>
      <c r="JSQ151" s="5"/>
      <c r="JSR151" s="5"/>
      <c r="JSS151" s="5"/>
      <c r="JST151" s="5"/>
      <c r="JSU151" s="5"/>
      <c r="JSV151" s="5"/>
      <c r="JSW151" s="5"/>
      <c r="JSX151" s="5"/>
      <c r="JSY151" s="5"/>
      <c r="JSZ151" s="5"/>
      <c r="JTA151" s="5"/>
      <c r="JTB151" s="5"/>
      <c r="JTC151" s="5"/>
      <c r="JTD151" s="5"/>
      <c r="JTE151" s="5"/>
      <c r="JTF151" s="5"/>
      <c r="JTG151" s="5"/>
      <c r="JTH151" s="5"/>
      <c r="JTI151" s="5"/>
      <c r="JTJ151" s="5"/>
      <c r="JTK151" s="5"/>
      <c r="JTL151" s="5"/>
      <c r="JTM151" s="5"/>
      <c r="JTN151" s="5"/>
      <c r="JTO151" s="5"/>
      <c r="JTP151" s="5"/>
      <c r="JTQ151" s="5"/>
      <c r="JTR151" s="5"/>
      <c r="JTS151" s="5"/>
      <c r="JTT151" s="5"/>
      <c r="JTU151" s="5"/>
      <c r="JTV151" s="5"/>
      <c r="JTW151" s="5"/>
      <c r="JTX151" s="5"/>
      <c r="JTY151" s="5"/>
      <c r="JTZ151" s="5"/>
      <c r="JUA151" s="5"/>
      <c r="JUB151" s="5"/>
      <c r="JUC151" s="5"/>
      <c r="JUD151" s="5"/>
      <c r="JUE151" s="5"/>
      <c r="JUF151" s="5"/>
      <c r="JUG151" s="5"/>
      <c r="JUH151" s="5"/>
      <c r="JUI151" s="5"/>
      <c r="JUJ151" s="5"/>
      <c r="JUK151" s="5"/>
      <c r="JUL151" s="5"/>
      <c r="JUM151" s="5"/>
      <c r="JUN151" s="5"/>
      <c r="JUO151" s="5"/>
      <c r="JUP151" s="5"/>
      <c r="JUQ151" s="5"/>
      <c r="JUR151" s="5"/>
      <c r="JUS151" s="5"/>
      <c r="JUT151" s="5"/>
      <c r="JUU151" s="5"/>
      <c r="JUV151" s="5"/>
      <c r="JUW151" s="5"/>
      <c r="JUX151" s="5"/>
      <c r="JUY151" s="5"/>
      <c r="JUZ151" s="5"/>
      <c r="JVA151" s="5"/>
      <c r="JVB151" s="5"/>
      <c r="JVC151" s="5"/>
      <c r="JVD151" s="5"/>
      <c r="JVE151" s="5"/>
      <c r="JVF151" s="5"/>
      <c r="JVG151" s="5"/>
      <c r="JVH151" s="5"/>
      <c r="JVI151" s="5"/>
      <c r="JVJ151" s="5"/>
      <c r="JVK151" s="5"/>
      <c r="JVL151" s="5"/>
      <c r="JVM151" s="5"/>
      <c r="JVN151" s="5"/>
      <c r="JVO151" s="5"/>
      <c r="JVP151" s="5"/>
      <c r="JVQ151" s="5"/>
      <c r="JVR151" s="5"/>
      <c r="JVS151" s="5"/>
      <c r="JVT151" s="5"/>
      <c r="JVU151" s="5"/>
      <c r="JVV151" s="5"/>
      <c r="JVW151" s="5"/>
      <c r="JVX151" s="5"/>
      <c r="JVY151" s="5"/>
      <c r="JVZ151" s="5"/>
      <c r="JWA151" s="5"/>
      <c r="JWB151" s="5"/>
      <c r="JWC151" s="5"/>
      <c r="JWD151" s="5"/>
      <c r="JWE151" s="5"/>
      <c r="JWF151" s="5"/>
      <c r="JWG151" s="5"/>
      <c r="JWH151" s="5"/>
      <c r="JWI151" s="5"/>
      <c r="JWJ151" s="5"/>
      <c r="JWK151" s="5"/>
      <c r="JWL151" s="5"/>
      <c r="JWM151" s="5"/>
      <c r="JWN151" s="5"/>
      <c r="JWO151" s="5"/>
      <c r="JWP151" s="5"/>
      <c r="JWQ151" s="5"/>
      <c r="JWR151" s="5"/>
      <c r="JWS151" s="5"/>
      <c r="JWT151" s="5"/>
      <c r="JWU151" s="5"/>
      <c r="JWV151" s="5"/>
      <c r="JWW151" s="5"/>
      <c r="JWX151" s="5"/>
      <c r="JWY151" s="5"/>
      <c r="JWZ151" s="5"/>
      <c r="JXA151" s="5"/>
      <c r="JXB151" s="5"/>
      <c r="JXC151" s="5"/>
      <c r="JXD151" s="5"/>
      <c r="JXE151" s="5"/>
      <c r="JXF151" s="5"/>
      <c r="JXG151" s="5"/>
      <c r="JXH151" s="5"/>
      <c r="JXI151" s="5"/>
      <c r="JXJ151" s="5"/>
      <c r="JXK151" s="5"/>
      <c r="JXL151" s="5"/>
      <c r="JXM151" s="5"/>
      <c r="JXN151" s="5"/>
      <c r="JXO151" s="5"/>
      <c r="JXP151" s="5"/>
      <c r="JXQ151" s="5"/>
      <c r="JXR151" s="5"/>
      <c r="JXS151" s="5"/>
      <c r="JXT151" s="5"/>
      <c r="JXU151" s="5"/>
      <c r="JXV151" s="5"/>
      <c r="JXW151" s="5"/>
      <c r="JXX151" s="5"/>
      <c r="JXY151" s="5"/>
      <c r="JXZ151" s="5"/>
      <c r="JYA151" s="5"/>
      <c r="JYB151" s="5"/>
      <c r="JYC151" s="5"/>
      <c r="JYD151" s="5"/>
      <c r="JYE151" s="5"/>
      <c r="JYF151" s="5"/>
      <c r="JYG151" s="5"/>
      <c r="JYH151" s="5"/>
      <c r="JYI151" s="5"/>
      <c r="JYJ151" s="5"/>
      <c r="JYK151" s="5"/>
      <c r="JYL151" s="5"/>
      <c r="JYM151" s="5"/>
      <c r="JYN151" s="5"/>
      <c r="JYO151" s="5"/>
      <c r="JYP151" s="5"/>
      <c r="JYQ151" s="5"/>
      <c r="JYR151" s="5"/>
      <c r="JYS151" s="5"/>
      <c r="JYT151" s="5"/>
      <c r="JYU151" s="5"/>
      <c r="JYV151" s="5"/>
      <c r="JYW151" s="5"/>
      <c r="JYX151" s="5"/>
      <c r="JYY151" s="5"/>
      <c r="JYZ151" s="5"/>
      <c r="JZA151" s="5"/>
      <c r="JZB151" s="5"/>
      <c r="JZC151" s="5"/>
      <c r="JZD151" s="5"/>
      <c r="JZE151" s="5"/>
      <c r="JZF151" s="5"/>
      <c r="JZG151" s="5"/>
      <c r="JZH151" s="5"/>
      <c r="JZI151" s="5"/>
      <c r="JZJ151" s="5"/>
      <c r="JZK151" s="5"/>
      <c r="JZL151" s="5"/>
      <c r="JZM151" s="5"/>
      <c r="JZN151" s="5"/>
      <c r="JZO151" s="5"/>
      <c r="JZP151" s="5"/>
      <c r="JZQ151" s="5"/>
      <c r="JZR151" s="5"/>
      <c r="JZS151" s="5"/>
      <c r="JZT151" s="5"/>
      <c r="JZU151" s="5"/>
      <c r="JZV151" s="5"/>
      <c r="JZW151" s="5"/>
      <c r="JZX151" s="5"/>
      <c r="JZY151" s="5"/>
      <c r="JZZ151" s="5"/>
      <c r="KAA151" s="5"/>
      <c r="KAB151" s="5"/>
      <c r="KAC151" s="5"/>
      <c r="KAD151" s="5"/>
      <c r="KAE151" s="5"/>
      <c r="KAF151" s="5"/>
      <c r="KAG151" s="5"/>
      <c r="KAH151" s="5"/>
      <c r="KAI151" s="5"/>
      <c r="KAJ151" s="5"/>
      <c r="KAK151" s="5"/>
      <c r="KAL151" s="5"/>
      <c r="KAM151" s="5"/>
      <c r="KAN151" s="5"/>
      <c r="KAO151" s="5"/>
      <c r="KAP151" s="5"/>
      <c r="KAQ151" s="5"/>
      <c r="KAR151" s="5"/>
      <c r="KAS151" s="5"/>
      <c r="KAT151" s="5"/>
      <c r="KAU151" s="5"/>
      <c r="KAV151" s="5"/>
      <c r="KAW151" s="5"/>
      <c r="KAX151" s="5"/>
      <c r="KAY151" s="5"/>
      <c r="KAZ151" s="5"/>
      <c r="KBA151" s="5"/>
      <c r="KBB151" s="5"/>
      <c r="KBC151" s="5"/>
      <c r="KBD151" s="5"/>
      <c r="KBE151" s="5"/>
      <c r="KBF151" s="5"/>
      <c r="KBG151" s="5"/>
      <c r="KBH151" s="5"/>
      <c r="KBI151" s="5"/>
      <c r="KBJ151" s="5"/>
      <c r="KBK151" s="5"/>
      <c r="KBL151" s="5"/>
      <c r="KBM151" s="5"/>
      <c r="KBN151" s="5"/>
      <c r="KBO151" s="5"/>
      <c r="KBP151" s="5"/>
      <c r="KBQ151" s="5"/>
      <c r="KBR151" s="5"/>
      <c r="KBS151" s="5"/>
      <c r="KBT151" s="5"/>
      <c r="KBU151" s="5"/>
      <c r="KBV151" s="5"/>
      <c r="KBW151" s="5"/>
      <c r="KBX151" s="5"/>
      <c r="KBY151" s="5"/>
      <c r="KBZ151" s="5"/>
      <c r="KCA151" s="5"/>
      <c r="KCB151" s="5"/>
      <c r="KCC151" s="5"/>
      <c r="KCD151" s="5"/>
      <c r="KCE151" s="5"/>
      <c r="KCF151" s="5"/>
      <c r="KCG151" s="5"/>
      <c r="KCH151" s="5"/>
      <c r="KCI151" s="5"/>
      <c r="KCJ151" s="5"/>
      <c r="KCK151" s="5"/>
      <c r="KCL151" s="5"/>
      <c r="KCM151" s="5"/>
      <c r="KCN151" s="5"/>
      <c r="KCO151" s="5"/>
      <c r="KCP151" s="5"/>
      <c r="KCQ151" s="5"/>
      <c r="KCR151" s="5"/>
      <c r="KCS151" s="5"/>
      <c r="KCT151" s="5"/>
      <c r="KCU151" s="5"/>
      <c r="KCV151" s="5"/>
      <c r="KCW151" s="5"/>
      <c r="KCX151" s="5"/>
      <c r="KCY151" s="5"/>
      <c r="KCZ151" s="5"/>
      <c r="KDA151" s="5"/>
      <c r="KDB151" s="5"/>
      <c r="KDC151" s="5"/>
      <c r="KDD151" s="5"/>
      <c r="KDE151" s="5"/>
      <c r="KDF151" s="5"/>
      <c r="KDG151" s="5"/>
      <c r="KDH151" s="5"/>
      <c r="KDI151" s="5"/>
      <c r="KDJ151" s="5"/>
      <c r="KDK151" s="5"/>
      <c r="KDL151" s="5"/>
      <c r="KDM151" s="5"/>
      <c r="KDN151" s="5"/>
      <c r="KDO151" s="5"/>
      <c r="KDP151" s="5"/>
      <c r="KDQ151" s="5"/>
      <c r="KDR151" s="5"/>
      <c r="KDS151" s="5"/>
      <c r="KDT151" s="5"/>
      <c r="KDU151" s="5"/>
      <c r="KDV151" s="5"/>
      <c r="KDW151" s="5"/>
      <c r="KDX151" s="5"/>
      <c r="KDY151" s="5"/>
      <c r="KDZ151" s="5"/>
      <c r="KEA151" s="5"/>
      <c r="KEB151" s="5"/>
      <c r="KEC151" s="5"/>
      <c r="KED151" s="5"/>
      <c r="KEE151" s="5"/>
      <c r="KEF151" s="5"/>
      <c r="KEG151" s="5"/>
      <c r="KEH151" s="5"/>
      <c r="KEI151" s="5"/>
      <c r="KEJ151" s="5"/>
      <c r="KEK151" s="5"/>
      <c r="KEL151" s="5"/>
      <c r="KEM151" s="5"/>
      <c r="KEN151" s="5"/>
      <c r="KEO151" s="5"/>
      <c r="KEP151" s="5"/>
      <c r="KEQ151" s="5"/>
      <c r="KER151" s="5"/>
      <c r="KES151" s="5"/>
      <c r="KET151" s="5"/>
      <c r="KEU151" s="5"/>
      <c r="KEV151" s="5"/>
      <c r="KEW151" s="5"/>
      <c r="KEX151" s="5"/>
      <c r="KEY151" s="5"/>
      <c r="KEZ151" s="5"/>
      <c r="KFA151" s="5"/>
      <c r="KFB151" s="5"/>
      <c r="KFC151" s="5"/>
      <c r="KFD151" s="5"/>
      <c r="KFE151" s="5"/>
      <c r="KFF151" s="5"/>
      <c r="KFG151" s="5"/>
      <c r="KFH151" s="5"/>
      <c r="KFI151" s="5"/>
      <c r="KFJ151" s="5"/>
      <c r="KFK151" s="5"/>
      <c r="KFL151" s="5"/>
      <c r="KFM151" s="5"/>
      <c r="KFN151" s="5"/>
      <c r="KFO151" s="5"/>
      <c r="KFP151" s="5"/>
      <c r="KFQ151" s="5"/>
      <c r="KFR151" s="5"/>
      <c r="KFS151" s="5"/>
      <c r="KFT151" s="5"/>
      <c r="KFU151" s="5"/>
      <c r="KFV151" s="5"/>
      <c r="KFW151" s="5"/>
      <c r="KFX151" s="5"/>
      <c r="KFY151" s="5"/>
      <c r="KFZ151" s="5"/>
      <c r="KGA151" s="5"/>
      <c r="KGB151" s="5"/>
      <c r="KGC151" s="5"/>
      <c r="KGD151" s="5"/>
      <c r="KGE151" s="5"/>
      <c r="KGF151" s="5"/>
      <c r="KGG151" s="5"/>
      <c r="KGH151" s="5"/>
      <c r="KGI151" s="5"/>
      <c r="KGJ151" s="5"/>
      <c r="KGK151" s="5"/>
      <c r="KGL151" s="5"/>
      <c r="KGM151" s="5"/>
      <c r="KGN151" s="5"/>
      <c r="KGO151" s="5"/>
      <c r="KGP151" s="5"/>
      <c r="KGQ151" s="5"/>
      <c r="KGR151" s="5"/>
      <c r="KGS151" s="5"/>
      <c r="KGT151" s="5"/>
      <c r="KGU151" s="5"/>
      <c r="KGV151" s="5"/>
      <c r="KGW151" s="5"/>
      <c r="KGX151" s="5"/>
      <c r="KGY151" s="5"/>
      <c r="KGZ151" s="5"/>
      <c r="KHA151" s="5"/>
      <c r="KHB151" s="5"/>
      <c r="KHC151" s="5"/>
      <c r="KHD151" s="5"/>
      <c r="KHE151" s="5"/>
      <c r="KHF151" s="5"/>
      <c r="KHG151" s="5"/>
      <c r="KHH151" s="5"/>
      <c r="KHI151" s="5"/>
      <c r="KHJ151" s="5"/>
      <c r="KHK151" s="5"/>
      <c r="KHL151" s="5"/>
      <c r="KHM151" s="5"/>
      <c r="KHN151" s="5"/>
      <c r="KHO151" s="5"/>
      <c r="KHP151" s="5"/>
      <c r="KHQ151" s="5"/>
      <c r="KHR151" s="5"/>
      <c r="KHS151" s="5"/>
      <c r="KHT151" s="5"/>
      <c r="KHU151" s="5"/>
      <c r="KHV151" s="5"/>
      <c r="KHW151" s="5"/>
      <c r="KHX151" s="5"/>
      <c r="KHY151" s="5"/>
      <c r="KHZ151" s="5"/>
      <c r="KIA151" s="5"/>
      <c r="KIB151" s="5"/>
      <c r="KIC151" s="5"/>
      <c r="KID151" s="5"/>
      <c r="KIE151" s="5"/>
      <c r="KIF151" s="5"/>
      <c r="KIG151" s="5"/>
      <c r="KIH151" s="5"/>
      <c r="KII151" s="5"/>
      <c r="KIJ151" s="5"/>
      <c r="KIK151" s="5"/>
      <c r="KIL151" s="5"/>
      <c r="KIM151" s="5"/>
      <c r="KIN151" s="5"/>
      <c r="KIO151" s="5"/>
      <c r="KIP151" s="5"/>
      <c r="KIQ151" s="5"/>
      <c r="KIR151" s="5"/>
      <c r="KIS151" s="5"/>
      <c r="KIT151" s="5"/>
      <c r="KIU151" s="5"/>
      <c r="KIV151" s="5"/>
      <c r="KIW151" s="5"/>
      <c r="KIX151" s="5"/>
      <c r="KIY151" s="5"/>
      <c r="KIZ151" s="5"/>
      <c r="KJA151" s="5"/>
      <c r="KJB151" s="5"/>
      <c r="KJC151" s="5"/>
      <c r="KJD151" s="5"/>
      <c r="KJE151" s="5"/>
      <c r="KJF151" s="5"/>
      <c r="KJG151" s="5"/>
      <c r="KJH151" s="5"/>
      <c r="KJI151" s="5"/>
      <c r="KJJ151" s="5"/>
      <c r="KJK151" s="5"/>
      <c r="KJL151" s="5"/>
      <c r="KJM151" s="5"/>
      <c r="KJN151" s="5"/>
      <c r="KJO151" s="5"/>
      <c r="KJP151" s="5"/>
      <c r="KJQ151" s="5"/>
      <c r="KJR151" s="5"/>
      <c r="KJS151" s="5"/>
      <c r="KJT151" s="5"/>
      <c r="KJU151" s="5"/>
      <c r="KJV151" s="5"/>
      <c r="KJW151" s="5"/>
      <c r="KJX151" s="5"/>
      <c r="KJY151" s="5"/>
      <c r="KJZ151" s="5"/>
      <c r="KKA151" s="5"/>
      <c r="KKB151" s="5"/>
      <c r="KKC151" s="5"/>
      <c r="KKD151" s="5"/>
      <c r="KKE151" s="5"/>
      <c r="KKF151" s="5"/>
      <c r="KKG151" s="5"/>
      <c r="KKH151" s="5"/>
      <c r="KKI151" s="5"/>
      <c r="KKJ151" s="5"/>
      <c r="KKK151" s="5"/>
      <c r="KKL151" s="5"/>
      <c r="KKM151" s="5"/>
      <c r="KKN151" s="5"/>
      <c r="KKO151" s="5"/>
      <c r="KKP151" s="5"/>
      <c r="KKQ151" s="5"/>
      <c r="KKR151" s="5"/>
      <c r="KKS151" s="5"/>
      <c r="KKT151" s="5"/>
      <c r="KKU151" s="5"/>
      <c r="KKV151" s="5"/>
      <c r="KKW151" s="5"/>
      <c r="KKX151" s="5"/>
      <c r="KKY151" s="5"/>
      <c r="KKZ151" s="5"/>
      <c r="KLA151" s="5"/>
      <c r="KLB151" s="5"/>
      <c r="KLC151" s="5"/>
      <c r="KLD151" s="5"/>
      <c r="KLE151" s="5"/>
      <c r="KLF151" s="5"/>
      <c r="KLG151" s="5"/>
      <c r="KLH151" s="5"/>
      <c r="KLI151" s="5"/>
      <c r="KLJ151" s="5"/>
      <c r="KLK151" s="5"/>
      <c r="KLL151" s="5"/>
      <c r="KLM151" s="5"/>
      <c r="KLN151" s="5"/>
      <c r="KLO151" s="5"/>
      <c r="KLP151" s="5"/>
      <c r="KLQ151" s="5"/>
      <c r="KLR151" s="5"/>
      <c r="KLS151" s="5"/>
      <c r="KLT151" s="5"/>
      <c r="KLU151" s="5"/>
      <c r="KLV151" s="5"/>
      <c r="KLW151" s="5"/>
      <c r="KLX151" s="5"/>
      <c r="KLY151" s="5"/>
      <c r="KLZ151" s="5"/>
      <c r="KMA151" s="5"/>
      <c r="KMB151" s="5"/>
      <c r="KMC151" s="5"/>
      <c r="KMD151" s="5"/>
      <c r="KME151" s="5"/>
      <c r="KMF151" s="5"/>
      <c r="KMG151" s="5"/>
      <c r="KMH151" s="5"/>
      <c r="KMI151" s="5"/>
      <c r="KMJ151" s="5"/>
      <c r="KMK151" s="5"/>
      <c r="KML151" s="5"/>
      <c r="KMM151" s="5"/>
      <c r="KMN151" s="5"/>
      <c r="KMO151" s="5"/>
      <c r="KMP151" s="5"/>
      <c r="KMQ151" s="5"/>
      <c r="KMR151" s="5"/>
      <c r="KMS151" s="5"/>
      <c r="KMT151" s="5"/>
      <c r="KMU151" s="5"/>
      <c r="KMV151" s="5"/>
      <c r="KMW151" s="5"/>
      <c r="KMX151" s="5"/>
      <c r="KMY151" s="5"/>
      <c r="KMZ151" s="5"/>
      <c r="KNA151" s="5"/>
      <c r="KNB151" s="5"/>
      <c r="KNC151" s="5"/>
      <c r="KND151" s="5"/>
      <c r="KNE151" s="5"/>
      <c r="KNF151" s="5"/>
      <c r="KNG151" s="5"/>
      <c r="KNH151" s="5"/>
      <c r="KNI151" s="5"/>
      <c r="KNJ151" s="5"/>
      <c r="KNK151" s="5"/>
      <c r="KNL151" s="5"/>
      <c r="KNM151" s="5"/>
      <c r="KNN151" s="5"/>
      <c r="KNO151" s="5"/>
      <c r="KNP151" s="5"/>
      <c r="KNQ151" s="5"/>
      <c r="KNR151" s="5"/>
      <c r="KNS151" s="5"/>
      <c r="KNT151" s="5"/>
      <c r="KNU151" s="5"/>
      <c r="KNV151" s="5"/>
      <c r="KNW151" s="5"/>
      <c r="KNX151" s="5"/>
      <c r="KNY151" s="5"/>
      <c r="KNZ151" s="5"/>
      <c r="KOA151" s="5"/>
      <c r="KOB151" s="5"/>
      <c r="KOC151" s="5"/>
      <c r="KOD151" s="5"/>
      <c r="KOE151" s="5"/>
      <c r="KOF151" s="5"/>
      <c r="KOG151" s="5"/>
      <c r="KOH151" s="5"/>
      <c r="KOI151" s="5"/>
      <c r="KOJ151" s="5"/>
      <c r="KOK151" s="5"/>
      <c r="KOL151" s="5"/>
      <c r="KOM151" s="5"/>
      <c r="KON151" s="5"/>
      <c r="KOO151" s="5"/>
      <c r="KOP151" s="5"/>
      <c r="KOQ151" s="5"/>
      <c r="KOR151" s="5"/>
      <c r="KOS151" s="5"/>
      <c r="KOT151" s="5"/>
      <c r="KOU151" s="5"/>
      <c r="KOV151" s="5"/>
      <c r="KOW151" s="5"/>
      <c r="KOX151" s="5"/>
      <c r="KOY151" s="5"/>
      <c r="KOZ151" s="5"/>
      <c r="KPA151" s="5"/>
      <c r="KPB151" s="5"/>
      <c r="KPC151" s="5"/>
      <c r="KPD151" s="5"/>
      <c r="KPE151" s="5"/>
      <c r="KPF151" s="5"/>
      <c r="KPG151" s="5"/>
      <c r="KPH151" s="5"/>
      <c r="KPI151" s="5"/>
      <c r="KPJ151" s="5"/>
      <c r="KPK151" s="5"/>
      <c r="KPL151" s="5"/>
      <c r="KPM151" s="5"/>
      <c r="KPN151" s="5"/>
      <c r="KPO151" s="5"/>
      <c r="KPP151" s="5"/>
      <c r="KPQ151" s="5"/>
      <c r="KPR151" s="5"/>
      <c r="KPS151" s="5"/>
      <c r="KPT151" s="5"/>
      <c r="KPU151" s="5"/>
      <c r="KPV151" s="5"/>
      <c r="KPW151" s="5"/>
      <c r="KPX151" s="5"/>
      <c r="KPY151" s="5"/>
      <c r="KPZ151" s="5"/>
      <c r="KQA151" s="5"/>
      <c r="KQB151" s="5"/>
      <c r="KQC151" s="5"/>
      <c r="KQD151" s="5"/>
      <c r="KQE151" s="5"/>
      <c r="KQF151" s="5"/>
      <c r="KQG151" s="5"/>
      <c r="KQH151" s="5"/>
      <c r="KQI151" s="5"/>
      <c r="KQJ151" s="5"/>
      <c r="KQK151" s="5"/>
      <c r="KQL151" s="5"/>
      <c r="KQM151" s="5"/>
      <c r="KQN151" s="5"/>
      <c r="KQO151" s="5"/>
      <c r="KQP151" s="5"/>
      <c r="KQQ151" s="5"/>
      <c r="KQR151" s="5"/>
      <c r="KQS151" s="5"/>
      <c r="KQT151" s="5"/>
      <c r="KQU151" s="5"/>
      <c r="KQV151" s="5"/>
      <c r="KQW151" s="5"/>
      <c r="KQX151" s="5"/>
      <c r="KQY151" s="5"/>
      <c r="KQZ151" s="5"/>
      <c r="KRA151" s="5"/>
      <c r="KRB151" s="5"/>
      <c r="KRC151" s="5"/>
      <c r="KRD151" s="5"/>
      <c r="KRE151" s="5"/>
      <c r="KRF151" s="5"/>
      <c r="KRG151" s="5"/>
      <c r="KRH151" s="5"/>
      <c r="KRI151" s="5"/>
      <c r="KRJ151" s="5"/>
      <c r="KRK151" s="5"/>
      <c r="KRL151" s="5"/>
      <c r="KRM151" s="5"/>
      <c r="KRN151" s="5"/>
      <c r="KRO151" s="5"/>
      <c r="KRP151" s="5"/>
      <c r="KRQ151" s="5"/>
      <c r="KRR151" s="5"/>
      <c r="KRS151" s="5"/>
      <c r="KRT151" s="5"/>
      <c r="KRU151" s="5"/>
      <c r="KRV151" s="5"/>
      <c r="KRW151" s="5"/>
      <c r="KRX151" s="5"/>
      <c r="KRY151" s="5"/>
      <c r="KRZ151" s="5"/>
      <c r="KSA151" s="5"/>
      <c r="KSB151" s="5"/>
      <c r="KSC151" s="5"/>
      <c r="KSD151" s="5"/>
      <c r="KSE151" s="5"/>
      <c r="KSF151" s="5"/>
      <c r="KSG151" s="5"/>
      <c r="KSH151" s="5"/>
      <c r="KSI151" s="5"/>
      <c r="KSJ151" s="5"/>
      <c r="KSK151" s="5"/>
      <c r="KSL151" s="5"/>
      <c r="KSM151" s="5"/>
      <c r="KSN151" s="5"/>
      <c r="KSO151" s="5"/>
      <c r="KSP151" s="5"/>
      <c r="KSQ151" s="5"/>
      <c r="KSR151" s="5"/>
      <c r="KSS151" s="5"/>
      <c r="KST151" s="5"/>
      <c r="KSU151" s="5"/>
      <c r="KSV151" s="5"/>
      <c r="KSW151" s="5"/>
      <c r="KSX151" s="5"/>
      <c r="KSY151" s="5"/>
      <c r="KSZ151" s="5"/>
      <c r="KTA151" s="5"/>
      <c r="KTB151" s="5"/>
      <c r="KTC151" s="5"/>
      <c r="KTD151" s="5"/>
      <c r="KTE151" s="5"/>
      <c r="KTF151" s="5"/>
      <c r="KTG151" s="5"/>
      <c r="KTH151" s="5"/>
      <c r="KTI151" s="5"/>
      <c r="KTJ151" s="5"/>
      <c r="KTK151" s="5"/>
      <c r="KTL151" s="5"/>
      <c r="KTM151" s="5"/>
      <c r="KTN151" s="5"/>
      <c r="KTO151" s="5"/>
      <c r="KTP151" s="5"/>
      <c r="KTQ151" s="5"/>
      <c r="KTR151" s="5"/>
      <c r="KTS151" s="5"/>
      <c r="KTT151" s="5"/>
      <c r="KTU151" s="5"/>
      <c r="KTV151" s="5"/>
      <c r="KTW151" s="5"/>
      <c r="KTX151" s="5"/>
      <c r="KTY151" s="5"/>
      <c r="KTZ151" s="5"/>
      <c r="KUA151" s="5"/>
      <c r="KUB151" s="5"/>
      <c r="KUC151" s="5"/>
      <c r="KUD151" s="5"/>
      <c r="KUE151" s="5"/>
      <c r="KUF151" s="5"/>
      <c r="KUG151" s="5"/>
      <c r="KUH151" s="5"/>
      <c r="KUI151" s="5"/>
      <c r="KUJ151" s="5"/>
      <c r="KUK151" s="5"/>
      <c r="KUL151" s="5"/>
      <c r="KUM151" s="5"/>
      <c r="KUN151" s="5"/>
      <c r="KUO151" s="5"/>
      <c r="KUP151" s="5"/>
      <c r="KUQ151" s="5"/>
      <c r="KUR151" s="5"/>
      <c r="KUS151" s="5"/>
      <c r="KUT151" s="5"/>
      <c r="KUU151" s="5"/>
      <c r="KUV151" s="5"/>
      <c r="KUW151" s="5"/>
      <c r="KUX151" s="5"/>
      <c r="KUY151" s="5"/>
      <c r="KUZ151" s="5"/>
      <c r="KVA151" s="5"/>
      <c r="KVB151" s="5"/>
      <c r="KVC151" s="5"/>
      <c r="KVD151" s="5"/>
      <c r="KVE151" s="5"/>
      <c r="KVF151" s="5"/>
      <c r="KVG151" s="5"/>
      <c r="KVH151" s="5"/>
      <c r="KVI151" s="5"/>
      <c r="KVJ151" s="5"/>
      <c r="KVK151" s="5"/>
      <c r="KVL151" s="5"/>
      <c r="KVM151" s="5"/>
      <c r="KVN151" s="5"/>
      <c r="KVO151" s="5"/>
      <c r="KVP151" s="5"/>
      <c r="KVQ151" s="5"/>
      <c r="KVR151" s="5"/>
      <c r="KVS151" s="5"/>
      <c r="KVT151" s="5"/>
      <c r="KVU151" s="5"/>
      <c r="KVV151" s="5"/>
      <c r="KVW151" s="5"/>
      <c r="KVX151" s="5"/>
      <c r="KVY151" s="5"/>
      <c r="KVZ151" s="5"/>
      <c r="KWA151" s="5"/>
      <c r="KWB151" s="5"/>
      <c r="KWC151" s="5"/>
      <c r="KWD151" s="5"/>
      <c r="KWE151" s="5"/>
      <c r="KWF151" s="5"/>
      <c r="KWG151" s="5"/>
      <c r="KWH151" s="5"/>
      <c r="KWI151" s="5"/>
      <c r="KWJ151" s="5"/>
      <c r="KWK151" s="5"/>
      <c r="KWL151" s="5"/>
      <c r="KWM151" s="5"/>
      <c r="KWN151" s="5"/>
      <c r="KWO151" s="5"/>
      <c r="KWP151" s="5"/>
      <c r="KWQ151" s="5"/>
      <c r="KWR151" s="5"/>
      <c r="KWS151" s="5"/>
      <c r="KWT151" s="5"/>
      <c r="KWU151" s="5"/>
      <c r="KWV151" s="5"/>
      <c r="KWW151" s="5"/>
      <c r="KWX151" s="5"/>
      <c r="KWY151" s="5"/>
      <c r="KWZ151" s="5"/>
      <c r="KXA151" s="5"/>
      <c r="KXB151" s="5"/>
      <c r="KXC151" s="5"/>
      <c r="KXD151" s="5"/>
      <c r="KXE151" s="5"/>
      <c r="KXF151" s="5"/>
      <c r="KXG151" s="5"/>
      <c r="KXH151" s="5"/>
      <c r="KXI151" s="5"/>
      <c r="KXJ151" s="5"/>
      <c r="KXK151" s="5"/>
      <c r="KXL151" s="5"/>
      <c r="KXM151" s="5"/>
      <c r="KXN151" s="5"/>
      <c r="KXO151" s="5"/>
      <c r="KXP151" s="5"/>
      <c r="KXQ151" s="5"/>
      <c r="KXR151" s="5"/>
      <c r="KXS151" s="5"/>
      <c r="KXT151" s="5"/>
      <c r="KXU151" s="5"/>
      <c r="KXV151" s="5"/>
      <c r="KXW151" s="5"/>
      <c r="KXX151" s="5"/>
      <c r="KXY151" s="5"/>
      <c r="KXZ151" s="5"/>
      <c r="KYA151" s="5"/>
      <c r="KYB151" s="5"/>
      <c r="KYC151" s="5"/>
      <c r="KYD151" s="5"/>
      <c r="KYE151" s="5"/>
      <c r="KYF151" s="5"/>
      <c r="KYG151" s="5"/>
      <c r="KYH151" s="5"/>
      <c r="KYI151" s="5"/>
      <c r="KYJ151" s="5"/>
      <c r="KYK151" s="5"/>
      <c r="KYL151" s="5"/>
      <c r="KYM151" s="5"/>
      <c r="KYN151" s="5"/>
      <c r="KYO151" s="5"/>
      <c r="KYP151" s="5"/>
      <c r="KYQ151" s="5"/>
      <c r="KYR151" s="5"/>
      <c r="KYS151" s="5"/>
      <c r="KYT151" s="5"/>
      <c r="KYU151" s="5"/>
      <c r="KYV151" s="5"/>
      <c r="KYW151" s="5"/>
      <c r="KYX151" s="5"/>
      <c r="KYY151" s="5"/>
      <c r="KYZ151" s="5"/>
      <c r="KZA151" s="5"/>
      <c r="KZB151" s="5"/>
      <c r="KZC151" s="5"/>
      <c r="KZD151" s="5"/>
      <c r="KZE151" s="5"/>
      <c r="KZF151" s="5"/>
      <c r="KZG151" s="5"/>
      <c r="KZH151" s="5"/>
      <c r="KZI151" s="5"/>
      <c r="KZJ151" s="5"/>
      <c r="KZK151" s="5"/>
      <c r="KZL151" s="5"/>
      <c r="KZM151" s="5"/>
      <c r="KZN151" s="5"/>
      <c r="KZO151" s="5"/>
      <c r="KZP151" s="5"/>
      <c r="KZQ151" s="5"/>
      <c r="KZR151" s="5"/>
      <c r="KZS151" s="5"/>
      <c r="KZT151" s="5"/>
      <c r="KZU151" s="5"/>
      <c r="KZV151" s="5"/>
      <c r="KZW151" s="5"/>
      <c r="KZX151" s="5"/>
      <c r="KZY151" s="5"/>
      <c r="KZZ151" s="5"/>
      <c r="LAA151" s="5"/>
      <c r="LAB151" s="5"/>
      <c r="LAC151" s="5"/>
      <c r="LAD151" s="5"/>
      <c r="LAE151" s="5"/>
      <c r="LAF151" s="5"/>
      <c r="LAG151" s="5"/>
      <c r="LAH151" s="5"/>
      <c r="LAI151" s="5"/>
      <c r="LAJ151" s="5"/>
      <c r="LAK151" s="5"/>
      <c r="LAL151" s="5"/>
      <c r="LAM151" s="5"/>
      <c r="LAN151" s="5"/>
      <c r="LAO151" s="5"/>
      <c r="LAP151" s="5"/>
      <c r="LAQ151" s="5"/>
      <c r="LAR151" s="5"/>
      <c r="LAS151" s="5"/>
      <c r="LAT151" s="5"/>
      <c r="LAU151" s="5"/>
      <c r="LAV151" s="5"/>
      <c r="LAW151" s="5"/>
      <c r="LAX151" s="5"/>
      <c r="LAY151" s="5"/>
      <c r="LAZ151" s="5"/>
      <c r="LBA151" s="5"/>
      <c r="LBB151" s="5"/>
      <c r="LBC151" s="5"/>
      <c r="LBD151" s="5"/>
      <c r="LBE151" s="5"/>
      <c r="LBF151" s="5"/>
      <c r="LBG151" s="5"/>
      <c r="LBH151" s="5"/>
      <c r="LBI151" s="5"/>
      <c r="LBJ151" s="5"/>
      <c r="LBK151" s="5"/>
      <c r="LBL151" s="5"/>
      <c r="LBM151" s="5"/>
      <c r="LBN151" s="5"/>
      <c r="LBO151" s="5"/>
      <c r="LBP151" s="5"/>
      <c r="LBQ151" s="5"/>
      <c r="LBR151" s="5"/>
      <c r="LBS151" s="5"/>
      <c r="LBT151" s="5"/>
      <c r="LBU151" s="5"/>
      <c r="LBV151" s="5"/>
      <c r="LBW151" s="5"/>
      <c r="LBX151" s="5"/>
      <c r="LBY151" s="5"/>
      <c r="LBZ151" s="5"/>
      <c r="LCA151" s="5"/>
      <c r="LCB151" s="5"/>
      <c r="LCC151" s="5"/>
      <c r="LCD151" s="5"/>
      <c r="LCE151" s="5"/>
      <c r="LCF151" s="5"/>
      <c r="LCG151" s="5"/>
      <c r="LCH151" s="5"/>
      <c r="LCI151" s="5"/>
      <c r="LCJ151" s="5"/>
      <c r="LCK151" s="5"/>
      <c r="LCL151" s="5"/>
      <c r="LCM151" s="5"/>
      <c r="LCN151" s="5"/>
      <c r="LCO151" s="5"/>
      <c r="LCP151" s="5"/>
      <c r="LCQ151" s="5"/>
      <c r="LCR151" s="5"/>
      <c r="LCS151" s="5"/>
      <c r="LCT151" s="5"/>
      <c r="LCU151" s="5"/>
      <c r="LCV151" s="5"/>
      <c r="LCW151" s="5"/>
      <c r="LCX151" s="5"/>
      <c r="LCY151" s="5"/>
      <c r="LCZ151" s="5"/>
      <c r="LDA151" s="5"/>
      <c r="LDB151" s="5"/>
      <c r="LDC151" s="5"/>
      <c r="LDD151" s="5"/>
      <c r="LDE151" s="5"/>
      <c r="LDF151" s="5"/>
      <c r="LDG151" s="5"/>
      <c r="LDH151" s="5"/>
      <c r="LDI151" s="5"/>
      <c r="LDJ151" s="5"/>
      <c r="LDK151" s="5"/>
      <c r="LDL151" s="5"/>
      <c r="LDM151" s="5"/>
      <c r="LDN151" s="5"/>
      <c r="LDO151" s="5"/>
      <c r="LDP151" s="5"/>
      <c r="LDQ151" s="5"/>
      <c r="LDR151" s="5"/>
      <c r="LDS151" s="5"/>
      <c r="LDT151" s="5"/>
      <c r="LDU151" s="5"/>
      <c r="LDV151" s="5"/>
      <c r="LDW151" s="5"/>
      <c r="LDX151" s="5"/>
      <c r="LDY151" s="5"/>
      <c r="LDZ151" s="5"/>
      <c r="LEA151" s="5"/>
      <c r="LEB151" s="5"/>
      <c r="LEC151" s="5"/>
      <c r="LED151" s="5"/>
      <c r="LEE151" s="5"/>
      <c r="LEF151" s="5"/>
      <c r="LEG151" s="5"/>
      <c r="LEH151" s="5"/>
      <c r="LEI151" s="5"/>
      <c r="LEJ151" s="5"/>
      <c r="LEK151" s="5"/>
      <c r="LEL151" s="5"/>
      <c r="LEM151" s="5"/>
      <c r="LEN151" s="5"/>
      <c r="LEO151" s="5"/>
      <c r="LEP151" s="5"/>
      <c r="LEQ151" s="5"/>
      <c r="LER151" s="5"/>
      <c r="LES151" s="5"/>
      <c r="LET151" s="5"/>
      <c r="LEU151" s="5"/>
      <c r="LEV151" s="5"/>
      <c r="LEW151" s="5"/>
      <c r="LEX151" s="5"/>
      <c r="LEY151" s="5"/>
      <c r="LEZ151" s="5"/>
      <c r="LFA151" s="5"/>
      <c r="LFB151" s="5"/>
      <c r="LFC151" s="5"/>
      <c r="LFD151" s="5"/>
      <c r="LFE151" s="5"/>
      <c r="LFF151" s="5"/>
      <c r="LFG151" s="5"/>
      <c r="LFH151" s="5"/>
      <c r="LFI151" s="5"/>
      <c r="LFJ151" s="5"/>
      <c r="LFK151" s="5"/>
      <c r="LFL151" s="5"/>
      <c r="LFM151" s="5"/>
      <c r="LFN151" s="5"/>
      <c r="LFO151" s="5"/>
      <c r="LFP151" s="5"/>
      <c r="LFQ151" s="5"/>
      <c r="LFR151" s="5"/>
      <c r="LFS151" s="5"/>
      <c r="LFT151" s="5"/>
      <c r="LFU151" s="5"/>
      <c r="LFV151" s="5"/>
      <c r="LFW151" s="5"/>
      <c r="LFX151" s="5"/>
      <c r="LFY151" s="5"/>
      <c r="LFZ151" s="5"/>
      <c r="LGA151" s="5"/>
      <c r="LGB151" s="5"/>
      <c r="LGC151" s="5"/>
      <c r="LGD151" s="5"/>
      <c r="LGE151" s="5"/>
      <c r="LGF151" s="5"/>
      <c r="LGG151" s="5"/>
      <c r="LGH151" s="5"/>
      <c r="LGI151" s="5"/>
      <c r="LGJ151" s="5"/>
      <c r="LGK151" s="5"/>
      <c r="LGL151" s="5"/>
      <c r="LGM151" s="5"/>
      <c r="LGN151" s="5"/>
      <c r="LGO151" s="5"/>
      <c r="LGP151" s="5"/>
      <c r="LGQ151" s="5"/>
      <c r="LGR151" s="5"/>
      <c r="LGS151" s="5"/>
      <c r="LGT151" s="5"/>
      <c r="LGU151" s="5"/>
      <c r="LGV151" s="5"/>
      <c r="LGW151" s="5"/>
      <c r="LGX151" s="5"/>
      <c r="LGY151" s="5"/>
      <c r="LGZ151" s="5"/>
      <c r="LHA151" s="5"/>
      <c r="LHB151" s="5"/>
      <c r="LHC151" s="5"/>
      <c r="LHD151" s="5"/>
      <c r="LHE151" s="5"/>
      <c r="LHF151" s="5"/>
      <c r="LHG151" s="5"/>
      <c r="LHH151" s="5"/>
      <c r="LHI151" s="5"/>
      <c r="LHJ151" s="5"/>
      <c r="LHK151" s="5"/>
      <c r="LHL151" s="5"/>
      <c r="LHM151" s="5"/>
      <c r="LHN151" s="5"/>
      <c r="LHO151" s="5"/>
      <c r="LHP151" s="5"/>
      <c r="LHQ151" s="5"/>
      <c r="LHR151" s="5"/>
      <c r="LHS151" s="5"/>
      <c r="LHT151" s="5"/>
      <c r="LHU151" s="5"/>
      <c r="LHV151" s="5"/>
      <c r="LHW151" s="5"/>
      <c r="LHX151" s="5"/>
      <c r="LHY151" s="5"/>
      <c r="LHZ151" s="5"/>
      <c r="LIA151" s="5"/>
      <c r="LIB151" s="5"/>
      <c r="LIC151" s="5"/>
      <c r="LID151" s="5"/>
      <c r="LIE151" s="5"/>
      <c r="LIF151" s="5"/>
      <c r="LIG151" s="5"/>
      <c r="LIH151" s="5"/>
      <c r="LII151" s="5"/>
      <c r="LIJ151" s="5"/>
      <c r="LIK151" s="5"/>
      <c r="LIL151" s="5"/>
      <c r="LIM151" s="5"/>
      <c r="LIN151" s="5"/>
      <c r="LIO151" s="5"/>
      <c r="LIP151" s="5"/>
      <c r="LIQ151" s="5"/>
      <c r="LIR151" s="5"/>
      <c r="LIS151" s="5"/>
      <c r="LIT151" s="5"/>
      <c r="LIU151" s="5"/>
      <c r="LIV151" s="5"/>
      <c r="LIW151" s="5"/>
      <c r="LIX151" s="5"/>
      <c r="LIY151" s="5"/>
      <c r="LIZ151" s="5"/>
      <c r="LJA151" s="5"/>
      <c r="LJB151" s="5"/>
      <c r="LJC151" s="5"/>
      <c r="LJD151" s="5"/>
      <c r="LJE151" s="5"/>
      <c r="LJF151" s="5"/>
      <c r="LJG151" s="5"/>
      <c r="LJH151" s="5"/>
      <c r="LJI151" s="5"/>
      <c r="LJJ151" s="5"/>
      <c r="LJK151" s="5"/>
      <c r="LJL151" s="5"/>
      <c r="LJM151" s="5"/>
      <c r="LJN151" s="5"/>
      <c r="LJO151" s="5"/>
      <c r="LJP151" s="5"/>
      <c r="LJQ151" s="5"/>
      <c r="LJR151" s="5"/>
      <c r="LJS151" s="5"/>
      <c r="LJT151" s="5"/>
      <c r="LJU151" s="5"/>
      <c r="LJV151" s="5"/>
      <c r="LJW151" s="5"/>
      <c r="LJX151" s="5"/>
      <c r="LJY151" s="5"/>
      <c r="LJZ151" s="5"/>
      <c r="LKA151" s="5"/>
      <c r="LKB151" s="5"/>
      <c r="LKC151" s="5"/>
      <c r="LKD151" s="5"/>
      <c r="LKE151" s="5"/>
      <c r="LKF151" s="5"/>
      <c r="LKG151" s="5"/>
      <c r="LKH151" s="5"/>
      <c r="LKI151" s="5"/>
      <c r="LKJ151" s="5"/>
      <c r="LKK151" s="5"/>
      <c r="LKL151" s="5"/>
      <c r="LKM151" s="5"/>
      <c r="LKN151" s="5"/>
      <c r="LKO151" s="5"/>
      <c r="LKP151" s="5"/>
      <c r="LKQ151" s="5"/>
      <c r="LKR151" s="5"/>
      <c r="LKS151" s="5"/>
      <c r="LKT151" s="5"/>
      <c r="LKU151" s="5"/>
      <c r="LKV151" s="5"/>
      <c r="LKW151" s="5"/>
      <c r="LKX151" s="5"/>
      <c r="LKY151" s="5"/>
      <c r="LKZ151" s="5"/>
      <c r="LLA151" s="5"/>
      <c r="LLB151" s="5"/>
      <c r="LLC151" s="5"/>
      <c r="LLD151" s="5"/>
      <c r="LLE151" s="5"/>
      <c r="LLF151" s="5"/>
      <c r="LLG151" s="5"/>
      <c r="LLH151" s="5"/>
      <c r="LLI151" s="5"/>
      <c r="LLJ151" s="5"/>
      <c r="LLK151" s="5"/>
      <c r="LLL151" s="5"/>
      <c r="LLM151" s="5"/>
      <c r="LLN151" s="5"/>
      <c r="LLO151" s="5"/>
      <c r="LLP151" s="5"/>
      <c r="LLQ151" s="5"/>
      <c r="LLR151" s="5"/>
      <c r="LLS151" s="5"/>
      <c r="LLT151" s="5"/>
      <c r="LLU151" s="5"/>
      <c r="LLV151" s="5"/>
      <c r="LLW151" s="5"/>
      <c r="LLX151" s="5"/>
      <c r="LLY151" s="5"/>
      <c r="LLZ151" s="5"/>
      <c r="LMA151" s="5"/>
      <c r="LMB151" s="5"/>
      <c r="LMC151" s="5"/>
      <c r="LMD151" s="5"/>
      <c r="LME151" s="5"/>
      <c r="LMF151" s="5"/>
      <c r="LMG151" s="5"/>
      <c r="LMH151" s="5"/>
      <c r="LMI151" s="5"/>
      <c r="LMJ151" s="5"/>
      <c r="LMK151" s="5"/>
      <c r="LML151" s="5"/>
      <c r="LMM151" s="5"/>
      <c r="LMN151" s="5"/>
      <c r="LMO151" s="5"/>
      <c r="LMP151" s="5"/>
      <c r="LMQ151" s="5"/>
      <c r="LMR151" s="5"/>
      <c r="LMS151" s="5"/>
      <c r="LMT151" s="5"/>
      <c r="LMU151" s="5"/>
      <c r="LMV151" s="5"/>
      <c r="LMW151" s="5"/>
      <c r="LMX151" s="5"/>
      <c r="LMY151" s="5"/>
      <c r="LMZ151" s="5"/>
      <c r="LNA151" s="5"/>
      <c r="LNB151" s="5"/>
      <c r="LNC151" s="5"/>
      <c r="LND151" s="5"/>
      <c r="LNE151" s="5"/>
      <c r="LNF151" s="5"/>
      <c r="LNG151" s="5"/>
      <c r="LNH151" s="5"/>
      <c r="LNI151" s="5"/>
      <c r="LNJ151" s="5"/>
      <c r="LNK151" s="5"/>
      <c r="LNL151" s="5"/>
      <c r="LNM151" s="5"/>
      <c r="LNN151" s="5"/>
      <c r="LNO151" s="5"/>
      <c r="LNP151" s="5"/>
      <c r="LNQ151" s="5"/>
      <c r="LNR151" s="5"/>
      <c r="LNS151" s="5"/>
      <c r="LNT151" s="5"/>
      <c r="LNU151" s="5"/>
      <c r="LNV151" s="5"/>
      <c r="LNW151" s="5"/>
      <c r="LNX151" s="5"/>
      <c r="LNY151" s="5"/>
      <c r="LNZ151" s="5"/>
      <c r="LOA151" s="5"/>
      <c r="LOB151" s="5"/>
      <c r="LOC151" s="5"/>
      <c r="LOD151" s="5"/>
      <c r="LOE151" s="5"/>
      <c r="LOF151" s="5"/>
      <c r="LOG151" s="5"/>
      <c r="LOH151" s="5"/>
      <c r="LOI151" s="5"/>
      <c r="LOJ151" s="5"/>
      <c r="LOK151" s="5"/>
      <c r="LOL151" s="5"/>
      <c r="LOM151" s="5"/>
      <c r="LON151" s="5"/>
      <c r="LOO151" s="5"/>
      <c r="LOP151" s="5"/>
      <c r="LOQ151" s="5"/>
      <c r="LOR151" s="5"/>
      <c r="LOS151" s="5"/>
      <c r="LOT151" s="5"/>
      <c r="LOU151" s="5"/>
      <c r="LOV151" s="5"/>
      <c r="LOW151" s="5"/>
      <c r="LOX151" s="5"/>
      <c r="LOY151" s="5"/>
      <c r="LOZ151" s="5"/>
      <c r="LPA151" s="5"/>
      <c r="LPB151" s="5"/>
      <c r="LPC151" s="5"/>
      <c r="LPD151" s="5"/>
      <c r="LPE151" s="5"/>
      <c r="LPF151" s="5"/>
      <c r="LPG151" s="5"/>
      <c r="LPH151" s="5"/>
      <c r="LPI151" s="5"/>
      <c r="LPJ151" s="5"/>
      <c r="LPK151" s="5"/>
      <c r="LPL151" s="5"/>
      <c r="LPM151" s="5"/>
      <c r="LPN151" s="5"/>
      <c r="LPO151" s="5"/>
      <c r="LPP151" s="5"/>
      <c r="LPQ151" s="5"/>
      <c r="LPR151" s="5"/>
      <c r="LPS151" s="5"/>
      <c r="LPT151" s="5"/>
      <c r="LPU151" s="5"/>
      <c r="LPV151" s="5"/>
      <c r="LPW151" s="5"/>
      <c r="LPX151" s="5"/>
      <c r="LPY151" s="5"/>
      <c r="LPZ151" s="5"/>
      <c r="LQA151" s="5"/>
      <c r="LQB151" s="5"/>
      <c r="LQC151" s="5"/>
      <c r="LQD151" s="5"/>
      <c r="LQE151" s="5"/>
      <c r="LQF151" s="5"/>
      <c r="LQG151" s="5"/>
      <c r="LQH151" s="5"/>
      <c r="LQI151" s="5"/>
      <c r="LQJ151" s="5"/>
      <c r="LQK151" s="5"/>
      <c r="LQL151" s="5"/>
      <c r="LQM151" s="5"/>
      <c r="LQN151" s="5"/>
      <c r="LQO151" s="5"/>
      <c r="LQP151" s="5"/>
      <c r="LQQ151" s="5"/>
      <c r="LQR151" s="5"/>
      <c r="LQS151" s="5"/>
      <c r="LQT151" s="5"/>
      <c r="LQU151" s="5"/>
      <c r="LQV151" s="5"/>
      <c r="LQW151" s="5"/>
      <c r="LQX151" s="5"/>
      <c r="LQY151" s="5"/>
      <c r="LQZ151" s="5"/>
      <c r="LRA151" s="5"/>
      <c r="LRB151" s="5"/>
      <c r="LRC151" s="5"/>
      <c r="LRD151" s="5"/>
      <c r="LRE151" s="5"/>
      <c r="LRF151" s="5"/>
      <c r="LRG151" s="5"/>
      <c r="LRH151" s="5"/>
      <c r="LRI151" s="5"/>
      <c r="LRJ151" s="5"/>
      <c r="LRK151" s="5"/>
      <c r="LRL151" s="5"/>
      <c r="LRM151" s="5"/>
      <c r="LRN151" s="5"/>
      <c r="LRO151" s="5"/>
      <c r="LRP151" s="5"/>
      <c r="LRQ151" s="5"/>
      <c r="LRR151" s="5"/>
      <c r="LRS151" s="5"/>
      <c r="LRT151" s="5"/>
      <c r="LRU151" s="5"/>
      <c r="LRV151" s="5"/>
      <c r="LRW151" s="5"/>
      <c r="LRX151" s="5"/>
      <c r="LRY151" s="5"/>
      <c r="LRZ151" s="5"/>
      <c r="LSA151" s="5"/>
      <c r="LSB151" s="5"/>
      <c r="LSC151" s="5"/>
      <c r="LSD151" s="5"/>
      <c r="LSE151" s="5"/>
      <c r="LSF151" s="5"/>
      <c r="LSG151" s="5"/>
      <c r="LSH151" s="5"/>
      <c r="LSI151" s="5"/>
      <c r="LSJ151" s="5"/>
      <c r="LSK151" s="5"/>
      <c r="LSL151" s="5"/>
      <c r="LSM151" s="5"/>
      <c r="LSN151" s="5"/>
      <c r="LSO151" s="5"/>
      <c r="LSP151" s="5"/>
      <c r="LSQ151" s="5"/>
      <c r="LSR151" s="5"/>
      <c r="LSS151" s="5"/>
      <c r="LST151" s="5"/>
      <c r="LSU151" s="5"/>
      <c r="LSV151" s="5"/>
      <c r="LSW151" s="5"/>
      <c r="LSX151" s="5"/>
      <c r="LSY151" s="5"/>
      <c r="LSZ151" s="5"/>
      <c r="LTA151" s="5"/>
      <c r="LTB151" s="5"/>
      <c r="LTC151" s="5"/>
      <c r="LTD151" s="5"/>
      <c r="LTE151" s="5"/>
      <c r="LTF151" s="5"/>
      <c r="LTG151" s="5"/>
      <c r="LTH151" s="5"/>
      <c r="LTI151" s="5"/>
      <c r="LTJ151" s="5"/>
      <c r="LTK151" s="5"/>
      <c r="LTL151" s="5"/>
      <c r="LTM151" s="5"/>
      <c r="LTN151" s="5"/>
      <c r="LTO151" s="5"/>
      <c r="LTP151" s="5"/>
      <c r="LTQ151" s="5"/>
      <c r="LTR151" s="5"/>
      <c r="LTS151" s="5"/>
      <c r="LTT151" s="5"/>
      <c r="LTU151" s="5"/>
      <c r="LTV151" s="5"/>
      <c r="LTW151" s="5"/>
      <c r="LTX151" s="5"/>
      <c r="LTY151" s="5"/>
      <c r="LTZ151" s="5"/>
      <c r="LUA151" s="5"/>
      <c r="LUB151" s="5"/>
      <c r="LUC151" s="5"/>
      <c r="LUD151" s="5"/>
      <c r="LUE151" s="5"/>
      <c r="LUF151" s="5"/>
      <c r="LUG151" s="5"/>
      <c r="LUH151" s="5"/>
      <c r="LUI151" s="5"/>
      <c r="LUJ151" s="5"/>
      <c r="LUK151" s="5"/>
      <c r="LUL151" s="5"/>
      <c r="LUM151" s="5"/>
      <c r="LUN151" s="5"/>
      <c r="LUO151" s="5"/>
      <c r="LUP151" s="5"/>
      <c r="LUQ151" s="5"/>
      <c r="LUR151" s="5"/>
      <c r="LUS151" s="5"/>
      <c r="LUT151" s="5"/>
      <c r="LUU151" s="5"/>
      <c r="LUV151" s="5"/>
      <c r="LUW151" s="5"/>
      <c r="LUX151" s="5"/>
      <c r="LUY151" s="5"/>
      <c r="LUZ151" s="5"/>
      <c r="LVA151" s="5"/>
      <c r="LVB151" s="5"/>
      <c r="LVC151" s="5"/>
      <c r="LVD151" s="5"/>
      <c r="LVE151" s="5"/>
      <c r="LVF151" s="5"/>
      <c r="LVG151" s="5"/>
      <c r="LVH151" s="5"/>
      <c r="LVI151" s="5"/>
      <c r="LVJ151" s="5"/>
      <c r="LVK151" s="5"/>
      <c r="LVL151" s="5"/>
      <c r="LVM151" s="5"/>
      <c r="LVN151" s="5"/>
      <c r="LVO151" s="5"/>
      <c r="LVP151" s="5"/>
      <c r="LVQ151" s="5"/>
      <c r="LVR151" s="5"/>
      <c r="LVS151" s="5"/>
      <c r="LVT151" s="5"/>
      <c r="LVU151" s="5"/>
      <c r="LVV151" s="5"/>
      <c r="LVW151" s="5"/>
      <c r="LVX151" s="5"/>
      <c r="LVY151" s="5"/>
      <c r="LVZ151" s="5"/>
      <c r="LWA151" s="5"/>
      <c r="LWB151" s="5"/>
      <c r="LWC151" s="5"/>
      <c r="LWD151" s="5"/>
      <c r="LWE151" s="5"/>
      <c r="LWF151" s="5"/>
      <c r="LWG151" s="5"/>
      <c r="LWH151" s="5"/>
      <c r="LWI151" s="5"/>
      <c r="LWJ151" s="5"/>
      <c r="LWK151" s="5"/>
      <c r="LWL151" s="5"/>
      <c r="LWM151" s="5"/>
      <c r="LWN151" s="5"/>
      <c r="LWO151" s="5"/>
      <c r="LWP151" s="5"/>
      <c r="LWQ151" s="5"/>
      <c r="LWR151" s="5"/>
      <c r="LWS151" s="5"/>
      <c r="LWT151" s="5"/>
      <c r="LWU151" s="5"/>
      <c r="LWV151" s="5"/>
      <c r="LWW151" s="5"/>
      <c r="LWX151" s="5"/>
      <c r="LWY151" s="5"/>
      <c r="LWZ151" s="5"/>
      <c r="LXA151" s="5"/>
      <c r="LXB151" s="5"/>
      <c r="LXC151" s="5"/>
      <c r="LXD151" s="5"/>
      <c r="LXE151" s="5"/>
      <c r="LXF151" s="5"/>
      <c r="LXG151" s="5"/>
      <c r="LXH151" s="5"/>
      <c r="LXI151" s="5"/>
      <c r="LXJ151" s="5"/>
      <c r="LXK151" s="5"/>
      <c r="LXL151" s="5"/>
      <c r="LXM151" s="5"/>
      <c r="LXN151" s="5"/>
      <c r="LXO151" s="5"/>
      <c r="LXP151" s="5"/>
      <c r="LXQ151" s="5"/>
      <c r="LXR151" s="5"/>
      <c r="LXS151" s="5"/>
      <c r="LXT151" s="5"/>
      <c r="LXU151" s="5"/>
      <c r="LXV151" s="5"/>
      <c r="LXW151" s="5"/>
      <c r="LXX151" s="5"/>
      <c r="LXY151" s="5"/>
      <c r="LXZ151" s="5"/>
      <c r="LYA151" s="5"/>
      <c r="LYB151" s="5"/>
      <c r="LYC151" s="5"/>
      <c r="LYD151" s="5"/>
      <c r="LYE151" s="5"/>
      <c r="LYF151" s="5"/>
      <c r="LYG151" s="5"/>
      <c r="LYH151" s="5"/>
      <c r="LYI151" s="5"/>
      <c r="LYJ151" s="5"/>
      <c r="LYK151" s="5"/>
      <c r="LYL151" s="5"/>
      <c r="LYM151" s="5"/>
      <c r="LYN151" s="5"/>
      <c r="LYO151" s="5"/>
      <c r="LYP151" s="5"/>
      <c r="LYQ151" s="5"/>
      <c r="LYR151" s="5"/>
      <c r="LYS151" s="5"/>
      <c r="LYT151" s="5"/>
      <c r="LYU151" s="5"/>
      <c r="LYV151" s="5"/>
      <c r="LYW151" s="5"/>
      <c r="LYX151" s="5"/>
      <c r="LYY151" s="5"/>
      <c r="LYZ151" s="5"/>
      <c r="LZA151" s="5"/>
      <c r="LZB151" s="5"/>
      <c r="LZC151" s="5"/>
      <c r="LZD151" s="5"/>
      <c r="LZE151" s="5"/>
      <c r="LZF151" s="5"/>
      <c r="LZG151" s="5"/>
      <c r="LZH151" s="5"/>
      <c r="LZI151" s="5"/>
      <c r="LZJ151" s="5"/>
      <c r="LZK151" s="5"/>
      <c r="LZL151" s="5"/>
      <c r="LZM151" s="5"/>
      <c r="LZN151" s="5"/>
      <c r="LZO151" s="5"/>
      <c r="LZP151" s="5"/>
      <c r="LZQ151" s="5"/>
      <c r="LZR151" s="5"/>
      <c r="LZS151" s="5"/>
      <c r="LZT151" s="5"/>
      <c r="LZU151" s="5"/>
      <c r="LZV151" s="5"/>
      <c r="LZW151" s="5"/>
      <c r="LZX151" s="5"/>
      <c r="LZY151" s="5"/>
      <c r="LZZ151" s="5"/>
      <c r="MAA151" s="5"/>
      <c r="MAB151" s="5"/>
      <c r="MAC151" s="5"/>
      <c r="MAD151" s="5"/>
      <c r="MAE151" s="5"/>
      <c r="MAF151" s="5"/>
      <c r="MAG151" s="5"/>
      <c r="MAH151" s="5"/>
      <c r="MAI151" s="5"/>
      <c r="MAJ151" s="5"/>
      <c r="MAK151" s="5"/>
      <c r="MAL151" s="5"/>
      <c r="MAM151" s="5"/>
      <c r="MAN151" s="5"/>
      <c r="MAO151" s="5"/>
      <c r="MAP151" s="5"/>
      <c r="MAQ151" s="5"/>
      <c r="MAR151" s="5"/>
      <c r="MAS151" s="5"/>
      <c r="MAT151" s="5"/>
      <c r="MAU151" s="5"/>
      <c r="MAV151" s="5"/>
      <c r="MAW151" s="5"/>
      <c r="MAX151" s="5"/>
      <c r="MAY151" s="5"/>
      <c r="MAZ151" s="5"/>
      <c r="MBA151" s="5"/>
      <c r="MBB151" s="5"/>
      <c r="MBC151" s="5"/>
      <c r="MBD151" s="5"/>
      <c r="MBE151" s="5"/>
      <c r="MBF151" s="5"/>
      <c r="MBG151" s="5"/>
      <c r="MBH151" s="5"/>
      <c r="MBI151" s="5"/>
      <c r="MBJ151" s="5"/>
      <c r="MBK151" s="5"/>
      <c r="MBL151" s="5"/>
      <c r="MBM151" s="5"/>
      <c r="MBN151" s="5"/>
      <c r="MBO151" s="5"/>
      <c r="MBP151" s="5"/>
      <c r="MBQ151" s="5"/>
      <c r="MBR151" s="5"/>
      <c r="MBS151" s="5"/>
      <c r="MBT151" s="5"/>
      <c r="MBU151" s="5"/>
      <c r="MBV151" s="5"/>
      <c r="MBW151" s="5"/>
      <c r="MBX151" s="5"/>
      <c r="MBY151" s="5"/>
      <c r="MBZ151" s="5"/>
      <c r="MCA151" s="5"/>
      <c r="MCB151" s="5"/>
      <c r="MCC151" s="5"/>
      <c r="MCD151" s="5"/>
      <c r="MCE151" s="5"/>
      <c r="MCF151" s="5"/>
      <c r="MCG151" s="5"/>
      <c r="MCH151" s="5"/>
      <c r="MCI151" s="5"/>
      <c r="MCJ151" s="5"/>
      <c r="MCK151" s="5"/>
      <c r="MCL151" s="5"/>
      <c r="MCM151" s="5"/>
      <c r="MCN151" s="5"/>
      <c r="MCO151" s="5"/>
      <c r="MCP151" s="5"/>
      <c r="MCQ151" s="5"/>
      <c r="MCR151" s="5"/>
      <c r="MCS151" s="5"/>
      <c r="MCT151" s="5"/>
      <c r="MCU151" s="5"/>
      <c r="MCV151" s="5"/>
      <c r="MCW151" s="5"/>
      <c r="MCX151" s="5"/>
      <c r="MCY151" s="5"/>
      <c r="MCZ151" s="5"/>
      <c r="MDA151" s="5"/>
      <c r="MDB151" s="5"/>
      <c r="MDC151" s="5"/>
      <c r="MDD151" s="5"/>
      <c r="MDE151" s="5"/>
      <c r="MDF151" s="5"/>
      <c r="MDG151" s="5"/>
      <c r="MDH151" s="5"/>
      <c r="MDI151" s="5"/>
      <c r="MDJ151" s="5"/>
      <c r="MDK151" s="5"/>
      <c r="MDL151" s="5"/>
      <c r="MDM151" s="5"/>
      <c r="MDN151" s="5"/>
      <c r="MDO151" s="5"/>
      <c r="MDP151" s="5"/>
      <c r="MDQ151" s="5"/>
      <c r="MDR151" s="5"/>
      <c r="MDS151" s="5"/>
      <c r="MDT151" s="5"/>
      <c r="MDU151" s="5"/>
      <c r="MDV151" s="5"/>
      <c r="MDW151" s="5"/>
      <c r="MDX151" s="5"/>
      <c r="MDY151" s="5"/>
      <c r="MDZ151" s="5"/>
      <c r="MEA151" s="5"/>
      <c r="MEB151" s="5"/>
      <c r="MEC151" s="5"/>
      <c r="MED151" s="5"/>
      <c r="MEE151" s="5"/>
      <c r="MEF151" s="5"/>
      <c r="MEG151" s="5"/>
      <c r="MEH151" s="5"/>
      <c r="MEI151" s="5"/>
      <c r="MEJ151" s="5"/>
      <c r="MEK151" s="5"/>
      <c r="MEL151" s="5"/>
      <c r="MEM151" s="5"/>
      <c r="MEN151" s="5"/>
      <c r="MEO151" s="5"/>
      <c r="MEP151" s="5"/>
      <c r="MEQ151" s="5"/>
      <c r="MER151" s="5"/>
      <c r="MES151" s="5"/>
      <c r="MET151" s="5"/>
      <c r="MEU151" s="5"/>
      <c r="MEV151" s="5"/>
      <c r="MEW151" s="5"/>
      <c r="MEX151" s="5"/>
      <c r="MEY151" s="5"/>
      <c r="MEZ151" s="5"/>
      <c r="MFA151" s="5"/>
      <c r="MFB151" s="5"/>
      <c r="MFC151" s="5"/>
      <c r="MFD151" s="5"/>
      <c r="MFE151" s="5"/>
      <c r="MFF151" s="5"/>
      <c r="MFG151" s="5"/>
      <c r="MFH151" s="5"/>
      <c r="MFI151" s="5"/>
      <c r="MFJ151" s="5"/>
      <c r="MFK151" s="5"/>
      <c r="MFL151" s="5"/>
      <c r="MFM151" s="5"/>
      <c r="MFN151" s="5"/>
      <c r="MFO151" s="5"/>
      <c r="MFP151" s="5"/>
      <c r="MFQ151" s="5"/>
      <c r="MFR151" s="5"/>
      <c r="MFS151" s="5"/>
      <c r="MFT151" s="5"/>
      <c r="MFU151" s="5"/>
      <c r="MFV151" s="5"/>
      <c r="MFW151" s="5"/>
      <c r="MFX151" s="5"/>
      <c r="MFY151" s="5"/>
      <c r="MFZ151" s="5"/>
      <c r="MGA151" s="5"/>
      <c r="MGB151" s="5"/>
      <c r="MGC151" s="5"/>
      <c r="MGD151" s="5"/>
      <c r="MGE151" s="5"/>
      <c r="MGF151" s="5"/>
      <c r="MGG151" s="5"/>
      <c r="MGH151" s="5"/>
      <c r="MGI151" s="5"/>
      <c r="MGJ151" s="5"/>
      <c r="MGK151" s="5"/>
      <c r="MGL151" s="5"/>
      <c r="MGM151" s="5"/>
      <c r="MGN151" s="5"/>
      <c r="MGO151" s="5"/>
      <c r="MGP151" s="5"/>
      <c r="MGQ151" s="5"/>
      <c r="MGR151" s="5"/>
      <c r="MGS151" s="5"/>
      <c r="MGT151" s="5"/>
      <c r="MGU151" s="5"/>
      <c r="MGV151" s="5"/>
      <c r="MGW151" s="5"/>
      <c r="MGX151" s="5"/>
      <c r="MGY151" s="5"/>
      <c r="MGZ151" s="5"/>
      <c r="MHA151" s="5"/>
      <c r="MHB151" s="5"/>
      <c r="MHC151" s="5"/>
      <c r="MHD151" s="5"/>
      <c r="MHE151" s="5"/>
      <c r="MHF151" s="5"/>
      <c r="MHG151" s="5"/>
      <c r="MHH151" s="5"/>
      <c r="MHI151" s="5"/>
      <c r="MHJ151" s="5"/>
      <c r="MHK151" s="5"/>
      <c r="MHL151" s="5"/>
      <c r="MHM151" s="5"/>
      <c r="MHN151" s="5"/>
      <c r="MHO151" s="5"/>
      <c r="MHP151" s="5"/>
      <c r="MHQ151" s="5"/>
      <c r="MHR151" s="5"/>
      <c r="MHS151" s="5"/>
      <c r="MHT151" s="5"/>
      <c r="MHU151" s="5"/>
      <c r="MHV151" s="5"/>
      <c r="MHW151" s="5"/>
      <c r="MHX151" s="5"/>
      <c r="MHY151" s="5"/>
      <c r="MHZ151" s="5"/>
      <c r="MIA151" s="5"/>
      <c r="MIB151" s="5"/>
      <c r="MIC151" s="5"/>
      <c r="MID151" s="5"/>
      <c r="MIE151" s="5"/>
      <c r="MIF151" s="5"/>
      <c r="MIG151" s="5"/>
      <c r="MIH151" s="5"/>
      <c r="MII151" s="5"/>
      <c r="MIJ151" s="5"/>
      <c r="MIK151" s="5"/>
      <c r="MIL151" s="5"/>
      <c r="MIM151" s="5"/>
      <c r="MIN151" s="5"/>
      <c r="MIO151" s="5"/>
      <c r="MIP151" s="5"/>
      <c r="MIQ151" s="5"/>
      <c r="MIR151" s="5"/>
      <c r="MIS151" s="5"/>
      <c r="MIT151" s="5"/>
      <c r="MIU151" s="5"/>
      <c r="MIV151" s="5"/>
      <c r="MIW151" s="5"/>
      <c r="MIX151" s="5"/>
      <c r="MIY151" s="5"/>
      <c r="MIZ151" s="5"/>
      <c r="MJA151" s="5"/>
      <c r="MJB151" s="5"/>
      <c r="MJC151" s="5"/>
      <c r="MJD151" s="5"/>
      <c r="MJE151" s="5"/>
      <c r="MJF151" s="5"/>
      <c r="MJG151" s="5"/>
      <c r="MJH151" s="5"/>
      <c r="MJI151" s="5"/>
      <c r="MJJ151" s="5"/>
      <c r="MJK151" s="5"/>
      <c r="MJL151" s="5"/>
      <c r="MJM151" s="5"/>
      <c r="MJN151" s="5"/>
      <c r="MJO151" s="5"/>
      <c r="MJP151" s="5"/>
      <c r="MJQ151" s="5"/>
      <c r="MJR151" s="5"/>
      <c r="MJS151" s="5"/>
      <c r="MJT151" s="5"/>
      <c r="MJU151" s="5"/>
      <c r="MJV151" s="5"/>
      <c r="MJW151" s="5"/>
      <c r="MJX151" s="5"/>
      <c r="MJY151" s="5"/>
      <c r="MJZ151" s="5"/>
      <c r="MKA151" s="5"/>
      <c r="MKB151" s="5"/>
      <c r="MKC151" s="5"/>
      <c r="MKD151" s="5"/>
      <c r="MKE151" s="5"/>
      <c r="MKF151" s="5"/>
      <c r="MKG151" s="5"/>
      <c r="MKH151" s="5"/>
      <c r="MKI151" s="5"/>
      <c r="MKJ151" s="5"/>
      <c r="MKK151" s="5"/>
      <c r="MKL151" s="5"/>
      <c r="MKM151" s="5"/>
      <c r="MKN151" s="5"/>
      <c r="MKO151" s="5"/>
      <c r="MKP151" s="5"/>
      <c r="MKQ151" s="5"/>
      <c r="MKR151" s="5"/>
      <c r="MKS151" s="5"/>
      <c r="MKT151" s="5"/>
      <c r="MKU151" s="5"/>
      <c r="MKV151" s="5"/>
      <c r="MKW151" s="5"/>
      <c r="MKX151" s="5"/>
      <c r="MKY151" s="5"/>
      <c r="MKZ151" s="5"/>
      <c r="MLA151" s="5"/>
      <c r="MLB151" s="5"/>
      <c r="MLC151" s="5"/>
      <c r="MLD151" s="5"/>
      <c r="MLE151" s="5"/>
      <c r="MLF151" s="5"/>
      <c r="MLG151" s="5"/>
      <c r="MLH151" s="5"/>
      <c r="MLI151" s="5"/>
      <c r="MLJ151" s="5"/>
      <c r="MLK151" s="5"/>
      <c r="MLL151" s="5"/>
      <c r="MLM151" s="5"/>
      <c r="MLN151" s="5"/>
      <c r="MLO151" s="5"/>
      <c r="MLP151" s="5"/>
      <c r="MLQ151" s="5"/>
      <c r="MLR151" s="5"/>
      <c r="MLS151" s="5"/>
      <c r="MLT151" s="5"/>
      <c r="MLU151" s="5"/>
      <c r="MLV151" s="5"/>
      <c r="MLW151" s="5"/>
      <c r="MLX151" s="5"/>
      <c r="MLY151" s="5"/>
      <c r="MLZ151" s="5"/>
      <c r="MMA151" s="5"/>
      <c r="MMB151" s="5"/>
      <c r="MMC151" s="5"/>
      <c r="MMD151" s="5"/>
      <c r="MME151" s="5"/>
      <c r="MMF151" s="5"/>
      <c r="MMG151" s="5"/>
      <c r="MMH151" s="5"/>
      <c r="MMI151" s="5"/>
      <c r="MMJ151" s="5"/>
      <c r="MMK151" s="5"/>
      <c r="MML151" s="5"/>
      <c r="MMM151" s="5"/>
      <c r="MMN151" s="5"/>
      <c r="MMO151" s="5"/>
      <c r="MMP151" s="5"/>
      <c r="MMQ151" s="5"/>
      <c r="MMR151" s="5"/>
      <c r="MMS151" s="5"/>
      <c r="MMT151" s="5"/>
      <c r="MMU151" s="5"/>
      <c r="MMV151" s="5"/>
      <c r="MMW151" s="5"/>
      <c r="MMX151" s="5"/>
      <c r="MMY151" s="5"/>
      <c r="MMZ151" s="5"/>
      <c r="MNA151" s="5"/>
      <c r="MNB151" s="5"/>
      <c r="MNC151" s="5"/>
      <c r="MND151" s="5"/>
      <c r="MNE151" s="5"/>
      <c r="MNF151" s="5"/>
      <c r="MNG151" s="5"/>
      <c r="MNH151" s="5"/>
      <c r="MNI151" s="5"/>
      <c r="MNJ151" s="5"/>
      <c r="MNK151" s="5"/>
      <c r="MNL151" s="5"/>
      <c r="MNM151" s="5"/>
      <c r="MNN151" s="5"/>
      <c r="MNO151" s="5"/>
      <c r="MNP151" s="5"/>
      <c r="MNQ151" s="5"/>
      <c r="MNR151" s="5"/>
      <c r="MNS151" s="5"/>
      <c r="MNT151" s="5"/>
      <c r="MNU151" s="5"/>
      <c r="MNV151" s="5"/>
      <c r="MNW151" s="5"/>
      <c r="MNX151" s="5"/>
      <c r="MNY151" s="5"/>
      <c r="MNZ151" s="5"/>
      <c r="MOA151" s="5"/>
      <c r="MOB151" s="5"/>
      <c r="MOC151" s="5"/>
      <c r="MOD151" s="5"/>
      <c r="MOE151" s="5"/>
      <c r="MOF151" s="5"/>
      <c r="MOG151" s="5"/>
      <c r="MOH151" s="5"/>
      <c r="MOI151" s="5"/>
      <c r="MOJ151" s="5"/>
      <c r="MOK151" s="5"/>
      <c r="MOL151" s="5"/>
      <c r="MOM151" s="5"/>
      <c r="MON151" s="5"/>
      <c r="MOO151" s="5"/>
      <c r="MOP151" s="5"/>
      <c r="MOQ151" s="5"/>
      <c r="MOR151" s="5"/>
      <c r="MOS151" s="5"/>
      <c r="MOT151" s="5"/>
      <c r="MOU151" s="5"/>
      <c r="MOV151" s="5"/>
      <c r="MOW151" s="5"/>
      <c r="MOX151" s="5"/>
      <c r="MOY151" s="5"/>
      <c r="MOZ151" s="5"/>
      <c r="MPA151" s="5"/>
      <c r="MPB151" s="5"/>
      <c r="MPC151" s="5"/>
      <c r="MPD151" s="5"/>
      <c r="MPE151" s="5"/>
      <c r="MPF151" s="5"/>
      <c r="MPG151" s="5"/>
      <c r="MPH151" s="5"/>
      <c r="MPI151" s="5"/>
      <c r="MPJ151" s="5"/>
      <c r="MPK151" s="5"/>
      <c r="MPL151" s="5"/>
      <c r="MPM151" s="5"/>
      <c r="MPN151" s="5"/>
      <c r="MPO151" s="5"/>
      <c r="MPP151" s="5"/>
      <c r="MPQ151" s="5"/>
      <c r="MPR151" s="5"/>
      <c r="MPS151" s="5"/>
      <c r="MPT151" s="5"/>
      <c r="MPU151" s="5"/>
      <c r="MPV151" s="5"/>
      <c r="MPW151" s="5"/>
      <c r="MPX151" s="5"/>
      <c r="MPY151" s="5"/>
      <c r="MPZ151" s="5"/>
      <c r="MQA151" s="5"/>
      <c r="MQB151" s="5"/>
      <c r="MQC151" s="5"/>
      <c r="MQD151" s="5"/>
      <c r="MQE151" s="5"/>
      <c r="MQF151" s="5"/>
      <c r="MQG151" s="5"/>
      <c r="MQH151" s="5"/>
      <c r="MQI151" s="5"/>
      <c r="MQJ151" s="5"/>
      <c r="MQK151" s="5"/>
      <c r="MQL151" s="5"/>
      <c r="MQM151" s="5"/>
      <c r="MQN151" s="5"/>
      <c r="MQO151" s="5"/>
      <c r="MQP151" s="5"/>
      <c r="MQQ151" s="5"/>
      <c r="MQR151" s="5"/>
      <c r="MQS151" s="5"/>
      <c r="MQT151" s="5"/>
      <c r="MQU151" s="5"/>
      <c r="MQV151" s="5"/>
      <c r="MQW151" s="5"/>
      <c r="MQX151" s="5"/>
      <c r="MQY151" s="5"/>
      <c r="MQZ151" s="5"/>
      <c r="MRA151" s="5"/>
      <c r="MRB151" s="5"/>
      <c r="MRC151" s="5"/>
      <c r="MRD151" s="5"/>
      <c r="MRE151" s="5"/>
      <c r="MRF151" s="5"/>
      <c r="MRG151" s="5"/>
      <c r="MRH151" s="5"/>
      <c r="MRI151" s="5"/>
      <c r="MRJ151" s="5"/>
      <c r="MRK151" s="5"/>
      <c r="MRL151" s="5"/>
      <c r="MRM151" s="5"/>
      <c r="MRN151" s="5"/>
      <c r="MRO151" s="5"/>
      <c r="MRP151" s="5"/>
      <c r="MRQ151" s="5"/>
      <c r="MRR151" s="5"/>
      <c r="MRS151" s="5"/>
      <c r="MRT151" s="5"/>
      <c r="MRU151" s="5"/>
      <c r="MRV151" s="5"/>
      <c r="MRW151" s="5"/>
      <c r="MRX151" s="5"/>
      <c r="MRY151" s="5"/>
      <c r="MRZ151" s="5"/>
      <c r="MSA151" s="5"/>
      <c r="MSB151" s="5"/>
      <c r="MSC151" s="5"/>
      <c r="MSD151" s="5"/>
      <c r="MSE151" s="5"/>
      <c r="MSF151" s="5"/>
      <c r="MSG151" s="5"/>
      <c r="MSH151" s="5"/>
      <c r="MSI151" s="5"/>
      <c r="MSJ151" s="5"/>
      <c r="MSK151" s="5"/>
      <c r="MSL151" s="5"/>
      <c r="MSM151" s="5"/>
      <c r="MSN151" s="5"/>
      <c r="MSO151" s="5"/>
      <c r="MSP151" s="5"/>
      <c r="MSQ151" s="5"/>
      <c r="MSR151" s="5"/>
      <c r="MSS151" s="5"/>
      <c r="MST151" s="5"/>
      <c r="MSU151" s="5"/>
      <c r="MSV151" s="5"/>
      <c r="MSW151" s="5"/>
      <c r="MSX151" s="5"/>
      <c r="MSY151" s="5"/>
      <c r="MSZ151" s="5"/>
      <c r="MTA151" s="5"/>
      <c r="MTB151" s="5"/>
      <c r="MTC151" s="5"/>
      <c r="MTD151" s="5"/>
      <c r="MTE151" s="5"/>
      <c r="MTF151" s="5"/>
      <c r="MTG151" s="5"/>
      <c r="MTH151" s="5"/>
      <c r="MTI151" s="5"/>
      <c r="MTJ151" s="5"/>
      <c r="MTK151" s="5"/>
      <c r="MTL151" s="5"/>
      <c r="MTM151" s="5"/>
      <c r="MTN151" s="5"/>
      <c r="MTO151" s="5"/>
      <c r="MTP151" s="5"/>
      <c r="MTQ151" s="5"/>
      <c r="MTR151" s="5"/>
      <c r="MTS151" s="5"/>
      <c r="MTT151" s="5"/>
      <c r="MTU151" s="5"/>
      <c r="MTV151" s="5"/>
      <c r="MTW151" s="5"/>
      <c r="MTX151" s="5"/>
      <c r="MTY151" s="5"/>
      <c r="MTZ151" s="5"/>
      <c r="MUA151" s="5"/>
      <c r="MUB151" s="5"/>
      <c r="MUC151" s="5"/>
      <c r="MUD151" s="5"/>
      <c r="MUE151" s="5"/>
      <c r="MUF151" s="5"/>
      <c r="MUG151" s="5"/>
      <c r="MUH151" s="5"/>
      <c r="MUI151" s="5"/>
      <c r="MUJ151" s="5"/>
      <c r="MUK151" s="5"/>
      <c r="MUL151" s="5"/>
      <c r="MUM151" s="5"/>
      <c r="MUN151" s="5"/>
      <c r="MUO151" s="5"/>
      <c r="MUP151" s="5"/>
      <c r="MUQ151" s="5"/>
      <c r="MUR151" s="5"/>
      <c r="MUS151" s="5"/>
      <c r="MUT151" s="5"/>
      <c r="MUU151" s="5"/>
      <c r="MUV151" s="5"/>
      <c r="MUW151" s="5"/>
      <c r="MUX151" s="5"/>
      <c r="MUY151" s="5"/>
      <c r="MUZ151" s="5"/>
      <c r="MVA151" s="5"/>
      <c r="MVB151" s="5"/>
      <c r="MVC151" s="5"/>
      <c r="MVD151" s="5"/>
      <c r="MVE151" s="5"/>
      <c r="MVF151" s="5"/>
      <c r="MVG151" s="5"/>
      <c r="MVH151" s="5"/>
      <c r="MVI151" s="5"/>
      <c r="MVJ151" s="5"/>
      <c r="MVK151" s="5"/>
      <c r="MVL151" s="5"/>
      <c r="MVM151" s="5"/>
      <c r="MVN151" s="5"/>
      <c r="MVO151" s="5"/>
      <c r="MVP151" s="5"/>
      <c r="MVQ151" s="5"/>
      <c r="MVR151" s="5"/>
      <c r="MVS151" s="5"/>
      <c r="MVT151" s="5"/>
      <c r="MVU151" s="5"/>
      <c r="MVV151" s="5"/>
      <c r="MVW151" s="5"/>
      <c r="MVX151" s="5"/>
      <c r="MVY151" s="5"/>
      <c r="MVZ151" s="5"/>
      <c r="MWA151" s="5"/>
      <c r="MWB151" s="5"/>
      <c r="MWC151" s="5"/>
      <c r="MWD151" s="5"/>
      <c r="MWE151" s="5"/>
      <c r="MWF151" s="5"/>
      <c r="MWG151" s="5"/>
      <c r="MWH151" s="5"/>
      <c r="MWI151" s="5"/>
      <c r="MWJ151" s="5"/>
      <c r="MWK151" s="5"/>
      <c r="MWL151" s="5"/>
      <c r="MWM151" s="5"/>
      <c r="MWN151" s="5"/>
      <c r="MWO151" s="5"/>
      <c r="MWP151" s="5"/>
      <c r="MWQ151" s="5"/>
      <c r="MWR151" s="5"/>
      <c r="MWS151" s="5"/>
      <c r="MWT151" s="5"/>
      <c r="MWU151" s="5"/>
      <c r="MWV151" s="5"/>
      <c r="MWW151" s="5"/>
      <c r="MWX151" s="5"/>
      <c r="MWY151" s="5"/>
      <c r="MWZ151" s="5"/>
      <c r="MXA151" s="5"/>
      <c r="MXB151" s="5"/>
      <c r="MXC151" s="5"/>
      <c r="MXD151" s="5"/>
      <c r="MXE151" s="5"/>
      <c r="MXF151" s="5"/>
      <c r="MXG151" s="5"/>
      <c r="MXH151" s="5"/>
      <c r="MXI151" s="5"/>
      <c r="MXJ151" s="5"/>
      <c r="MXK151" s="5"/>
      <c r="MXL151" s="5"/>
      <c r="MXM151" s="5"/>
      <c r="MXN151" s="5"/>
      <c r="MXO151" s="5"/>
      <c r="MXP151" s="5"/>
      <c r="MXQ151" s="5"/>
      <c r="MXR151" s="5"/>
      <c r="MXS151" s="5"/>
      <c r="MXT151" s="5"/>
      <c r="MXU151" s="5"/>
      <c r="MXV151" s="5"/>
      <c r="MXW151" s="5"/>
      <c r="MXX151" s="5"/>
      <c r="MXY151" s="5"/>
      <c r="MXZ151" s="5"/>
      <c r="MYA151" s="5"/>
      <c r="MYB151" s="5"/>
      <c r="MYC151" s="5"/>
      <c r="MYD151" s="5"/>
      <c r="MYE151" s="5"/>
      <c r="MYF151" s="5"/>
      <c r="MYG151" s="5"/>
      <c r="MYH151" s="5"/>
      <c r="MYI151" s="5"/>
      <c r="MYJ151" s="5"/>
      <c r="MYK151" s="5"/>
      <c r="MYL151" s="5"/>
      <c r="MYM151" s="5"/>
      <c r="MYN151" s="5"/>
      <c r="MYO151" s="5"/>
      <c r="MYP151" s="5"/>
      <c r="MYQ151" s="5"/>
      <c r="MYR151" s="5"/>
      <c r="MYS151" s="5"/>
      <c r="MYT151" s="5"/>
      <c r="MYU151" s="5"/>
      <c r="MYV151" s="5"/>
      <c r="MYW151" s="5"/>
      <c r="MYX151" s="5"/>
      <c r="MYY151" s="5"/>
      <c r="MYZ151" s="5"/>
      <c r="MZA151" s="5"/>
      <c r="MZB151" s="5"/>
      <c r="MZC151" s="5"/>
      <c r="MZD151" s="5"/>
      <c r="MZE151" s="5"/>
      <c r="MZF151" s="5"/>
      <c r="MZG151" s="5"/>
      <c r="MZH151" s="5"/>
      <c r="MZI151" s="5"/>
      <c r="MZJ151" s="5"/>
      <c r="MZK151" s="5"/>
      <c r="MZL151" s="5"/>
      <c r="MZM151" s="5"/>
      <c r="MZN151" s="5"/>
      <c r="MZO151" s="5"/>
      <c r="MZP151" s="5"/>
      <c r="MZQ151" s="5"/>
      <c r="MZR151" s="5"/>
      <c r="MZS151" s="5"/>
      <c r="MZT151" s="5"/>
      <c r="MZU151" s="5"/>
      <c r="MZV151" s="5"/>
      <c r="MZW151" s="5"/>
      <c r="MZX151" s="5"/>
      <c r="MZY151" s="5"/>
      <c r="MZZ151" s="5"/>
      <c r="NAA151" s="5"/>
      <c r="NAB151" s="5"/>
      <c r="NAC151" s="5"/>
      <c r="NAD151" s="5"/>
      <c r="NAE151" s="5"/>
      <c r="NAF151" s="5"/>
      <c r="NAG151" s="5"/>
      <c r="NAH151" s="5"/>
      <c r="NAI151" s="5"/>
      <c r="NAJ151" s="5"/>
      <c r="NAK151" s="5"/>
      <c r="NAL151" s="5"/>
      <c r="NAM151" s="5"/>
      <c r="NAN151" s="5"/>
      <c r="NAO151" s="5"/>
      <c r="NAP151" s="5"/>
      <c r="NAQ151" s="5"/>
      <c r="NAR151" s="5"/>
      <c r="NAS151" s="5"/>
      <c r="NAT151" s="5"/>
      <c r="NAU151" s="5"/>
      <c r="NAV151" s="5"/>
      <c r="NAW151" s="5"/>
      <c r="NAX151" s="5"/>
      <c r="NAY151" s="5"/>
      <c r="NAZ151" s="5"/>
      <c r="NBA151" s="5"/>
      <c r="NBB151" s="5"/>
      <c r="NBC151" s="5"/>
      <c r="NBD151" s="5"/>
      <c r="NBE151" s="5"/>
      <c r="NBF151" s="5"/>
      <c r="NBG151" s="5"/>
      <c r="NBH151" s="5"/>
      <c r="NBI151" s="5"/>
      <c r="NBJ151" s="5"/>
      <c r="NBK151" s="5"/>
      <c r="NBL151" s="5"/>
      <c r="NBM151" s="5"/>
      <c r="NBN151" s="5"/>
      <c r="NBO151" s="5"/>
      <c r="NBP151" s="5"/>
      <c r="NBQ151" s="5"/>
      <c r="NBR151" s="5"/>
      <c r="NBS151" s="5"/>
      <c r="NBT151" s="5"/>
      <c r="NBU151" s="5"/>
      <c r="NBV151" s="5"/>
      <c r="NBW151" s="5"/>
      <c r="NBX151" s="5"/>
      <c r="NBY151" s="5"/>
      <c r="NBZ151" s="5"/>
      <c r="NCA151" s="5"/>
      <c r="NCB151" s="5"/>
      <c r="NCC151" s="5"/>
      <c r="NCD151" s="5"/>
      <c r="NCE151" s="5"/>
      <c r="NCF151" s="5"/>
      <c r="NCG151" s="5"/>
      <c r="NCH151" s="5"/>
      <c r="NCI151" s="5"/>
      <c r="NCJ151" s="5"/>
      <c r="NCK151" s="5"/>
      <c r="NCL151" s="5"/>
      <c r="NCM151" s="5"/>
      <c r="NCN151" s="5"/>
      <c r="NCO151" s="5"/>
      <c r="NCP151" s="5"/>
      <c r="NCQ151" s="5"/>
      <c r="NCR151" s="5"/>
      <c r="NCS151" s="5"/>
      <c r="NCT151" s="5"/>
      <c r="NCU151" s="5"/>
      <c r="NCV151" s="5"/>
      <c r="NCW151" s="5"/>
      <c r="NCX151" s="5"/>
      <c r="NCY151" s="5"/>
      <c r="NCZ151" s="5"/>
      <c r="NDA151" s="5"/>
      <c r="NDB151" s="5"/>
      <c r="NDC151" s="5"/>
      <c r="NDD151" s="5"/>
      <c r="NDE151" s="5"/>
      <c r="NDF151" s="5"/>
      <c r="NDG151" s="5"/>
      <c r="NDH151" s="5"/>
      <c r="NDI151" s="5"/>
      <c r="NDJ151" s="5"/>
      <c r="NDK151" s="5"/>
      <c r="NDL151" s="5"/>
      <c r="NDM151" s="5"/>
      <c r="NDN151" s="5"/>
      <c r="NDO151" s="5"/>
      <c r="NDP151" s="5"/>
      <c r="NDQ151" s="5"/>
      <c r="NDR151" s="5"/>
      <c r="NDS151" s="5"/>
      <c r="NDT151" s="5"/>
      <c r="NDU151" s="5"/>
      <c r="NDV151" s="5"/>
      <c r="NDW151" s="5"/>
      <c r="NDX151" s="5"/>
      <c r="NDY151" s="5"/>
      <c r="NDZ151" s="5"/>
      <c r="NEA151" s="5"/>
      <c r="NEB151" s="5"/>
      <c r="NEC151" s="5"/>
      <c r="NED151" s="5"/>
      <c r="NEE151" s="5"/>
      <c r="NEF151" s="5"/>
      <c r="NEG151" s="5"/>
      <c r="NEH151" s="5"/>
      <c r="NEI151" s="5"/>
      <c r="NEJ151" s="5"/>
      <c r="NEK151" s="5"/>
      <c r="NEL151" s="5"/>
      <c r="NEM151" s="5"/>
      <c r="NEN151" s="5"/>
      <c r="NEO151" s="5"/>
      <c r="NEP151" s="5"/>
      <c r="NEQ151" s="5"/>
      <c r="NER151" s="5"/>
      <c r="NES151" s="5"/>
      <c r="NET151" s="5"/>
      <c r="NEU151" s="5"/>
      <c r="NEV151" s="5"/>
      <c r="NEW151" s="5"/>
      <c r="NEX151" s="5"/>
      <c r="NEY151" s="5"/>
      <c r="NEZ151" s="5"/>
      <c r="NFA151" s="5"/>
      <c r="NFB151" s="5"/>
      <c r="NFC151" s="5"/>
      <c r="NFD151" s="5"/>
      <c r="NFE151" s="5"/>
      <c r="NFF151" s="5"/>
      <c r="NFG151" s="5"/>
      <c r="NFH151" s="5"/>
      <c r="NFI151" s="5"/>
      <c r="NFJ151" s="5"/>
      <c r="NFK151" s="5"/>
      <c r="NFL151" s="5"/>
      <c r="NFM151" s="5"/>
      <c r="NFN151" s="5"/>
      <c r="NFO151" s="5"/>
      <c r="NFP151" s="5"/>
      <c r="NFQ151" s="5"/>
      <c r="NFR151" s="5"/>
      <c r="NFS151" s="5"/>
      <c r="NFT151" s="5"/>
      <c r="NFU151" s="5"/>
      <c r="NFV151" s="5"/>
      <c r="NFW151" s="5"/>
      <c r="NFX151" s="5"/>
      <c r="NFY151" s="5"/>
      <c r="NFZ151" s="5"/>
      <c r="NGA151" s="5"/>
      <c r="NGB151" s="5"/>
      <c r="NGC151" s="5"/>
      <c r="NGD151" s="5"/>
      <c r="NGE151" s="5"/>
      <c r="NGF151" s="5"/>
      <c r="NGG151" s="5"/>
      <c r="NGH151" s="5"/>
      <c r="NGI151" s="5"/>
      <c r="NGJ151" s="5"/>
      <c r="NGK151" s="5"/>
      <c r="NGL151" s="5"/>
      <c r="NGM151" s="5"/>
      <c r="NGN151" s="5"/>
      <c r="NGO151" s="5"/>
      <c r="NGP151" s="5"/>
      <c r="NGQ151" s="5"/>
      <c r="NGR151" s="5"/>
      <c r="NGS151" s="5"/>
      <c r="NGT151" s="5"/>
      <c r="NGU151" s="5"/>
      <c r="NGV151" s="5"/>
      <c r="NGW151" s="5"/>
      <c r="NGX151" s="5"/>
      <c r="NGY151" s="5"/>
      <c r="NGZ151" s="5"/>
      <c r="NHA151" s="5"/>
      <c r="NHB151" s="5"/>
      <c r="NHC151" s="5"/>
      <c r="NHD151" s="5"/>
      <c r="NHE151" s="5"/>
      <c r="NHF151" s="5"/>
      <c r="NHG151" s="5"/>
      <c r="NHH151" s="5"/>
      <c r="NHI151" s="5"/>
      <c r="NHJ151" s="5"/>
      <c r="NHK151" s="5"/>
      <c r="NHL151" s="5"/>
      <c r="NHM151" s="5"/>
      <c r="NHN151" s="5"/>
      <c r="NHO151" s="5"/>
      <c r="NHP151" s="5"/>
      <c r="NHQ151" s="5"/>
      <c r="NHR151" s="5"/>
      <c r="NHS151" s="5"/>
      <c r="NHT151" s="5"/>
      <c r="NHU151" s="5"/>
      <c r="NHV151" s="5"/>
      <c r="NHW151" s="5"/>
      <c r="NHX151" s="5"/>
      <c r="NHY151" s="5"/>
      <c r="NHZ151" s="5"/>
      <c r="NIA151" s="5"/>
      <c r="NIB151" s="5"/>
      <c r="NIC151" s="5"/>
      <c r="NID151" s="5"/>
      <c r="NIE151" s="5"/>
      <c r="NIF151" s="5"/>
      <c r="NIG151" s="5"/>
      <c r="NIH151" s="5"/>
      <c r="NII151" s="5"/>
      <c r="NIJ151" s="5"/>
      <c r="NIK151" s="5"/>
      <c r="NIL151" s="5"/>
      <c r="NIM151" s="5"/>
      <c r="NIN151" s="5"/>
      <c r="NIO151" s="5"/>
      <c r="NIP151" s="5"/>
      <c r="NIQ151" s="5"/>
      <c r="NIR151" s="5"/>
      <c r="NIS151" s="5"/>
      <c r="NIT151" s="5"/>
      <c r="NIU151" s="5"/>
      <c r="NIV151" s="5"/>
      <c r="NIW151" s="5"/>
      <c r="NIX151" s="5"/>
      <c r="NIY151" s="5"/>
      <c r="NIZ151" s="5"/>
      <c r="NJA151" s="5"/>
      <c r="NJB151" s="5"/>
      <c r="NJC151" s="5"/>
      <c r="NJD151" s="5"/>
      <c r="NJE151" s="5"/>
      <c r="NJF151" s="5"/>
      <c r="NJG151" s="5"/>
      <c r="NJH151" s="5"/>
      <c r="NJI151" s="5"/>
      <c r="NJJ151" s="5"/>
      <c r="NJK151" s="5"/>
      <c r="NJL151" s="5"/>
      <c r="NJM151" s="5"/>
      <c r="NJN151" s="5"/>
      <c r="NJO151" s="5"/>
      <c r="NJP151" s="5"/>
      <c r="NJQ151" s="5"/>
      <c r="NJR151" s="5"/>
      <c r="NJS151" s="5"/>
      <c r="NJT151" s="5"/>
      <c r="NJU151" s="5"/>
      <c r="NJV151" s="5"/>
      <c r="NJW151" s="5"/>
      <c r="NJX151" s="5"/>
      <c r="NJY151" s="5"/>
      <c r="NJZ151" s="5"/>
      <c r="NKA151" s="5"/>
      <c r="NKB151" s="5"/>
      <c r="NKC151" s="5"/>
      <c r="NKD151" s="5"/>
      <c r="NKE151" s="5"/>
      <c r="NKF151" s="5"/>
      <c r="NKG151" s="5"/>
      <c r="NKH151" s="5"/>
      <c r="NKI151" s="5"/>
      <c r="NKJ151" s="5"/>
      <c r="NKK151" s="5"/>
      <c r="NKL151" s="5"/>
      <c r="NKM151" s="5"/>
      <c r="NKN151" s="5"/>
      <c r="NKO151" s="5"/>
      <c r="NKP151" s="5"/>
      <c r="NKQ151" s="5"/>
      <c r="NKR151" s="5"/>
      <c r="NKS151" s="5"/>
      <c r="NKT151" s="5"/>
      <c r="NKU151" s="5"/>
      <c r="NKV151" s="5"/>
      <c r="NKW151" s="5"/>
      <c r="NKX151" s="5"/>
      <c r="NKY151" s="5"/>
      <c r="NKZ151" s="5"/>
      <c r="NLA151" s="5"/>
      <c r="NLB151" s="5"/>
      <c r="NLC151" s="5"/>
      <c r="NLD151" s="5"/>
      <c r="NLE151" s="5"/>
      <c r="NLF151" s="5"/>
      <c r="NLG151" s="5"/>
      <c r="NLH151" s="5"/>
      <c r="NLI151" s="5"/>
      <c r="NLJ151" s="5"/>
      <c r="NLK151" s="5"/>
      <c r="NLL151" s="5"/>
      <c r="NLM151" s="5"/>
      <c r="NLN151" s="5"/>
      <c r="NLO151" s="5"/>
      <c r="NLP151" s="5"/>
      <c r="NLQ151" s="5"/>
      <c r="NLR151" s="5"/>
      <c r="NLS151" s="5"/>
      <c r="NLT151" s="5"/>
      <c r="NLU151" s="5"/>
      <c r="NLV151" s="5"/>
      <c r="NLW151" s="5"/>
      <c r="NLX151" s="5"/>
      <c r="NLY151" s="5"/>
      <c r="NLZ151" s="5"/>
      <c r="NMA151" s="5"/>
      <c r="NMB151" s="5"/>
      <c r="NMC151" s="5"/>
      <c r="NMD151" s="5"/>
      <c r="NME151" s="5"/>
      <c r="NMF151" s="5"/>
      <c r="NMG151" s="5"/>
      <c r="NMH151" s="5"/>
      <c r="NMI151" s="5"/>
      <c r="NMJ151" s="5"/>
      <c r="NMK151" s="5"/>
      <c r="NML151" s="5"/>
      <c r="NMM151" s="5"/>
      <c r="NMN151" s="5"/>
      <c r="NMO151" s="5"/>
      <c r="NMP151" s="5"/>
      <c r="NMQ151" s="5"/>
      <c r="NMR151" s="5"/>
      <c r="NMS151" s="5"/>
      <c r="NMT151" s="5"/>
      <c r="NMU151" s="5"/>
      <c r="NMV151" s="5"/>
      <c r="NMW151" s="5"/>
      <c r="NMX151" s="5"/>
      <c r="NMY151" s="5"/>
      <c r="NMZ151" s="5"/>
      <c r="NNA151" s="5"/>
      <c r="NNB151" s="5"/>
      <c r="NNC151" s="5"/>
      <c r="NND151" s="5"/>
      <c r="NNE151" s="5"/>
      <c r="NNF151" s="5"/>
      <c r="NNG151" s="5"/>
      <c r="NNH151" s="5"/>
      <c r="NNI151" s="5"/>
      <c r="NNJ151" s="5"/>
      <c r="NNK151" s="5"/>
      <c r="NNL151" s="5"/>
      <c r="NNM151" s="5"/>
      <c r="NNN151" s="5"/>
      <c r="NNO151" s="5"/>
      <c r="NNP151" s="5"/>
      <c r="NNQ151" s="5"/>
      <c r="NNR151" s="5"/>
      <c r="NNS151" s="5"/>
      <c r="NNT151" s="5"/>
      <c r="NNU151" s="5"/>
      <c r="NNV151" s="5"/>
      <c r="NNW151" s="5"/>
      <c r="NNX151" s="5"/>
      <c r="NNY151" s="5"/>
      <c r="NNZ151" s="5"/>
      <c r="NOA151" s="5"/>
      <c r="NOB151" s="5"/>
      <c r="NOC151" s="5"/>
      <c r="NOD151" s="5"/>
      <c r="NOE151" s="5"/>
      <c r="NOF151" s="5"/>
      <c r="NOG151" s="5"/>
      <c r="NOH151" s="5"/>
      <c r="NOI151" s="5"/>
      <c r="NOJ151" s="5"/>
      <c r="NOK151" s="5"/>
      <c r="NOL151" s="5"/>
      <c r="NOM151" s="5"/>
      <c r="NON151" s="5"/>
      <c r="NOO151" s="5"/>
      <c r="NOP151" s="5"/>
      <c r="NOQ151" s="5"/>
      <c r="NOR151" s="5"/>
      <c r="NOS151" s="5"/>
      <c r="NOT151" s="5"/>
      <c r="NOU151" s="5"/>
      <c r="NOV151" s="5"/>
      <c r="NOW151" s="5"/>
      <c r="NOX151" s="5"/>
      <c r="NOY151" s="5"/>
      <c r="NOZ151" s="5"/>
      <c r="NPA151" s="5"/>
      <c r="NPB151" s="5"/>
      <c r="NPC151" s="5"/>
      <c r="NPD151" s="5"/>
      <c r="NPE151" s="5"/>
      <c r="NPF151" s="5"/>
      <c r="NPG151" s="5"/>
      <c r="NPH151" s="5"/>
      <c r="NPI151" s="5"/>
      <c r="NPJ151" s="5"/>
      <c r="NPK151" s="5"/>
      <c r="NPL151" s="5"/>
      <c r="NPM151" s="5"/>
      <c r="NPN151" s="5"/>
      <c r="NPO151" s="5"/>
      <c r="NPP151" s="5"/>
      <c r="NPQ151" s="5"/>
      <c r="NPR151" s="5"/>
      <c r="NPS151" s="5"/>
      <c r="NPT151" s="5"/>
      <c r="NPU151" s="5"/>
      <c r="NPV151" s="5"/>
      <c r="NPW151" s="5"/>
      <c r="NPX151" s="5"/>
      <c r="NPY151" s="5"/>
      <c r="NPZ151" s="5"/>
      <c r="NQA151" s="5"/>
      <c r="NQB151" s="5"/>
      <c r="NQC151" s="5"/>
      <c r="NQD151" s="5"/>
      <c r="NQE151" s="5"/>
      <c r="NQF151" s="5"/>
      <c r="NQG151" s="5"/>
      <c r="NQH151" s="5"/>
      <c r="NQI151" s="5"/>
      <c r="NQJ151" s="5"/>
      <c r="NQK151" s="5"/>
      <c r="NQL151" s="5"/>
      <c r="NQM151" s="5"/>
      <c r="NQN151" s="5"/>
      <c r="NQO151" s="5"/>
      <c r="NQP151" s="5"/>
      <c r="NQQ151" s="5"/>
      <c r="NQR151" s="5"/>
      <c r="NQS151" s="5"/>
      <c r="NQT151" s="5"/>
      <c r="NQU151" s="5"/>
      <c r="NQV151" s="5"/>
      <c r="NQW151" s="5"/>
      <c r="NQX151" s="5"/>
      <c r="NQY151" s="5"/>
      <c r="NQZ151" s="5"/>
      <c r="NRA151" s="5"/>
      <c r="NRB151" s="5"/>
      <c r="NRC151" s="5"/>
      <c r="NRD151" s="5"/>
      <c r="NRE151" s="5"/>
      <c r="NRF151" s="5"/>
      <c r="NRG151" s="5"/>
      <c r="NRH151" s="5"/>
      <c r="NRI151" s="5"/>
      <c r="NRJ151" s="5"/>
      <c r="NRK151" s="5"/>
      <c r="NRL151" s="5"/>
      <c r="NRM151" s="5"/>
      <c r="NRN151" s="5"/>
      <c r="NRO151" s="5"/>
      <c r="NRP151" s="5"/>
      <c r="NRQ151" s="5"/>
      <c r="NRR151" s="5"/>
      <c r="NRS151" s="5"/>
      <c r="NRT151" s="5"/>
      <c r="NRU151" s="5"/>
      <c r="NRV151" s="5"/>
      <c r="NRW151" s="5"/>
      <c r="NRX151" s="5"/>
      <c r="NRY151" s="5"/>
      <c r="NRZ151" s="5"/>
      <c r="NSA151" s="5"/>
      <c r="NSB151" s="5"/>
      <c r="NSC151" s="5"/>
      <c r="NSD151" s="5"/>
      <c r="NSE151" s="5"/>
      <c r="NSF151" s="5"/>
      <c r="NSG151" s="5"/>
      <c r="NSH151" s="5"/>
      <c r="NSI151" s="5"/>
      <c r="NSJ151" s="5"/>
      <c r="NSK151" s="5"/>
      <c r="NSL151" s="5"/>
      <c r="NSM151" s="5"/>
      <c r="NSN151" s="5"/>
      <c r="NSO151" s="5"/>
      <c r="NSP151" s="5"/>
      <c r="NSQ151" s="5"/>
      <c r="NSR151" s="5"/>
      <c r="NSS151" s="5"/>
      <c r="NST151" s="5"/>
      <c r="NSU151" s="5"/>
      <c r="NSV151" s="5"/>
      <c r="NSW151" s="5"/>
      <c r="NSX151" s="5"/>
      <c r="NSY151" s="5"/>
      <c r="NSZ151" s="5"/>
      <c r="NTA151" s="5"/>
      <c r="NTB151" s="5"/>
      <c r="NTC151" s="5"/>
      <c r="NTD151" s="5"/>
      <c r="NTE151" s="5"/>
      <c r="NTF151" s="5"/>
      <c r="NTG151" s="5"/>
      <c r="NTH151" s="5"/>
      <c r="NTI151" s="5"/>
      <c r="NTJ151" s="5"/>
      <c r="NTK151" s="5"/>
      <c r="NTL151" s="5"/>
      <c r="NTM151" s="5"/>
      <c r="NTN151" s="5"/>
      <c r="NTO151" s="5"/>
      <c r="NTP151" s="5"/>
      <c r="NTQ151" s="5"/>
      <c r="NTR151" s="5"/>
      <c r="NTS151" s="5"/>
      <c r="NTT151" s="5"/>
      <c r="NTU151" s="5"/>
      <c r="NTV151" s="5"/>
      <c r="NTW151" s="5"/>
      <c r="NTX151" s="5"/>
      <c r="NTY151" s="5"/>
      <c r="NTZ151" s="5"/>
      <c r="NUA151" s="5"/>
      <c r="NUB151" s="5"/>
      <c r="NUC151" s="5"/>
      <c r="NUD151" s="5"/>
      <c r="NUE151" s="5"/>
      <c r="NUF151" s="5"/>
      <c r="NUG151" s="5"/>
      <c r="NUH151" s="5"/>
      <c r="NUI151" s="5"/>
      <c r="NUJ151" s="5"/>
      <c r="NUK151" s="5"/>
      <c r="NUL151" s="5"/>
      <c r="NUM151" s="5"/>
      <c r="NUN151" s="5"/>
      <c r="NUO151" s="5"/>
      <c r="NUP151" s="5"/>
      <c r="NUQ151" s="5"/>
      <c r="NUR151" s="5"/>
      <c r="NUS151" s="5"/>
      <c r="NUT151" s="5"/>
      <c r="NUU151" s="5"/>
      <c r="NUV151" s="5"/>
      <c r="NUW151" s="5"/>
      <c r="NUX151" s="5"/>
      <c r="NUY151" s="5"/>
      <c r="NUZ151" s="5"/>
      <c r="NVA151" s="5"/>
      <c r="NVB151" s="5"/>
      <c r="NVC151" s="5"/>
      <c r="NVD151" s="5"/>
      <c r="NVE151" s="5"/>
      <c r="NVF151" s="5"/>
      <c r="NVG151" s="5"/>
      <c r="NVH151" s="5"/>
      <c r="NVI151" s="5"/>
      <c r="NVJ151" s="5"/>
      <c r="NVK151" s="5"/>
      <c r="NVL151" s="5"/>
      <c r="NVM151" s="5"/>
      <c r="NVN151" s="5"/>
      <c r="NVO151" s="5"/>
      <c r="NVP151" s="5"/>
      <c r="NVQ151" s="5"/>
      <c r="NVR151" s="5"/>
      <c r="NVS151" s="5"/>
      <c r="NVT151" s="5"/>
      <c r="NVU151" s="5"/>
      <c r="NVV151" s="5"/>
      <c r="NVW151" s="5"/>
      <c r="NVX151" s="5"/>
      <c r="NVY151" s="5"/>
      <c r="NVZ151" s="5"/>
      <c r="NWA151" s="5"/>
      <c r="NWB151" s="5"/>
      <c r="NWC151" s="5"/>
      <c r="NWD151" s="5"/>
      <c r="NWE151" s="5"/>
      <c r="NWF151" s="5"/>
      <c r="NWG151" s="5"/>
      <c r="NWH151" s="5"/>
      <c r="NWI151" s="5"/>
      <c r="NWJ151" s="5"/>
      <c r="NWK151" s="5"/>
      <c r="NWL151" s="5"/>
      <c r="NWM151" s="5"/>
      <c r="NWN151" s="5"/>
      <c r="NWO151" s="5"/>
      <c r="NWP151" s="5"/>
      <c r="NWQ151" s="5"/>
      <c r="NWR151" s="5"/>
      <c r="NWS151" s="5"/>
      <c r="NWT151" s="5"/>
      <c r="NWU151" s="5"/>
      <c r="NWV151" s="5"/>
      <c r="NWW151" s="5"/>
      <c r="NWX151" s="5"/>
      <c r="NWY151" s="5"/>
      <c r="NWZ151" s="5"/>
      <c r="NXA151" s="5"/>
      <c r="NXB151" s="5"/>
      <c r="NXC151" s="5"/>
      <c r="NXD151" s="5"/>
      <c r="NXE151" s="5"/>
      <c r="NXF151" s="5"/>
      <c r="NXG151" s="5"/>
      <c r="NXH151" s="5"/>
      <c r="NXI151" s="5"/>
      <c r="NXJ151" s="5"/>
      <c r="NXK151" s="5"/>
      <c r="NXL151" s="5"/>
      <c r="NXM151" s="5"/>
      <c r="NXN151" s="5"/>
      <c r="NXO151" s="5"/>
      <c r="NXP151" s="5"/>
      <c r="NXQ151" s="5"/>
      <c r="NXR151" s="5"/>
      <c r="NXS151" s="5"/>
      <c r="NXT151" s="5"/>
      <c r="NXU151" s="5"/>
      <c r="NXV151" s="5"/>
      <c r="NXW151" s="5"/>
      <c r="NXX151" s="5"/>
      <c r="NXY151" s="5"/>
      <c r="NXZ151" s="5"/>
      <c r="NYA151" s="5"/>
      <c r="NYB151" s="5"/>
      <c r="NYC151" s="5"/>
      <c r="NYD151" s="5"/>
      <c r="NYE151" s="5"/>
      <c r="NYF151" s="5"/>
      <c r="NYG151" s="5"/>
      <c r="NYH151" s="5"/>
      <c r="NYI151" s="5"/>
      <c r="NYJ151" s="5"/>
      <c r="NYK151" s="5"/>
      <c r="NYL151" s="5"/>
      <c r="NYM151" s="5"/>
      <c r="NYN151" s="5"/>
      <c r="NYO151" s="5"/>
      <c r="NYP151" s="5"/>
      <c r="NYQ151" s="5"/>
      <c r="NYR151" s="5"/>
      <c r="NYS151" s="5"/>
      <c r="NYT151" s="5"/>
      <c r="NYU151" s="5"/>
      <c r="NYV151" s="5"/>
      <c r="NYW151" s="5"/>
      <c r="NYX151" s="5"/>
      <c r="NYY151" s="5"/>
      <c r="NYZ151" s="5"/>
      <c r="NZA151" s="5"/>
      <c r="NZB151" s="5"/>
      <c r="NZC151" s="5"/>
      <c r="NZD151" s="5"/>
      <c r="NZE151" s="5"/>
      <c r="NZF151" s="5"/>
      <c r="NZG151" s="5"/>
      <c r="NZH151" s="5"/>
      <c r="NZI151" s="5"/>
      <c r="NZJ151" s="5"/>
      <c r="NZK151" s="5"/>
      <c r="NZL151" s="5"/>
      <c r="NZM151" s="5"/>
      <c r="NZN151" s="5"/>
      <c r="NZO151" s="5"/>
      <c r="NZP151" s="5"/>
      <c r="NZQ151" s="5"/>
      <c r="NZR151" s="5"/>
      <c r="NZS151" s="5"/>
      <c r="NZT151" s="5"/>
      <c r="NZU151" s="5"/>
      <c r="NZV151" s="5"/>
      <c r="NZW151" s="5"/>
      <c r="NZX151" s="5"/>
      <c r="NZY151" s="5"/>
      <c r="NZZ151" s="5"/>
      <c r="OAA151" s="5"/>
      <c r="OAB151" s="5"/>
      <c r="OAC151" s="5"/>
      <c r="OAD151" s="5"/>
      <c r="OAE151" s="5"/>
      <c r="OAF151" s="5"/>
      <c r="OAG151" s="5"/>
      <c r="OAH151" s="5"/>
      <c r="OAI151" s="5"/>
      <c r="OAJ151" s="5"/>
      <c r="OAK151" s="5"/>
      <c r="OAL151" s="5"/>
      <c r="OAM151" s="5"/>
      <c r="OAN151" s="5"/>
      <c r="OAO151" s="5"/>
      <c r="OAP151" s="5"/>
      <c r="OAQ151" s="5"/>
      <c r="OAR151" s="5"/>
      <c r="OAS151" s="5"/>
      <c r="OAT151" s="5"/>
      <c r="OAU151" s="5"/>
      <c r="OAV151" s="5"/>
      <c r="OAW151" s="5"/>
      <c r="OAX151" s="5"/>
      <c r="OAY151" s="5"/>
      <c r="OAZ151" s="5"/>
      <c r="OBA151" s="5"/>
      <c r="OBB151" s="5"/>
      <c r="OBC151" s="5"/>
      <c r="OBD151" s="5"/>
      <c r="OBE151" s="5"/>
      <c r="OBF151" s="5"/>
      <c r="OBG151" s="5"/>
      <c r="OBH151" s="5"/>
      <c r="OBI151" s="5"/>
      <c r="OBJ151" s="5"/>
      <c r="OBK151" s="5"/>
      <c r="OBL151" s="5"/>
      <c r="OBM151" s="5"/>
      <c r="OBN151" s="5"/>
      <c r="OBO151" s="5"/>
      <c r="OBP151" s="5"/>
      <c r="OBQ151" s="5"/>
      <c r="OBR151" s="5"/>
      <c r="OBS151" s="5"/>
      <c r="OBT151" s="5"/>
      <c r="OBU151" s="5"/>
      <c r="OBV151" s="5"/>
      <c r="OBW151" s="5"/>
      <c r="OBX151" s="5"/>
      <c r="OBY151" s="5"/>
      <c r="OBZ151" s="5"/>
      <c r="OCA151" s="5"/>
      <c r="OCB151" s="5"/>
      <c r="OCC151" s="5"/>
      <c r="OCD151" s="5"/>
      <c r="OCE151" s="5"/>
      <c r="OCF151" s="5"/>
      <c r="OCG151" s="5"/>
      <c r="OCH151" s="5"/>
      <c r="OCI151" s="5"/>
      <c r="OCJ151" s="5"/>
      <c r="OCK151" s="5"/>
      <c r="OCL151" s="5"/>
      <c r="OCM151" s="5"/>
      <c r="OCN151" s="5"/>
      <c r="OCO151" s="5"/>
      <c r="OCP151" s="5"/>
      <c r="OCQ151" s="5"/>
      <c r="OCR151" s="5"/>
      <c r="OCS151" s="5"/>
      <c r="OCT151" s="5"/>
      <c r="OCU151" s="5"/>
      <c r="OCV151" s="5"/>
      <c r="OCW151" s="5"/>
      <c r="OCX151" s="5"/>
      <c r="OCY151" s="5"/>
      <c r="OCZ151" s="5"/>
      <c r="ODA151" s="5"/>
      <c r="ODB151" s="5"/>
      <c r="ODC151" s="5"/>
      <c r="ODD151" s="5"/>
      <c r="ODE151" s="5"/>
      <c r="ODF151" s="5"/>
      <c r="ODG151" s="5"/>
      <c r="ODH151" s="5"/>
      <c r="ODI151" s="5"/>
      <c r="ODJ151" s="5"/>
      <c r="ODK151" s="5"/>
      <c r="ODL151" s="5"/>
      <c r="ODM151" s="5"/>
      <c r="ODN151" s="5"/>
      <c r="ODO151" s="5"/>
      <c r="ODP151" s="5"/>
      <c r="ODQ151" s="5"/>
      <c r="ODR151" s="5"/>
      <c r="ODS151" s="5"/>
      <c r="ODT151" s="5"/>
      <c r="ODU151" s="5"/>
      <c r="ODV151" s="5"/>
      <c r="ODW151" s="5"/>
      <c r="ODX151" s="5"/>
      <c r="ODY151" s="5"/>
      <c r="ODZ151" s="5"/>
      <c r="OEA151" s="5"/>
      <c r="OEB151" s="5"/>
      <c r="OEC151" s="5"/>
      <c r="OED151" s="5"/>
      <c r="OEE151" s="5"/>
      <c r="OEF151" s="5"/>
      <c r="OEG151" s="5"/>
      <c r="OEH151" s="5"/>
      <c r="OEI151" s="5"/>
      <c r="OEJ151" s="5"/>
      <c r="OEK151" s="5"/>
      <c r="OEL151" s="5"/>
      <c r="OEM151" s="5"/>
      <c r="OEN151" s="5"/>
      <c r="OEO151" s="5"/>
      <c r="OEP151" s="5"/>
      <c r="OEQ151" s="5"/>
      <c r="OER151" s="5"/>
      <c r="OES151" s="5"/>
      <c r="OET151" s="5"/>
      <c r="OEU151" s="5"/>
      <c r="OEV151" s="5"/>
      <c r="OEW151" s="5"/>
      <c r="OEX151" s="5"/>
      <c r="OEY151" s="5"/>
      <c r="OEZ151" s="5"/>
      <c r="OFA151" s="5"/>
      <c r="OFB151" s="5"/>
      <c r="OFC151" s="5"/>
      <c r="OFD151" s="5"/>
      <c r="OFE151" s="5"/>
      <c r="OFF151" s="5"/>
      <c r="OFG151" s="5"/>
      <c r="OFH151" s="5"/>
      <c r="OFI151" s="5"/>
      <c r="OFJ151" s="5"/>
      <c r="OFK151" s="5"/>
      <c r="OFL151" s="5"/>
      <c r="OFM151" s="5"/>
      <c r="OFN151" s="5"/>
      <c r="OFO151" s="5"/>
      <c r="OFP151" s="5"/>
      <c r="OFQ151" s="5"/>
      <c r="OFR151" s="5"/>
      <c r="OFS151" s="5"/>
      <c r="OFT151" s="5"/>
      <c r="OFU151" s="5"/>
      <c r="OFV151" s="5"/>
      <c r="OFW151" s="5"/>
      <c r="OFX151" s="5"/>
      <c r="OFY151" s="5"/>
      <c r="OFZ151" s="5"/>
      <c r="OGA151" s="5"/>
      <c r="OGB151" s="5"/>
      <c r="OGC151" s="5"/>
      <c r="OGD151" s="5"/>
      <c r="OGE151" s="5"/>
      <c r="OGF151" s="5"/>
      <c r="OGG151" s="5"/>
      <c r="OGH151" s="5"/>
      <c r="OGI151" s="5"/>
      <c r="OGJ151" s="5"/>
      <c r="OGK151" s="5"/>
      <c r="OGL151" s="5"/>
      <c r="OGM151" s="5"/>
      <c r="OGN151" s="5"/>
      <c r="OGO151" s="5"/>
      <c r="OGP151" s="5"/>
      <c r="OGQ151" s="5"/>
      <c r="OGR151" s="5"/>
      <c r="OGS151" s="5"/>
      <c r="OGT151" s="5"/>
      <c r="OGU151" s="5"/>
      <c r="OGV151" s="5"/>
      <c r="OGW151" s="5"/>
      <c r="OGX151" s="5"/>
      <c r="OGY151" s="5"/>
      <c r="OGZ151" s="5"/>
      <c r="OHA151" s="5"/>
      <c r="OHB151" s="5"/>
      <c r="OHC151" s="5"/>
      <c r="OHD151" s="5"/>
      <c r="OHE151" s="5"/>
      <c r="OHF151" s="5"/>
      <c r="OHG151" s="5"/>
      <c r="OHH151" s="5"/>
      <c r="OHI151" s="5"/>
      <c r="OHJ151" s="5"/>
      <c r="OHK151" s="5"/>
      <c r="OHL151" s="5"/>
      <c r="OHM151" s="5"/>
      <c r="OHN151" s="5"/>
      <c r="OHO151" s="5"/>
      <c r="OHP151" s="5"/>
      <c r="OHQ151" s="5"/>
      <c r="OHR151" s="5"/>
      <c r="OHS151" s="5"/>
      <c r="OHT151" s="5"/>
      <c r="OHU151" s="5"/>
      <c r="OHV151" s="5"/>
      <c r="OHW151" s="5"/>
      <c r="OHX151" s="5"/>
      <c r="OHY151" s="5"/>
      <c r="OHZ151" s="5"/>
      <c r="OIA151" s="5"/>
      <c r="OIB151" s="5"/>
      <c r="OIC151" s="5"/>
      <c r="OID151" s="5"/>
      <c r="OIE151" s="5"/>
      <c r="OIF151" s="5"/>
      <c r="OIG151" s="5"/>
      <c r="OIH151" s="5"/>
      <c r="OII151" s="5"/>
      <c r="OIJ151" s="5"/>
      <c r="OIK151" s="5"/>
      <c r="OIL151" s="5"/>
      <c r="OIM151" s="5"/>
      <c r="OIN151" s="5"/>
      <c r="OIO151" s="5"/>
      <c r="OIP151" s="5"/>
      <c r="OIQ151" s="5"/>
      <c r="OIR151" s="5"/>
      <c r="OIS151" s="5"/>
      <c r="OIT151" s="5"/>
      <c r="OIU151" s="5"/>
      <c r="OIV151" s="5"/>
      <c r="OIW151" s="5"/>
      <c r="OIX151" s="5"/>
      <c r="OIY151" s="5"/>
      <c r="OIZ151" s="5"/>
      <c r="OJA151" s="5"/>
      <c r="OJB151" s="5"/>
      <c r="OJC151" s="5"/>
      <c r="OJD151" s="5"/>
      <c r="OJE151" s="5"/>
      <c r="OJF151" s="5"/>
      <c r="OJG151" s="5"/>
      <c r="OJH151" s="5"/>
      <c r="OJI151" s="5"/>
      <c r="OJJ151" s="5"/>
      <c r="OJK151" s="5"/>
      <c r="OJL151" s="5"/>
      <c r="OJM151" s="5"/>
      <c r="OJN151" s="5"/>
      <c r="OJO151" s="5"/>
      <c r="OJP151" s="5"/>
      <c r="OJQ151" s="5"/>
      <c r="OJR151" s="5"/>
      <c r="OJS151" s="5"/>
      <c r="OJT151" s="5"/>
      <c r="OJU151" s="5"/>
      <c r="OJV151" s="5"/>
      <c r="OJW151" s="5"/>
      <c r="OJX151" s="5"/>
      <c r="OJY151" s="5"/>
      <c r="OJZ151" s="5"/>
      <c r="OKA151" s="5"/>
      <c r="OKB151" s="5"/>
      <c r="OKC151" s="5"/>
      <c r="OKD151" s="5"/>
      <c r="OKE151" s="5"/>
      <c r="OKF151" s="5"/>
      <c r="OKG151" s="5"/>
      <c r="OKH151" s="5"/>
      <c r="OKI151" s="5"/>
      <c r="OKJ151" s="5"/>
      <c r="OKK151" s="5"/>
      <c r="OKL151" s="5"/>
      <c r="OKM151" s="5"/>
      <c r="OKN151" s="5"/>
      <c r="OKO151" s="5"/>
      <c r="OKP151" s="5"/>
      <c r="OKQ151" s="5"/>
      <c r="OKR151" s="5"/>
      <c r="OKS151" s="5"/>
      <c r="OKT151" s="5"/>
      <c r="OKU151" s="5"/>
      <c r="OKV151" s="5"/>
      <c r="OKW151" s="5"/>
      <c r="OKX151" s="5"/>
      <c r="OKY151" s="5"/>
      <c r="OKZ151" s="5"/>
      <c r="OLA151" s="5"/>
      <c r="OLB151" s="5"/>
      <c r="OLC151" s="5"/>
      <c r="OLD151" s="5"/>
      <c r="OLE151" s="5"/>
      <c r="OLF151" s="5"/>
      <c r="OLG151" s="5"/>
      <c r="OLH151" s="5"/>
      <c r="OLI151" s="5"/>
      <c r="OLJ151" s="5"/>
      <c r="OLK151" s="5"/>
      <c r="OLL151" s="5"/>
      <c r="OLM151" s="5"/>
      <c r="OLN151" s="5"/>
      <c r="OLO151" s="5"/>
      <c r="OLP151" s="5"/>
      <c r="OLQ151" s="5"/>
      <c r="OLR151" s="5"/>
      <c r="OLS151" s="5"/>
      <c r="OLT151" s="5"/>
      <c r="OLU151" s="5"/>
      <c r="OLV151" s="5"/>
      <c r="OLW151" s="5"/>
      <c r="OLX151" s="5"/>
      <c r="OLY151" s="5"/>
      <c r="OLZ151" s="5"/>
      <c r="OMA151" s="5"/>
      <c r="OMB151" s="5"/>
      <c r="OMC151" s="5"/>
      <c r="OMD151" s="5"/>
      <c r="OME151" s="5"/>
      <c r="OMF151" s="5"/>
      <c r="OMG151" s="5"/>
      <c r="OMH151" s="5"/>
      <c r="OMI151" s="5"/>
      <c r="OMJ151" s="5"/>
      <c r="OMK151" s="5"/>
      <c r="OML151" s="5"/>
      <c r="OMM151" s="5"/>
      <c r="OMN151" s="5"/>
      <c r="OMO151" s="5"/>
      <c r="OMP151" s="5"/>
      <c r="OMQ151" s="5"/>
      <c r="OMR151" s="5"/>
      <c r="OMS151" s="5"/>
      <c r="OMT151" s="5"/>
      <c r="OMU151" s="5"/>
      <c r="OMV151" s="5"/>
      <c r="OMW151" s="5"/>
      <c r="OMX151" s="5"/>
      <c r="OMY151" s="5"/>
      <c r="OMZ151" s="5"/>
      <c r="ONA151" s="5"/>
      <c r="ONB151" s="5"/>
      <c r="ONC151" s="5"/>
      <c r="OND151" s="5"/>
      <c r="ONE151" s="5"/>
      <c r="ONF151" s="5"/>
      <c r="ONG151" s="5"/>
      <c r="ONH151" s="5"/>
      <c r="ONI151" s="5"/>
      <c r="ONJ151" s="5"/>
      <c r="ONK151" s="5"/>
      <c r="ONL151" s="5"/>
      <c r="ONM151" s="5"/>
      <c r="ONN151" s="5"/>
      <c r="ONO151" s="5"/>
      <c r="ONP151" s="5"/>
      <c r="ONQ151" s="5"/>
      <c r="ONR151" s="5"/>
      <c r="ONS151" s="5"/>
      <c r="ONT151" s="5"/>
      <c r="ONU151" s="5"/>
      <c r="ONV151" s="5"/>
      <c r="ONW151" s="5"/>
      <c r="ONX151" s="5"/>
      <c r="ONY151" s="5"/>
      <c r="ONZ151" s="5"/>
      <c r="OOA151" s="5"/>
      <c r="OOB151" s="5"/>
      <c r="OOC151" s="5"/>
      <c r="OOD151" s="5"/>
      <c r="OOE151" s="5"/>
      <c r="OOF151" s="5"/>
      <c r="OOG151" s="5"/>
      <c r="OOH151" s="5"/>
      <c r="OOI151" s="5"/>
      <c r="OOJ151" s="5"/>
      <c r="OOK151" s="5"/>
      <c r="OOL151" s="5"/>
      <c r="OOM151" s="5"/>
      <c r="OON151" s="5"/>
      <c r="OOO151" s="5"/>
      <c r="OOP151" s="5"/>
      <c r="OOQ151" s="5"/>
      <c r="OOR151" s="5"/>
      <c r="OOS151" s="5"/>
      <c r="OOT151" s="5"/>
      <c r="OOU151" s="5"/>
      <c r="OOV151" s="5"/>
      <c r="OOW151" s="5"/>
      <c r="OOX151" s="5"/>
      <c r="OOY151" s="5"/>
      <c r="OOZ151" s="5"/>
      <c r="OPA151" s="5"/>
      <c r="OPB151" s="5"/>
      <c r="OPC151" s="5"/>
      <c r="OPD151" s="5"/>
      <c r="OPE151" s="5"/>
      <c r="OPF151" s="5"/>
      <c r="OPG151" s="5"/>
      <c r="OPH151" s="5"/>
      <c r="OPI151" s="5"/>
      <c r="OPJ151" s="5"/>
      <c r="OPK151" s="5"/>
      <c r="OPL151" s="5"/>
      <c r="OPM151" s="5"/>
      <c r="OPN151" s="5"/>
      <c r="OPO151" s="5"/>
      <c r="OPP151" s="5"/>
      <c r="OPQ151" s="5"/>
      <c r="OPR151" s="5"/>
      <c r="OPS151" s="5"/>
      <c r="OPT151" s="5"/>
      <c r="OPU151" s="5"/>
      <c r="OPV151" s="5"/>
      <c r="OPW151" s="5"/>
      <c r="OPX151" s="5"/>
      <c r="OPY151" s="5"/>
      <c r="OPZ151" s="5"/>
      <c r="OQA151" s="5"/>
      <c r="OQB151" s="5"/>
      <c r="OQC151" s="5"/>
      <c r="OQD151" s="5"/>
      <c r="OQE151" s="5"/>
      <c r="OQF151" s="5"/>
      <c r="OQG151" s="5"/>
      <c r="OQH151" s="5"/>
      <c r="OQI151" s="5"/>
      <c r="OQJ151" s="5"/>
      <c r="OQK151" s="5"/>
      <c r="OQL151" s="5"/>
      <c r="OQM151" s="5"/>
      <c r="OQN151" s="5"/>
      <c r="OQO151" s="5"/>
      <c r="OQP151" s="5"/>
      <c r="OQQ151" s="5"/>
      <c r="OQR151" s="5"/>
      <c r="OQS151" s="5"/>
      <c r="OQT151" s="5"/>
      <c r="OQU151" s="5"/>
      <c r="OQV151" s="5"/>
      <c r="OQW151" s="5"/>
      <c r="OQX151" s="5"/>
      <c r="OQY151" s="5"/>
      <c r="OQZ151" s="5"/>
      <c r="ORA151" s="5"/>
      <c r="ORB151" s="5"/>
      <c r="ORC151" s="5"/>
      <c r="ORD151" s="5"/>
      <c r="ORE151" s="5"/>
      <c r="ORF151" s="5"/>
      <c r="ORG151" s="5"/>
      <c r="ORH151" s="5"/>
      <c r="ORI151" s="5"/>
      <c r="ORJ151" s="5"/>
      <c r="ORK151" s="5"/>
      <c r="ORL151" s="5"/>
      <c r="ORM151" s="5"/>
      <c r="ORN151" s="5"/>
      <c r="ORO151" s="5"/>
      <c r="ORP151" s="5"/>
      <c r="ORQ151" s="5"/>
      <c r="ORR151" s="5"/>
      <c r="ORS151" s="5"/>
      <c r="ORT151" s="5"/>
      <c r="ORU151" s="5"/>
      <c r="ORV151" s="5"/>
      <c r="ORW151" s="5"/>
      <c r="ORX151" s="5"/>
      <c r="ORY151" s="5"/>
      <c r="ORZ151" s="5"/>
      <c r="OSA151" s="5"/>
      <c r="OSB151" s="5"/>
      <c r="OSC151" s="5"/>
      <c r="OSD151" s="5"/>
      <c r="OSE151" s="5"/>
      <c r="OSF151" s="5"/>
      <c r="OSG151" s="5"/>
      <c r="OSH151" s="5"/>
      <c r="OSI151" s="5"/>
      <c r="OSJ151" s="5"/>
      <c r="OSK151" s="5"/>
      <c r="OSL151" s="5"/>
      <c r="OSM151" s="5"/>
      <c r="OSN151" s="5"/>
      <c r="OSO151" s="5"/>
      <c r="OSP151" s="5"/>
      <c r="OSQ151" s="5"/>
      <c r="OSR151" s="5"/>
      <c r="OSS151" s="5"/>
      <c r="OST151" s="5"/>
      <c r="OSU151" s="5"/>
      <c r="OSV151" s="5"/>
      <c r="OSW151" s="5"/>
      <c r="OSX151" s="5"/>
      <c r="OSY151" s="5"/>
      <c r="OSZ151" s="5"/>
      <c r="OTA151" s="5"/>
      <c r="OTB151" s="5"/>
      <c r="OTC151" s="5"/>
      <c r="OTD151" s="5"/>
      <c r="OTE151" s="5"/>
      <c r="OTF151" s="5"/>
      <c r="OTG151" s="5"/>
      <c r="OTH151" s="5"/>
      <c r="OTI151" s="5"/>
      <c r="OTJ151" s="5"/>
      <c r="OTK151" s="5"/>
      <c r="OTL151" s="5"/>
      <c r="OTM151" s="5"/>
      <c r="OTN151" s="5"/>
      <c r="OTO151" s="5"/>
      <c r="OTP151" s="5"/>
      <c r="OTQ151" s="5"/>
      <c r="OTR151" s="5"/>
      <c r="OTS151" s="5"/>
      <c r="OTT151" s="5"/>
      <c r="OTU151" s="5"/>
      <c r="OTV151" s="5"/>
      <c r="OTW151" s="5"/>
      <c r="OTX151" s="5"/>
      <c r="OTY151" s="5"/>
      <c r="OTZ151" s="5"/>
      <c r="OUA151" s="5"/>
      <c r="OUB151" s="5"/>
      <c r="OUC151" s="5"/>
      <c r="OUD151" s="5"/>
      <c r="OUE151" s="5"/>
      <c r="OUF151" s="5"/>
      <c r="OUG151" s="5"/>
      <c r="OUH151" s="5"/>
      <c r="OUI151" s="5"/>
      <c r="OUJ151" s="5"/>
      <c r="OUK151" s="5"/>
      <c r="OUL151" s="5"/>
      <c r="OUM151" s="5"/>
      <c r="OUN151" s="5"/>
      <c r="OUO151" s="5"/>
      <c r="OUP151" s="5"/>
      <c r="OUQ151" s="5"/>
      <c r="OUR151" s="5"/>
      <c r="OUS151" s="5"/>
      <c r="OUT151" s="5"/>
      <c r="OUU151" s="5"/>
      <c r="OUV151" s="5"/>
      <c r="OUW151" s="5"/>
      <c r="OUX151" s="5"/>
      <c r="OUY151" s="5"/>
      <c r="OUZ151" s="5"/>
      <c r="OVA151" s="5"/>
      <c r="OVB151" s="5"/>
      <c r="OVC151" s="5"/>
      <c r="OVD151" s="5"/>
      <c r="OVE151" s="5"/>
      <c r="OVF151" s="5"/>
      <c r="OVG151" s="5"/>
      <c r="OVH151" s="5"/>
      <c r="OVI151" s="5"/>
      <c r="OVJ151" s="5"/>
      <c r="OVK151" s="5"/>
      <c r="OVL151" s="5"/>
      <c r="OVM151" s="5"/>
      <c r="OVN151" s="5"/>
      <c r="OVO151" s="5"/>
      <c r="OVP151" s="5"/>
      <c r="OVQ151" s="5"/>
      <c r="OVR151" s="5"/>
      <c r="OVS151" s="5"/>
      <c r="OVT151" s="5"/>
      <c r="OVU151" s="5"/>
      <c r="OVV151" s="5"/>
      <c r="OVW151" s="5"/>
      <c r="OVX151" s="5"/>
      <c r="OVY151" s="5"/>
      <c r="OVZ151" s="5"/>
      <c r="OWA151" s="5"/>
      <c r="OWB151" s="5"/>
      <c r="OWC151" s="5"/>
      <c r="OWD151" s="5"/>
      <c r="OWE151" s="5"/>
      <c r="OWF151" s="5"/>
      <c r="OWG151" s="5"/>
      <c r="OWH151" s="5"/>
      <c r="OWI151" s="5"/>
      <c r="OWJ151" s="5"/>
      <c r="OWK151" s="5"/>
      <c r="OWL151" s="5"/>
      <c r="OWM151" s="5"/>
      <c r="OWN151" s="5"/>
      <c r="OWO151" s="5"/>
      <c r="OWP151" s="5"/>
      <c r="OWQ151" s="5"/>
      <c r="OWR151" s="5"/>
      <c r="OWS151" s="5"/>
      <c r="OWT151" s="5"/>
      <c r="OWU151" s="5"/>
      <c r="OWV151" s="5"/>
      <c r="OWW151" s="5"/>
      <c r="OWX151" s="5"/>
      <c r="OWY151" s="5"/>
      <c r="OWZ151" s="5"/>
      <c r="OXA151" s="5"/>
      <c r="OXB151" s="5"/>
      <c r="OXC151" s="5"/>
      <c r="OXD151" s="5"/>
      <c r="OXE151" s="5"/>
      <c r="OXF151" s="5"/>
      <c r="OXG151" s="5"/>
      <c r="OXH151" s="5"/>
      <c r="OXI151" s="5"/>
      <c r="OXJ151" s="5"/>
      <c r="OXK151" s="5"/>
      <c r="OXL151" s="5"/>
      <c r="OXM151" s="5"/>
      <c r="OXN151" s="5"/>
      <c r="OXO151" s="5"/>
      <c r="OXP151" s="5"/>
      <c r="OXQ151" s="5"/>
      <c r="OXR151" s="5"/>
      <c r="OXS151" s="5"/>
      <c r="OXT151" s="5"/>
      <c r="OXU151" s="5"/>
      <c r="OXV151" s="5"/>
      <c r="OXW151" s="5"/>
      <c r="OXX151" s="5"/>
      <c r="OXY151" s="5"/>
      <c r="OXZ151" s="5"/>
      <c r="OYA151" s="5"/>
      <c r="OYB151" s="5"/>
      <c r="OYC151" s="5"/>
      <c r="OYD151" s="5"/>
      <c r="OYE151" s="5"/>
      <c r="OYF151" s="5"/>
      <c r="OYG151" s="5"/>
      <c r="OYH151" s="5"/>
      <c r="OYI151" s="5"/>
      <c r="OYJ151" s="5"/>
      <c r="OYK151" s="5"/>
      <c r="OYL151" s="5"/>
      <c r="OYM151" s="5"/>
      <c r="OYN151" s="5"/>
      <c r="OYO151" s="5"/>
      <c r="OYP151" s="5"/>
      <c r="OYQ151" s="5"/>
      <c r="OYR151" s="5"/>
      <c r="OYS151" s="5"/>
      <c r="OYT151" s="5"/>
      <c r="OYU151" s="5"/>
      <c r="OYV151" s="5"/>
      <c r="OYW151" s="5"/>
      <c r="OYX151" s="5"/>
      <c r="OYY151" s="5"/>
      <c r="OYZ151" s="5"/>
      <c r="OZA151" s="5"/>
      <c r="OZB151" s="5"/>
      <c r="OZC151" s="5"/>
      <c r="OZD151" s="5"/>
      <c r="OZE151" s="5"/>
      <c r="OZF151" s="5"/>
      <c r="OZG151" s="5"/>
      <c r="OZH151" s="5"/>
      <c r="OZI151" s="5"/>
      <c r="OZJ151" s="5"/>
      <c r="OZK151" s="5"/>
      <c r="OZL151" s="5"/>
      <c r="OZM151" s="5"/>
      <c r="OZN151" s="5"/>
      <c r="OZO151" s="5"/>
      <c r="OZP151" s="5"/>
      <c r="OZQ151" s="5"/>
      <c r="OZR151" s="5"/>
      <c r="OZS151" s="5"/>
      <c r="OZT151" s="5"/>
      <c r="OZU151" s="5"/>
      <c r="OZV151" s="5"/>
      <c r="OZW151" s="5"/>
      <c r="OZX151" s="5"/>
      <c r="OZY151" s="5"/>
      <c r="OZZ151" s="5"/>
      <c r="PAA151" s="5"/>
      <c r="PAB151" s="5"/>
      <c r="PAC151" s="5"/>
      <c r="PAD151" s="5"/>
      <c r="PAE151" s="5"/>
      <c r="PAF151" s="5"/>
      <c r="PAG151" s="5"/>
      <c r="PAH151" s="5"/>
      <c r="PAI151" s="5"/>
      <c r="PAJ151" s="5"/>
      <c r="PAK151" s="5"/>
      <c r="PAL151" s="5"/>
      <c r="PAM151" s="5"/>
      <c r="PAN151" s="5"/>
      <c r="PAO151" s="5"/>
      <c r="PAP151" s="5"/>
      <c r="PAQ151" s="5"/>
      <c r="PAR151" s="5"/>
      <c r="PAS151" s="5"/>
      <c r="PAT151" s="5"/>
      <c r="PAU151" s="5"/>
      <c r="PAV151" s="5"/>
      <c r="PAW151" s="5"/>
      <c r="PAX151" s="5"/>
      <c r="PAY151" s="5"/>
      <c r="PAZ151" s="5"/>
      <c r="PBA151" s="5"/>
      <c r="PBB151" s="5"/>
      <c r="PBC151" s="5"/>
      <c r="PBD151" s="5"/>
      <c r="PBE151" s="5"/>
      <c r="PBF151" s="5"/>
      <c r="PBG151" s="5"/>
      <c r="PBH151" s="5"/>
      <c r="PBI151" s="5"/>
      <c r="PBJ151" s="5"/>
      <c r="PBK151" s="5"/>
      <c r="PBL151" s="5"/>
      <c r="PBM151" s="5"/>
      <c r="PBN151" s="5"/>
      <c r="PBO151" s="5"/>
      <c r="PBP151" s="5"/>
      <c r="PBQ151" s="5"/>
      <c r="PBR151" s="5"/>
      <c r="PBS151" s="5"/>
      <c r="PBT151" s="5"/>
      <c r="PBU151" s="5"/>
      <c r="PBV151" s="5"/>
      <c r="PBW151" s="5"/>
      <c r="PBX151" s="5"/>
      <c r="PBY151" s="5"/>
      <c r="PBZ151" s="5"/>
      <c r="PCA151" s="5"/>
      <c r="PCB151" s="5"/>
      <c r="PCC151" s="5"/>
      <c r="PCD151" s="5"/>
      <c r="PCE151" s="5"/>
      <c r="PCF151" s="5"/>
      <c r="PCG151" s="5"/>
      <c r="PCH151" s="5"/>
      <c r="PCI151" s="5"/>
      <c r="PCJ151" s="5"/>
      <c r="PCK151" s="5"/>
      <c r="PCL151" s="5"/>
      <c r="PCM151" s="5"/>
      <c r="PCN151" s="5"/>
      <c r="PCO151" s="5"/>
      <c r="PCP151" s="5"/>
      <c r="PCQ151" s="5"/>
      <c r="PCR151" s="5"/>
      <c r="PCS151" s="5"/>
      <c r="PCT151" s="5"/>
      <c r="PCU151" s="5"/>
      <c r="PCV151" s="5"/>
      <c r="PCW151" s="5"/>
      <c r="PCX151" s="5"/>
      <c r="PCY151" s="5"/>
      <c r="PCZ151" s="5"/>
      <c r="PDA151" s="5"/>
      <c r="PDB151" s="5"/>
      <c r="PDC151" s="5"/>
      <c r="PDD151" s="5"/>
      <c r="PDE151" s="5"/>
      <c r="PDF151" s="5"/>
      <c r="PDG151" s="5"/>
      <c r="PDH151" s="5"/>
      <c r="PDI151" s="5"/>
      <c r="PDJ151" s="5"/>
      <c r="PDK151" s="5"/>
      <c r="PDL151" s="5"/>
      <c r="PDM151" s="5"/>
      <c r="PDN151" s="5"/>
      <c r="PDO151" s="5"/>
      <c r="PDP151" s="5"/>
      <c r="PDQ151" s="5"/>
      <c r="PDR151" s="5"/>
      <c r="PDS151" s="5"/>
      <c r="PDT151" s="5"/>
      <c r="PDU151" s="5"/>
      <c r="PDV151" s="5"/>
      <c r="PDW151" s="5"/>
      <c r="PDX151" s="5"/>
      <c r="PDY151" s="5"/>
      <c r="PDZ151" s="5"/>
      <c r="PEA151" s="5"/>
      <c r="PEB151" s="5"/>
      <c r="PEC151" s="5"/>
      <c r="PED151" s="5"/>
      <c r="PEE151" s="5"/>
      <c r="PEF151" s="5"/>
      <c r="PEG151" s="5"/>
      <c r="PEH151" s="5"/>
      <c r="PEI151" s="5"/>
      <c r="PEJ151" s="5"/>
      <c r="PEK151" s="5"/>
      <c r="PEL151" s="5"/>
      <c r="PEM151" s="5"/>
      <c r="PEN151" s="5"/>
      <c r="PEO151" s="5"/>
      <c r="PEP151" s="5"/>
      <c r="PEQ151" s="5"/>
      <c r="PER151" s="5"/>
      <c r="PES151" s="5"/>
      <c r="PET151" s="5"/>
      <c r="PEU151" s="5"/>
      <c r="PEV151" s="5"/>
      <c r="PEW151" s="5"/>
      <c r="PEX151" s="5"/>
      <c r="PEY151" s="5"/>
      <c r="PEZ151" s="5"/>
      <c r="PFA151" s="5"/>
      <c r="PFB151" s="5"/>
      <c r="PFC151" s="5"/>
      <c r="PFD151" s="5"/>
      <c r="PFE151" s="5"/>
      <c r="PFF151" s="5"/>
      <c r="PFG151" s="5"/>
      <c r="PFH151" s="5"/>
      <c r="PFI151" s="5"/>
      <c r="PFJ151" s="5"/>
      <c r="PFK151" s="5"/>
      <c r="PFL151" s="5"/>
      <c r="PFM151" s="5"/>
      <c r="PFN151" s="5"/>
      <c r="PFO151" s="5"/>
      <c r="PFP151" s="5"/>
      <c r="PFQ151" s="5"/>
      <c r="PFR151" s="5"/>
      <c r="PFS151" s="5"/>
      <c r="PFT151" s="5"/>
      <c r="PFU151" s="5"/>
      <c r="PFV151" s="5"/>
      <c r="PFW151" s="5"/>
      <c r="PFX151" s="5"/>
      <c r="PFY151" s="5"/>
      <c r="PFZ151" s="5"/>
      <c r="PGA151" s="5"/>
      <c r="PGB151" s="5"/>
      <c r="PGC151" s="5"/>
      <c r="PGD151" s="5"/>
      <c r="PGE151" s="5"/>
      <c r="PGF151" s="5"/>
      <c r="PGG151" s="5"/>
      <c r="PGH151" s="5"/>
      <c r="PGI151" s="5"/>
      <c r="PGJ151" s="5"/>
      <c r="PGK151" s="5"/>
      <c r="PGL151" s="5"/>
      <c r="PGM151" s="5"/>
      <c r="PGN151" s="5"/>
      <c r="PGO151" s="5"/>
      <c r="PGP151" s="5"/>
      <c r="PGQ151" s="5"/>
      <c r="PGR151" s="5"/>
      <c r="PGS151" s="5"/>
      <c r="PGT151" s="5"/>
      <c r="PGU151" s="5"/>
      <c r="PGV151" s="5"/>
      <c r="PGW151" s="5"/>
      <c r="PGX151" s="5"/>
      <c r="PGY151" s="5"/>
      <c r="PGZ151" s="5"/>
      <c r="PHA151" s="5"/>
      <c r="PHB151" s="5"/>
      <c r="PHC151" s="5"/>
      <c r="PHD151" s="5"/>
      <c r="PHE151" s="5"/>
      <c r="PHF151" s="5"/>
      <c r="PHG151" s="5"/>
      <c r="PHH151" s="5"/>
      <c r="PHI151" s="5"/>
      <c r="PHJ151" s="5"/>
      <c r="PHK151" s="5"/>
      <c r="PHL151" s="5"/>
      <c r="PHM151" s="5"/>
      <c r="PHN151" s="5"/>
      <c r="PHO151" s="5"/>
      <c r="PHP151" s="5"/>
      <c r="PHQ151" s="5"/>
      <c r="PHR151" s="5"/>
      <c r="PHS151" s="5"/>
      <c r="PHT151" s="5"/>
      <c r="PHU151" s="5"/>
      <c r="PHV151" s="5"/>
      <c r="PHW151" s="5"/>
      <c r="PHX151" s="5"/>
      <c r="PHY151" s="5"/>
      <c r="PHZ151" s="5"/>
      <c r="PIA151" s="5"/>
      <c r="PIB151" s="5"/>
      <c r="PIC151" s="5"/>
      <c r="PID151" s="5"/>
      <c r="PIE151" s="5"/>
      <c r="PIF151" s="5"/>
      <c r="PIG151" s="5"/>
      <c r="PIH151" s="5"/>
      <c r="PII151" s="5"/>
      <c r="PIJ151" s="5"/>
      <c r="PIK151" s="5"/>
      <c r="PIL151" s="5"/>
      <c r="PIM151" s="5"/>
      <c r="PIN151" s="5"/>
      <c r="PIO151" s="5"/>
      <c r="PIP151" s="5"/>
      <c r="PIQ151" s="5"/>
      <c r="PIR151" s="5"/>
      <c r="PIS151" s="5"/>
      <c r="PIT151" s="5"/>
      <c r="PIU151" s="5"/>
      <c r="PIV151" s="5"/>
      <c r="PIW151" s="5"/>
      <c r="PIX151" s="5"/>
      <c r="PIY151" s="5"/>
      <c r="PIZ151" s="5"/>
      <c r="PJA151" s="5"/>
      <c r="PJB151" s="5"/>
      <c r="PJC151" s="5"/>
      <c r="PJD151" s="5"/>
      <c r="PJE151" s="5"/>
      <c r="PJF151" s="5"/>
      <c r="PJG151" s="5"/>
      <c r="PJH151" s="5"/>
      <c r="PJI151" s="5"/>
      <c r="PJJ151" s="5"/>
      <c r="PJK151" s="5"/>
      <c r="PJL151" s="5"/>
      <c r="PJM151" s="5"/>
      <c r="PJN151" s="5"/>
      <c r="PJO151" s="5"/>
      <c r="PJP151" s="5"/>
      <c r="PJQ151" s="5"/>
      <c r="PJR151" s="5"/>
      <c r="PJS151" s="5"/>
      <c r="PJT151" s="5"/>
      <c r="PJU151" s="5"/>
      <c r="PJV151" s="5"/>
      <c r="PJW151" s="5"/>
      <c r="PJX151" s="5"/>
      <c r="PJY151" s="5"/>
      <c r="PJZ151" s="5"/>
      <c r="PKA151" s="5"/>
      <c r="PKB151" s="5"/>
      <c r="PKC151" s="5"/>
      <c r="PKD151" s="5"/>
      <c r="PKE151" s="5"/>
      <c r="PKF151" s="5"/>
      <c r="PKG151" s="5"/>
      <c r="PKH151" s="5"/>
      <c r="PKI151" s="5"/>
      <c r="PKJ151" s="5"/>
      <c r="PKK151" s="5"/>
      <c r="PKL151" s="5"/>
      <c r="PKM151" s="5"/>
      <c r="PKN151" s="5"/>
      <c r="PKO151" s="5"/>
      <c r="PKP151" s="5"/>
      <c r="PKQ151" s="5"/>
      <c r="PKR151" s="5"/>
      <c r="PKS151" s="5"/>
      <c r="PKT151" s="5"/>
      <c r="PKU151" s="5"/>
      <c r="PKV151" s="5"/>
      <c r="PKW151" s="5"/>
      <c r="PKX151" s="5"/>
      <c r="PKY151" s="5"/>
      <c r="PKZ151" s="5"/>
      <c r="PLA151" s="5"/>
      <c r="PLB151" s="5"/>
      <c r="PLC151" s="5"/>
      <c r="PLD151" s="5"/>
      <c r="PLE151" s="5"/>
      <c r="PLF151" s="5"/>
      <c r="PLG151" s="5"/>
      <c r="PLH151" s="5"/>
      <c r="PLI151" s="5"/>
      <c r="PLJ151" s="5"/>
      <c r="PLK151" s="5"/>
      <c r="PLL151" s="5"/>
      <c r="PLM151" s="5"/>
      <c r="PLN151" s="5"/>
      <c r="PLO151" s="5"/>
      <c r="PLP151" s="5"/>
      <c r="PLQ151" s="5"/>
      <c r="PLR151" s="5"/>
      <c r="PLS151" s="5"/>
      <c r="PLT151" s="5"/>
      <c r="PLU151" s="5"/>
      <c r="PLV151" s="5"/>
      <c r="PLW151" s="5"/>
      <c r="PLX151" s="5"/>
      <c r="PLY151" s="5"/>
      <c r="PLZ151" s="5"/>
      <c r="PMA151" s="5"/>
      <c r="PMB151" s="5"/>
      <c r="PMC151" s="5"/>
      <c r="PMD151" s="5"/>
      <c r="PME151" s="5"/>
      <c r="PMF151" s="5"/>
      <c r="PMG151" s="5"/>
      <c r="PMH151" s="5"/>
      <c r="PMI151" s="5"/>
      <c r="PMJ151" s="5"/>
      <c r="PMK151" s="5"/>
      <c r="PML151" s="5"/>
      <c r="PMM151" s="5"/>
      <c r="PMN151" s="5"/>
      <c r="PMO151" s="5"/>
      <c r="PMP151" s="5"/>
      <c r="PMQ151" s="5"/>
      <c r="PMR151" s="5"/>
      <c r="PMS151" s="5"/>
      <c r="PMT151" s="5"/>
      <c r="PMU151" s="5"/>
      <c r="PMV151" s="5"/>
      <c r="PMW151" s="5"/>
      <c r="PMX151" s="5"/>
      <c r="PMY151" s="5"/>
      <c r="PMZ151" s="5"/>
      <c r="PNA151" s="5"/>
      <c r="PNB151" s="5"/>
      <c r="PNC151" s="5"/>
      <c r="PND151" s="5"/>
      <c r="PNE151" s="5"/>
      <c r="PNF151" s="5"/>
      <c r="PNG151" s="5"/>
      <c r="PNH151" s="5"/>
      <c r="PNI151" s="5"/>
      <c r="PNJ151" s="5"/>
      <c r="PNK151" s="5"/>
      <c r="PNL151" s="5"/>
      <c r="PNM151" s="5"/>
      <c r="PNN151" s="5"/>
      <c r="PNO151" s="5"/>
      <c r="PNP151" s="5"/>
      <c r="PNQ151" s="5"/>
      <c r="PNR151" s="5"/>
      <c r="PNS151" s="5"/>
      <c r="PNT151" s="5"/>
      <c r="PNU151" s="5"/>
      <c r="PNV151" s="5"/>
      <c r="PNW151" s="5"/>
      <c r="PNX151" s="5"/>
      <c r="PNY151" s="5"/>
      <c r="PNZ151" s="5"/>
      <c r="POA151" s="5"/>
      <c r="POB151" s="5"/>
      <c r="POC151" s="5"/>
      <c r="POD151" s="5"/>
      <c r="POE151" s="5"/>
      <c r="POF151" s="5"/>
      <c r="POG151" s="5"/>
      <c r="POH151" s="5"/>
      <c r="POI151" s="5"/>
      <c r="POJ151" s="5"/>
      <c r="POK151" s="5"/>
      <c r="POL151" s="5"/>
      <c r="POM151" s="5"/>
      <c r="PON151" s="5"/>
      <c r="POO151" s="5"/>
      <c r="POP151" s="5"/>
      <c r="POQ151" s="5"/>
      <c r="POR151" s="5"/>
      <c r="POS151" s="5"/>
      <c r="POT151" s="5"/>
      <c r="POU151" s="5"/>
      <c r="POV151" s="5"/>
      <c r="POW151" s="5"/>
      <c r="POX151" s="5"/>
      <c r="POY151" s="5"/>
      <c r="POZ151" s="5"/>
      <c r="PPA151" s="5"/>
      <c r="PPB151" s="5"/>
      <c r="PPC151" s="5"/>
      <c r="PPD151" s="5"/>
      <c r="PPE151" s="5"/>
      <c r="PPF151" s="5"/>
      <c r="PPG151" s="5"/>
      <c r="PPH151" s="5"/>
      <c r="PPI151" s="5"/>
      <c r="PPJ151" s="5"/>
      <c r="PPK151" s="5"/>
      <c r="PPL151" s="5"/>
      <c r="PPM151" s="5"/>
      <c r="PPN151" s="5"/>
      <c r="PPO151" s="5"/>
      <c r="PPP151" s="5"/>
      <c r="PPQ151" s="5"/>
      <c r="PPR151" s="5"/>
      <c r="PPS151" s="5"/>
      <c r="PPT151" s="5"/>
      <c r="PPU151" s="5"/>
      <c r="PPV151" s="5"/>
      <c r="PPW151" s="5"/>
      <c r="PPX151" s="5"/>
      <c r="PPY151" s="5"/>
      <c r="PPZ151" s="5"/>
      <c r="PQA151" s="5"/>
      <c r="PQB151" s="5"/>
      <c r="PQC151" s="5"/>
      <c r="PQD151" s="5"/>
      <c r="PQE151" s="5"/>
      <c r="PQF151" s="5"/>
      <c r="PQG151" s="5"/>
      <c r="PQH151" s="5"/>
      <c r="PQI151" s="5"/>
      <c r="PQJ151" s="5"/>
      <c r="PQK151" s="5"/>
      <c r="PQL151" s="5"/>
      <c r="PQM151" s="5"/>
      <c r="PQN151" s="5"/>
      <c r="PQO151" s="5"/>
      <c r="PQP151" s="5"/>
      <c r="PQQ151" s="5"/>
      <c r="PQR151" s="5"/>
      <c r="PQS151" s="5"/>
      <c r="PQT151" s="5"/>
      <c r="PQU151" s="5"/>
      <c r="PQV151" s="5"/>
      <c r="PQW151" s="5"/>
      <c r="PQX151" s="5"/>
      <c r="PQY151" s="5"/>
      <c r="PQZ151" s="5"/>
      <c r="PRA151" s="5"/>
      <c r="PRB151" s="5"/>
      <c r="PRC151" s="5"/>
      <c r="PRD151" s="5"/>
      <c r="PRE151" s="5"/>
      <c r="PRF151" s="5"/>
      <c r="PRG151" s="5"/>
      <c r="PRH151" s="5"/>
      <c r="PRI151" s="5"/>
      <c r="PRJ151" s="5"/>
      <c r="PRK151" s="5"/>
      <c r="PRL151" s="5"/>
      <c r="PRM151" s="5"/>
      <c r="PRN151" s="5"/>
      <c r="PRO151" s="5"/>
      <c r="PRP151" s="5"/>
      <c r="PRQ151" s="5"/>
      <c r="PRR151" s="5"/>
      <c r="PRS151" s="5"/>
      <c r="PRT151" s="5"/>
      <c r="PRU151" s="5"/>
      <c r="PRV151" s="5"/>
      <c r="PRW151" s="5"/>
      <c r="PRX151" s="5"/>
      <c r="PRY151" s="5"/>
      <c r="PRZ151" s="5"/>
      <c r="PSA151" s="5"/>
      <c r="PSB151" s="5"/>
      <c r="PSC151" s="5"/>
      <c r="PSD151" s="5"/>
      <c r="PSE151" s="5"/>
      <c r="PSF151" s="5"/>
      <c r="PSG151" s="5"/>
      <c r="PSH151" s="5"/>
      <c r="PSI151" s="5"/>
      <c r="PSJ151" s="5"/>
      <c r="PSK151" s="5"/>
      <c r="PSL151" s="5"/>
      <c r="PSM151" s="5"/>
      <c r="PSN151" s="5"/>
      <c r="PSO151" s="5"/>
      <c r="PSP151" s="5"/>
      <c r="PSQ151" s="5"/>
      <c r="PSR151" s="5"/>
      <c r="PSS151" s="5"/>
      <c r="PST151" s="5"/>
      <c r="PSU151" s="5"/>
      <c r="PSV151" s="5"/>
      <c r="PSW151" s="5"/>
      <c r="PSX151" s="5"/>
      <c r="PSY151" s="5"/>
      <c r="PSZ151" s="5"/>
      <c r="PTA151" s="5"/>
      <c r="PTB151" s="5"/>
      <c r="PTC151" s="5"/>
      <c r="PTD151" s="5"/>
      <c r="PTE151" s="5"/>
      <c r="PTF151" s="5"/>
      <c r="PTG151" s="5"/>
      <c r="PTH151" s="5"/>
      <c r="PTI151" s="5"/>
      <c r="PTJ151" s="5"/>
      <c r="PTK151" s="5"/>
      <c r="PTL151" s="5"/>
      <c r="PTM151" s="5"/>
      <c r="PTN151" s="5"/>
      <c r="PTO151" s="5"/>
      <c r="PTP151" s="5"/>
      <c r="PTQ151" s="5"/>
      <c r="PTR151" s="5"/>
      <c r="PTS151" s="5"/>
      <c r="PTT151" s="5"/>
      <c r="PTU151" s="5"/>
      <c r="PTV151" s="5"/>
      <c r="PTW151" s="5"/>
      <c r="PTX151" s="5"/>
      <c r="PTY151" s="5"/>
      <c r="PTZ151" s="5"/>
      <c r="PUA151" s="5"/>
      <c r="PUB151" s="5"/>
      <c r="PUC151" s="5"/>
      <c r="PUD151" s="5"/>
      <c r="PUE151" s="5"/>
      <c r="PUF151" s="5"/>
      <c r="PUG151" s="5"/>
      <c r="PUH151" s="5"/>
      <c r="PUI151" s="5"/>
      <c r="PUJ151" s="5"/>
      <c r="PUK151" s="5"/>
      <c r="PUL151" s="5"/>
      <c r="PUM151" s="5"/>
      <c r="PUN151" s="5"/>
      <c r="PUO151" s="5"/>
      <c r="PUP151" s="5"/>
      <c r="PUQ151" s="5"/>
      <c r="PUR151" s="5"/>
      <c r="PUS151" s="5"/>
      <c r="PUT151" s="5"/>
      <c r="PUU151" s="5"/>
      <c r="PUV151" s="5"/>
      <c r="PUW151" s="5"/>
      <c r="PUX151" s="5"/>
      <c r="PUY151" s="5"/>
      <c r="PUZ151" s="5"/>
      <c r="PVA151" s="5"/>
      <c r="PVB151" s="5"/>
      <c r="PVC151" s="5"/>
      <c r="PVD151" s="5"/>
      <c r="PVE151" s="5"/>
      <c r="PVF151" s="5"/>
      <c r="PVG151" s="5"/>
      <c r="PVH151" s="5"/>
      <c r="PVI151" s="5"/>
      <c r="PVJ151" s="5"/>
      <c r="PVK151" s="5"/>
      <c r="PVL151" s="5"/>
      <c r="PVM151" s="5"/>
      <c r="PVN151" s="5"/>
      <c r="PVO151" s="5"/>
      <c r="PVP151" s="5"/>
      <c r="PVQ151" s="5"/>
      <c r="PVR151" s="5"/>
      <c r="PVS151" s="5"/>
      <c r="PVT151" s="5"/>
      <c r="PVU151" s="5"/>
      <c r="PVV151" s="5"/>
      <c r="PVW151" s="5"/>
      <c r="PVX151" s="5"/>
      <c r="PVY151" s="5"/>
      <c r="PVZ151" s="5"/>
      <c r="PWA151" s="5"/>
      <c r="PWB151" s="5"/>
      <c r="PWC151" s="5"/>
      <c r="PWD151" s="5"/>
      <c r="PWE151" s="5"/>
      <c r="PWF151" s="5"/>
      <c r="PWG151" s="5"/>
      <c r="PWH151" s="5"/>
      <c r="PWI151" s="5"/>
      <c r="PWJ151" s="5"/>
      <c r="PWK151" s="5"/>
      <c r="PWL151" s="5"/>
      <c r="PWM151" s="5"/>
      <c r="PWN151" s="5"/>
      <c r="PWO151" s="5"/>
      <c r="PWP151" s="5"/>
      <c r="PWQ151" s="5"/>
      <c r="PWR151" s="5"/>
      <c r="PWS151" s="5"/>
      <c r="PWT151" s="5"/>
      <c r="PWU151" s="5"/>
      <c r="PWV151" s="5"/>
      <c r="PWW151" s="5"/>
      <c r="PWX151" s="5"/>
      <c r="PWY151" s="5"/>
      <c r="PWZ151" s="5"/>
      <c r="PXA151" s="5"/>
      <c r="PXB151" s="5"/>
      <c r="PXC151" s="5"/>
      <c r="PXD151" s="5"/>
      <c r="PXE151" s="5"/>
      <c r="PXF151" s="5"/>
      <c r="PXG151" s="5"/>
      <c r="PXH151" s="5"/>
      <c r="PXI151" s="5"/>
      <c r="PXJ151" s="5"/>
      <c r="PXK151" s="5"/>
      <c r="PXL151" s="5"/>
      <c r="PXM151" s="5"/>
      <c r="PXN151" s="5"/>
      <c r="PXO151" s="5"/>
      <c r="PXP151" s="5"/>
      <c r="PXQ151" s="5"/>
      <c r="PXR151" s="5"/>
      <c r="PXS151" s="5"/>
      <c r="PXT151" s="5"/>
      <c r="PXU151" s="5"/>
      <c r="PXV151" s="5"/>
      <c r="PXW151" s="5"/>
      <c r="PXX151" s="5"/>
      <c r="PXY151" s="5"/>
      <c r="PXZ151" s="5"/>
      <c r="PYA151" s="5"/>
      <c r="PYB151" s="5"/>
      <c r="PYC151" s="5"/>
      <c r="PYD151" s="5"/>
      <c r="PYE151" s="5"/>
      <c r="PYF151" s="5"/>
      <c r="PYG151" s="5"/>
      <c r="PYH151" s="5"/>
      <c r="PYI151" s="5"/>
      <c r="PYJ151" s="5"/>
      <c r="PYK151" s="5"/>
      <c r="PYL151" s="5"/>
      <c r="PYM151" s="5"/>
      <c r="PYN151" s="5"/>
      <c r="PYO151" s="5"/>
      <c r="PYP151" s="5"/>
      <c r="PYQ151" s="5"/>
      <c r="PYR151" s="5"/>
      <c r="PYS151" s="5"/>
      <c r="PYT151" s="5"/>
      <c r="PYU151" s="5"/>
      <c r="PYV151" s="5"/>
      <c r="PYW151" s="5"/>
      <c r="PYX151" s="5"/>
      <c r="PYY151" s="5"/>
      <c r="PYZ151" s="5"/>
      <c r="PZA151" s="5"/>
      <c r="PZB151" s="5"/>
      <c r="PZC151" s="5"/>
      <c r="PZD151" s="5"/>
      <c r="PZE151" s="5"/>
      <c r="PZF151" s="5"/>
      <c r="PZG151" s="5"/>
      <c r="PZH151" s="5"/>
      <c r="PZI151" s="5"/>
      <c r="PZJ151" s="5"/>
      <c r="PZK151" s="5"/>
      <c r="PZL151" s="5"/>
      <c r="PZM151" s="5"/>
      <c r="PZN151" s="5"/>
      <c r="PZO151" s="5"/>
      <c r="PZP151" s="5"/>
      <c r="PZQ151" s="5"/>
      <c r="PZR151" s="5"/>
      <c r="PZS151" s="5"/>
      <c r="PZT151" s="5"/>
      <c r="PZU151" s="5"/>
      <c r="PZV151" s="5"/>
      <c r="PZW151" s="5"/>
      <c r="PZX151" s="5"/>
      <c r="PZY151" s="5"/>
      <c r="PZZ151" s="5"/>
      <c r="QAA151" s="5"/>
      <c r="QAB151" s="5"/>
      <c r="QAC151" s="5"/>
      <c r="QAD151" s="5"/>
      <c r="QAE151" s="5"/>
      <c r="QAF151" s="5"/>
      <c r="QAG151" s="5"/>
      <c r="QAH151" s="5"/>
      <c r="QAI151" s="5"/>
      <c r="QAJ151" s="5"/>
      <c r="QAK151" s="5"/>
      <c r="QAL151" s="5"/>
      <c r="QAM151" s="5"/>
      <c r="QAN151" s="5"/>
      <c r="QAO151" s="5"/>
      <c r="QAP151" s="5"/>
      <c r="QAQ151" s="5"/>
      <c r="QAR151" s="5"/>
      <c r="QAS151" s="5"/>
      <c r="QAT151" s="5"/>
      <c r="QAU151" s="5"/>
      <c r="QAV151" s="5"/>
      <c r="QAW151" s="5"/>
      <c r="QAX151" s="5"/>
      <c r="QAY151" s="5"/>
      <c r="QAZ151" s="5"/>
      <c r="QBA151" s="5"/>
      <c r="QBB151" s="5"/>
      <c r="QBC151" s="5"/>
      <c r="QBD151" s="5"/>
      <c r="QBE151" s="5"/>
      <c r="QBF151" s="5"/>
      <c r="QBG151" s="5"/>
      <c r="QBH151" s="5"/>
      <c r="QBI151" s="5"/>
      <c r="QBJ151" s="5"/>
      <c r="QBK151" s="5"/>
      <c r="QBL151" s="5"/>
      <c r="QBM151" s="5"/>
      <c r="QBN151" s="5"/>
      <c r="QBO151" s="5"/>
      <c r="QBP151" s="5"/>
      <c r="QBQ151" s="5"/>
      <c r="QBR151" s="5"/>
      <c r="QBS151" s="5"/>
      <c r="QBT151" s="5"/>
      <c r="QBU151" s="5"/>
      <c r="QBV151" s="5"/>
      <c r="QBW151" s="5"/>
      <c r="QBX151" s="5"/>
      <c r="QBY151" s="5"/>
      <c r="QBZ151" s="5"/>
      <c r="QCA151" s="5"/>
      <c r="QCB151" s="5"/>
      <c r="QCC151" s="5"/>
      <c r="QCD151" s="5"/>
      <c r="QCE151" s="5"/>
      <c r="QCF151" s="5"/>
      <c r="QCG151" s="5"/>
      <c r="QCH151" s="5"/>
      <c r="QCI151" s="5"/>
      <c r="QCJ151" s="5"/>
      <c r="QCK151" s="5"/>
      <c r="QCL151" s="5"/>
      <c r="QCM151" s="5"/>
      <c r="QCN151" s="5"/>
      <c r="QCO151" s="5"/>
      <c r="QCP151" s="5"/>
      <c r="QCQ151" s="5"/>
      <c r="QCR151" s="5"/>
      <c r="QCS151" s="5"/>
      <c r="QCT151" s="5"/>
      <c r="QCU151" s="5"/>
      <c r="QCV151" s="5"/>
      <c r="QCW151" s="5"/>
      <c r="QCX151" s="5"/>
      <c r="QCY151" s="5"/>
      <c r="QCZ151" s="5"/>
      <c r="QDA151" s="5"/>
      <c r="QDB151" s="5"/>
      <c r="QDC151" s="5"/>
      <c r="QDD151" s="5"/>
      <c r="QDE151" s="5"/>
      <c r="QDF151" s="5"/>
      <c r="QDG151" s="5"/>
      <c r="QDH151" s="5"/>
      <c r="QDI151" s="5"/>
      <c r="QDJ151" s="5"/>
      <c r="QDK151" s="5"/>
      <c r="QDL151" s="5"/>
      <c r="QDM151" s="5"/>
      <c r="QDN151" s="5"/>
      <c r="QDO151" s="5"/>
      <c r="QDP151" s="5"/>
      <c r="QDQ151" s="5"/>
      <c r="QDR151" s="5"/>
      <c r="QDS151" s="5"/>
      <c r="QDT151" s="5"/>
      <c r="QDU151" s="5"/>
      <c r="QDV151" s="5"/>
      <c r="QDW151" s="5"/>
      <c r="QDX151" s="5"/>
      <c r="QDY151" s="5"/>
      <c r="QDZ151" s="5"/>
      <c r="QEA151" s="5"/>
      <c r="QEB151" s="5"/>
      <c r="QEC151" s="5"/>
      <c r="QED151" s="5"/>
      <c r="QEE151" s="5"/>
      <c r="QEF151" s="5"/>
      <c r="QEG151" s="5"/>
      <c r="QEH151" s="5"/>
      <c r="QEI151" s="5"/>
      <c r="QEJ151" s="5"/>
      <c r="QEK151" s="5"/>
      <c r="QEL151" s="5"/>
      <c r="QEM151" s="5"/>
      <c r="QEN151" s="5"/>
      <c r="QEO151" s="5"/>
      <c r="QEP151" s="5"/>
      <c r="QEQ151" s="5"/>
      <c r="QER151" s="5"/>
      <c r="QES151" s="5"/>
      <c r="QET151" s="5"/>
      <c r="QEU151" s="5"/>
      <c r="QEV151" s="5"/>
      <c r="QEW151" s="5"/>
      <c r="QEX151" s="5"/>
      <c r="QEY151" s="5"/>
      <c r="QEZ151" s="5"/>
      <c r="QFA151" s="5"/>
      <c r="QFB151" s="5"/>
      <c r="QFC151" s="5"/>
      <c r="QFD151" s="5"/>
      <c r="QFE151" s="5"/>
      <c r="QFF151" s="5"/>
      <c r="QFG151" s="5"/>
      <c r="QFH151" s="5"/>
      <c r="QFI151" s="5"/>
      <c r="QFJ151" s="5"/>
      <c r="QFK151" s="5"/>
      <c r="QFL151" s="5"/>
      <c r="QFM151" s="5"/>
      <c r="QFN151" s="5"/>
      <c r="QFO151" s="5"/>
      <c r="QFP151" s="5"/>
      <c r="QFQ151" s="5"/>
      <c r="QFR151" s="5"/>
      <c r="QFS151" s="5"/>
      <c r="QFT151" s="5"/>
      <c r="QFU151" s="5"/>
      <c r="QFV151" s="5"/>
      <c r="QFW151" s="5"/>
      <c r="QFX151" s="5"/>
      <c r="QFY151" s="5"/>
      <c r="QFZ151" s="5"/>
      <c r="QGA151" s="5"/>
      <c r="QGB151" s="5"/>
      <c r="QGC151" s="5"/>
      <c r="QGD151" s="5"/>
      <c r="QGE151" s="5"/>
      <c r="QGF151" s="5"/>
      <c r="QGG151" s="5"/>
      <c r="QGH151" s="5"/>
      <c r="QGI151" s="5"/>
      <c r="QGJ151" s="5"/>
      <c r="QGK151" s="5"/>
      <c r="QGL151" s="5"/>
      <c r="QGM151" s="5"/>
      <c r="QGN151" s="5"/>
      <c r="QGO151" s="5"/>
      <c r="QGP151" s="5"/>
      <c r="QGQ151" s="5"/>
      <c r="QGR151" s="5"/>
      <c r="QGS151" s="5"/>
      <c r="QGT151" s="5"/>
      <c r="QGU151" s="5"/>
      <c r="QGV151" s="5"/>
      <c r="QGW151" s="5"/>
      <c r="QGX151" s="5"/>
      <c r="QGY151" s="5"/>
      <c r="QGZ151" s="5"/>
      <c r="QHA151" s="5"/>
      <c r="QHB151" s="5"/>
      <c r="QHC151" s="5"/>
      <c r="QHD151" s="5"/>
      <c r="QHE151" s="5"/>
      <c r="QHF151" s="5"/>
      <c r="QHG151" s="5"/>
      <c r="QHH151" s="5"/>
      <c r="QHI151" s="5"/>
      <c r="QHJ151" s="5"/>
      <c r="QHK151" s="5"/>
      <c r="QHL151" s="5"/>
      <c r="QHM151" s="5"/>
      <c r="QHN151" s="5"/>
      <c r="QHO151" s="5"/>
      <c r="QHP151" s="5"/>
      <c r="QHQ151" s="5"/>
      <c r="QHR151" s="5"/>
      <c r="QHS151" s="5"/>
      <c r="QHT151" s="5"/>
      <c r="QHU151" s="5"/>
      <c r="QHV151" s="5"/>
      <c r="QHW151" s="5"/>
      <c r="QHX151" s="5"/>
      <c r="QHY151" s="5"/>
      <c r="QHZ151" s="5"/>
      <c r="QIA151" s="5"/>
      <c r="QIB151" s="5"/>
      <c r="QIC151" s="5"/>
      <c r="QID151" s="5"/>
      <c r="QIE151" s="5"/>
      <c r="QIF151" s="5"/>
      <c r="QIG151" s="5"/>
      <c r="QIH151" s="5"/>
      <c r="QII151" s="5"/>
      <c r="QIJ151" s="5"/>
      <c r="QIK151" s="5"/>
      <c r="QIL151" s="5"/>
      <c r="QIM151" s="5"/>
      <c r="QIN151" s="5"/>
      <c r="QIO151" s="5"/>
      <c r="QIP151" s="5"/>
      <c r="QIQ151" s="5"/>
      <c r="QIR151" s="5"/>
      <c r="QIS151" s="5"/>
      <c r="QIT151" s="5"/>
      <c r="QIU151" s="5"/>
      <c r="QIV151" s="5"/>
      <c r="QIW151" s="5"/>
      <c r="QIX151" s="5"/>
      <c r="QIY151" s="5"/>
      <c r="QIZ151" s="5"/>
      <c r="QJA151" s="5"/>
      <c r="QJB151" s="5"/>
      <c r="QJC151" s="5"/>
      <c r="QJD151" s="5"/>
      <c r="QJE151" s="5"/>
      <c r="QJF151" s="5"/>
      <c r="QJG151" s="5"/>
      <c r="QJH151" s="5"/>
      <c r="QJI151" s="5"/>
      <c r="QJJ151" s="5"/>
      <c r="QJK151" s="5"/>
      <c r="QJL151" s="5"/>
      <c r="QJM151" s="5"/>
      <c r="QJN151" s="5"/>
      <c r="QJO151" s="5"/>
      <c r="QJP151" s="5"/>
      <c r="QJQ151" s="5"/>
      <c r="QJR151" s="5"/>
      <c r="QJS151" s="5"/>
      <c r="QJT151" s="5"/>
      <c r="QJU151" s="5"/>
      <c r="QJV151" s="5"/>
      <c r="QJW151" s="5"/>
      <c r="QJX151" s="5"/>
      <c r="QJY151" s="5"/>
      <c r="QJZ151" s="5"/>
      <c r="QKA151" s="5"/>
      <c r="QKB151" s="5"/>
      <c r="QKC151" s="5"/>
      <c r="QKD151" s="5"/>
      <c r="QKE151" s="5"/>
      <c r="QKF151" s="5"/>
      <c r="QKG151" s="5"/>
      <c r="QKH151" s="5"/>
      <c r="QKI151" s="5"/>
      <c r="QKJ151" s="5"/>
      <c r="QKK151" s="5"/>
      <c r="QKL151" s="5"/>
      <c r="QKM151" s="5"/>
      <c r="QKN151" s="5"/>
      <c r="QKO151" s="5"/>
      <c r="QKP151" s="5"/>
      <c r="QKQ151" s="5"/>
      <c r="QKR151" s="5"/>
      <c r="QKS151" s="5"/>
      <c r="QKT151" s="5"/>
      <c r="QKU151" s="5"/>
      <c r="QKV151" s="5"/>
      <c r="QKW151" s="5"/>
      <c r="QKX151" s="5"/>
      <c r="QKY151" s="5"/>
      <c r="QKZ151" s="5"/>
      <c r="QLA151" s="5"/>
      <c r="QLB151" s="5"/>
      <c r="QLC151" s="5"/>
      <c r="QLD151" s="5"/>
      <c r="QLE151" s="5"/>
      <c r="QLF151" s="5"/>
      <c r="QLG151" s="5"/>
      <c r="QLH151" s="5"/>
      <c r="QLI151" s="5"/>
      <c r="QLJ151" s="5"/>
      <c r="QLK151" s="5"/>
      <c r="QLL151" s="5"/>
      <c r="QLM151" s="5"/>
      <c r="QLN151" s="5"/>
      <c r="QLO151" s="5"/>
      <c r="QLP151" s="5"/>
      <c r="QLQ151" s="5"/>
      <c r="QLR151" s="5"/>
      <c r="QLS151" s="5"/>
      <c r="QLT151" s="5"/>
      <c r="QLU151" s="5"/>
      <c r="QLV151" s="5"/>
      <c r="QLW151" s="5"/>
      <c r="QLX151" s="5"/>
      <c r="QLY151" s="5"/>
      <c r="QLZ151" s="5"/>
      <c r="QMA151" s="5"/>
      <c r="QMB151" s="5"/>
      <c r="QMC151" s="5"/>
      <c r="QMD151" s="5"/>
      <c r="QME151" s="5"/>
      <c r="QMF151" s="5"/>
      <c r="QMG151" s="5"/>
      <c r="QMH151" s="5"/>
      <c r="QMI151" s="5"/>
      <c r="QMJ151" s="5"/>
      <c r="QMK151" s="5"/>
      <c r="QML151" s="5"/>
      <c r="QMM151" s="5"/>
      <c r="QMN151" s="5"/>
      <c r="QMO151" s="5"/>
      <c r="QMP151" s="5"/>
      <c r="QMQ151" s="5"/>
      <c r="QMR151" s="5"/>
      <c r="QMS151" s="5"/>
      <c r="QMT151" s="5"/>
      <c r="QMU151" s="5"/>
      <c r="QMV151" s="5"/>
      <c r="QMW151" s="5"/>
      <c r="QMX151" s="5"/>
      <c r="QMY151" s="5"/>
      <c r="QMZ151" s="5"/>
      <c r="QNA151" s="5"/>
      <c r="QNB151" s="5"/>
      <c r="QNC151" s="5"/>
      <c r="QND151" s="5"/>
      <c r="QNE151" s="5"/>
      <c r="QNF151" s="5"/>
      <c r="QNG151" s="5"/>
      <c r="QNH151" s="5"/>
      <c r="QNI151" s="5"/>
      <c r="QNJ151" s="5"/>
      <c r="QNK151" s="5"/>
      <c r="QNL151" s="5"/>
      <c r="QNM151" s="5"/>
      <c r="QNN151" s="5"/>
      <c r="QNO151" s="5"/>
      <c r="QNP151" s="5"/>
      <c r="QNQ151" s="5"/>
      <c r="QNR151" s="5"/>
      <c r="QNS151" s="5"/>
      <c r="QNT151" s="5"/>
      <c r="QNU151" s="5"/>
      <c r="QNV151" s="5"/>
      <c r="QNW151" s="5"/>
      <c r="QNX151" s="5"/>
      <c r="QNY151" s="5"/>
      <c r="QNZ151" s="5"/>
      <c r="QOA151" s="5"/>
      <c r="QOB151" s="5"/>
      <c r="QOC151" s="5"/>
      <c r="QOD151" s="5"/>
      <c r="QOE151" s="5"/>
      <c r="QOF151" s="5"/>
      <c r="QOG151" s="5"/>
      <c r="QOH151" s="5"/>
      <c r="QOI151" s="5"/>
      <c r="QOJ151" s="5"/>
      <c r="QOK151" s="5"/>
      <c r="QOL151" s="5"/>
      <c r="QOM151" s="5"/>
      <c r="QON151" s="5"/>
      <c r="QOO151" s="5"/>
      <c r="QOP151" s="5"/>
      <c r="QOQ151" s="5"/>
      <c r="QOR151" s="5"/>
      <c r="QOS151" s="5"/>
      <c r="QOT151" s="5"/>
      <c r="QOU151" s="5"/>
      <c r="QOV151" s="5"/>
      <c r="QOW151" s="5"/>
      <c r="QOX151" s="5"/>
      <c r="QOY151" s="5"/>
      <c r="QOZ151" s="5"/>
      <c r="QPA151" s="5"/>
      <c r="QPB151" s="5"/>
      <c r="QPC151" s="5"/>
      <c r="QPD151" s="5"/>
      <c r="QPE151" s="5"/>
      <c r="QPF151" s="5"/>
      <c r="QPG151" s="5"/>
      <c r="QPH151" s="5"/>
      <c r="QPI151" s="5"/>
      <c r="QPJ151" s="5"/>
      <c r="QPK151" s="5"/>
      <c r="QPL151" s="5"/>
      <c r="QPM151" s="5"/>
      <c r="QPN151" s="5"/>
      <c r="QPO151" s="5"/>
      <c r="QPP151" s="5"/>
      <c r="QPQ151" s="5"/>
      <c r="QPR151" s="5"/>
      <c r="QPS151" s="5"/>
      <c r="QPT151" s="5"/>
      <c r="QPU151" s="5"/>
      <c r="QPV151" s="5"/>
      <c r="QPW151" s="5"/>
      <c r="QPX151" s="5"/>
      <c r="QPY151" s="5"/>
      <c r="QPZ151" s="5"/>
      <c r="QQA151" s="5"/>
      <c r="QQB151" s="5"/>
      <c r="QQC151" s="5"/>
      <c r="QQD151" s="5"/>
      <c r="QQE151" s="5"/>
      <c r="QQF151" s="5"/>
      <c r="QQG151" s="5"/>
      <c r="QQH151" s="5"/>
      <c r="QQI151" s="5"/>
      <c r="QQJ151" s="5"/>
      <c r="QQK151" s="5"/>
      <c r="QQL151" s="5"/>
      <c r="QQM151" s="5"/>
      <c r="QQN151" s="5"/>
      <c r="QQO151" s="5"/>
      <c r="QQP151" s="5"/>
      <c r="QQQ151" s="5"/>
      <c r="QQR151" s="5"/>
      <c r="QQS151" s="5"/>
      <c r="QQT151" s="5"/>
      <c r="QQU151" s="5"/>
      <c r="QQV151" s="5"/>
      <c r="QQW151" s="5"/>
      <c r="QQX151" s="5"/>
      <c r="QQY151" s="5"/>
      <c r="QQZ151" s="5"/>
      <c r="QRA151" s="5"/>
      <c r="QRB151" s="5"/>
      <c r="QRC151" s="5"/>
      <c r="QRD151" s="5"/>
      <c r="QRE151" s="5"/>
      <c r="QRF151" s="5"/>
      <c r="QRG151" s="5"/>
      <c r="QRH151" s="5"/>
      <c r="QRI151" s="5"/>
      <c r="QRJ151" s="5"/>
      <c r="QRK151" s="5"/>
      <c r="QRL151" s="5"/>
      <c r="QRM151" s="5"/>
      <c r="QRN151" s="5"/>
      <c r="QRO151" s="5"/>
      <c r="QRP151" s="5"/>
      <c r="QRQ151" s="5"/>
      <c r="QRR151" s="5"/>
      <c r="QRS151" s="5"/>
      <c r="QRT151" s="5"/>
      <c r="QRU151" s="5"/>
      <c r="QRV151" s="5"/>
      <c r="QRW151" s="5"/>
      <c r="QRX151" s="5"/>
      <c r="QRY151" s="5"/>
      <c r="QRZ151" s="5"/>
      <c r="QSA151" s="5"/>
      <c r="QSB151" s="5"/>
      <c r="QSC151" s="5"/>
      <c r="QSD151" s="5"/>
      <c r="QSE151" s="5"/>
      <c r="QSF151" s="5"/>
      <c r="QSG151" s="5"/>
      <c r="QSH151" s="5"/>
      <c r="QSI151" s="5"/>
      <c r="QSJ151" s="5"/>
      <c r="QSK151" s="5"/>
      <c r="QSL151" s="5"/>
      <c r="QSM151" s="5"/>
      <c r="QSN151" s="5"/>
      <c r="QSO151" s="5"/>
      <c r="QSP151" s="5"/>
      <c r="QSQ151" s="5"/>
      <c r="QSR151" s="5"/>
      <c r="QSS151" s="5"/>
      <c r="QST151" s="5"/>
      <c r="QSU151" s="5"/>
      <c r="QSV151" s="5"/>
      <c r="QSW151" s="5"/>
      <c r="QSX151" s="5"/>
      <c r="QSY151" s="5"/>
      <c r="QSZ151" s="5"/>
      <c r="QTA151" s="5"/>
      <c r="QTB151" s="5"/>
      <c r="QTC151" s="5"/>
      <c r="QTD151" s="5"/>
      <c r="QTE151" s="5"/>
      <c r="QTF151" s="5"/>
      <c r="QTG151" s="5"/>
      <c r="QTH151" s="5"/>
      <c r="QTI151" s="5"/>
      <c r="QTJ151" s="5"/>
      <c r="QTK151" s="5"/>
      <c r="QTL151" s="5"/>
      <c r="QTM151" s="5"/>
      <c r="QTN151" s="5"/>
      <c r="QTO151" s="5"/>
      <c r="QTP151" s="5"/>
      <c r="QTQ151" s="5"/>
      <c r="QTR151" s="5"/>
      <c r="QTS151" s="5"/>
      <c r="QTT151" s="5"/>
      <c r="QTU151" s="5"/>
      <c r="QTV151" s="5"/>
      <c r="QTW151" s="5"/>
      <c r="QTX151" s="5"/>
      <c r="QTY151" s="5"/>
      <c r="QTZ151" s="5"/>
      <c r="QUA151" s="5"/>
      <c r="QUB151" s="5"/>
      <c r="QUC151" s="5"/>
      <c r="QUD151" s="5"/>
      <c r="QUE151" s="5"/>
      <c r="QUF151" s="5"/>
      <c r="QUG151" s="5"/>
      <c r="QUH151" s="5"/>
      <c r="QUI151" s="5"/>
      <c r="QUJ151" s="5"/>
      <c r="QUK151" s="5"/>
      <c r="QUL151" s="5"/>
      <c r="QUM151" s="5"/>
      <c r="QUN151" s="5"/>
      <c r="QUO151" s="5"/>
      <c r="QUP151" s="5"/>
      <c r="QUQ151" s="5"/>
      <c r="QUR151" s="5"/>
      <c r="QUS151" s="5"/>
      <c r="QUT151" s="5"/>
      <c r="QUU151" s="5"/>
      <c r="QUV151" s="5"/>
      <c r="QUW151" s="5"/>
      <c r="QUX151" s="5"/>
      <c r="QUY151" s="5"/>
      <c r="QUZ151" s="5"/>
      <c r="QVA151" s="5"/>
      <c r="QVB151" s="5"/>
      <c r="QVC151" s="5"/>
      <c r="QVD151" s="5"/>
      <c r="QVE151" s="5"/>
      <c r="QVF151" s="5"/>
      <c r="QVG151" s="5"/>
      <c r="QVH151" s="5"/>
      <c r="QVI151" s="5"/>
      <c r="QVJ151" s="5"/>
      <c r="QVK151" s="5"/>
      <c r="QVL151" s="5"/>
      <c r="QVM151" s="5"/>
      <c r="QVN151" s="5"/>
      <c r="QVO151" s="5"/>
      <c r="QVP151" s="5"/>
      <c r="QVQ151" s="5"/>
      <c r="QVR151" s="5"/>
      <c r="QVS151" s="5"/>
      <c r="QVT151" s="5"/>
      <c r="QVU151" s="5"/>
      <c r="QVV151" s="5"/>
      <c r="QVW151" s="5"/>
      <c r="QVX151" s="5"/>
      <c r="QVY151" s="5"/>
      <c r="QVZ151" s="5"/>
      <c r="QWA151" s="5"/>
      <c r="QWB151" s="5"/>
      <c r="QWC151" s="5"/>
      <c r="QWD151" s="5"/>
      <c r="QWE151" s="5"/>
      <c r="QWF151" s="5"/>
      <c r="QWG151" s="5"/>
      <c r="QWH151" s="5"/>
      <c r="QWI151" s="5"/>
      <c r="QWJ151" s="5"/>
      <c r="QWK151" s="5"/>
      <c r="QWL151" s="5"/>
      <c r="QWM151" s="5"/>
      <c r="QWN151" s="5"/>
      <c r="QWO151" s="5"/>
      <c r="QWP151" s="5"/>
      <c r="QWQ151" s="5"/>
      <c r="QWR151" s="5"/>
      <c r="QWS151" s="5"/>
      <c r="QWT151" s="5"/>
      <c r="QWU151" s="5"/>
      <c r="QWV151" s="5"/>
      <c r="QWW151" s="5"/>
      <c r="QWX151" s="5"/>
      <c r="QWY151" s="5"/>
      <c r="QWZ151" s="5"/>
      <c r="QXA151" s="5"/>
      <c r="QXB151" s="5"/>
      <c r="QXC151" s="5"/>
      <c r="QXD151" s="5"/>
      <c r="QXE151" s="5"/>
      <c r="QXF151" s="5"/>
      <c r="QXG151" s="5"/>
      <c r="QXH151" s="5"/>
      <c r="QXI151" s="5"/>
      <c r="QXJ151" s="5"/>
      <c r="QXK151" s="5"/>
      <c r="QXL151" s="5"/>
      <c r="QXM151" s="5"/>
      <c r="QXN151" s="5"/>
      <c r="QXO151" s="5"/>
      <c r="QXP151" s="5"/>
      <c r="QXQ151" s="5"/>
      <c r="QXR151" s="5"/>
      <c r="QXS151" s="5"/>
      <c r="QXT151" s="5"/>
      <c r="QXU151" s="5"/>
      <c r="QXV151" s="5"/>
      <c r="QXW151" s="5"/>
      <c r="QXX151" s="5"/>
      <c r="QXY151" s="5"/>
      <c r="QXZ151" s="5"/>
      <c r="QYA151" s="5"/>
      <c r="QYB151" s="5"/>
      <c r="QYC151" s="5"/>
      <c r="QYD151" s="5"/>
      <c r="QYE151" s="5"/>
      <c r="QYF151" s="5"/>
      <c r="QYG151" s="5"/>
      <c r="QYH151" s="5"/>
      <c r="QYI151" s="5"/>
      <c r="QYJ151" s="5"/>
      <c r="QYK151" s="5"/>
      <c r="QYL151" s="5"/>
      <c r="QYM151" s="5"/>
      <c r="QYN151" s="5"/>
      <c r="QYO151" s="5"/>
      <c r="QYP151" s="5"/>
      <c r="QYQ151" s="5"/>
      <c r="QYR151" s="5"/>
      <c r="QYS151" s="5"/>
      <c r="QYT151" s="5"/>
      <c r="QYU151" s="5"/>
      <c r="QYV151" s="5"/>
      <c r="QYW151" s="5"/>
      <c r="QYX151" s="5"/>
      <c r="QYY151" s="5"/>
      <c r="QYZ151" s="5"/>
      <c r="QZA151" s="5"/>
      <c r="QZB151" s="5"/>
      <c r="QZC151" s="5"/>
      <c r="QZD151" s="5"/>
      <c r="QZE151" s="5"/>
      <c r="QZF151" s="5"/>
      <c r="QZG151" s="5"/>
      <c r="QZH151" s="5"/>
      <c r="QZI151" s="5"/>
      <c r="QZJ151" s="5"/>
      <c r="QZK151" s="5"/>
      <c r="QZL151" s="5"/>
      <c r="QZM151" s="5"/>
      <c r="QZN151" s="5"/>
      <c r="QZO151" s="5"/>
      <c r="QZP151" s="5"/>
      <c r="QZQ151" s="5"/>
      <c r="QZR151" s="5"/>
      <c r="QZS151" s="5"/>
      <c r="QZT151" s="5"/>
      <c r="QZU151" s="5"/>
      <c r="QZV151" s="5"/>
      <c r="QZW151" s="5"/>
      <c r="QZX151" s="5"/>
      <c r="QZY151" s="5"/>
      <c r="QZZ151" s="5"/>
      <c r="RAA151" s="5"/>
      <c r="RAB151" s="5"/>
      <c r="RAC151" s="5"/>
      <c r="RAD151" s="5"/>
      <c r="RAE151" s="5"/>
      <c r="RAF151" s="5"/>
      <c r="RAG151" s="5"/>
      <c r="RAH151" s="5"/>
      <c r="RAI151" s="5"/>
      <c r="RAJ151" s="5"/>
      <c r="RAK151" s="5"/>
      <c r="RAL151" s="5"/>
      <c r="RAM151" s="5"/>
      <c r="RAN151" s="5"/>
      <c r="RAO151" s="5"/>
      <c r="RAP151" s="5"/>
      <c r="RAQ151" s="5"/>
      <c r="RAR151" s="5"/>
      <c r="RAS151" s="5"/>
      <c r="RAT151" s="5"/>
      <c r="RAU151" s="5"/>
      <c r="RAV151" s="5"/>
      <c r="RAW151" s="5"/>
      <c r="RAX151" s="5"/>
      <c r="RAY151" s="5"/>
      <c r="RAZ151" s="5"/>
      <c r="RBA151" s="5"/>
      <c r="RBB151" s="5"/>
      <c r="RBC151" s="5"/>
      <c r="RBD151" s="5"/>
      <c r="RBE151" s="5"/>
      <c r="RBF151" s="5"/>
      <c r="RBG151" s="5"/>
      <c r="RBH151" s="5"/>
      <c r="RBI151" s="5"/>
      <c r="RBJ151" s="5"/>
      <c r="RBK151" s="5"/>
      <c r="RBL151" s="5"/>
      <c r="RBM151" s="5"/>
      <c r="RBN151" s="5"/>
      <c r="RBO151" s="5"/>
      <c r="RBP151" s="5"/>
      <c r="RBQ151" s="5"/>
      <c r="RBR151" s="5"/>
      <c r="RBS151" s="5"/>
      <c r="RBT151" s="5"/>
      <c r="RBU151" s="5"/>
      <c r="RBV151" s="5"/>
      <c r="RBW151" s="5"/>
      <c r="RBX151" s="5"/>
      <c r="RBY151" s="5"/>
      <c r="RBZ151" s="5"/>
      <c r="RCA151" s="5"/>
      <c r="RCB151" s="5"/>
      <c r="RCC151" s="5"/>
      <c r="RCD151" s="5"/>
      <c r="RCE151" s="5"/>
      <c r="RCF151" s="5"/>
      <c r="RCG151" s="5"/>
      <c r="RCH151" s="5"/>
      <c r="RCI151" s="5"/>
      <c r="RCJ151" s="5"/>
      <c r="RCK151" s="5"/>
      <c r="RCL151" s="5"/>
      <c r="RCM151" s="5"/>
      <c r="RCN151" s="5"/>
      <c r="RCO151" s="5"/>
      <c r="RCP151" s="5"/>
      <c r="RCQ151" s="5"/>
      <c r="RCR151" s="5"/>
      <c r="RCS151" s="5"/>
      <c r="RCT151" s="5"/>
      <c r="RCU151" s="5"/>
      <c r="RCV151" s="5"/>
      <c r="RCW151" s="5"/>
      <c r="RCX151" s="5"/>
      <c r="RCY151" s="5"/>
      <c r="RCZ151" s="5"/>
      <c r="RDA151" s="5"/>
      <c r="RDB151" s="5"/>
      <c r="RDC151" s="5"/>
      <c r="RDD151" s="5"/>
      <c r="RDE151" s="5"/>
      <c r="RDF151" s="5"/>
      <c r="RDG151" s="5"/>
      <c r="RDH151" s="5"/>
      <c r="RDI151" s="5"/>
      <c r="RDJ151" s="5"/>
      <c r="RDK151" s="5"/>
      <c r="RDL151" s="5"/>
      <c r="RDM151" s="5"/>
      <c r="RDN151" s="5"/>
      <c r="RDO151" s="5"/>
      <c r="RDP151" s="5"/>
      <c r="RDQ151" s="5"/>
      <c r="RDR151" s="5"/>
      <c r="RDS151" s="5"/>
      <c r="RDT151" s="5"/>
      <c r="RDU151" s="5"/>
      <c r="RDV151" s="5"/>
      <c r="RDW151" s="5"/>
      <c r="RDX151" s="5"/>
      <c r="RDY151" s="5"/>
      <c r="RDZ151" s="5"/>
      <c r="REA151" s="5"/>
      <c r="REB151" s="5"/>
      <c r="REC151" s="5"/>
      <c r="RED151" s="5"/>
      <c r="REE151" s="5"/>
      <c r="REF151" s="5"/>
      <c r="REG151" s="5"/>
      <c r="REH151" s="5"/>
      <c r="REI151" s="5"/>
      <c r="REJ151" s="5"/>
      <c r="REK151" s="5"/>
      <c r="REL151" s="5"/>
      <c r="REM151" s="5"/>
      <c r="REN151" s="5"/>
      <c r="REO151" s="5"/>
      <c r="REP151" s="5"/>
      <c r="REQ151" s="5"/>
      <c r="RER151" s="5"/>
      <c r="RES151" s="5"/>
      <c r="RET151" s="5"/>
      <c r="REU151" s="5"/>
      <c r="REV151" s="5"/>
      <c r="REW151" s="5"/>
      <c r="REX151" s="5"/>
      <c r="REY151" s="5"/>
      <c r="REZ151" s="5"/>
      <c r="RFA151" s="5"/>
      <c r="RFB151" s="5"/>
      <c r="RFC151" s="5"/>
      <c r="RFD151" s="5"/>
      <c r="RFE151" s="5"/>
      <c r="RFF151" s="5"/>
      <c r="RFG151" s="5"/>
      <c r="RFH151" s="5"/>
      <c r="RFI151" s="5"/>
      <c r="RFJ151" s="5"/>
      <c r="RFK151" s="5"/>
      <c r="RFL151" s="5"/>
      <c r="RFM151" s="5"/>
      <c r="RFN151" s="5"/>
      <c r="RFO151" s="5"/>
      <c r="RFP151" s="5"/>
      <c r="RFQ151" s="5"/>
      <c r="RFR151" s="5"/>
      <c r="RFS151" s="5"/>
      <c r="RFT151" s="5"/>
      <c r="RFU151" s="5"/>
      <c r="RFV151" s="5"/>
      <c r="RFW151" s="5"/>
      <c r="RFX151" s="5"/>
      <c r="RFY151" s="5"/>
      <c r="RFZ151" s="5"/>
      <c r="RGA151" s="5"/>
      <c r="RGB151" s="5"/>
      <c r="RGC151" s="5"/>
      <c r="RGD151" s="5"/>
      <c r="RGE151" s="5"/>
      <c r="RGF151" s="5"/>
      <c r="RGG151" s="5"/>
      <c r="RGH151" s="5"/>
      <c r="RGI151" s="5"/>
      <c r="RGJ151" s="5"/>
      <c r="RGK151" s="5"/>
      <c r="RGL151" s="5"/>
      <c r="RGM151" s="5"/>
      <c r="RGN151" s="5"/>
      <c r="RGO151" s="5"/>
      <c r="RGP151" s="5"/>
      <c r="RGQ151" s="5"/>
      <c r="RGR151" s="5"/>
      <c r="RGS151" s="5"/>
      <c r="RGT151" s="5"/>
      <c r="RGU151" s="5"/>
      <c r="RGV151" s="5"/>
      <c r="RGW151" s="5"/>
      <c r="RGX151" s="5"/>
      <c r="RGY151" s="5"/>
      <c r="RGZ151" s="5"/>
      <c r="RHA151" s="5"/>
      <c r="RHB151" s="5"/>
      <c r="RHC151" s="5"/>
      <c r="RHD151" s="5"/>
      <c r="RHE151" s="5"/>
      <c r="RHF151" s="5"/>
      <c r="RHG151" s="5"/>
      <c r="RHH151" s="5"/>
      <c r="RHI151" s="5"/>
      <c r="RHJ151" s="5"/>
      <c r="RHK151" s="5"/>
      <c r="RHL151" s="5"/>
      <c r="RHM151" s="5"/>
      <c r="RHN151" s="5"/>
      <c r="RHO151" s="5"/>
      <c r="RHP151" s="5"/>
      <c r="RHQ151" s="5"/>
      <c r="RHR151" s="5"/>
      <c r="RHS151" s="5"/>
      <c r="RHT151" s="5"/>
      <c r="RHU151" s="5"/>
      <c r="RHV151" s="5"/>
      <c r="RHW151" s="5"/>
      <c r="RHX151" s="5"/>
      <c r="RHY151" s="5"/>
      <c r="RHZ151" s="5"/>
      <c r="RIA151" s="5"/>
      <c r="RIB151" s="5"/>
      <c r="RIC151" s="5"/>
      <c r="RID151" s="5"/>
      <c r="RIE151" s="5"/>
      <c r="RIF151" s="5"/>
      <c r="RIG151" s="5"/>
      <c r="RIH151" s="5"/>
      <c r="RII151" s="5"/>
      <c r="RIJ151" s="5"/>
      <c r="RIK151" s="5"/>
      <c r="RIL151" s="5"/>
      <c r="RIM151" s="5"/>
      <c r="RIN151" s="5"/>
      <c r="RIO151" s="5"/>
      <c r="RIP151" s="5"/>
      <c r="RIQ151" s="5"/>
      <c r="RIR151" s="5"/>
      <c r="RIS151" s="5"/>
      <c r="RIT151" s="5"/>
      <c r="RIU151" s="5"/>
      <c r="RIV151" s="5"/>
      <c r="RIW151" s="5"/>
      <c r="RIX151" s="5"/>
      <c r="RIY151" s="5"/>
      <c r="RIZ151" s="5"/>
      <c r="RJA151" s="5"/>
      <c r="RJB151" s="5"/>
      <c r="RJC151" s="5"/>
      <c r="RJD151" s="5"/>
      <c r="RJE151" s="5"/>
      <c r="RJF151" s="5"/>
      <c r="RJG151" s="5"/>
      <c r="RJH151" s="5"/>
      <c r="RJI151" s="5"/>
      <c r="RJJ151" s="5"/>
      <c r="RJK151" s="5"/>
      <c r="RJL151" s="5"/>
      <c r="RJM151" s="5"/>
      <c r="RJN151" s="5"/>
      <c r="RJO151" s="5"/>
      <c r="RJP151" s="5"/>
      <c r="RJQ151" s="5"/>
      <c r="RJR151" s="5"/>
      <c r="RJS151" s="5"/>
      <c r="RJT151" s="5"/>
      <c r="RJU151" s="5"/>
      <c r="RJV151" s="5"/>
      <c r="RJW151" s="5"/>
      <c r="RJX151" s="5"/>
      <c r="RJY151" s="5"/>
      <c r="RJZ151" s="5"/>
      <c r="RKA151" s="5"/>
      <c r="RKB151" s="5"/>
      <c r="RKC151" s="5"/>
      <c r="RKD151" s="5"/>
      <c r="RKE151" s="5"/>
      <c r="RKF151" s="5"/>
      <c r="RKG151" s="5"/>
      <c r="RKH151" s="5"/>
      <c r="RKI151" s="5"/>
      <c r="RKJ151" s="5"/>
      <c r="RKK151" s="5"/>
      <c r="RKL151" s="5"/>
      <c r="RKM151" s="5"/>
      <c r="RKN151" s="5"/>
      <c r="RKO151" s="5"/>
      <c r="RKP151" s="5"/>
      <c r="RKQ151" s="5"/>
      <c r="RKR151" s="5"/>
      <c r="RKS151" s="5"/>
      <c r="RKT151" s="5"/>
      <c r="RKU151" s="5"/>
      <c r="RKV151" s="5"/>
      <c r="RKW151" s="5"/>
      <c r="RKX151" s="5"/>
      <c r="RKY151" s="5"/>
      <c r="RKZ151" s="5"/>
      <c r="RLA151" s="5"/>
      <c r="RLB151" s="5"/>
      <c r="RLC151" s="5"/>
      <c r="RLD151" s="5"/>
      <c r="RLE151" s="5"/>
      <c r="RLF151" s="5"/>
      <c r="RLG151" s="5"/>
      <c r="RLH151" s="5"/>
      <c r="RLI151" s="5"/>
      <c r="RLJ151" s="5"/>
      <c r="RLK151" s="5"/>
      <c r="RLL151" s="5"/>
      <c r="RLM151" s="5"/>
      <c r="RLN151" s="5"/>
      <c r="RLO151" s="5"/>
      <c r="RLP151" s="5"/>
      <c r="RLQ151" s="5"/>
      <c r="RLR151" s="5"/>
      <c r="RLS151" s="5"/>
      <c r="RLT151" s="5"/>
      <c r="RLU151" s="5"/>
      <c r="RLV151" s="5"/>
      <c r="RLW151" s="5"/>
      <c r="RLX151" s="5"/>
      <c r="RLY151" s="5"/>
      <c r="RLZ151" s="5"/>
      <c r="RMA151" s="5"/>
      <c r="RMB151" s="5"/>
      <c r="RMC151" s="5"/>
      <c r="RMD151" s="5"/>
      <c r="RME151" s="5"/>
      <c r="RMF151" s="5"/>
      <c r="RMG151" s="5"/>
      <c r="RMH151" s="5"/>
      <c r="RMI151" s="5"/>
      <c r="RMJ151" s="5"/>
      <c r="RMK151" s="5"/>
      <c r="RML151" s="5"/>
      <c r="RMM151" s="5"/>
      <c r="RMN151" s="5"/>
      <c r="RMO151" s="5"/>
      <c r="RMP151" s="5"/>
      <c r="RMQ151" s="5"/>
      <c r="RMR151" s="5"/>
      <c r="RMS151" s="5"/>
      <c r="RMT151" s="5"/>
      <c r="RMU151" s="5"/>
      <c r="RMV151" s="5"/>
      <c r="RMW151" s="5"/>
      <c r="RMX151" s="5"/>
      <c r="RMY151" s="5"/>
      <c r="RMZ151" s="5"/>
      <c r="RNA151" s="5"/>
      <c r="RNB151" s="5"/>
      <c r="RNC151" s="5"/>
      <c r="RND151" s="5"/>
      <c r="RNE151" s="5"/>
      <c r="RNF151" s="5"/>
      <c r="RNG151" s="5"/>
      <c r="RNH151" s="5"/>
      <c r="RNI151" s="5"/>
      <c r="RNJ151" s="5"/>
      <c r="RNK151" s="5"/>
      <c r="RNL151" s="5"/>
      <c r="RNM151" s="5"/>
      <c r="RNN151" s="5"/>
      <c r="RNO151" s="5"/>
      <c r="RNP151" s="5"/>
      <c r="RNQ151" s="5"/>
      <c r="RNR151" s="5"/>
      <c r="RNS151" s="5"/>
      <c r="RNT151" s="5"/>
      <c r="RNU151" s="5"/>
      <c r="RNV151" s="5"/>
      <c r="RNW151" s="5"/>
      <c r="RNX151" s="5"/>
      <c r="RNY151" s="5"/>
      <c r="RNZ151" s="5"/>
      <c r="ROA151" s="5"/>
      <c r="ROB151" s="5"/>
      <c r="ROC151" s="5"/>
      <c r="ROD151" s="5"/>
      <c r="ROE151" s="5"/>
      <c r="ROF151" s="5"/>
      <c r="ROG151" s="5"/>
      <c r="ROH151" s="5"/>
      <c r="ROI151" s="5"/>
      <c r="ROJ151" s="5"/>
      <c r="ROK151" s="5"/>
      <c r="ROL151" s="5"/>
      <c r="ROM151" s="5"/>
      <c r="RON151" s="5"/>
      <c r="ROO151" s="5"/>
      <c r="ROP151" s="5"/>
      <c r="ROQ151" s="5"/>
      <c r="ROR151" s="5"/>
      <c r="ROS151" s="5"/>
      <c r="ROT151" s="5"/>
      <c r="ROU151" s="5"/>
      <c r="ROV151" s="5"/>
      <c r="ROW151" s="5"/>
      <c r="ROX151" s="5"/>
      <c r="ROY151" s="5"/>
      <c r="ROZ151" s="5"/>
      <c r="RPA151" s="5"/>
      <c r="RPB151" s="5"/>
      <c r="RPC151" s="5"/>
      <c r="RPD151" s="5"/>
      <c r="RPE151" s="5"/>
      <c r="RPF151" s="5"/>
      <c r="RPG151" s="5"/>
      <c r="RPH151" s="5"/>
      <c r="RPI151" s="5"/>
      <c r="RPJ151" s="5"/>
      <c r="RPK151" s="5"/>
      <c r="RPL151" s="5"/>
      <c r="RPM151" s="5"/>
      <c r="RPN151" s="5"/>
      <c r="RPO151" s="5"/>
      <c r="RPP151" s="5"/>
      <c r="RPQ151" s="5"/>
      <c r="RPR151" s="5"/>
      <c r="RPS151" s="5"/>
      <c r="RPT151" s="5"/>
      <c r="RPU151" s="5"/>
      <c r="RPV151" s="5"/>
      <c r="RPW151" s="5"/>
      <c r="RPX151" s="5"/>
      <c r="RPY151" s="5"/>
      <c r="RPZ151" s="5"/>
      <c r="RQA151" s="5"/>
      <c r="RQB151" s="5"/>
      <c r="RQC151" s="5"/>
      <c r="RQD151" s="5"/>
      <c r="RQE151" s="5"/>
      <c r="RQF151" s="5"/>
      <c r="RQG151" s="5"/>
      <c r="RQH151" s="5"/>
      <c r="RQI151" s="5"/>
      <c r="RQJ151" s="5"/>
      <c r="RQK151" s="5"/>
      <c r="RQL151" s="5"/>
      <c r="RQM151" s="5"/>
      <c r="RQN151" s="5"/>
      <c r="RQO151" s="5"/>
      <c r="RQP151" s="5"/>
      <c r="RQQ151" s="5"/>
      <c r="RQR151" s="5"/>
      <c r="RQS151" s="5"/>
      <c r="RQT151" s="5"/>
      <c r="RQU151" s="5"/>
      <c r="RQV151" s="5"/>
      <c r="RQW151" s="5"/>
      <c r="RQX151" s="5"/>
      <c r="RQY151" s="5"/>
      <c r="RQZ151" s="5"/>
      <c r="RRA151" s="5"/>
      <c r="RRB151" s="5"/>
      <c r="RRC151" s="5"/>
      <c r="RRD151" s="5"/>
      <c r="RRE151" s="5"/>
      <c r="RRF151" s="5"/>
      <c r="RRG151" s="5"/>
      <c r="RRH151" s="5"/>
      <c r="RRI151" s="5"/>
      <c r="RRJ151" s="5"/>
      <c r="RRK151" s="5"/>
      <c r="RRL151" s="5"/>
      <c r="RRM151" s="5"/>
      <c r="RRN151" s="5"/>
      <c r="RRO151" s="5"/>
      <c r="RRP151" s="5"/>
      <c r="RRQ151" s="5"/>
      <c r="RRR151" s="5"/>
      <c r="RRS151" s="5"/>
      <c r="RRT151" s="5"/>
      <c r="RRU151" s="5"/>
      <c r="RRV151" s="5"/>
      <c r="RRW151" s="5"/>
      <c r="RRX151" s="5"/>
      <c r="RRY151" s="5"/>
      <c r="RRZ151" s="5"/>
      <c r="RSA151" s="5"/>
      <c r="RSB151" s="5"/>
      <c r="RSC151" s="5"/>
      <c r="RSD151" s="5"/>
      <c r="RSE151" s="5"/>
      <c r="RSF151" s="5"/>
      <c r="RSG151" s="5"/>
      <c r="RSH151" s="5"/>
      <c r="RSI151" s="5"/>
      <c r="RSJ151" s="5"/>
      <c r="RSK151" s="5"/>
      <c r="RSL151" s="5"/>
      <c r="RSM151" s="5"/>
      <c r="RSN151" s="5"/>
      <c r="RSO151" s="5"/>
      <c r="RSP151" s="5"/>
      <c r="RSQ151" s="5"/>
      <c r="RSR151" s="5"/>
      <c r="RSS151" s="5"/>
      <c r="RST151" s="5"/>
      <c r="RSU151" s="5"/>
      <c r="RSV151" s="5"/>
      <c r="RSW151" s="5"/>
      <c r="RSX151" s="5"/>
      <c r="RSY151" s="5"/>
      <c r="RSZ151" s="5"/>
      <c r="RTA151" s="5"/>
      <c r="RTB151" s="5"/>
      <c r="RTC151" s="5"/>
      <c r="RTD151" s="5"/>
      <c r="RTE151" s="5"/>
      <c r="RTF151" s="5"/>
      <c r="RTG151" s="5"/>
      <c r="RTH151" s="5"/>
      <c r="RTI151" s="5"/>
      <c r="RTJ151" s="5"/>
      <c r="RTK151" s="5"/>
      <c r="RTL151" s="5"/>
      <c r="RTM151" s="5"/>
      <c r="RTN151" s="5"/>
      <c r="RTO151" s="5"/>
      <c r="RTP151" s="5"/>
      <c r="RTQ151" s="5"/>
      <c r="RTR151" s="5"/>
      <c r="RTS151" s="5"/>
      <c r="RTT151" s="5"/>
      <c r="RTU151" s="5"/>
      <c r="RTV151" s="5"/>
      <c r="RTW151" s="5"/>
      <c r="RTX151" s="5"/>
      <c r="RTY151" s="5"/>
      <c r="RTZ151" s="5"/>
      <c r="RUA151" s="5"/>
      <c r="RUB151" s="5"/>
      <c r="RUC151" s="5"/>
      <c r="RUD151" s="5"/>
      <c r="RUE151" s="5"/>
      <c r="RUF151" s="5"/>
      <c r="RUG151" s="5"/>
      <c r="RUH151" s="5"/>
      <c r="RUI151" s="5"/>
      <c r="RUJ151" s="5"/>
      <c r="RUK151" s="5"/>
      <c r="RUL151" s="5"/>
      <c r="RUM151" s="5"/>
      <c r="RUN151" s="5"/>
      <c r="RUO151" s="5"/>
      <c r="RUP151" s="5"/>
      <c r="RUQ151" s="5"/>
      <c r="RUR151" s="5"/>
      <c r="RUS151" s="5"/>
      <c r="RUT151" s="5"/>
      <c r="RUU151" s="5"/>
      <c r="RUV151" s="5"/>
      <c r="RUW151" s="5"/>
      <c r="RUX151" s="5"/>
      <c r="RUY151" s="5"/>
      <c r="RUZ151" s="5"/>
      <c r="RVA151" s="5"/>
      <c r="RVB151" s="5"/>
      <c r="RVC151" s="5"/>
      <c r="RVD151" s="5"/>
      <c r="RVE151" s="5"/>
      <c r="RVF151" s="5"/>
      <c r="RVG151" s="5"/>
      <c r="RVH151" s="5"/>
      <c r="RVI151" s="5"/>
      <c r="RVJ151" s="5"/>
      <c r="RVK151" s="5"/>
      <c r="RVL151" s="5"/>
      <c r="RVM151" s="5"/>
      <c r="RVN151" s="5"/>
      <c r="RVO151" s="5"/>
      <c r="RVP151" s="5"/>
      <c r="RVQ151" s="5"/>
      <c r="RVR151" s="5"/>
      <c r="RVS151" s="5"/>
      <c r="RVT151" s="5"/>
      <c r="RVU151" s="5"/>
      <c r="RVV151" s="5"/>
      <c r="RVW151" s="5"/>
      <c r="RVX151" s="5"/>
      <c r="RVY151" s="5"/>
      <c r="RVZ151" s="5"/>
      <c r="RWA151" s="5"/>
      <c r="RWB151" s="5"/>
      <c r="RWC151" s="5"/>
      <c r="RWD151" s="5"/>
      <c r="RWE151" s="5"/>
      <c r="RWF151" s="5"/>
      <c r="RWG151" s="5"/>
      <c r="RWH151" s="5"/>
      <c r="RWI151" s="5"/>
      <c r="RWJ151" s="5"/>
      <c r="RWK151" s="5"/>
      <c r="RWL151" s="5"/>
      <c r="RWM151" s="5"/>
      <c r="RWN151" s="5"/>
      <c r="RWO151" s="5"/>
      <c r="RWP151" s="5"/>
      <c r="RWQ151" s="5"/>
      <c r="RWR151" s="5"/>
      <c r="RWS151" s="5"/>
      <c r="RWT151" s="5"/>
      <c r="RWU151" s="5"/>
      <c r="RWV151" s="5"/>
      <c r="RWW151" s="5"/>
      <c r="RWX151" s="5"/>
      <c r="RWY151" s="5"/>
      <c r="RWZ151" s="5"/>
      <c r="RXA151" s="5"/>
      <c r="RXB151" s="5"/>
      <c r="RXC151" s="5"/>
      <c r="RXD151" s="5"/>
      <c r="RXE151" s="5"/>
      <c r="RXF151" s="5"/>
      <c r="RXG151" s="5"/>
      <c r="RXH151" s="5"/>
      <c r="RXI151" s="5"/>
      <c r="RXJ151" s="5"/>
      <c r="RXK151" s="5"/>
      <c r="RXL151" s="5"/>
      <c r="RXM151" s="5"/>
      <c r="RXN151" s="5"/>
      <c r="RXO151" s="5"/>
      <c r="RXP151" s="5"/>
      <c r="RXQ151" s="5"/>
      <c r="RXR151" s="5"/>
      <c r="RXS151" s="5"/>
      <c r="RXT151" s="5"/>
      <c r="RXU151" s="5"/>
      <c r="RXV151" s="5"/>
      <c r="RXW151" s="5"/>
      <c r="RXX151" s="5"/>
      <c r="RXY151" s="5"/>
      <c r="RXZ151" s="5"/>
      <c r="RYA151" s="5"/>
      <c r="RYB151" s="5"/>
      <c r="RYC151" s="5"/>
      <c r="RYD151" s="5"/>
      <c r="RYE151" s="5"/>
      <c r="RYF151" s="5"/>
      <c r="RYG151" s="5"/>
      <c r="RYH151" s="5"/>
      <c r="RYI151" s="5"/>
      <c r="RYJ151" s="5"/>
      <c r="RYK151" s="5"/>
      <c r="RYL151" s="5"/>
      <c r="RYM151" s="5"/>
      <c r="RYN151" s="5"/>
      <c r="RYO151" s="5"/>
      <c r="RYP151" s="5"/>
      <c r="RYQ151" s="5"/>
      <c r="RYR151" s="5"/>
      <c r="RYS151" s="5"/>
      <c r="RYT151" s="5"/>
      <c r="RYU151" s="5"/>
      <c r="RYV151" s="5"/>
      <c r="RYW151" s="5"/>
      <c r="RYX151" s="5"/>
      <c r="RYY151" s="5"/>
      <c r="RYZ151" s="5"/>
      <c r="RZA151" s="5"/>
      <c r="RZB151" s="5"/>
      <c r="RZC151" s="5"/>
      <c r="RZD151" s="5"/>
      <c r="RZE151" s="5"/>
      <c r="RZF151" s="5"/>
      <c r="RZG151" s="5"/>
      <c r="RZH151" s="5"/>
      <c r="RZI151" s="5"/>
      <c r="RZJ151" s="5"/>
      <c r="RZK151" s="5"/>
      <c r="RZL151" s="5"/>
      <c r="RZM151" s="5"/>
      <c r="RZN151" s="5"/>
      <c r="RZO151" s="5"/>
      <c r="RZP151" s="5"/>
      <c r="RZQ151" s="5"/>
      <c r="RZR151" s="5"/>
      <c r="RZS151" s="5"/>
      <c r="RZT151" s="5"/>
      <c r="RZU151" s="5"/>
      <c r="RZV151" s="5"/>
      <c r="RZW151" s="5"/>
      <c r="RZX151" s="5"/>
      <c r="RZY151" s="5"/>
      <c r="RZZ151" s="5"/>
      <c r="SAA151" s="5"/>
      <c r="SAB151" s="5"/>
      <c r="SAC151" s="5"/>
      <c r="SAD151" s="5"/>
      <c r="SAE151" s="5"/>
      <c r="SAF151" s="5"/>
      <c r="SAG151" s="5"/>
      <c r="SAH151" s="5"/>
      <c r="SAI151" s="5"/>
      <c r="SAJ151" s="5"/>
      <c r="SAK151" s="5"/>
      <c r="SAL151" s="5"/>
      <c r="SAM151" s="5"/>
      <c r="SAN151" s="5"/>
      <c r="SAO151" s="5"/>
      <c r="SAP151" s="5"/>
      <c r="SAQ151" s="5"/>
      <c r="SAR151" s="5"/>
      <c r="SAS151" s="5"/>
      <c r="SAT151" s="5"/>
      <c r="SAU151" s="5"/>
      <c r="SAV151" s="5"/>
      <c r="SAW151" s="5"/>
      <c r="SAX151" s="5"/>
      <c r="SAY151" s="5"/>
      <c r="SAZ151" s="5"/>
      <c r="SBA151" s="5"/>
      <c r="SBB151" s="5"/>
      <c r="SBC151" s="5"/>
      <c r="SBD151" s="5"/>
      <c r="SBE151" s="5"/>
      <c r="SBF151" s="5"/>
      <c r="SBG151" s="5"/>
      <c r="SBH151" s="5"/>
      <c r="SBI151" s="5"/>
      <c r="SBJ151" s="5"/>
      <c r="SBK151" s="5"/>
      <c r="SBL151" s="5"/>
      <c r="SBM151" s="5"/>
      <c r="SBN151" s="5"/>
      <c r="SBO151" s="5"/>
      <c r="SBP151" s="5"/>
      <c r="SBQ151" s="5"/>
      <c r="SBR151" s="5"/>
      <c r="SBS151" s="5"/>
      <c r="SBT151" s="5"/>
      <c r="SBU151" s="5"/>
      <c r="SBV151" s="5"/>
      <c r="SBW151" s="5"/>
      <c r="SBX151" s="5"/>
      <c r="SBY151" s="5"/>
      <c r="SBZ151" s="5"/>
      <c r="SCA151" s="5"/>
      <c r="SCB151" s="5"/>
      <c r="SCC151" s="5"/>
      <c r="SCD151" s="5"/>
      <c r="SCE151" s="5"/>
      <c r="SCF151" s="5"/>
      <c r="SCG151" s="5"/>
      <c r="SCH151" s="5"/>
      <c r="SCI151" s="5"/>
      <c r="SCJ151" s="5"/>
      <c r="SCK151" s="5"/>
      <c r="SCL151" s="5"/>
      <c r="SCM151" s="5"/>
      <c r="SCN151" s="5"/>
      <c r="SCO151" s="5"/>
      <c r="SCP151" s="5"/>
      <c r="SCQ151" s="5"/>
      <c r="SCR151" s="5"/>
      <c r="SCS151" s="5"/>
      <c r="SCT151" s="5"/>
      <c r="SCU151" s="5"/>
      <c r="SCV151" s="5"/>
      <c r="SCW151" s="5"/>
      <c r="SCX151" s="5"/>
      <c r="SCY151" s="5"/>
      <c r="SCZ151" s="5"/>
      <c r="SDA151" s="5"/>
      <c r="SDB151" s="5"/>
      <c r="SDC151" s="5"/>
      <c r="SDD151" s="5"/>
      <c r="SDE151" s="5"/>
      <c r="SDF151" s="5"/>
      <c r="SDG151" s="5"/>
      <c r="SDH151" s="5"/>
      <c r="SDI151" s="5"/>
      <c r="SDJ151" s="5"/>
      <c r="SDK151" s="5"/>
      <c r="SDL151" s="5"/>
      <c r="SDM151" s="5"/>
      <c r="SDN151" s="5"/>
      <c r="SDO151" s="5"/>
      <c r="SDP151" s="5"/>
      <c r="SDQ151" s="5"/>
      <c r="SDR151" s="5"/>
      <c r="SDS151" s="5"/>
      <c r="SDT151" s="5"/>
      <c r="SDU151" s="5"/>
      <c r="SDV151" s="5"/>
      <c r="SDW151" s="5"/>
      <c r="SDX151" s="5"/>
      <c r="SDY151" s="5"/>
      <c r="SDZ151" s="5"/>
      <c r="SEA151" s="5"/>
      <c r="SEB151" s="5"/>
      <c r="SEC151" s="5"/>
      <c r="SED151" s="5"/>
      <c r="SEE151" s="5"/>
      <c r="SEF151" s="5"/>
      <c r="SEG151" s="5"/>
      <c r="SEH151" s="5"/>
      <c r="SEI151" s="5"/>
      <c r="SEJ151" s="5"/>
      <c r="SEK151" s="5"/>
      <c r="SEL151" s="5"/>
      <c r="SEM151" s="5"/>
      <c r="SEN151" s="5"/>
      <c r="SEO151" s="5"/>
      <c r="SEP151" s="5"/>
      <c r="SEQ151" s="5"/>
      <c r="SER151" s="5"/>
      <c r="SES151" s="5"/>
      <c r="SET151" s="5"/>
      <c r="SEU151" s="5"/>
      <c r="SEV151" s="5"/>
      <c r="SEW151" s="5"/>
      <c r="SEX151" s="5"/>
      <c r="SEY151" s="5"/>
      <c r="SEZ151" s="5"/>
      <c r="SFA151" s="5"/>
      <c r="SFB151" s="5"/>
      <c r="SFC151" s="5"/>
      <c r="SFD151" s="5"/>
      <c r="SFE151" s="5"/>
      <c r="SFF151" s="5"/>
      <c r="SFG151" s="5"/>
      <c r="SFH151" s="5"/>
      <c r="SFI151" s="5"/>
      <c r="SFJ151" s="5"/>
      <c r="SFK151" s="5"/>
      <c r="SFL151" s="5"/>
      <c r="SFM151" s="5"/>
      <c r="SFN151" s="5"/>
      <c r="SFO151" s="5"/>
      <c r="SFP151" s="5"/>
      <c r="SFQ151" s="5"/>
      <c r="SFR151" s="5"/>
      <c r="SFS151" s="5"/>
      <c r="SFT151" s="5"/>
      <c r="SFU151" s="5"/>
      <c r="SFV151" s="5"/>
      <c r="SFW151" s="5"/>
      <c r="SFX151" s="5"/>
      <c r="SFY151" s="5"/>
      <c r="SFZ151" s="5"/>
      <c r="SGA151" s="5"/>
      <c r="SGB151" s="5"/>
      <c r="SGC151" s="5"/>
      <c r="SGD151" s="5"/>
      <c r="SGE151" s="5"/>
      <c r="SGF151" s="5"/>
      <c r="SGG151" s="5"/>
      <c r="SGH151" s="5"/>
      <c r="SGI151" s="5"/>
      <c r="SGJ151" s="5"/>
      <c r="SGK151" s="5"/>
      <c r="SGL151" s="5"/>
      <c r="SGM151" s="5"/>
      <c r="SGN151" s="5"/>
      <c r="SGO151" s="5"/>
      <c r="SGP151" s="5"/>
      <c r="SGQ151" s="5"/>
      <c r="SGR151" s="5"/>
      <c r="SGS151" s="5"/>
      <c r="SGT151" s="5"/>
      <c r="SGU151" s="5"/>
      <c r="SGV151" s="5"/>
      <c r="SGW151" s="5"/>
      <c r="SGX151" s="5"/>
      <c r="SGY151" s="5"/>
      <c r="SGZ151" s="5"/>
      <c r="SHA151" s="5"/>
      <c r="SHB151" s="5"/>
      <c r="SHC151" s="5"/>
      <c r="SHD151" s="5"/>
      <c r="SHE151" s="5"/>
      <c r="SHF151" s="5"/>
      <c r="SHG151" s="5"/>
      <c r="SHH151" s="5"/>
      <c r="SHI151" s="5"/>
      <c r="SHJ151" s="5"/>
      <c r="SHK151" s="5"/>
      <c r="SHL151" s="5"/>
      <c r="SHM151" s="5"/>
      <c r="SHN151" s="5"/>
      <c r="SHO151" s="5"/>
      <c r="SHP151" s="5"/>
      <c r="SHQ151" s="5"/>
      <c r="SHR151" s="5"/>
      <c r="SHS151" s="5"/>
      <c r="SHT151" s="5"/>
      <c r="SHU151" s="5"/>
      <c r="SHV151" s="5"/>
      <c r="SHW151" s="5"/>
      <c r="SHX151" s="5"/>
      <c r="SHY151" s="5"/>
      <c r="SHZ151" s="5"/>
      <c r="SIA151" s="5"/>
      <c r="SIB151" s="5"/>
      <c r="SIC151" s="5"/>
      <c r="SID151" s="5"/>
      <c r="SIE151" s="5"/>
      <c r="SIF151" s="5"/>
      <c r="SIG151" s="5"/>
      <c r="SIH151" s="5"/>
      <c r="SII151" s="5"/>
      <c r="SIJ151" s="5"/>
      <c r="SIK151" s="5"/>
      <c r="SIL151" s="5"/>
      <c r="SIM151" s="5"/>
      <c r="SIN151" s="5"/>
      <c r="SIO151" s="5"/>
      <c r="SIP151" s="5"/>
      <c r="SIQ151" s="5"/>
      <c r="SIR151" s="5"/>
      <c r="SIS151" s="5"/>
      <c r="SIT151" s="5"/>
      <c r="SIU151" s="5"/>
      <c r="SIV151" s="5"/>
      <c r="SIW151" s="5"/>
      <c r="SIX151" s="5"/>
      <c r="SIY151" s="5"/>
      <c r="SIZ151" s="5"/>
      <c r="SJA151" s="5"/>
      <c r="SJB151" s="5"/>
      <c r="SJC151" s="5"/>
      <c r="SJD151" s="5"/>
      <c r="SJE151" s="5"/>
      <c r="SJF151" s="5"/>
      <c r="SJG151" s="5"/>
      <c r="SJH151" s="5"/>
      <c r="SJI151" s="5"/>
      <c r="SJJ151" s="5"/>
      <c r="SJK151" s="5"/>
      <c r="SJL151" s="5"/>
      <c r="SJM151" s="5"/>
      <c r="SJN151" s="5"/>
      <c r="SJO151" s="5"/>
      <c r="SJP151" s="5"/>
      <c r="SJQ151" s="5"/>
      <c r="SJR151" s="5"/>
      <c r="SJS151" s="5"/>
      <c r="SJT151" s="5"/>
      <c r="SJU151" s="5"/>
      <c r="SJV151" s="5"/>
      <c r="SJW151" s="5"/>
      <c r="SJX151" s="5"/>
      <c r="SJY151" s="5"/>
      <c r="SJZ151" s="5"/>
      <c r="SKA151" s="5"/>
      <c r="SKB151" s="5"/>
      <c r="SKC151" s="5"/>
      <c r="SKD151" s="5"/>
      <c r="SKE151" s="5"/>
      <c r="SKF151" s="5"/>
      <c r="SKG151" s="5"/>
      <c r="SKH151" s="5"/>
      <c r="SKI151" s="5"/>
      <c r="SKJ151" s="5"/>
      <c r="SKK151" s="5"/>
      <c r="SKL151" s="5"/>
      <c r="SKM151" s="5"/>
      <c r="SKN151" s="5"/>
      <c r="SKO151" s="5"/>
      <c r="SKP151" s="5"/>
      <c r="SKQ151" s="5"/>
      <c r="SKR151" s="5"/>
      <c r="SKS151" s="5"/>
      <c r="SKT151" s="5"/>
      <c r="SKU151" s="5"/>
      <c r="SKV151" s="5"/>
      <c r="SKW151" s="5"/>
      <c r="SKX151" s="5"/>
      <c r="SKY151" s="5"/>
      <c r="SKZ151" s="5"/>
      <c r="SLA151" s="5"/>
      <c r="SLB151" s="5"/>
      <c r="SLC151" s="5"/>
      <c r="SLD151" s="5"/>
      <c r="SLE151" s="5"/>
      <c r="SLF151" s="5"/>
      <c r="SLG151" s="5"/>
      <c r="SLH151" s="5"/>
      <c r="SLI151" s="5"/>
      <c r="SLJ151" s="5"/>
      <c r="SLK151" s="5"/>
      <c r="SLL151" s="5"/>
      <c r="SLM151" s="5"/>
      <c r="SLN151" s="5"/>
      <c r="SLO151" s="5"/>
      <c r="SLP151" s="5"/>
      <c r="SLQ151" s="5"/>
      <c r="SLR151" s="5"/>
      <c r="SLS151" s="5"/>
      <c r="SLT151" s="5"/>
      <c r="SLU151" s="5"/>
      <c r="SLV151" s="5"/>
      <c r="SLW151" s="5"/>
      <c r="SLX151" s="5"/>
      <c r="SLY151" s="5"/>
      <c r="SLZ151" s="5"/>
      <c r="SMA151" s="5"/>
      <c r="SMB151" s="5"/>
      <c r="SMC151" s="5"/>
      <c r="SMD151" s="5"/>
      <c r="SME151" s="5"/>
      <c r="SMF151" s="5"/>
      <c r="SMG151" s="5"/>
      <c r="SMH151" s="5"/>
      <c r="SMI151" s="5"/>
      <c r="SMJ151" s="5"/>
      <c r="SMK151" s="5"/>
      <c r="SML151" s="5"/>
      <c r="SMM151" s="5"/>
      <c r="SMN151" s="5"/>
      <c r="SMO151" s="5"/>
      <c r="SMP151" s="5"/>
      <c r="SMQ151" s="5"/>
      <c r="SMR151" s="5"/>
      <c r="SMS151" s="5"/>
      <c r="SMT151" s="5"/>
      <c r="SMU151" s="5"/>
      <c r="SMV151" s="5"/>
      <c r="SMW151" s="5"/>
      <c r="SMX151" s="5"/>
      <c r="SMY151" s="5"/>
      <c r="SMZ151" s="5"/>
      <c r="SNA151" s="5"/>
      <c r="SNB151" s="5"/>
      <c r="SNC151" s="5"/>
      <c r="SND151" s="5"/>
      <c r="SNE151" s="5"/>
      <c r="SNF151" s="5"/>
      <c r="SNG151" s="5"/>
      <c r="SNH151" s="5"/>
      <c r="SNI151" s="5"/>
      <c r="SNJ151" s="5"/>
      <c r="SNK151" s="5"/>
      <c r="SNL151" s="5"/>
      <c r="SNM151" s="5"/>
      <c r="SNN151" s="5"/>
      <c r="SNO151" s="5"/>
      <c r="SNP151" s="5"/>
      <c r="SNQ151" s="5"/>
      <c r="SNR151" s="5"/>
      <c r="SNS151" s="5"/>
      <c r="SNT151" s="5"/>
      <c r="SNU151" s="5"/>
      <c r="SNV151" s="5"/>
      <c r="SNW151" s="5"/>
      <c r="SNX151" s="5"/>
      <c r="SNY151" s="5"/>
      <c r="SNZ151" s="5"/>
      <c r="SOA151" s="5"/>
      <c r="SOB151" s="5"/>
      <c r="SOC151" s="5"/>
      <c r="SOD151" s="5"/>
      <c r="SOE151" s="5"/>
      <c r="SOF151" s="5"/>
      <c r="SOG151" s="5"/>
      <c r="SOH151" s="5"/>
      <c r="SOI151" s="5"/>
      <c r="SOJ151" s="5"/>
      <c r="SOK151" s="5"/>
      <c r="SOL151" s="5"/>
      <c r="SOM151" s="5"/>
      <c r="SON151" s="5"/>
      <c r="SOO151" s="5"/>
      <c r="SOP151" s="5"/>
      <c r="SOQ151" s="5"/>
      <c r="SOR151" s="5"/>
      <c r="SOS151" s="5"/>
      <c r="SOT151" s="5"/>
      <c r="SOU151" s="5"/>
      <c r="SOV151" s="5"/>
      <c r="SOW151" s="5"/>
      <c r="SOX151" s="5"/>
      <c r="SOY151" s="5"/>
      <c r="SOZ151" s="5"/>
      <c r="SPA151" s="5"/>
      <c r="SPB151" s="5"/>
      <c r="SPC151" s="5"/>
      <c r="SPD151" s="5"/>
      <c r="SPE151" s="5"/>
      <c r="SPF151" s="5"/>
      <c r="SPG151" s="5"/>
      <c r="SPH151" s="5"/>
      <c r="SPI151" s="5"/>
      <c r="SPJ151" s="5"/>
      <c r="SPK151" s="5"/>
      <c r="SPL151" s="5"/>
      <c r="SPM151" s="5"/>
      <c r="SPN151" s="5"/>
      <c r="SPO151" s="5"/>
      <c r="SPP151" s="5"/>
      <c r="SPQ151" s="5"/>
      <c r="SPR151" s="5"/>
      <c r="SPS151" s="5"/>
      <c r="SPT151" s="5"/>
      <c r="SPU151" s="5"/>
      <c r="SPV151" s="5"/>
      <c r="SPW151" s="5"/>
      <c r="SPX151" s="5"/>
      <c r="SPY151" s="5"/>
      <c r="SPZ151" s="5"/>
      <c r="SQA151" s="5"/>
      <c r="SQB151" s="5"/>
      <c r="SQC151" s="5"/>
      <c r="SQD151" s="5"/>
      <c r="SQE151" s="5"/>
      <c r="SQF151" s="5"/>
      <c r="SQG151" s="5"/>
      <c r="SQH151" s="5"/>
      <c r="SQI151" s="5"/>
      <c r="SQJ151" s="5"/>
      <c r="SQK151" s="5"/>
      <c r="SQL151" s="5"/>
      <c r="SQM151" s="5"/>
      <c r="SQN151" s="5"/>
      <c r="SQO151" s="5"/>
      <c r="SQP151" s="5"/>
      <c r="SQQ151" s="5"/>
      <c r="SQR151" s="5"/>
      <c r="SQS151" s="5"/>
      <c r="SQT151" s="5"/>
      <c r="SQU151" s="5"/>
      <c r="SQV151" s="5"/>
      <c r="SQW151" s="5"/>
      <c r="SQX151" s="5"/>
      <c r="SQY151" s="5"/>
      <c r="SQZ151" s="5"/>
      <c r="SRA151" s="5"/>
      <c r="SRB151" s="5"/>
      <c r="SRC151" s="5"/>
      <c r="SRD151" s="5"/>
      <c r="SRE151" s="5"/>
      <c r="SRF151" s="5"/>
      <c r="SRG151" s="5"/>
      <c r="SRH151" s="5"/>
      <c r="SRI151" s="5"/>
      <c r="SRJ151" s="5"/>
      <c r="SRK151" s="5"/>
      <c r="SRL151" s="5"/>
      <c r="SRM151" s="5"/>
      <c r="SRN151" s="5"/>
      <c r="SRO151" s="5"/>
      <c r="SRP151" s="5"/>
      <c r="SRQ151" s="5"/>
      <c r="SRR151" s="5"/>
      <c r="SRS151" s="5"/>
      <c r="SRT151" s="5"/>
      <c r="SRU151" s="5"/>
      <c r="SRV151" s="5"/>
      <c r="SRW151" s="5"/>
      <c r="SRX151" s="5"/>
      <c r="SRY151" s="5"/>
      <c r="SRZ151" s="5"/>
      <c r="SSA151" s="5"/>
      <c r="SSB151" s="5"/>
      <c r="SSC151" s="5"/>
      <c r="SSD151" s="5"/>
      <c r="SSE151" s="5"/>
      <c r="SSF151" s="5"/>
      <c r="SSG151" s="5"/>
      <c r="SSH151" s="5"/>
      <c r="SSI151" s="5"/>
      <c r="SSJ151" s="5"/>
      <c r="SSK151" s="5"/>
      <c r="SSL151" s="5"/>
      <c r="SSM151" s="5"/>
      <c r="SSN151" s="5"/>
      <c r="SSO151" s="5"/>
      <c r="SSP151" s="5"/>
      <c r="SSQ151" s="5"/>
      <c r="SSR151" s="5"/>
      <c r="SSS151" s="5"/>
      <c r="SST151" s="5"/>
      <c r="SSU151" s="5"/>
      <c r="SSV151" s="5"/>
      <c r="SSW151" s="5"/>
      <c r="SSX151" s="5"/>
      <c r="SSY151" s="5"/>
      <c r="SSZ151" s="5"/>
      <c r="STA151" s="5"/>
      <c r="STB151" s="5"/>
      <c r="STC151" s="5"/>
      <c r="STD151" s="5"/>
      <c r="STE151" s="5"/>
      <c r="STF151" s="5"/>
      <c r="STG151" s="5"/>
      <c r="STH151" s="5"/>
      <c r="STI151" s="5"/>
      <c r="STJ151" s="5"/>
      <c r="STK151" s="5"/>
      <c r="STL151" s="5"/>
      <c r="STM151" s="5"/>
      <c r="STN151" s="5"/>
      <c r="STO151" s="5"/>
      <c r="STP151" s="5"/>
      <c r="STQ151" s="5"/>
      <c r="STR151" s="5"/>
      <c r="STS151" s="5"/>
      <c r="STT151" s="5"/>
      <c r="STU151" s="5"/>
      <c r="STV151" s="5"/>
      <c r="STW151" s="5"/>
      <c r="STX151" s="5"/>
      <c r="STY151" s="5"/>
      <c r="STZ151" s="5"/>
      <c r="SUA151" s="5"/>
      <c r="SUB151" s="5"/>
      <c r="SUC151" s="5"/>
      <c r="SUD151" s="5"/>
      <c r="SUE151" s="5"/>
      <c r="SUF151" s="5"/>
      <c r="SUG151" s="5"/>
      <c r="SUH151" s="5"/>
      <c r="SUI151" s="5"/>
      <c r="SUJ151" s="5"/>
      <c r="SUK151" s="5"/>
      <c r="SUL151" s="5"/>
      <c r="SUM151" s="5"/>
      <c r="SUN151" s="5"/>
      <c r="SUO151" s="5"/>
      <c r="SUP151" s="5"/>
      <c r="SUQ151" s="5"/>
      <c r="SUR151" s="5"/>
      <c r="SUS151" s="5"/>
      <c r="SUT151" s="5"/>
      <c r="SUU151" s="5"/>
      <c r="SUV151" s="5"/>
      <c r="SUW151" s="5"/>
      <c r="SUX151" s="5"/>
      <c r="SUY151" s="5"/>
      <c r="SUZ151" s="5"/>
      <c r="SVA151" s="5"/>
      <c r="SVB151" s="5"/>
      <c r="SVC151" s="5"/>
      <c r="SVD151" s="5"/>
      <c r="SVE151" s="5"/>
      <c r="SVF151" s="5"/>
      <c r="SVG151" s="5"/>
      <c r="SVH151" s="5"/>
      <c r="SVI151" s="5"/>
      <c r="SVJ151" s="5"/>
      <c r="SVK151" s="5"/>
      <c r="SVL151" s="5"/>
      <c r="SVM151" s="5"/>
      <c r="SVN151" s="5"/>
      <c r="SVO151" s="5"/>
      <c r="SVP151" s="5"/>
      <c r="SVQ151" s="5"/>
      <c r="SVR151" s="5"/>
      <c r="SVS151" s="5"/>
      <c r="SVT151" s="5"/>
      <c r="SVU151" s="5"/>
      <c r="SVV151" s="5"/>
      <c r="SVW151" s="5"/>
      <c r="SVX151" s="5"/>
      <c r="SVY151" s="5"/>
      <c r="SVZ151" s="5"/>
      <c r="SWA151" s="5"/>
      <c r="SWB151" s="5"/>
      <c r="SWC151" s="5"/>
      <c r="SWD151" s="5"/>
      <c r="SWE151" s="5"/>
      <c r="SWF151" s="5"/>
      <c r="SWG151" s="5"/>
      <c r="SWH151" s="5"/>
      <c r="SWI151" s="5"/>
      <c r="SWJ151" s="5"/>
      <c r="SWK151" s="5"/>
      <c r="SWL151" s="5"/>
      <c r="SWM151" s="5"/>
      <c r="SWN151" s="5"/>
      <c r="SWO151" s="5"/>
      <c r="SWP151" s="5"/>
      <c r="SWQ151" s="5"/>
      <c r="SWR151" s="5"/>
      <c r="SWS151" s="5"/>
      <c r="SWT151" s="5"/>
      <c r="SWU151" s="5"/>
      <c r="SWV151" s="5"/>
      <c r="SWW151" s="5"/>
      <c r="SWX151" s="5"/>
      <c r="SWY151" s="5"/>
      <c r="SWZ151" s="5"/>
      <c r="SXA151" s="5"/>
      <c r="SXB151" s="5"/>
      <c r="SXC151" s="5"/>
      <c r="SXD151" s="5"/>
      <c r="SXE151" s="5"/>
      <c r="SXF151" s="5"/>
      <c r="SXG151" s="5"/>
      <c r="SXH151" s="5"/>
      <c r="SXI151" s="5"/>
      <c r="SXJ151" s="5"/>
      <c r="SXK151" s="5"/>
      <c r="SXL151" s="5"/>
      <c r="SXM151" s="5"/>
      <c r="SXN151" s="5"/>
      <c r="SXO151" s="5"/>
      <c r="SXP151" s="5"/>
      <c r="SXQ151" s="5"/>
      <c r="SXR151" s="5"/>
      <c r="SXS151" s="5"/>
      <c r="SXT151" s="5"/>
      <c r="SXU151" s="5"/>
      <c r="SXV151" s="5"/>
      <c r="SXW151" s="5"/>
      <c r="SXX151" s="5"/>
      <c r="SXY151" s="5"/>
      <c r="SXZ151" s="5"/>
      <c r="SYA151" s="5"/>
      <c r="SYB151" s="5"/>
      <c r="SYC151" s="5"/>
      <c r="SYD151" s="5"/>
      <c r="SYE151" s="5"/>
      <c r="SYF151" s="5"/>
      <c r="SYG151" s="5"/>
      <c r="SYH151" s="5"/>
      <c r="SYI151" s="5"/>
      <c r="SYJ151" s="5"/>
      <c r="SYK151" s="5"/>
      <c r="SYL151" s="5"/>
      <c r="SYM151" s="5"/>
      <c r="SYN151" s="5"/>
      <c r="SYO151" s="5"/>
      <c r="SYP151" s="5"/>
      <c r="SYQ151" s="5"/>
      <c r="SYR151" s="5"/>
      <c r="SYS151" s="5"/>
      <c r="SYT151" s="5"/>
      <c r="SYU151" s="5"/>
      <c r="SYV151" s="5"/>
      <c r="SYW151" s="5"/>
      <c r="SYX151" s="5"/>
      <c r="SYY151" s="5"/>
      <c r="SYZ151" s="5"/>
      <c r="SZA151" s="5"/>
      <c r="SZB151" s="5"/>
      <c r="SZC151" s="5"/>
      <c r="SZD151" s="5"/>
      <c r="SZE151" s="5"/>
      <c r="SZF151" s="5"/>
      <c r="SZG151" s="5"/>
      <c r="SZH151" s="5"/>
      <c r="SZI151" s="5"/>
      <c r="SZJ151" s="5"/>
      <c r="SZK151" s="5"/>
      <c r="SZL151" s="5"/>
      <c r="SZM151" s="5"/>
      <c r="SZN151" s="5"/>
      <c r="SZO151" s="5"/>
      <c r="SZP151" s="5"/>
      <c r="SZQ151" s="5"/>
      <c r="SZR151" s="5"/>
      <c r="SZS151" s="5"/>
      <c r="SZT151" s="5"/>
      <c r="SZU151" s="5"/>
      <c r="SZV151" s="5"/>
      <c r="SZW151" s="5"/>
      <c r="SZX151" s="5"/>
      <c r="SZY151" s="5"/>
      <c r="SZZ151" s="5"/>
      <c r="TAA151" s="5"/>
      <c r="TAB151" s="5"/>
      <c r="TAC151" s="5"/>
      <c r="TAD151" s="5"/>
      <c r="TAE151" s="5"/>
      <c r="TAF151" s="5"/>
      <c r="TAG151" s="5"/>
      <c r="TAH151" s="5"/>
      <c r="TAI151" s="5"/>
      <c r="TAJ151" s="5"/>
      <c r="TAK151" s="5"/>
      <c r="TAL151" s="5"/>
      <c r="TAM151" s="5"/>
      <c r="TAN151" s="5"/>
      <c r="TAO151" s="5"/>
      <c r="TAP151" s="5"/>
      <c r="TAQ151" s="5"/>
      <c r="TAR151" s="5"/>
      <c r="TAS151" s="5"/>
      <c r="TAT151" s="5"/>
      <c r="TAU151" s="5"/>
      <c r="TAV151" s="5"/>
      <c r="TAW151" s="5"/>
      <c r="TAX151" s="5"/>
      <c r="TAY151" s="5"/>
      <c r="TAZ151" s="5"/>
      <c r="TBA151" s="5"/>
      <c r="TBB151" s="5"/>
      <c r="TBC151" s="5"/>
      <c r="TBD151" s="5"/>
      <c r="TBE151" s="5"/>
      <c r="TBF151" s="5"/>
      <c r="TBG151" s="5"/>
      <c r="TBH151" s="5"/>
      <c r="TBI151" s="5"/>
      <c r="TBJ151" s="5"/>
      <c r="TBK151" s="5"/>
      <c r="TBL151" s="5"/>
      <c r="TBM151" s="5"/>
      <c r="TBN151" s="5"/>
      <c r="TBO151" s="5"/>
      <c r="TBP151" s="5"/>
      <c r="TBQ151" s="5"/>
      <c r="TBR151" s="5"/>
      <c r="TBS151" s="5"/>
      <c r="TBT151" s="5"/>
      <c r="TBU151" s="5"/>
      <c r="TBV151" s="5"/>
      <c r="TBW151" s="5"/>
      <c r="TBX151" s="5"/>
      <c r="TBY151" s="5"/>
      <c r="TBZ151" s="5"/>
      <c r="TCA151" s="5"/>
      <c r="TCB151" s="5"/>
      <c r="TCC151" s="5"/>
      <c r="TCD151" s="5"/>
      <c r="TCE151" s="5"/>
      <c r="TCF151" s="5"/>
      <c r="TCG151" s="5"/>
      <c r="TCH151" s="5"/>
      <c r="TCI151" s="5"/>
      <c r="TCJ151" s="5"/>
      <c r="TCK151" s="5"/>
      <c r="TCL151" s="5"/>
      <c r="TCM151" s="5"/>
      <c r="TCN151" s="5"/>
      <c r="TCO151" s="5"/>
      <c r="TCP151" s="5"/>
      <c r="TCQ151" s="5"/>
      <c r="TCR151" s="5"/>
      <c r="TCS151" s="5"/>
      <c r="TCT151" s="5"/>
      <c r="TCU151" s="5"/>
      <c r="TCV151" s="5"/>
      <c r="TCW151" s="5"/>
      <c r="TCX151" s="5"/>
      <c r="TCY151" s="5"/>
      <c r="TCZ151" s="5"/>
      <c r="TDA151" s="5"/>
      <c r="TDB151" s="5"/>
      <c r="TDC151" s="5"/>
      <c r="TDD151" s="5"/>
      <c r="TDE151" s="5"/>
      <c r="TDF151" s="5"/>
      <c r="TDG151" s="5"/>
      <c r="TDH151" s="5"/>
      <c r="TDI151" s="5"/>
      <c r="TDJ151" s="5"/>
      <c r="TDK151" s="5"/>
      <c r="TDL151" s="5"/>
      <c r="TDM151" s="5"/>
      <c r="TDN151" s="5"/>
      <c r="TDO151" s="5"/>
      <c r="TDP151" s="5"/>
      <c r="TDQ151" s="5"/>
      <c r="TDR151" s="5"/>
      <c r="TDS151" s="5"/>
      <c r="TDT151" s="5"/>
      <c r="TDU151" s="5"/>
      <c r="TDV151" s="5"/>
      <c r="TDW151" s="5"/>
      <c r="TDX151" s="5"/>
      <c r="TDY151" s="5"/>
      <c r="TDZ151" s="5"/>
      <c r="TEA151" s="5"/>
      <c r="TEB151" s="5"/>
      <c r="TEC151" s="5"/>
      <c r="TED151" s="5"/>
      <c r="TEE151" s="5"/>
      <c r="TEF151" s="5"/>
      <c r="TEG151" s="5"/>
      <c r="TEH151" s="5"/>
      <c r="TEI151" s="5"/>
      <c r="TEJ151" s="5"/>
      <c r="TEK151" s="5"/>
      <c r="TEL151" s="5"/>
      <c r="TEM151" s="5"/>
      <c r="TEN151" s="5"/>
      <c r="TEO151" s="5"/>
      <c r="TEP151" s="5"/>
      <c r="TEQ151" s="5"/>
      <c r="TER151" s="5"/>
      <c r="TES151" s="5"/>
      <c r="TET151" s="5"/>
      <c r="TEU151" s="5"/>
      <c r="TEV151" s="5"/>
      <c r="TEW151" s="5"/>
      <c r="TEX151" s="5"/>
      <c r="TEY151" s="5"/>
      <c r="TEZ151" s="5"/>
      <c r="TFA151" s="5"/>
      <c r="TFB151" s="5"/>
      <c r="TFC151" s="5"/>
      <c r="TFD151" s="5"/>
      <c r="TFE151" s="5"/>
      <c r="TFF151" s="5"/>
      <c r="TFG151" s="5"/>
      <c r="TFH151" s="5"/>
      <c r="TFI151" s="5"/>
      <c r="TFJ151" s="5"/>
      <c r="TFK151" s="5"/>
      <c r="TFL151" s="5"/>
      <c r="TFM151" s="5"/>
      <c r="TFN151" s="5"/>
      <c r="TFO151" s="5"/>
      <c r="TFP151" s="5"/>
      <c r="TFQ151" s="5"/>
      <c r="TFR151" s="5"/>
      <c r="TFS151" s="5"/>
      <c r="TFT151" s="5"/>
      <c r="TFU151" s="5"/>
      <c r="TFV151" s="5"/>
      <c r="TFW151" s="5"/>
      <c r="TFX151" s="5"/>
      <c r="TFY151" s="5"/>
      <c r="TFZ151" s="5"/>
      <c r="TGA151" s="5"/>
      <c r="TGB151" s="5"/>
      <c r="TGC151" s="5"/>
      <c r="TGD151" s="5"/>
      <c r="TGE151" s="5"/>
      <c r="TGF151" s="5"/>
      <c r="TGG151" s="5"/>
      <c r="TGH151" s="5"/>
      <c r="TGI151" s="5"/>
      <c r="TGJ151" s="5"/>
      <c r="TGK151" s="5"/>
      <c r="TGL151" s="5"/>
      <c r="TGM151" s="5"/>
      <c r="TGN151" s="5"/>
      <c r="TGO151" s="5"/>
      <c r="TGP151" s="5"/>
      <c r="TGQ151" s="5"/>
      <c r="TGR151" s="5"/>
      <c r="TGS151" s="5"/>
      <c r="TGT151" s="5"/>
      <c r="TGU151" s="5"/>
      <c r="TGV151" s="5"/>
      <c r="TGW151" s="5"/>
      <c r="TGX151" s="5"/>
      <c r="TGY151" s="5"/>
      <c r="TGZ151" s="5"/>
      <c r="THA151" s="5"/>
      <c r="THB151" s="5"/>
      <c r="THC151" s="5"/>
      <c r="THD151" s="5"/>
      <c r="THE151" s="5"/>
      <c r="THF151" s="5"/>
      <c r="THG151" s="5"/>
      <c r="THH151" s="5"/>
      <c r="THI151" s="5"/>
      <c r="THJ151" s="5"/>
      <c r="THK151" s="5"/>
      <c r="THL151" s="5"/>
      <c r="THM151" s="5"/>
      <c r="THN151" s="5"/>
      <c r="THO151" s="5"/>
      <c r="THP151" s="5"/>
      <c r="THQ151" s="5"/>
      <c r="THR151" s="5"/>
      <c r="THS151" s="5"/>
      <c r="THT151" s="5"/>
      <c r="THU151" s="5"/>
      <c r="THV151" s="5"/>
      <c r="THW151" s="5"/>
      <c r="THX151" s="5"/>
      <c r="THY151" s="5"/>
      <c r="THZ151" s="5"/>
      <c r="TIA151" s="5"/>
      <c r="TIB151" s="5"/>
      <c r="TIC151" s="5"/>
      <c r="TID151" s="5"/>
      <c r="TIE151" s="5"/>
      <c r="TIF151" s="5"/>
      <c r="TIG151" s="5"/>
      <c r="TIH151" s="5"/>
      <c r="TII151" s="5"/>
      <c r="TIJ151" s="5"/>
      <c r="TIK151" s="5"/>
      <c r="TIL151" s="5"/>
      <c r="TIM151" s="5"/>
      <c r="TIN151" s="5"/>
      <c r="TIO151" s="5"/>
      <c r="TIP151" s="5"/>
      <c r="TIQ151" s="5"/>
      <c r="TIR151" s="5"/>
      <c r="TIS151" s="5"/>
      <c r="TIT151" s="5"/>
      <c r="TIU151" s="5"/>
      <c r="TIV151" s="5"/>
      <c r="TIW151" s="5"/>
      <c r="TIX151" s="5"/>
      <c r="TIY151" s="5"/>
      <c r="TIZ151" s="5"/>
      <c r="TJA151" s="5"/>
      <c r="TJB151" s="5"/>
      <c r="TJC151" s="5"/>
      <c r="TJD151" s="5"/>
      <c r="TJE151" s="5"/>
      <c r="TJF151" s="5"/>
      <c r="TJG151" s="5"/>
      <c r="TJH151" s="5"/>
      <c r="TJI151" s="5"/>
      <c r="TJJ151" s="5"/>
      <c r="TJK151" s="5"/>
      <c r="TJL151" s="5"/>
      <c r="TJM151" s="5"/>
      <c r="TJN151" s="5"/>
      <c r="TJO151" s="5"/>
      <c r="TJP151" s="5"/>
      <c r="TJQ151" s="5"/>
      <c r="TJR151" s="5"/>
      <c r="TJS151" s="5"/>
      <c r="TJT151" s="5"/>
      <c r="TJU151" s="5"/>
      <c r="TJV151" s="5"/>
      <c r="TJW151" s="5"/>
      <c r="TJX151" s="5"/>
      <c r="TJY151" s="5"/>
      <c r="TJZ151" s="5"/>
      <c r="TKA151" s="5"/>
      <c r="TKB151" s="5"/>
      <c r="TKC151" s="5"/>
      <c r="TKD151" s="5"/>
      <c r="TKE151" s="5"/>
      <c r="TKF151" s="5"/>
      <c r="TKG151" s="5"/>
      <c r="TKH151" s="5"/>
      <c r="TKI151" s="5"/>
      <c r="TKJ151" s="5"/>
      <c r="TKK151" s="5"/>
      <c r="TKL151" s="5"/>
      <c r="TKM151" s="5"/>
      <c r="TKN151" s="5"/>
      <c r="TKO151" s="5"/>
      <c r="TKP151" s="5"/>
      <c r="TKQ151" s="5"/>
      <c r="TKR151" s="5"/>
      <c r="TKS151" s="5"/>
      <c r="TKT151" s="5"/>
      <c r="TKU151" s="5"/>
      <c r="TKV151" s="5"/>
      <c r="TKW151" s="5"/>
      <c r="TKX151" s="5"/>
      <c r="TKY151" s="5"/>
      <c r="TKZ151" s="5"/>
      <c r="TLA151" s="5"/>
      <c r="TLB151" s="5"/>
      <c r="TLC151" s="5"/>
      <c r="TLD151" s="5"/>
      <c r="TLE151" s="5"/>
      <c r="TLF151" s="5"/>
      <c r="TLG151" s="5"/>
      <c r="TLH151" s="5"/>
      <c r="TLI151" s="5"/>
      <c r="TLJ151" s="5"/>
      <c r="TLK151" s="5"/>
      <c r="TLL151" s="5"/>
      <c r="TLM151" s="5"/>
      <c r="TLN151" s="5"/>
      <c r="TLO151" s="5"/>
      <c r="TLP151" s="5"/>
      <c r="TLQ151" s="5"/>
      <c r="TLR151" s="5"/>
      <c r="TLS151" s="5"/>
      <c r="TLT151" s="5"/>
      <c r="TLU151" s="5"/>
      <c r="TLV151" s="5"/>
      <c r="TLW151" s="5"/>
      <c r="TLX151" s="5"/>
      <c r="TLY151" s="5"/>
      <c r="TLZ151" s="5"/>
      <c r="TMA151" s="5"/>
      <c r="TMB151" s="5"/>
      <c r="TMC151" s="5"/>
      <c r="TMD151" s="5"/>
      <c r="TME151" s="5"/>
      <c r="TMF151" s="5"/>
      <c r="TMG151" s="5"/>
      <c r="TMH151" s="5"/>
      <c r="TMI151" s="5"/>
      <c r="TMJ151" s="5"/>
      <c r="TMK151" s="5"/>
      <c r="TML151" s="5"/>
      <c r="TMM151" s="5"/>
      <c r="TMN151" s="5"/>
      <c r="TMO151" s="5"/>
      <c r="TMP151" s="5"/>
      <c r="TMQ151" s="5"/>
      <c r="TMR151" s="5"/>
      <c r="TMS151" s="5"/>
      <c r="TMT151" s="5"/>
      <c r="TMU151" s="5"/>
      <c r="TMV151" s="5"/>
      <c r="TMW151" s="5"/>
      <c r="TMX151" s="5"/>
      <c r="TMY151" s="5"/>
      <c r="TMZ151" s="5"/>
      <c r="TNA151" s="5"/>
      <c r="TNB151" s="5"/>
      <c r="TNC151" s="5"/>
      <c r="TND151" s="5"/>
      <c r="TNE151" s="5"/>
      <c r="TNF151" s="5"/>
      <c r="TNG151" s="5"/>
      <c r="TNH151" s="5"/>
      <c r="TNI151" s="5"/>
      <c r="TNJ151" s="5"/>
      <c r="TNK151" s="5"/>
      <c r="TNL151" s="5"/>
      <c r="TNM151" s="5"/>
      <c r="TNN151" s="5"/>
      <c r="TNO151" s="5"/>
      <c r="TNP151" s="5"/>
      <c r="TNQ151" s="5"/>
      <c r="TNR151" s="5"/>
      <c r="TNS151" s="5"/>
      <c r="TNT151" s="5"/>
      <c r="TNU151" s="5"/>
      <c r="TNV151" s="5"/>
      <c r="TNW151" s="5"/>
      <c r="TNX151" s="5"/>
      <c r="TNY151" s="5"/>
      <c r="TNZ151" s="5"/>
      <c r="TOA151" s="5"/>
      <c r="TOB151" s="5"/>
      <c r="TOC151" s="5"/>
      <c r="TOD151" s="5"/>
      <c r="TOE151" s="5"/>
      <c r="TOF151" s="5"/>
      <c r="TOG151" s="5"/>
      <c r="TOH151" s="5"/>
      <c r="TOI151" s="5"/>
      <c r="TOJ151" s="5"/>
      <c r="TOK151" s="5"/>
      <c r="TOL151" s="5"/>
      <c r="TOM151" s="5"/>
      <c r="TON151" s="5"/>
      <c r="TOO151" s="5"/>
      <c r="TOP151" s="5"/>
      <c r="TOQ151" s="5"/>
      <c r="TOR151" s="5"/>
      <c r="TOS151" s="5"/>
      <c r="TOT151" s="5"/>
      <c r="TOU151" s="5"/>
      <c r="TOV151" s="5"/>
      <c r="TOW151" s="5"/>
      <c r="TOX151" s="5"/>
      <c r="TOY151" s="5"/>
      <c r="TOZ151" s="5"/>
      <c r="TPA151" s="5"/>
      <c r="TPB151" s="5"/>
      <c r="TPC151" s="5"/>
      <c r="TPD151" s="5"/>
      <c r="TPE151" s="5"/>
      <c r="TPF151" s="5"/>
      <c r="TPG151" s="5"/>
      <c r="TPH151" s="5"/>
      <c r="TPI151" s="5"/>
      <c r="TPJ151" s="5"/>
      <c r="TPK151" s="5"/>
      <c r="TPL151" s="5"/>
      <c r="TPM151" s="5"/>
      <c r="TPN151" s="5"/>
      <c r="TPO151" s="5"/>
      <c r="TPP151" s="5"/>
      <c r="TPQ151" s="5"/>
      <c r="TPR151" s="5"/>
      <c r="TPS151" s="5"/>
      <c r="TPT151" s="5"/>
      <c r="TPU151" s="5"/>
      <c r="TPV151" s="5"/>
      <c r="TPW151" s="5"/>
      <c r="TPX151" s="5"/>
      <c r="TPY151" s="5"/>
      <c r="TPZ151" s="5"/>
      <c r="TQA151" s="5"/>
      <c r="TQB151" s="5"/>
      <c r="TQC151" s="5"/>
      <c r="TQD151" s="5"/>
      <c r="TQE151" s="5"/>
      <c r="TQF151" s="5"/>
      <c r="TQG151" s="5"/>
      <c r="TQH151" s="5"/>
      <c r="TQI151" s="5"/>
      <c r="TQJ151" s="5"/>
      <c r="TQK151" s="5"/>
      <c r="TQL151" s="5"/>
      <c r="TQM151" s="5"/>
      <c r="TQN151" s="5"/>
      <c r="TQO151" s="5"/>
      <c r="TQP151" s="5"/>
      <c r="TQQ151" s="5"/>
      <c r="TQR151" s="5"/>
      <c r="TQS151" s="5"/>
      <c r="TQT151" s="5"/>
      <c r="TQU151" s="5"/>
      <c r="TQV151" s="5"/>
      <c r="TQW151" s="5"/>
      <c r="TQX151" s="5"/>
      <c r="TQY151" s="5"/>
      <c r="TQZ151" s="5"/>
      <c r="TRA151" s="5"/>
      <c r="TRB151" s="5"/>
      <c r="TRC151" s="5"/>
      <c r="TRD151" s="5"/>
      <c r="TRE151" s="5"/>
      <c r="TRF151" s="5"/>
      <c r="TRG151" s="5"/>
      <c r="TRH151" s="5"/>
      <c r="TRI151" s="5"/>
      <c r="TRJ151" s="5"/>
      <c r="TRK151" s="5"/>
      <c r="TRL151" s="5"/>
      <c r="TRM151" s="5"/>
      <c r="TRN151" s="5"/>
      <c r="TRO151" s="5"/>
      <c r="TRP151" s="5"/>
      <c r="TRQ151" s="5"/>
      <c r="TRR151" s="5"/>
      <c r="TRS151" s="5"/>
      <c r="TRT151" s="5"/>
      <c r="TRU151" s="5"/>
      <c r="TRV151" s="5"/>
      <c r="TRW151" s="5"/>
      <c r="TRX151" s="5"/>
      <c r="TRY151" s="5"/>
      <c r="TRZ151" s="5"/>
      <c r="TSA151" s="5"/>
      <c r="TSB151" s="5"/>
      <c r="TSC151" s="5"/>
      <c r="TSD151" s="5"/>
      <c r="TSE151" s="5"/>
      <c r="TSF151" s="5"/>
      <c r="TSG151" s="5"/>
      <c r="TSH151" s="5"/>
      <c r="TSI151" s="5"/>
      <c r="TSJ151" s="5"/>
      <c r="TSK151" s="5"/>
      <c r="TSL151" s="5"/>
      <c r="TSM151" s="5"/>
      <c r="TSN151" s="5"/>
      <c r="TSO151" s="5"/>
      <c r="TSP151" s="5"/>
      <c r="TSQ151" s="5"/>
      <c r="TSR151" s="5"/>
      <c r="TSS151" s="5"/>
      <c r="TST151" s="5"/>
      <c r="TSU151" s="5"/>
      <c r="TSV151" s="5"/>
      <c r="TSW151" s="5"/>
      <c r="TSX151" s="5"/>
      <c r="TSY151" s="5"/>
      <c r="TSZ151" s="5"/>
      <c r="TTA151" s="5"/>
      <c r="TTB151" s="5"/>
      <c r="TTC151" s="5"/>
      <c r="TTD151" s="5"/>
      <c r="TTE151" s="5"/>
      <c r="TTF151" s="5"/>
      <c r="TTG151" s="5"/>
      <c r="TTH151" s="5"/>
      <c r="TTI151" s="5"/>
      <c r="TTJ151" s="5"/>
      <c r="TTK151" s="5"/>
      <c r="TTL151" s="5"/>
      <c r="TTM151" s="5"/>
      <c r="TTN151" s="5"/>
      <c r="TTO151" s="5"/>
      <c r="TTP151" s="5"/>
      <c r="TTQ151" s="5"/>
      <c r="TTR151" s="5"/>
      <c r="TTS151" s="5"/>
      <c r="TTT151" s="5"/>
      <c r="TTU151" s="5"/>
      <c r="TTV151" s="5"/>
      <c r="TTW151" s="5"/>
      <c r="TTX151" s="5"/>
      <c r="TTY151" s="5"/>
      <c r="TTZ151" s="5"/>
      <c r="TUA151" s="5"/>
      <c r="TUB151" s="5"/>
      <c r="TUC151" s="5"/>
      <c r="TUD151" s="5"/>
      <c r="TUE151" s="5"/>
      <c r="TUF151" s="5"/>
      <c r="TUG151" s="5"/>
      <c r="TUH151" s="5"/>
      <c r="TUI151" s="5"/>
      <c r="TUJ151" s="5"/>
      <c r="TUK151" s="5"/>
      <c r="TUL151" s="5"/>
      <c r="TUM151" s="5"/>
      <c r="TUN151" s="5"/>
      <c r="TUO151" s="5"/>
      <c r="TUP151" s="5"/>
      <c r="TUQ151" s="5"/>
      <c r="TUR151" s="5"/>
      <c r="TUS151" s="5"/>
      <c r="TUT151" s="5"/>
      <c r="TUU151" s="5"/>
      <c r="TUV151" s="5"/>
      <c r="TUW151" s="5"/>
      <c r="TUX151" s="5"/>
      <c r="TUY151" s="5"/>
      <c r="TUZ151" s="5"/>
      <c r="TVA151" s="5"/>
      <c r="TVB151" s="5"/>
      <c r="TVC151" s="5"/>
      <c r="TVD151" s="5"/>
      <c r="TVE151" s="5"/>
      <c r="TVF151" s="5"/>
      <c r="TVG151" s="5"/>
      <c r="TVH151" s="5"/>
      <c r="TVI151" s="5"/>
      <c r="TVJ151" s="5"/>
      <c r="TVK151" s="5"/>
      <c r="TVL151" s="5"/>
      <c r="TVM151" s="5"/>
      <c r="TVN151" s="5"/>
      <c r="TVO151" s="5"/>
      <c r="TVP151" s="5"/>
      <c r="TVQ151" s="5"/>
      <c r="TVR151" s="5"/>
      <c r="TVS151" s="5"/>
      <c r="TVT151" s="5"/>
      <c r="TVU151" s="5"/>
      <c r="TVV151" s="5"/>
      <c r="TVW151" s="5"/>
      <c r="TVX151" s="5"/>
      <c r="TVY151" s="5"/>
      <c r="TVZ151" s="5"/>
      <c r="TWA151" s="5"/>
      <c r="TWB151" s="5"/>
      <c r="TWC151" s="5"/>
      <c r="TWD151" s="5"/>
      <c r="TWE151" s="5"/>
      <c r="TWF151" s="5"/>
      <c r="TWG151" s="5"/>
      <c r="TWH151" s="5"/>
      <c r="TWI151" s="5"/>
      <c r="TWJ151" s="5"/>
      <c r="TWK151" s="5"/>
      <c r="TWL151" s="5"/>
      <c r="TWM151" s="5"/>
      <c r="TWN151" s="5"/>
      <c r="TWO151" s="5"/>
      <c r="TWP151" s="5"/>
      <c r="TWQ151" s="5"/>
      <c r="TWR151" s="5"/>
      <c r="TWS151" s="5"/>
      <c r="TWT151" s="5"/>
      <c r="TWU151" s="5"/>
      <c r="TWV151" s="5"/>
      <c r="TWW151" s="5"/>
      <c r="TWX151" s="5"/>
      <c r="TWY151" s="5"/>
      <c r="TWZ151" s="5"/>
      <c r="TXA151" s="5"/>
      <c r="TXB151" s="5"/>
      <c r="TXC151" s="5"/>
      <c r="TXD151" s="5"/>
      <c r="TXE151" s="5"/>
      <c r="TXF151" s="5"/>
      <c r="TXG151" s="5"/>
      <c r="TXH151" s="5"/>
      <c r="TXI151" s="5"/>
      <c r="TXJ151" s="5"/>
      <c r="TXK151" s="5"/>
      <c r="TXL151" s="5"/>
      <c r="TXM151" s="5"/>
      <c r="TXN151" s="5"/>
      <c r="TXO151" s="5"/>
      <c r="TXP151" s="5"/>
      <c r="TXQ151" s="5"/>
      <c r="TXR151" s="5"/>
      <c r="TXS151" s="5"/>
      <c r="TXT151" s="5"/>
      <c r="TXU151" s="5"/>
      <c r="TXV151" s="5"/>
      <c r="TXW151" s="5"/>
      <c r="TXX151" s="5"/>
      <c r="TXY151" s="5"/>
      <c r="TXZ151" s="5"/>
      <c r="TYA151" s="5"/>
      <c r="TYB151" s="5"/>
      <c r="TYC151" s="5"/>
      <c r="TYD151" s="5"/>
      <c r="TYE151" s="5"/>
      <c r="TYF151" s="5"/>
      <c r="TYG151" s="5"/>
      <c r="TYH151" s="5"/>
      <c r="TYI151" s="5"/>
      <c r="TYJ151" s="5"/>
      <c r="TYK151" s="5"/>
      <c r="TYL151" s="5"/>
      <c r="TYM151" s="5"/>
      <c r="TYN151" s="5"/>
      <c r="TYO151" s="5"/>
      <c r="TYP151" s="5"/>
      <c r="TYQ151" s="5"/>
      <c r="TYR151" s="5"/>
      <c r="TYS151" s="5"/>
      <c r="TYT151" s="5"/>
      <c r="TYU151" s="5"/>
      <c r="TYV151" s="5"/>
      <c r="TYW151" s="5"/>
      <c r="TYX151" s="5"/>
      <c r="TYY151" s="5"/>
      <c r="TYZ151" s="5"/>
      <c r="TZA151" s="5"/>
      <c r="TZB151" s="5"/>
      <c r="TZC151" s="5"/>
      <c r="TZD151" s="5"/>
      <c r="TZE151" s="5"/>
      <c r="TZF151" s="5"/>
      <c r="TZG151" s="5"/>
      <c r="TZH151" s="5"/>
      <c r="TZI151" s="5"/>
      <c r="TZJ151" s="5"/>
      <c r="TZK151" s="5"/>
      <c r="TZL151" s="5"/>
      <c r="TZM151" s="5"/>
      <c r="TZN151" s="5"/>
      <c r="TZO151" s="5"/>
      <c r="TZP151" s="5"/>
      <c r="TZQ151" s="5"/>
      <c r="TZR151" s="5"/>
      <c r="TZS151" s="5"/>
      <c r="TZT151" s="5"/>
      <c r="TZU151" s="5"/>
      <c r="TZV151" s="5"/>
      <c r="TZW151" s="5"/>
      <c r="TZX151" s="5"/>
      <c r="TZY151" s="5"/>
      <c r="TZZ151" s="5"/>
      <c r="UAA151" s="5"/>
      <c r="UAB151" s="5"/>
      <c r="UAC151" s="5"/>
      <c r="UAD151" s="5"/>
      <c r="UAE151" s="5"/>
      <c r="UAF151" s="5"/>
      <c r="UAG151" s="5"/>
      <c r="UAH151" s="5"/>
      <c r="UAI151" s="5"/>
      <c r="UAJ151" s="5"/>
      <c r="UAK151" s="5"/>
      <c r="UAL151" s="5"/>
      <c r="UAM151" s="5"/>
      <c r="UAN151" s="5"/>
      <c r="UAO151" s="5"/>
      <c r="UAP151" s="5"/>
      <c r="UAQ151" s="5"/>
      <c r="UAR151" s="5"/>
      <c r="UAS151" s="5"/>
      <c r="UAT151" s="5"/>
      <c r="UAU151" s="5"/>
      <c r="UAV151" s="5"/>
      <c r="UAW151" s="5"/>
      <c r="UAX151" s="5"/>
      <c r="UAY151" s="5"/>
      <c r="UAZ151" s="5"/>
      <c r="UBA151" s="5"/>
      <c r="UBB151" s="5"/>
      <c r="UBC151" s="5"/>
      <c r="UBD151" s="5"/>
      <c r="UBE151" s="5"/>
      <c r="UBF151" s="5"/>
      <c r="UBG151" s="5"/>
      <c r="UBH151" s="5"/>
      <c r="UBI151" s="5"/>
      <c r="UBJ151" s="5"/>
      <c r="UBK151" s="5"/>
      <c r="UBL151" s="5"/>
      <c r="UBM151" s="5"/>
      <c r="UBN151" s="5"/>
      <c r="UBO151" s="5"/>
      <c r="UBP151" s="5"/>
      <c r="UBQ151" s="5"/>
      <c r="UBR151" s="5"/>
      <c r="UBS151" s="5"/>
      <c r="UBT151" s="5"/>
      <c r="UBU151" s="5"/>
      <c r="UBV151" s="5"/>
      <c r="UBW151" s="5"/>
      <c r="UBX151" s="5"/>
      <c r="UBY151" s="5"/>
      <c r="UBZ151" s="5"/>
      <c r="UCA151" s="5"/>
      <c r="UCB151" s="5"/>
      <c r="UCC151" s="5"/>
      <c r="UCD151" s="5"/>
      <c r="UCE151" s="5"/>
      <c r="UCF151" s="5"/>
      <c r="UCG151" s="5"/>
      <c r="UCH151" s="5"/>
      <c r="UCI151" s="5"/>
      <c r="UCJ151" s="5"/>
      <c r="UCK151" s="5"/>
      <c r="UCL151" s="5"/>
      <c r="UCM151" s="5"/>
      <c r="UCN151" s="5"/>
      <c r="UCO151" s="5"/>
      <c r="UCP151" s="5"/>
      <c r="UCQ151" s="5"/>
      <c r="UCR151" s="5"/>
      <c r="UCS151" s="5"/>
      <c r="UCT151" s="5"/>
      <c r="UCU151" s="5"/>
      <c r="UCV151" s="5"/>
      <c r="UCW151" s="5"/>
      <c r="UCX151" s="5"/>
      <c r="UCY151" s="5"/>
      <c r="UCZ151" s="5"/>
      <c r="UDA151" s="5"/>
      <c r="UDB151" s="5"/>
      <c r="UDC151" s="5"/>
      <c r="UDD151" s="5"/>
      <c r="UDE151" s="5"/>
      <c r="UDF151" s="5"/>
      <c r="UDG151" s="5"/>
      <c r="UDH151" s="5"/>
      <c r="UDI151" s="5"/>
      <c r="UDJ151" s="5"/>
      <c r="UDK151" s="5"/>
      <c r="UDL151" s="5"/>
      <c r="UDM151" s="5"/>
      <c r="UDN151" s="5"/>
      <c r="UDO151" s="5"/>
      <c r="UDP151" s="5"/>
      <c r="UDQ151" s="5"/>
      <c r="UDR151" s="5"/>
      <c r="UDS151" s="5"/>
      <c r="UDT151" s="5"/>
      <c r="UDU151" s="5"/>
      <c r="UDV151" s="5"/>
      <c r="UDW151" s="5"/>
      <c r="UDX151" s="5"/>
      <c r="UDY151" s="5"/>
      <c r="UDZ151" s="5"/>
      <c r="UEA151" s="5"/>
      <c r="UEB151" s="5"/>
      <c r="UEC151" s="5"/>
      <c r="UED151" s="5"/>
      <c r="UEE151" s="5"/>
      <c r="UEF151" s="5"/>
      <c r="UEG151" s="5"/>
      <c r="UEH151" s="5"/>
      <c r="UEI151" s="5"/>
      <c r="UEJ151" s="5"/>
      <c r="UEK151" s="5"/>
      <c r="UEL151" s="5"/>
      <c r="UEM151" s="5"/>
      <c r="UEN151" s="5"/>
      <c r="UEO151" s="5"/>
      <c r="UEP151" s="5"/>
      <c r="UEQ151" s="5"/>
      <c r="UER151" s="5"/>
      <c r="UES151" s="5"/>
      <c r="UET151" s="5"/>
      <c r="UEU151" s="5"/>
      <c r="UEV151" s="5"/>
      <c r="UEW151" s="5"/>
      <c r="UEX151" s="5"/>
      <c r="UEY151" s="5"/>
      <c r="UEZ151" s="5"/>
      <c r="UFA151" s="5"/>
      <c r="UFB151" s="5"/>
      <c r="UFC151" s="5"/>
      <c r="UFD151" s="5"/>
      <c r="UFE151" s="5"/>
      <c r="UFF151" s="5"/>
      <c r="UFG151" s="5"/>
      <c r="UFH151" s="5"/>
      <c r="UFI151" s="5"/>
      <c r="UFJ151" s="5"/>
      <c r="UFK151" s="5"/>
      <c r="UFL151" s="5"/>
      <c r="UFM151" s="5"/>
      <c r="UFN151" s="5"/>
      <c r="UFO151" s="5"/>
      <c r="UFP151" s="5"/>
      <c r="UFQ151" s="5"/>
      <c r="UFR151" s="5"/>
      <c r="UFS151" s="5"/>
      <c r="UFT151" s="5"/>
      <c r="UFU151" s="5"/>
      <c r="UFV151" s="5"/>
      <c r="UFW151" s="5"/>
      <c r="UFX151" s="5"/>
      <c r="UFY151" s="5"/>
      <c r="UFZ151" s="5"/>
      <c r="UGA151" s="5"/>
      <c r="UGB151" s="5"/>
      <c r="UGC151" s="5"/>
      <c r="UGD151" s="5"/>
      <c r="UGE151" s="5"/>
      <c r="UGF151" s="5"/>
      <c r="UGG151" s="5"/>
      <c r="UGH151" s="5"/>
      <c r="UGI151" s="5"/>
      <c r="UGJ151" s="5"/>
      <c r="UGK151" s="5"/>
      <c r="UGL151" s="5"/>
      <c r="UGM151" s="5"/>
      <c r="UGN151" s="5"/>
      <c r="UGO151" s="5"/>
      <c r="UGP151" s="5"/>
      <c r="UGQ151" s="5"/>
      <c r="UGR151" s="5"/>
      <c r="UGS151" s="5"/>
      <c r="UGT151" s="5"/>
      <c r="UGU151" s="5"/>
      <c r="UGV151" s="5"/>
      <c r="UGW151" s="5"/>
      <c r="UGX151" s="5"/>
      <c r="UGY151" s="5"/>
      <c r="UGZ151" s="5"/>
      <c r="UHA151" s="5"/>
      <c r="UHB151" s="5"/>
      <c r="UHC151" s="5"/>
      <c r="UHD151" s="5"/>
      <c r="UHE151" s="5"/>
      <c r="UHF151" s="5"/>
      <c r="UHG151" s="5"/>
      <c r="UHH151" s="5"/>
      <c r="UHI151" s="5"/>
      <c r="UHJ151" s="5"/>
      <c r="UHK151" s="5"/>
      <c r="UHL151" s="5"/>
      <c r="UHM151" s="5"/>
      <c r="UHN151" s="5"/>
      <c r="UHO151" s="5"/>
      <c r="UHP151" s="5"/>
      <c r="UHQ151" s="5"/>
      <c r="UHR151" s="5"/>
      <c r="UHS151" s="5"/>
      <c r="UHT151" s="5"/>
      <c r="UHU151" s="5"/>
      <c r="UHV151" s="5"/>
      <c r="UHW151" s="5"/>
      <c r="UHX151" s="5"/>
      <c r="UHY151" s="5"/>
      <c r="UHZ151" s="5"/>
      <c r="UIA151" s="5"/>
      <c r="UIB151" s="5"/>
      <c r="UIC151" s="5"/>
      <c r="UID151" s="5"/>
      <c r="UIE151" s="5"/>
      <c r="UIF151" s="5"/>
      <c r="UIG151" s="5"/>
      <c r="UIH151" s="5"/>
      <c r="UII151" s="5"/>
      <c r="UIJ151" s="5"/>
      <c r="UIK151" s="5"/>
      <c r="UIL151" s="5"/>
      <c r="UIM151" s="5"/>
      <c r="UIN151" s="5"/>
      <c r="UIO151" s="5"/>
      <c r="UIP151" s="5"/>
      <c r="UIQ151" s="5"/>
      <c r="UIR151" s="5"/>
      <c r="UIS151" s="5"/>
      <c r="UIT151" s="5"/>
      <c r="UIU151" s="5"/>
      <c r="UIV151" s="5"/>
      <c r="UIW151" s="5"/>
      <c r="UIX151" s="5"/>
      <c r="UIY151" s="5"/>
      <c r="UIZ151" s="5"/>
      <c r="UJA151" s="5"/>
      <c r="UJB151" s="5"/>
      <c r="UJC151" s="5"/>
      <c r="UJD151" s="5"/>
      <c r="UJE151" s="5"/>
      <c r="UJF151" s="5"/>
      <c r="UJG151" s="5"/>
      <c r="UJH151" s="5"/>
      <c r="UJI151" s="5"/>
      <c r="UJJ151" s="5"/>
      <c r="UJK151" s="5"/>
      <c r="UJL151" s="5"/>
      <c r="UJM151" s="5"/>
      <c r="UJN151" s="5"/>
      <c r="UJO151" s="5"/>
      <c r="UJP151" s="5"/>
      <c r="UJQ151" s="5"/>
      <c r="UJR151" s="5"/>
      <c r="UJS151" s="5"/>
      <c r="UJT151" s="5"/>
      <c r="UJU151" s="5"/>
      <c r="UJV151" s="5"/>
      <c r="UJW151" s="5"/>
      <c r="UJX151" s="5"/>
      <c r="UJY151" s="5"/>
      <c r="UJZ151" s="5"/>
      <c r="UKA151" s="5"/>
      <c r="UKB151" s="5"/>
      <c r="UKC151" s="5"/>
      <c r="UKD151" s="5"/>
      <c r="UKE151" s="5"/>
      <c r="UKF151" s="5"/>
      <c r="UKG151" s="5"/>
      <c r="UKH151" s="5"/>
      <c r="UKI151" s="5"/>
      <c r="UKJ151" s="5"/>
      <c r="UKK151" s="5"/>
      <c r="UKL151" s="5"/>
      <c r="UKM151" s="5"/>
      <c r="UKN151" s="5"/>
      <c r="UKO151" s="5"/>
      <c r="UKP151" s="5"/>
      <c r="UKQ151" s="5"/>
      <c r="UKR151" s="5"/>
      <c r="UKS151" s="5"/>
      <c r="UKT151" s="5"/>
      <c r="UKU151" s="5"/>
      <c r="UKV151" s="5"/>
      <c r="UKW151" s="5"/>
      <c r="UKX151" s="5"/>
      <c r="UKY151" s="5"/>
      <c r="UKZ151" s="5"/>
      <c r="ULA151" s="5"/>
      <c r="ULB151" s="5"/>
      <c r="ULC151" s="5"/>
      <c r="ULD151" s="5"/>
      <c r="ULE151" s="5"/>
      <c r="ULF151" s="5"/>
      <c r="ULG151" s="5"/>
      <c r="ULH151" s="5"/>
      <c r="ULI151" s="5"/>
      <c r="ULJ151" s="5"/>
      <c r="ULK151" s="5"/>
      <c r="ULL151" s="5"/>
      <c r="ULM151" s="5"/>
      <c r="ULN151" s="5"/>
      <c r="ULO151" s="5"/>
      <c r="ULP151" s="5"/>
      <c r="ULQ151" s="5"/>
      <c r="ULR151" s="5"/>
      <c r="ULS151" s="5"/>
      <c r="ULT151" s="5"/>
      <c r="ULU151" s="5"/>
      <c r="ULV151" s="5"/>
      <c r="ULW151" s="5"/>
      <c r="ULX151" s="5"/>
      <c r="ULY151" s="5"/>
      <c r="ULZ151" s="5"/>
      <c r="UMA151" s="5"/>
      <c r="UMB151" s="5"/>
      <c r="UMC151" s="5"/>
      <c r="UMD151" s="5"/>
      <c r="UME151" s="5"/>
      <c r="UMF151" s="5"/>
      <c r="UMG151" s="5"/>
      <c r="UMH151" s="5"/>
      <c r="UMI151" s="5"/>
      <c r="UMJ151" s="5"/>
      <c r="UMK151" s="5"/>
      <c r="UML151" s="5"/>
      <c r="UMM151" s="5"/>
      <c r="UMN151" s="5"/>
      <c r="UMO151" s="5"/>
      <c r="UMP151" s="5"/>
      <c r="UMQ151" s="5"/>
      <c r="UMR151" s="5"/>
      <c r="UMS151" s="5"/>
      <c r="UMT151" s="5"/>
      <c r="UMU151" s="5"/>
      <c r="UMV151" s="5"/>
      <c r="UMW151" s="5"/>
      <c r="UMX151" s="5"/>
      <c r="UMY151" s="5"/>
      <c r="UMZ151" s="5"/>
      <c r="UNA151" s="5"/>
      <c r="UNB151" s="5"/>
      <c r="UNC151" s="5"/>
      <c r="UND151" s="5"/>
      <c r="UNE151" s="5"/>
      <c r="UNF151" s="5"/>
      <c r="UNG151" s="5"/>
      <c r="UNH151" s="5"/>
      <c r="UNI151" s="5"/>
      <c r="UNJ151" s="5"/>
      <c r="UNK151" s="5"/>
      <c r="UNL151" s="5"/>
      <c r="UNM151" s="5"/>
      <c r="UNN151" s="5"/>
      <c r="UNO151" s="5"/>
      <c r="UNP151" s="5"/>
      <c r="UNQ151" s="5"/>
      <c r="UNR151" s="5"/>
      <c r="UNS151" s="5"/>
      <c r="UNT151" s="5"/>
      <c r="UNU151" s="5"/>
      <c r="UNV151" s="5"/>
      <c r="UNW151" s="5"/>
      <c r="UNX151" s="5"/>
      <c r="UNY151" s="5"/>
      <c r="UNZ151" s="5"/>
      <c r="UOA151" s="5"/>
      <c r="UOB151" s="5"/>
      <c r="UOC151" s="5"/>
      <c r="UOD151" s="5"/>
      <c r="UOE151" s="5"/>
      <c r="UOF151" s="5"/>
      <c r="UOG151" s="5"/>
      <c r="UOH151" s="5"/>
      <c r="UOI151" s="5"/>
      <c r="UOJ151" s="5"/>
      <c r="UOK151" s="5"/>
      <c r="UOL151" s="5"/>
      <c r="UOM151" s="5"/>
      <c r="UON151" s="5"/>
      <c r="UOO151" s="5"/>
      <c r="UOP151" s="5"/>
      <c r="UOQ151" s="5"/>
      <c r="UOR151" s="5"/>
      <c r="UOS151" s="5"/>
      <c r="UOT151" s="5"/>
      <c r="UOU151" s="5"/>
      <c r="UOV151" s="5"/>
      <c r="UOW151" s="5"/>
      <c r="UOX151" s="5"/>
      <c r="UOY151" s="5"/>
      <c r="UOZ151" s="5"/>
      <c r="UPA151" s="5"/>
      <c r="UPB151" s="5"/>
      <c r="UPC151" s="5"/>
      <c r="UPD151" s="5"/>
      <c r="UPE151" s="5"/>
      <c r="UPF151" s="5"/>
      <c r="UPG151" s="5"/>
      <c r="UPH151" s="5"/>
      <c r="UPI151" s="5"/>
      <c r="UPJ151" s="5"/>
      <c r="UPK151" s="5"/>
      <c r="UPL151" s="5"/>
      <c r="UPM151" s="5"/>
      <c r="UPN151" s="5"/>
      <c r="UPO151" s="5"/>
      <c r="UPP151" s="5"/>
      <c r="UPQ151" s="5"/>
      <c r="UPR151" s="5"/>
      <c r="UPS151" s="5"/>
      <c r="UPT151" s="5"/>
      <c r="UPU151" s="5"/>
      <c r="UPV151" s="5"/>
      <c r="UPW151" s="5"/>
      <c r="UPX151" s="5"/>
      <c r="UPY151" s="5"/>
      <c r="UPZ151" s="5"/>
      <c r="UQA151" s="5"/>
      <c r="UQB151" s="5"/>
      <c r="UQC151" s="5"/>
      <c r="UQD151" s="5"/>
      <c r="UQE151" s="5"/>
      <c r="UQF151" s="5"/>
      <c r="UQG151" s="5"/>
      <c r="UQH151" s="5"/>
      <c r="UQI151" s="5"/>
      <c r="UQJ151" s="5"/>
      <c r="UQK151" s="5"/>
      <c r="UQL151" s="5"/>
      <c r="UQM151" s="5"/>
      <c r="UQN151" s="5"/>
      <c r="UQO151" s="5"/>
      <c r="UQP151" s="5"/>
      <c r="UQQ151" s="5"/>
      <c r="UQR151" s="5"/>
      <c r="UQS151" s="5"/>
      <c r="UQT151" s="5"/>
      <c r="UQU151" s="5"/>
      <c r="UQV151" s="5"/>
      <c r="UQW151" s="5"/>
      <c r="UQX151" s="5"/>
      <c r="UQY151" s="5"/>
      <c r="UQZ151" s="5"/>
      <c r="URA151" s="5"/>
      <c r="URB151" s="5"/>
      <c r="URC151" s="5"/>
      <c r="URD151" s="5"/>
      <c r="URE151" s="5"/>
      <c r="URF151" s="5"/>
      <c r="URG151" s="5"/>
      <c r="URH151" s="5"/>
      <c r="URI151" s="5"/>
      <c r="URJ151" s="5"/>
      <c r="URK151" s="5"/>
      <c r="URL151" s="5"/>
      <c r="URM151" s="5"/>
      <c r="URN151" s="5"/>
      <c r="URO151" s="5"/>
      <c r="URP151" s="5"/>
      <c r="URQ151" s="5"/>
      <c r="URR151" s="5"/>
      <c r="URS151" s="5"/>
      <c r="URT151" s="5"/>
      <c r="URU151" s="5"/>
      <c r="URV151" s="5"/>
      <c r="URW151" s="5"/>
      <c r="URX151" s="5"/>
      <c r="URY151" s="5"/>
      <c r="URZ151" s="5"/>
      <c r="USA151" s="5"/>
      <c r="USB151" s="5"/>
      <c r="USC151" s="5"/>
      <c r="USD151" s="5"/>
      <c r="USE151" s="5"/>
      <c r="USF151" s="5"/>
      <c r="USG151" s="5"/>
      <c r="USH151" s="5"/>
      <c r="USI151" s="5"/>
      <c r="USJ151" s="5"/>
      <c r="USK151" s="5"/>
      <c r="USL151" s="5"/>
      <c r="USM151" s="5"/>
      <c r="USN151" s="5"/>
      <c r="USO151" s="5"/>
      <c r="USP151" s="5"/>
      <c r="USQ151" s="5"/>
      <c r="USR151" s="5"/>
      <c r="USS151" s="5"/>
      <c r="UST151" s="5"/>
      <c r="USU151" s="5"/>
      <c r="USV151" s="5"/>
      <c r="USW151" s="5"/>
      <c r="USX151" s="5"/>
      <c r="USY151" s="5"/>
      <c r="USZ151" s="5"/>
      <c r="UTA151" s="5"/>
      <c r="UTB151" s="5"/>
      <c r="UTC151" s="5"/>
      <c r="UTD151" s="5"/>
      <c r="UTE151" s="5"/>
      <c r="UTF151" s="5"/>
      <c r="UTG151" s="5"/>
      <c r="UTH151" s="5"/>
      <c r="UTI151" s="5"/>
      <c r="UTJ151" s="5"/>
      <c r="UTK151" s="5"/>
      <c r="UTL151" s="5"/>
      <c r="UTM151" s="5"/>
      <c r="UTN151" s="5"/>
      <c r="UTO151" s="5"/>
      <c r="UTP151" s="5"/>
      <c r="UTQ151" s="5"/>
      <c r="UTR151" s="5"/>
      <c r="UTS151" s="5"/>
      <c r="UTT151" s="5"/>
      <c r="UTU151" s="5"/>
      <c r="UTV151" s="5"/>
      <c r="UTW151" s="5"/>
      <c r="UTX151" s="5"/>
      <c r="UTY151" s="5"/>
      <c r="UTZ151" s="5"/>
      <c r="UUA151" s="5"/>
      <c r="UUB151" s="5"/>
      <c r="UUC151" s="5"/>
      <c r="UUD151" s="5"/>
      <c r="UUE151" s="5"/>
      <c r="UUF151" s="5"/>
      <c r="UUG151" s="5"/>
      <c r="UUH151" s="5"/>
      <c r="UUI151" s="5"/>
      <c r="UUJ151" s="5"/>
      <c r="UUK151" s="5"/>
      <c r="UUL151" s="5"/>
      <c r="UUM151" s="5"/>
      <c r="UUN151" s="5"/>
      <c r="UUO151" s="5"/>
      <c r="UUP151" s="5"/>
      <c r="UUQ151" s="5"/>
      <c r="UUR151" s="5"/>
      <c r="UUS151" s="5"/>
      <c r="UUT151" s="5"/>
      <c r="UUU151" s="5"/>
      <c r="UUV151" s="5"/>
      <c r="UUW151" s="5"/>
      <c r="UUX151" s="5"/>
      <c r="UUY151" s="5"/>
      <c r="UUZ151" s="5"/>
      <c r="UVA151" s="5"/>
      <c r="UVB151" s="5"/>
      <c r="UVC151" s="5"/>
      <c r="UVD151" s="5"/>
      <c r="UVE151" s="5"/>
      <c r="UVF151" s="5"/>
      <c r="UVG151" s="5"/>
      <c r="UVH151" s="5"/>
      <c r="UVI151" s="5"/>
      <c r="UVJ151" s="5"/>
      <c r="UVK151" s="5"/>
      <c r="UVL151" s="5"/>
      <c r="UVM151" s="5"/>
      <c r="UVN151" s="5"/>
      <c r="UVO151" s="5"/>
      <c r="UVP151" s="5"/>
      <c r="UVQ151" s="5"/>
      <c r="UVR151" s="5"/>
      <c r="UVS151" s="5"/>
      <c r="UVT151" s="5"/>
      <c r="UVU151" s="5"/>
      <c r="UVV151" s="5"/>
      <c r="UVW151" s="5"/>
      <c r="UVX151" s="5"/>
      <c r="UVY151" s="5"/>
      <c r="UVZ151" s="5"/>
      <c r="UWA151" s="5"/>
      <c r="UWB151" s="5"/>
      <c r="UWC151" s="5"/>
      <c r="UWD151" s="5"/>
      <c r="UWE151" s="5"/>
      <c r="UWF151" s="5"/>
      <c r="UWG151" s="5"/>
      <c r="UWH151" s="5"/>
      <c r="UWI151" s="5"/>
      <c r="UWJ151" s="5"/>
      <c r="UWK151" s="5"/>
      <c r="UWL151" s="5"/>
      <c r="UWM151" s="5"/>
      <c r="UWN151" s="5"/>
      <c r="UWO151" s="5"/>
      <c r="UWP151" s="5"/>
      <c r="UWQ151" s="5"/>
      <c r="UWR151" s="5"/>
      <c r="UWS151" s="5"/>
      <c r="UWT151" s="5"/>
      <c r="UWU151" s="5"/>
      <c r="UWV151" s="5"/>
      <c r="UWW151" s="5"/>
      <c r="UWX151" s="5"/>
      <c r="UWY151" s="5"/>
      <c r="UWZ151" s="5"/>
      <c r="UXA151" s="5"/>
      <c r="UXB151" s="5"/>
      <c r="UXC151" s="5"/>
      <c r="UXD151" s="5"/>
      <c r="UXE151" s="5"/>
      <c r="UXF151" s="5"/>
      <c r="UXG151" s="5"/>
      <c r="UXH151" s="5"/>
      <c r="UXI151" s="5"/>
      <c r="UXJ151" s="5"/>
      <c r="UXK151" s="5"/>
      <c r="UXL151" s="5"/>
      <c r="UXM151" s="5"/>
      <c r="UXN151" s="5"/>
      <c r="UXO151" s="5"/>
      <c r="UXP151" s="5"/>
      <c r="UXQ151" s="5"/>
      <c r="UXR151" s="5"/>
      <c r="UXS151" s="5"/>
      <c r="UXT151" s="5"/>
      <c r="UXU151" s="5"/>
      <c r="UXV151" s="5"/>
      <c r="UXW151" s="5"/>
      <c r="UXX151" s="5"/>
      <c r="UXY151" s="5"/>
      <c r="UXZ151" s="5"/>
      <c r="UYA151" s="5"/>
      <c r="UYB151" s="5"/>
      <c r="UYC151" s="5"/>
      <c r="UYD151" s="5"/>
      <c r="UYE151" s="5"/>
      <c r="UYF151" s="5"/>
      <c r="UYG151" s="5"/>
      <c r="UYH151" s="5"/>
      <c r="UYI151" s="5"/>
      <c r="UYJ151" s="5"/>
      <c r="UYK151" s="5"/>
      <c r="UYL151" s="5"/>
      <c r="UYM151" s="5"/>
      <c r="UYN151" s="5"/>
      <c r="UYO151" s="5"/>
      <c r="UYP151" s="5"/>
      <c r="UYQ151" s="5"/>
      <c r="UYR151" s="5"/>
      <c r="UYS151" s="5"/>
      <c r="UYT151" s="5"/>
      <c r="UYU151" s="5"/>
      <c r="UYV151" s="5"/>
      <c r="UYW151" s="5"/>
      <c r="UYX151" s="5"/>
      <c r="UYY151" s="5"/>
      <c r="UYZ151" s="5"/>
      <c r="UZA151" s="5"/>
      <c r="UZB151" s="5"/>
      <c r="UZC151" s="5"/>
      <c r="UZD151" s="5"/>
      <c r="UZE151" s="5"/>
      <c r="UZF151" s="5"/>
      <c r="UZG151" s="5"/>
      <c r="UZH151" s="5"/>
      <c r="UZI151" s="5"/>
      <c r="UZJ151" s="5"/>
      <c r="UZK151" s="5"/>
      <c r="UZL151" s="5"/>
      <c r="UZM151" s="5"/>
      <c r="UZN151" s="5"/>
      <c r="UZO151" s="5"/>
      <c r="UZP151" s="5"/>
      <c r="UZQ151" s="5"/>
      <c r="UZR151" s="5"/>
      <c r="UZS151" s="5"/>
      <c r="UZT151" s="5"/>
      <c r="UZU151" s="5"/>
      <c r="UZV151" s="5"/>
      <c r="UZW151" s="5"/>
      <c r="UZX151" s="5"/>
      <c r="UZY151" s="5"/>
      <c r="UZZ151" s="5"/>
      <c r="VAA151" s="5"/>
      <c r="VAB151" s="5"/>
      <c r="VAC151" s="5"/>
      <c r="VAD151" s="5"/>
      <c r="VAE151" s="5"/>
      <c r="VAF151" s="5"/>
      <c r="VAG151" s="5"/>
      <c r="VAH151" s="5"/>
      <c r="VAI151" s="5"/>
      <c r="VAJ151" s="5"/>
      <c r="VAK151" s="5"/>
      <c r="VAL151" s="5"/>
      <c r="VAM151" s="5"/>
      <c r="VAN151" s="5"/>
      <c r="VAO151" s="5"/>
      <c r="VAP151" s="5"/>
      <c r="VAQ151" s="5"/>
      <c r="VAR151" s="5"/>
      <c r="VAS151" s="5"/>
      <c r="VAT151" s="5"/>
      <c r="VAU151" s="5"/>
      <c r="VAV151" s="5"/>
      <c r="VAW151" s="5"/>
      <c r="VAX151" s="5"/>
      <c r="VAY151" s="5"/>
      <c r="VAZ151" s="5"/>
      <c r="VBA151" s="5"/>
      <c r="VBB151" s="5"/>
      <c r="VBC151" s="5"/>
      <c r="VBD151" s="5"/>
      <c r="VBE151" s="5"/>
      <c r="VBF151" s="5"/>
      <c r="VBG151" s="5"/>
      <c r="VBH151" s="5"/>
      <c r="VBI151" s="5"/>
      <c r="VBJ151" s="5"/>
      <c r="VBK151" s="5"/>
      <c r="VBL151" s="5"/>
      <c r="VBM151" s="5"/>
      <c r="VBN151" s="5"/>
      <c r="VBO151" s="5"/>
      <c r="VBP151" s="5"/>
      <c r="VBQ151" s="5"/>
      <c r="VBR151" s="5"/>
      <c r="VBS151" s="5"/>
      <c r="VBT151" s="5"/>
      <c r="VBU151" s="5"/>
      <c r="VBV151" s="5"/>
      <c r="VBW151" s="5"/>
      <c r="VBX151" s="5"/>
      <c r="VBY151" s="5"/>
      <c r="VBZ151" s="5"/>
      <c r="VCA151" s="5"/>
      <c r="VCB151" s="5"/>
      <c r="VCC151" s="5"/>
      <c r="VCD151" s="5"/>
      <c r="VCE151" s="5"/>
      <c r="VCF151" s="5"/>
      <c r="VCG151" s="5"/>
      <c r="VCH151" s="5"/>
      <c r="VCI151" s="5"/>
      <c r="VCJ151" s="5"/>
      <c r="VCK151" s="5"/>
      <c r="VCL151" s="5"/>
      <c r="VCM151" s="5"/>
      <c r="VCN151" s="5"/>
      <c r="VCO151" s="5"/>
      <c r="VCP151" s="5"/>
      <c r="VCQ151" s="5"/>
      <c r="VCR151" s="5"/>
      <c r="VCS151" s="5"/>
      <c r="VCT151" s="5"/>
      <c r="VCU151" s="5"/>
      <c r="VCV151" s="5"/>
      <c r="VCW151" s="5"/>
      <c r="VCX151" s="5"/>
      <c r="VCY151" s="5"/>
      <c r="VCZ151" s="5"/>
      <c r="VDA151" s="5"/>
      <c r="VDB151" s="5"/>
      <c r="VDC151" s="5"/>
      <c r="VDD151" s="5"/>
      <c r="VDE151" s="5"/>
      <c r="VDF151" s="5"/>
      <c r="VDG151" s="5"/>
      <c r="VDH151" s="5"/>
      <c r="VDI151" s="5"/>
      <c r="VDJ151" s="5"/>
      <c r="VDK151" s="5"/>
      <c r="VDL151" s="5"/>
      <c r="VDM151" s="5"/>
      <c r="VDN151" s="5"/>
      <c r="VDO151" s="5"/>
      <c r="VDP151" s="5"/>
      <c r="VDQ151" s="5"/>
      <c r="VDR151" s="5"/>
      <c r="VDS151" s="5"/>
      <c r="VDT151" s="5"/>
      <c r="VDU151" s="5"/>
      <c r="VDV151" s="5"/>
      <c r="VDW151" s="5"/>
      <c r="VDX151" s="5"/>
      <c r="VDY151" s="5"/>
      <c r="VDZ151" s="5"/>
      <c r="VEA151" s="5"/>
      <c r="VEB151" s="5"/>
      <c r="VEC151" s="5"/>
      <c r="VED151" s="5"/>
      <c r="VEE151" s="5"/>
      <c r="VEF151" s="5"/>
      <c r="VEG151" s="5"/>
      <c r="VEH151" s="5"/>
      <c r="VEI151" s="5"/>
      <c r="VEJ151" s="5"/>
      <c r="VEK151" s="5"/>
      <c r="VEL151" s="5"/>
      <c r="VEM151" s="5"/>
      <c r="VEN151" s="5"/>
      <c r="VEO151" s="5"/>
      <c r="VEP151" s="5"/>
      <c r="VEQ151" s="5"/>
      <c r="VER151" s="5"/>
      <c r="VES151" s="5"/>
      <c r="VET151" s="5"/>
      <c r="VEU151" s="5"/>
      <c r="VEV151" s="5"/>
      <c r="VEW151" s="5"/>
      <c r="VEX151" s="5"/>
      <c r="VEY151" s="5"/>
      <c r="VEZ151" s="5"/>
      <c r="VFA151" s="5"/>
      <c r="VFB151" s="5"/>
      <c r="VFC151" s="5"/>
      <c r="VFD151" s="5"/>
      <c r="VFE151" s="5"/>
      <c r="VFF151" s="5"/>
      <c r="VFG151" s="5"/>
      <c r="VFH151" s="5"/>
      <c r="VFI151" s="5"/>
      <c r="VFJ151" s="5"/>
      <c r="VFK151" s="5"/>
      <c r="VFL151" s="5"/>
      <c r="VFM151" s="5"/>
      <c r="VFN151" s="5"/>
      <c r="VFO151" s="5"/>
      <c r="VFP151" s="5"/>
      <c r="VFQ151" s="5"/>
      <c r="VFR151" s="5"/>
      <c r="VFS151" s="5"/>
      <c r="VFT151" s="5"/>
      <c r="VFU151" s="5"/>
      <c r="VFV151" s="5"/>
      <c r="VFW151" s="5"/>
      <c r="VFX151" s="5"/>
      <c r="VFY151" s="5"/>
      <c r="VFZ151" s="5"/>
      <c r="VGA151" s="5"/>
      <c r="VGB151" s="5"/>
      <c r="VGC151" s="5"/>
      <c r="VGD151" s="5"/>
      <c r="VGE151" s="5"/>
      <c r="VGF151" s="5"/>
      <c r="VGG151" s="5"/>
      <c r="VGH151" s="5"/>
      <c r="VGI151" s="5"/>
      <c r="VGJ151" s="5"/>
      <c r="VGK151" s="5"/>
      <c r="VGL151" s="5"/>
      <c r="VGM151" s="5"/>
      <c r="VGN151" s="5"/>
      <c r="VGO151" s="5"/>
      <c r="VGP151" s="5"/>
      <c r="VGQ151" s="5"/>
      <c r="VGR151" s="5"/>
      <c r="VGS151" s="5"/>
      <c r="VGT151" s="5"/>
      <c r="VGU151" s="5"/>
      <c r="VGV151" s="5"/>
      <c r="VGW151" s="5"/>
      <c r="VGX151" s="5"/>
      <c r="VGY151" s="5"/>
      <c r="VGZ151" s="5"/>
      <c r="VHA151" s="5"/>
      <c r="VHB151" s="5"/>
      <c r="VHC151" s="5"/>
      <c r="VHD151" s="5"/>
      <c r="VHE151" s="5"/>
      <c r="VHF151" s="5"/>
      <c r="VHG151" s="5"/>
      <c r="VHH151" s="5"/>
      <c r="VHI151" s="5"/>
      <c r="VHJ151" s="5"/>
      <c r="VHK151" s="5"/>
      <c r="VHL151" s="5"/>
      <c r="VHM151" s="5"/>
      <c r="VHN151" s="5"/>
      <c r="VHO151" s="5"/>
      <c r="VHP151" s="5"/>
      <c r="VHQ151" s="5"/>
      <c r="VHR151" s="5"/>
      <c r="VHS151" s="5"/>
      <c r="VHT151" s="5"/>
      <c r="VHU151" s="5"/>
      <c r="VHV151" s="5"/>
      <c r="VHW151" s="5"/>
      <c r="VHX151" s="5"/>
      <c r="VHY151" s="5"/>
      <c r="VHZ151" s="5"/>
      <c r="VIA151" s="5"/>
      <c r="VIB151" s="5"/>
      <c r="VIC151" s="5"/>
      <c r="VID151" s="5"/>
      <c r="VIE151" s="5"/>
      <c r="VIF151" s="5"/>
      <c r="VIG151" s="5"/>
      <c r="VIH151" s="5"/>
      <c r="VII151" s="5"/>
      <c r="VIJ151" s="5"/>
      <c r="VIK151" s="5"/>
      <c r="VIL151" s="5"/>
      <c r="VIM151" s="5"/>
      <c r="VIN151" s="5"/>
      <c r="VIO151" s="5"/>
      <c r="VIP151" s="5"/>
      <c r="VIQ151" s="5"/>
      <c r="VIR151" s="5"/>
      <c r="VIS151" s="5"/>
      <c r="VIT151" s="5"/>
      <c r="VIU151" s="5"/>
      <c r="VIV151" s="5"/>
      <c r="VIW151" s="5"/>
      <c r="VIX151" s="5"/>
      <c r="VIY151" s="5"/>
      <c r="VIZ151" s="5"/>
      <c r="VJA151" s="5"/>
      <c r="VJB151" s="5"/>
      <c r="VJC151" s="5"/>
      <c r="VJD151" s="5"/>
      <c r="VJE151" s="5"/>
      <c r="VJF151" s="5"/>
      <c r="VJG151" s="5"/>
      <c r="VJH151" s="5"/>
      <c r="VJI151" s="5"/>
      <c r="VJJ151" s="5"/>
      <c r="VJK151" s="5"/>
      <c r="VJL151" s="5"/>
      <c r="VJM151" s="5"/>
      <c r="VJN151" s="5"/>
      <c r="VJO151" s="5"/>
      <c r="VJP151" s="5"/>
      <c r="VJQ151" s="5"/>
      <c r="VJR151" s="5"/>
      <c r="VJS151" s="5"/>
      <c r="VJT151" s="5"/>
      <c r="VJU151" s="5"/>
      <c r="VJV151" s="5"/>
      <c r="VJW151" s="5"/>
      <c r="VJX151" s="5"/>
      <c r="VJY151" s="5"/>
      <c r="VJZ151" s="5"/>
      <c r="VKA151" s="5"/>
      <c r="VKB151" s="5"/>
      <c r="VKC151" s="5"/>
      <c r="VKD151" s="5"/>
      <c r="VKE151" s="5"/>
      <c r="VKF151" s="5"/>
      <c r="VKG151" s="5"/>
      <c r="VKH151" s="5"/>
      <c r="VKI151" s="5"/>
      <c r="VKJ151" s="5"/>
      <c r="VKK151" s="5"/>
      <c r="VKL151" s="5"/>
      <c r="VKM151" s="5"/>
      <c r="VKN151" s="5"/>
      <c r="VKO151" s="5"/>
      <c r="VKP151" s="5"/>
      <c r="VKQ151" s="5"/>
      <c r="VKR151" s="5"/>
      <c r="VKS151" s="5"/>
      <c r="VKT151" s="5"/>
      <c r="VKU151" s="5"/>
      <c r="VKV151" s="5"/>
      <c r="VKW151" s="5"/>
      <c r="VKX151" s="5"/>
      <c r="VKY151" s="5"/>
      <c r="VKZ151" s="5"/>
      <c r="VLA151" s="5"/>
      <c r="VLB151" s="5"/>
      <c r="VLC151" s="5"/>
      <c r="VLD151" s="5"/>
      <c r="VLE151" s="5"/>
      <c r="VLF151" s="5"/>
      <c r="VLG151" s="5"/>
      <c r="VLH151" s="5"/>
      <c r="VLI151" s="5"/>
      <c r="VLJ151" s="5"/>
      <c r="VLK151" s="5"/>
      <c r="VLL151" s="5"/>
      <c r="VLM151" s="5"/>
      <c r="VLN151" s="5"/>
      <c r="VLO151" s="5"/>
      <c r="VLP151" s="5"/>
      <c r="VLQ151" s="5"/>
      <c r="VLR151" s="5"/>
      <c r="VLS151" s="5"/>
      <c r="VLT151" s="5"/>
      <c r="VLU151" s="5"/>
      <c r="VLV151" s="5"/>
      <c r="VLW151" s="5"/>
      <c r="VLX151" s="5"/>
      <c r="VLY151" s="5"/>
      <c r="VLZ151" s="5"/>
      <c r="VMA151" s="5"/>
      <c r="VMB151" s="5"/>
      <c r="VMC151" s="5"/>
      <c r="VMD151" s="5"/>
      <c r="VME151" s="5"/>
      <c r="VMF151" s="5"/>
      <c r="VMG151" s="5"/>
      <c r="VMH151" s="5"/>
      <c r="VMI151" s="5"/>
      <c r="VMJ151" s="5"/>
      <c r="VMK151" s="5"/>
      <c r="VML151" s="5"/>
      <c r="VMM151" s="5"/>
      <c r="VMN151" s="5"/>
      <c r="VMO151" s="5"/>
      <c r="VMP151" s="5"/>
      <c r="VMQ151" s="5"/>
      <c r="VMR151" s="5"/>
      <c r="VMS151" s="5"/>
      <c r="VMT151" s="5"/>
      <c r="VMU151" s="5"/>
      <c r="VMV151" s="5"/>
      <c r="VMW151" s="5"/>
      <c r="VMX151" s="5"/>
      <c r="VMY151" s="5"/>
      <c r="VMZ151" s="5"/>
      <c r="VNA151" s="5"/>
      <c r="VNB151" s="5"/>
      <c r="VNC151" s="5"/>
      <c r="VND151" s="5"/>
      <c r="VNE151" s="5"/>
      <c r="VNF151" s="5"/>
      <c r="VNG151" s="5"/>
      <c r="VNH151" s="5"/>
      <c r="VNI151" s="5"/>
      <c r="VNJ151" s="5"/>
      <c r="VNK151" s="5"/>
      <c r="VNL151" s="5"/>
      <c r="VNM151" s="5"/>
      <c r="VNN151" s="5"/>
      <c r="VNO151" s="5"/>
      <c r="VNP151" s="5"/>
      <c r="VNQ151" s="5"/>
      <c r="VNR151" s="5"/>
      <c r="VNS151" s="5"/>
      <c r="VNT151" s="5"/>
      <c r="VNU151" s="5"/>
      <c r="VNV151" s="5"/>
      <c r="VNW151" s="5"/>
      <c r="VNX151" s="5"/>
      <c r="VNY151" s="5"/>
      <c r="VNZ151" s="5"/>
      <c r="VOA151" s="5"/>
      <c r="VOB151" s="5"/>
      <c r="VOC151" s="5"/>
      <c r="VOD151" s="5"/>
      <c r="VOE151" s="5"/>
      <c r="VOF151" s="5"/>
      <c r="VOG151" s="5"/>
      <c r="VOH151" s="5"/>
      <c r="VOI151" s="5"/>
      <c r="VOJ151" s="5"/>
      <c r="VOK151" s="5"/>
      <c r="VOL151" s="5"/>
      <c r="VOM151" s="5"/>
      <c r="VON151" s="5"/>
      <c r="VOO151" s="5"/>
      <c r="VOP151" s="5"/>
      <c r="VOQ151" s="5"/>
      <c r="VOR151" s="5"/>
      <c r="VOS151" s="5"/>
      <c r="VOT151" s="5"/>
      <c r="VOU151" s="5"/>
      <c r="VOV151" s="5"/>
      <c r="VOW151" s="5"/>
      <c r="VOX151" s="5"/>
      <c r="VOY151" s="5"/>
      <c r="VOZ151" s="5"/>
      <c r="VPA151" s="5"/>
      <c r="VPB151" s="5"/>
      <c r="VPC151" s="5"/>
      <c r="VPD151" s="5"/>
      <c r="VPE151" s="5"/>
      <c r="VPF151" s="5"/>
      <c r="VPG151" s="5"/>
      <c r="VPH151" s="5"/>
      <c r="VPI151" s="5"/>
      <c r="VPJ151" s="5"/>
      <c r="VPK151" s="5"/>
      <c r="VPL151" s="5"/>
      <c r="VPM151" s="5"/>
      <c r="VPN151" s="5"/>
      <c r="VPO151" s="5"/>
      <c r="VPP151" s="5"/>
      <c r="VPQ151" s="5"/>
      <c r="VPR151" s="5"/>
      <c r="VPS151" s="5"/>
      <c r="VPT151" s="5"/>
      <c r="VPU151" s="5"/>
      <c r="VPV151" s="5"/>
      <c r="VPW151" s="5"/>
      <c r="VPX151" s="5"/>
      <c r="VPY151" s="5"/>
      <c r="VPZ151" s="5"/>
      <c r="VQA151" s="5"/>
      <c r="VQB151" s="5"/>
      <c r="VQC151" s="5"/>
      <c r="VQD151" s="5"/>
      <c r="VQE151" s="5"/>
      <c r="VQF151" s="5"/>
      <c r="VQG151" s="5"/>
      <c r="VQH151" s="5"/>
      <c r="VQI151" s="5"/>
      <c r="VQJ151" s="5"/>
      <c r="VQK151" s="5"/>
      <c r="VQL151" s="5"/>
      <c r="VQM151" s="5"/>
      <c r="VQN151" s="5"/>
      <c r="VQO151" s="5"/>
      <c r="VQP151" s="5"/>
      <c r="VQQ151" s="5"/>
      <c r="VQR151" s="5"/>
      <c r="VQS151" s="5"/>
      <c r="VQT151" s="5"/>
      <c r="VQU151" s="5"/>
      <c r="VQV151" s="5"/>
      <c r="VQW151" s="5"/>
      <c r="VQX151" s="5"/>
      <c r="VQY151" s="5"/>
      <c r="VQZ151" s="5"/>
      <c r="VRA151" s="5"/>
      <c r="VRB151" s="5"/>
      <c r="VRC151" s="5"/>
      <c r="VRD151" s="5"/>
      <c r="VRE151" s="5"/>
      <c r="VRF151" s="5"/>
      <c r="VRG151" s="5"/>
      <c r="VRH151" s="5"/>
      <c r="VRI151" s="5"/>
      <c r="VRJ151" s="5"/>
      <c r="VRK151" s="5"/>
      <c r="VRL151" s="5"/>
      <c r="VRM151" s="5"/>
      <c r="VRN151" s="5"/>
      <c r="VRO151" s="5"/>
      <c r="VRP151" s="5"/>
      <c r="VRQ151" s="5"/>
      <c r="VRR151" s="5"/>
      <c r="VRS151" s="5"/>
      <c r="VRT151" s="5"/>
      <c r="VRU151" s="5"/>
      <c r="VRV151" s="5"/>
      <c r="VRW151" s="5"/>
      <c r="VRX151" s="5"/>
      <c r="VRY151" s="5"/>
      <c r="VRZ151" s="5"/>
      <c r="VSA151" s="5"/>
      <c r="VSB151" s="5"/>
      <c r="VSC151" s="5"/>
      <c r="VSD151" s="5"/>
      <c r="VSE151" s="5"/>
      <c r="VSF151" s="5"/>
      <c r="VSG151" s="5"/>
      <c r="VSH151" s="5"/>
      <c r="VSI151" s="5"/>
      <c r="VSJ151" s="5"/>
      <c r="VSK151" s="5"/>
      <c r="VSL151" s="5"/>
      <c r="VSM151" s="5"/>
      <c r="VSN151" s="5"/>
      <c r="VSO151" s="5"/>
      <c r="VSP151" s="5"/>
      <c r="VSQ151" s="5"/>
      <c r="VSR151" s="5"/>
      <c r="VSS151" s="5"/>
      <c r="VST151" s="5"/>
      <c r="VSU151" s="5"/>
      <c r="VSV151" s="5"/>
      <c r="VSW151" s="5"/>
      <c r="VSX151" s="5"/>
      <c r="VSY151" s="5"/>
      <c r="VSZ151" s="5"/>
      <c r="VTA151" s="5"/>
      <c r="VTB151" s="5"/>
      <c r="VTC151" s="5"/>
      <c r="VTD151" s="5"/>
      <c r="VTE151" s="5"/>
      <c r="VTF151" s="5"/>
      <c r="VTG151" s="5"/>
      <c r="VTH151" s="5"/>
      <c r="VTI151" s="5"/>
      <c r="VTJ151" s="5"/>
      <c r="VTK151" s="5"/>
      <c r="VTL151" s="5"/>
      <c r="VTM151" s="5"/>
      <c r="VTN151" s="5"/>
      <c r="VTO151" s="5"/>
      <c r="VTP151" s="5"/>
      <c r="VTQ151" s="5"/>
      <c r="VTR151" s="5"/>
      <c r="VTS151" s="5"/>
      <c r="VTT151" s="5"/>
      <c r="VTU151" s="5"/>
      <c r="VTV151" s="5"/>
      <c r="VTW151" s="5"/>
      <c r="VTX151" s="5"/>
      <c r="VTY151" s="5"/>
      <c r="VTZ151" s="5"/>
      <c r="VUA151" s="5"/>
      <c r="VUB151" s="5"/>
      <c r="VUC151" s="5"/>
      <c r="VUD151" s="5"/>
      <c r="VUE151" s="5"/>
      <c r="VUF151" s="5"/>
      <c r="VUG151" s="5"/>
      <c r="VUH151" s="5"/>
      <c r="VUI151" s="5"/>
      <c r="VUJ151" s="5"/>
      <c r="VUK151" s="5"/>
      <c r="VUL151" s="5"/>
      <c r="VUM151" s="5"/>
      <c r="VUN151" s="5"/>
      <c r="VUO151" s="5"/>
      <c r="VUP151" s="5"/>
      <c r="VUQ151" s="5"/>
      <c r="VUR151" s="5"/>
      <c r="VUS151" s="5"/>
      <c r="VUT151" s="5"/>
      <c r="VUU151" s="5"/>
      <c r="VUV151" s="5"/>
      <c r="VUW151" s="5"/>
      <c r="VUX151" s="5"/>
      <c r="VUY151" s="5"/>
      <c r="VUZ151" s="5"/>
      <c r="VVA151" s="5"/>
      <c r="VVB151" s="5"/>
      <c r="VVC151" s="5"/>
      <c r="VVD151" s="5"/>
      <c r="VVE151" s="5"/>
      <c r="VVF151" s="5"/>
      <c r="VVG151" s="5"/>
      <c r="VVH151" s="5"/>
      <c r="VVI151" s="5"/>
      <c r="VVJ151" s="5"/>
      <c r="VVK151" s="5"/>
      <c r="VVL151" s="5"/>
      <c r="VVM151" s="5"/>
      <c r="VVN151" s="5"/>
      <c r="VVO151" s="5"/>
      <c r="VVP151" s="5"/>
      <c r="VVQ151" s="5"/>
      <c r="VVR151" s="5"/>
      <c r="VVS151" s="5"/>
      <c r="VVT151" s="5"/>
      <c r="VVU151" s="5"/>
      <c r="VVV151" s="5"/>
      <c r="VVW151" s="5"/>
      <c r="VVX151" s="5"/>
      <c r="VVY151" s="5"/>
      <c r="VVZ151" s="5"/>
      <c r="VWA151" s="5"/>
      <c r="VWB151" s="5"/>
      <c r="VWC151" s="5"/>
      <c r="VWD151" s="5"/>
      <c r="VWE151" s="5"/>
      <c r="VWF151" s="5"/>
      <c r="VWG151" s="5"/>
      <c r="VWH151" s="5"/>
      <c r="VWI151" s="5"/>
      <c r="VWJ151" s="5"/>
      <c r="VWK151" s="5"/>
      <c r="VWL151" s="5"/>
      <c r="VWM151" s="5"/>
      <c r="VWN151" s="5"/>
      <c r="VWO151" s="5"/>
      <c r="VWP151" s="5"/>
      <c r="VWQ151" s="5"/>
      <c r="VWR151" s="5"/>
      <c r="VWS151" s="5"/>
      <c r="VWT151" s="5"/>
      <c r="VWU151" s="5"/>
      <c r="VWV151" s="5"/>
      <c r="VWW151" s="5"/>
      <c r="VWX151" s="5"/>
      <c r="VWY151" s="5"/>
      <c r="VWZ151" s="5"/>
      <c r="VXA151" s="5"/>
      <c r="VXB151" s="5"/>
      <c r="VXC151" s="5"/>
      <c r="VXD151" s="5"/>
      <c r="VXE151" s="5"/>
      <c r="VXF151" s="5"/>
      <c r="VXG151" s="5"/>
      <c r="VXH151" s="5"/>
      <c r="VXI151" s="5"/>
      <c r="VXJ151" s="5"/>
      <c r="VXK151" s="5"/>
      <c r="VXL151" s="5"/>
      <c r="VXM151" s="5"/>
      <c r="VXN151" s="5"/>
      <c r="VXO151" s="5"/>
      <c r="VXP151" s="5"/>
      <c r="VXQ151" s="5"/>
      <c r="VXR151" s="5"/>
      <c r="VXS151" s="5"/>
      <c r="VXT151" s="5"/>
      <c r="VXU151" s="5"/>
      <c r="VXV151" s="5"/>
      <c r="VXW151" s="5"/>
      <c r="VXX151" s="5"/>
      <c r="VXY151" s="5"/>
      <c r="VXZ151" s="5"/>
      <c r="VYA151" s="5"/>
      <c r="VYB151" s="5"/>
      <c r="VYC151" s="5"/>
      <c r="VYD151" s="5"/>
      <c r="VYE151" s="5"/>
      <c r="VYF151" s="5"/>
      <c r="VYG151" s="5"/>
      <c r="VYH151" s="5"/>
      <c r="VYI151" s="5"/>
      <c r="VYJ151" s="5"/>
      <c r="VYK151" s="5"/>
      <c r="VYL151" s="5"/>
      <c r="VYM151" s="5"/>
      <c r="VYN151" s="5"/>
      <c r="VYO151" s="5"/>
      <c r="VYP151" s="5"/>
      <c r="VYQ151" s="5"/>
      <c r="VYR151" s="5"/>
      <c r="VYS151" s="5"/>
      <c r="VYT151" s="5"/>
      <c r="VYU151" s="5"/>
      <c r="VYV151" s="5"/>
      <c r="VYW151" s="5"/>
      <c r="VYX151" s="5"/>
      <c r="VYY151" s="5"/>
      <c r="VYZ151" s="5"/>
      <c r="VZA151" s="5"/>
      <c r="VZB151" s="5"/>
      <c r="VZC151" s="5"/>
      <c r="VZD151" s="5"/>
      <c r="VZE151" s="5"/>
      <c r="VZF151" s="5"/>
      <c r="VZG151" s="5"/>
      <c r="VZH151" s="5"/>
      <c r="VZI151" s="5"/>
      <c r="VZJ151" s="5"/>
      <c r="VZK151" s="5"/>
      <c r="VZL151" s="5"/>
      <c r="VZM151" s="5"/>
      <c r="VZN151" s="5"/>
      <c r="VZO151" s="5"/>
      <c r="VZP151" s="5"/>
      <c r="VZQ151" s="5"/>
      <c r="VZR151" s="5"/>
      <c r="VZS151" s="5"/>
      <c r="VZT151" s="5"/>
      <c r="VZU151" s="5"/>
      <c r="VZV151" s="5"/>
      <c r="VZW151" s="5"/>
      <c r="VZX151" s="5"/>
      <c r="VZY151" s="5"/>
      <c r="VZZ151" s="5"/>
      <c r="WAA151" s="5"/>
      <c r="WAB151" s="5"/>
      <c r="WAC151" s="5"/>
      <c r="WAD151" s="5"/>
      <c r="WAE151" s="5"/>
      <c r="WAF151" s="5"/>
      <c r="WAG151" s="5"/>
      <c r="WAH151" s="5"/>
      <c r="WAI151" s="5"/>
      <c r="WAJ151" s="5"/>
      <c r="WAK151" s="5"/>
      <c r="WAL151" s="5"/>
      <c r="WAM151" s="5"/>
      <c r="WAN151" s="5"/>
      <c r="WAO151" s="5"/>
      <c r="WAP151" s="5"/>
      <c r="WAQ151" s="5"/>
      <c r="WAR151" s="5"/>
      <c r="WAS151" s="5"/>
      <c r="WAT151" s="5"/>
      <c r="WAU151" s="5"/>
      <c r="WAV151" s="5"/>
      <c r="WAW151" s="5"/>
      <c r="WAX151" s="5"/>
      <c r="WAY151" s="5"/>
      <c r="WAZ151" s="5"/>
      <c r="WBA151" s="5"/>
      <c r="WBB151" s="5"/>
      <c r="WBC151" s="5"/>
      <c r="WBD151" s="5"/>
      <c r="WBE151" s="5"/>
      <c r="WBF151" s="5"/>
      <c r="WBG151" s="5"/>
      <c r="WBH151" s="5"/>
      <c r="WBI151" s="5"/>
      <c r="WBJ151" s="5"/>
      <c r="WBK151" s="5"/>
      <c r="WBL151" s="5"/>
      <c r="WBM151" s="5"/>
      <c r="WBN151" s="5"/>
      <c r="WBO151" s="5"/>
      <c r="WBP151" s="5"/>
      <c r="WBQ151" s="5"/>
      <c r="WBR151" s="5"/>
      <c r="WBS151" s="5"/>
      <c r="WBT151" s="5"/>
      <c r="WBU151" s="5"/>
      <c r="WBV151" s="5"/>
      <c r="WBW151" s="5"/>
      <c r="WBX151" s="5"/>
      <c r="WBY151" s="5"/>
      <c r="WBZ151" s="5"/>
      <c r="WCA151" s="5"/>
      <c r="WCB151" s="5"/>
      <c r="WCC151" s="5"/>
      <c r="WCD151" s="5"/>
      <c r="WCE151" s="5"/>
      <c r="WCF151" s="5"/>
      <c r="WCG151" s="5"/>
      <c r="WCH151" s="5"/>
      <c r="WCI151" s="5"/>
      <c r="WCJ151" s="5"/>
      <c r="WCK151" s="5"/>
      <c r="WCL151" s="5"/>
      <c r="WCM151" s="5"/>
      <c r="WCN151" s="5"/>
      <c r="WCO151" s="5"/>
      <c r="WCP151" s="5"/>
      <c r="WCQ151" s="5"/>
      <c r="WCR151" s="5"/>
      <c r="WCS151" s="5"/>
      <c r="WCT151" s="5"/>
      <c r="WCU151" s="5"/>
      <c r="WCV151" s="5"/>
      <c r="WCW151" s="5"/>
      <c r="WCX151" s="5"/>
      <c r="WCY151" s="5"/>
      <c r="WCZ151" s="5"/>
      <c r="WDA151" s="5"/>
      <c r="WDB151" s="5"/>
      <c r="WDC151" s="5"/>
      <c r="WDD151" s="5"/>
      <c r="WDE151" s="5"/>
      <c r="WDF151" s="5"/>
      <c r="WDG151" s="5"/>
      <c r="WDH151" s="5"/>
      <c r="WDI151" s="5"/>
      <c r="WDJ151" s="5"/>
      <c r="WDK151" s="5"/>
      <c r="WDL151" s="5"/>
      <c r="WDM151" s="5"/>
      <c r="WDN151" s="5"/>
      <c r="WDO151" s="5"/>
      <c r="WDP151" s="5"/>
      <c r="WDQ151" s="5"/>
      <c r="WDR151" s="5"/>
      <c r="WDS151" s="5"/>
      <c r="WDT151" s="5"/>
      <c r="WDU151" s="5"/>
      <c r="WDV151" s="5"/>
      <c r="WDW151" s="5"/>
      <c r="WDX151" s="5"/>
      <c r="WDY151" s="5"/>
      <c r="WDZ151" s="5"/>
      <c r="WEA151" s="5"/>
      <c r="WEB151" s="5"/>
      <c r="WEC151" s="5"/>
      <c r="WED151" s="5"/>
      <c r="WEE151" s="5"/>
      <c r="WEF151" s="5"/>
      <c r="WEG151" s="5"/>
      <c r="WEH151" s="5"/>
      <c r="WEI151" s="5"/>
      <c r="WEJ151" s="5"/>
      <c r="WEK151" s="5"/>
      <c r="WEL151" s="5"/>
      <c r="WEM151" s="5"/>
      <c r="WEN151" s="5"/>
      <c r="WEO151" s="5"/>
      <c r="WEP151" s="5"/>
      <c r="WEQ151" s="5"/>
      <c r="WER151" s="5"/>
      <c r="WES151" s="5"/>
      <c r="WET151" s="5"/>
      <c r="WEU151" s="5"/>
      <c r="WEV151" s="5"/>
      <c r="WEW151" s="5"/>
      <c r="WEX151" s="5"/>
      <c r="WEY151" s="5"/>
      <c r="WEZ151" s="5"/>
      <c r="WFA151" s="5"/>
      <c r="WFB151" s="5"/>
      <c r="WFC151" s="5"/>
      <c r="WFD151" s="5"/>
      <c r="WFE151" s="5"/>
      <c r="WFF151" s="5"/>
      <c r="WFG151" s="5"/>
      <c r="WFH151" s="5"/>
      <c r="WFI151" s="5"/>
      <c r="WFJ151" s="5"/>
      <c r="WFK151" s="5"/>
      <c r="WFL151" s="5"/>
      <c r="WFM151" s="5"/>
      <c r="WFN151" s="5"/>
      <c r="WFO151" s="5"/>
      <c r="WFP151" s="5"/>
      <c r="WFQ151" s="5"/>
      <c r="WFR151" s="5"/>
      <c r="WFS151" s="5"/>
      <c r="WFT151" s="5"/>
      <c r="WFU151" s="5"/>
      <c r="WFV151" s="5"/>
      <c r="WFW151" s="5"/>
      <c r="WFX151" s="5"/>
      <c r="WFY151" s="5"/>
      <c r="WFZ151" s="5"/>
      <c r="WGA151" s="5"/>
      <c r="WGB151" s="5"/>
      <c r="WGC151" s="5"/>
      <c r="WGD151" s="5"/>
      <c r="WGE151" s="5"/>
      <c r="WGF151" s="5"/>
      <c r="WGG151" s="5"/>
      <c r="WGH151" s="5"/>
      <c r="WGI151" s="5"/>
      <c r="WGJ151" s="5"/>
      <c r="WGK151" s="5"/>
      <c r="WGL151" s="5"/>
      <c r="WGM151" s="5"/>
      <c r="WGN151" s="5"/>
      <c r="WGO151" s="5"/>
      <c r="WGP151" s="5"/>
      <c r="WGQ151" s="5"/>
      <c r="WGR151" s="5"/>
      <c r="WGS151" s="5"/>
      <c r="WGT151" s="5"/>
      <c r="WGU151" s="5"/>
      <c r="WGV151" s="5"/>
      <c r="WGW151" s="5"/>
      <c r="WGX151" s="5"/>
      <c r="WGY151" s="5"/>
      <c r="WGZ151" s="5"/>
      <c r="WHA151" s="5"/>
      <c r="WHB151" s="5"/>
      <c r="WHC151" s="5"/>
      <c r="WHD151" s="5"/>
      <c r="WHE151" s="5"/>
      <c r="WHF151" s="5"/>
      <c r="WHG151" s="5"/>
      <c r="WHH151" s="5"/>
      <c r="WHI151" s="5"/>
      <c r="WHJ151" s="5"/>
      <c r="WHK151" s="5"/>
      <c r="WHL151" s="5"/>
      <c r="WHM151" s="5"/>
      <c r="WHN151" s="5"/>
      <c r="WHO151" s="5"/>
      <c r="WHP151" s="5"/>
      <c r="WHQ151" s="5"/>
      <c r="WHR151" s="5"/>
      <c r="WHS151" s="5"/>
      <c r="WHT151" s="5"/>
      <c r="WHU151" s="5"/>
      <c r="WHV151" s="5"/>
      <c r="WHW151" s="5"/>
      <c r="WHX151" s="5"/>
      <c r="WHY151" s="5"/>
      <c r="WHZ151" s="5"/>
      <c r="WIA151" s="5"/>
      <c r="WIB151" s="5"/>
      <c r="WIC151" s="5"/>
      <c r="WID151" s="5"/>
      <c r="WIE151" s="5"/>
      <c r="WIF151" s="5"/>
      <c r="WIG151" s="5"/>
      <c r="WIH151" s="5"/>
      <c r="WII151" s="5"/>
      <c r="WIJ151" s="5"/>
      <c r="WIK151" s="5"/>
      <c r="WIL151" s="5"/>
      <c r="WIM151" s="5"/>
      <c r="WIN151" s="5"/>
      <c r="WIO151" s="5"/>
      <c r="WIP151" s="5"/>
      <c r="WIQ151" s="5"/>
      <c r="WIR151" s="5"/>
      <c r="WIS151" s="5"/>
      <c r="WIT151" s="5"/>
      <c r="WIU151" s="5"/>
      <c r="WIV151" s="5"/>
      <c r="WIW151" s="5"/>
      <c r="WIX151" s="5"/>
      <c r="WIY151" s="5"/>
      <c r="WIZ151" s="5"/>
      <c r="WJA151" s="5"/>
      <c r="WJB151" s="5"/>
      <c r="WJC151" s="5"/>
      <c r="WJD151" s="5"/>
      <c r="WJE151" s="5"/>
      <c r="WJF151" s="5"/>
      <c r="WJG151" s="5"/>
      <c r="WJH151" s="5"/>
      <c r="WJI151" s="5"/>
      <c r="WJJ151" s="5"/>
      <c r="WJK151" s="5"/>
      <c r="WJL151" s="5"/>
      <c r="WJM151" s="5"/>
      <c r="WJN151" s="5"/>
      <c r="WJO151" s="5"/>
      <c r="WJP151" s="5"/>
      <c r="WJQ151" s="5"/>
      <c r="WJR151" s="5"/>
      <c r="WJS151" s="5"/>
      <c r="WJT151" s="5"/>
      <c r="WJU151" s="5"/>
      <c r="WJV151" s="5"/>
      <c r="WJW151" s="5"/>
      <c r="WJX151" s="5"/>
      <c r="WJY151" s="5"/>
      <c r="WJZ151" s="5"/>
      <c r="WKA151" s="5"/>
      <c r="WKB151" s="5"/>
      <c r="WKC151" s="5"/>
      <c r="WKD151" s="5"/>
      <c r="WKE151" s="5"/>
      <c r="WKF151" s="5"/>
      <c r="WKG151" s="5"/>
      <c r="WKH151" s="5"/>
      <c r="WKI151" s="5"/>
      <c r="WKJ151" s="5"/>
      <c r="WKK151" s="5"/>
      <c r="WKL151" s="5"/>
      <c r="WKM151" s="5"/>
      <c r="WKN151" s="5"/>
      <c r="WKO151" s="5"/>
      <c r="WKP151" s="5"/>
      <c r="WKQ151" s="5"/>
      <c r="WKR151" s="5"/>
      <c r="WKS151" s="5"/>
      <c r="WKT151" s="5"/>
      <c r="WKU151" s="5"/>
      <c r="WKV151" s="5"/>
      <c r="WKW151" s="5"/>
      <c r="WKX151" s="5"/>
      <c r="WKY151" s="5"/>
      <c r="WKZ151" s="5"/>
      <c r="WLA151" s="5"/>
      <c r="WLB151" s="5"/>
      <c r="WLC151" s="5"/>
      <c r="WLD151" s="5"/>
      <c r="WLE151" s="5"/>
      <c r="WLF151" s="5"/>
      <c r="WLG151" s="5"/>
      <c r="WLH151" s="5"/>
      <c r="WLI151" s="5"/>
      <c r="WLJ151" s="5"/>
      <c r="WLK151" s="5"/>
      <c r="WLL151" s="5"/>
      <c r="WLM151" s="5"/>
      <c r="WLN151" s="5"/>
      <c r="WLO151" s="5"/>
      <c r="WLP151" s="5"/>
      <c r="WLQ151" s="5"/>
      <c r="WLR151" s="5"/>
      <c r="WLS151" s="5"/>
      <c r="WLT151" s="5"/>
      <c r="WLU151" s="5"/>
      <c r="WLV151" s="5"/>
      <c r="WLW151" s="5"/>
      <c r="WLX151" s="5"/>
      <c r="WLY151" s="5"/>
      <c r="WLZ151" s="5"/>
      <c r="WMA151" s="5"/>
      <c r="WMB151" s="5"/>
      <c r="WMC151" s="5"/>
      <c r="WMD151" s="5"/>
      <c r="WME151" s="5"/>
      <c r="WMF151" s="5"/>
      <c r="WMG151" s="5"/>
      <c r="WMH151" s="5"/>
      <c r="WMI151" s="5"/>
      <c r="WMJ151" s="5"/>
      <c r="WMK151" s="5"/>
      <c r="WML151" s="5"/>
      <c r="WMM151" s="5"/>
      <c r="WMN151" s="5"/>
      <c r="WMO151" s="5"/>
      <c r="WMP151" s="5"/>
      <c r="WMQ151" s="5"/>
      <c r="WMR151" s="5"/>
      <c r="WMS151" s="5"/>
      <c r="WMT151" s="5"/>
      <c r="WMU151" s="5"/>
      <c r="WMV151" s="5"/>
      <c r="WMW151" s="5"/>
      <c r="WMX151" s="5"/>
      <c r="WMY151" s="5"/>
      <c r="WMZ151" s="5"/>
      <c r="WNA151" s="5"/>
      <c r="WNB151" s="5"/>
      <c r="WNC151" s="5"/>
      <c r="WND151" s="5"/>
      <c r="WNE151" s="5"/>
      <c r="WNF151" s="5"/>
      <c r="WNG151" s="5"/>
      <c r="WNH151" s="5"/>
      <c r="WNI151" s="5"/>
      <c r="WNJ151" s="5"/>
      <c r="WNK151" s="5"/>
      <c r="WNL151" s="5"/>
      <c r="WNM151" s="5"/>
      <c r="WNN151" s="5"/>
      <c r="WNO151" s="5"/>
      <c r="WNP151" s="5"/>
      <c r="WNQ151" s="5"/>
      <c r="WNR151" s="5"/>
      <c r="WNS151" s="5"/>
      <c r="WNT151" s="5"/>
      <c r="WNU151" s="5"/>
      <c r="WNV151" s="5"/>
      <c r="WNW151" s="5"/>
      <c r="WNX151" s="5"/>
      <c r="WNY151" s="5"/>
      <c r="WNZ151" s="5"/>
      <c r="WOA151" s="5"/>
      <c r="WOB151" s="5"/>
      <c r="WOC151" s="5"/>
      <c r="WOD151" s="5"/>
      <c r="WOE151" s="5"/>
      <c r="WOF151" s="5"/>
      <c r="WOG151" s="5"/>
      <c r="WOH151" s="5"/>
      <c r="WOI151" s="5"/>
      <c r="WOJ151" s="5"/>
      <c r="WOK151" s="5"/>
      <c r="WOL151" s="5"/>
      <c r="WOM151" s="5"/>
      <c r="WON151" s="5"/>
      <c r="WOO151" s="5"/>
      <c r="WOP151" s="5"/>
      <c r="WOQ151" s="5"/>
      <c r="WOR151" s="5"/>
      <c r="WOS151" s="5"/>
      <c r="WOT151" s="5"/>
      <c r="WOU151" s="5"/>
      <c r="WOV151" s="5"/>
      <c r="WOW151" s="5"/>
      <c r="WOX151" s="5"/>
      <c r="WOY151" s="5"/>
      <c r="WOZ151" s="5"/>
      <c r="WPA151" s="5"/>
      <c r="WPB151" s="5"/>
      <c r="WPC151" s="5"/>
      <c r="WPD151" s="5"/>
      <c r="WPE151" s="5"/>
      <c r="WPF151" s="5"/>
      <c r="WPG151" s="5"/>
      <c r="WPH151" s="5"/>
      <c r="WPI151" s="5"/>
      <c r="WPJ151" s="5"/>
      <c r="WPK151" s="5"/>
      <c r="WPL151" s="5"/>
      <c r="WPM151" s="5"/>
      <c r="WPN151" s="5"/>
      <c r="WPO151" s="5"/>
      <c r="WPP151" s="5"/>
      <c r="WPQ151" s="5"/>
      <c r="WPR151" s="5"/>
      <c r="WPS151" s="5"/>
      <c r="WPT151" s="5"/>
      <c r="WPU151" s="5"/>
      <c r="WPV151" s="5"/>
      <c r="WPW151" s="5"/>
      <c r="WPX151" s="5"/>
      <c r="WPY151" s="5"/>
      <c r="WPZ151" s="5"/>
      <c r="WQA151" s="5"/>
      <c r="WQB151" s="5"/>
      <c r="WQC151" s="5"/>
      <c r="WQD151" s="5"/>
      <c r="WQE151" s="5"/>
      <c r="WQF151" s="5"/>
      <c r="WQG151" s="5"/>
      <c r="WQH151" s="5"/>
      <c r="WQI151" s="5"/>
      <c r="WQJ151" s="5"/>
      <c r="WQK151" s="5"/>
      <c r="WQL151" s="5"/>
      <c r="WQM151" s="5"/>
      <c r="WQN151" s="5"/>
      <c r="WQO151" s="5"/>
      <c r="WQP151" s="5"/>
      <c r="WQQ151" s="5"/>
      <c r="WQR151" s="5"/>
      <c r="WQS151" s="5"/>
      <c r="WQT151" s="5"/>
      <c r="WQU151" s="5"/>
      <c r="WQV151" s="5"/>
      <c r="WQW151" s="5"/>
      <c r="WQX151" s="5"/>
      <c r="WQY151" s="5"/>
      <c r="WQZ151" s="5"/>
      <c r="WRA151" s="5"/>
      <c r="WRB151" s="5"/>
      <c r="WRC151" s="5"/>
      <c r="WRD151" s="5"/>
      <c r="WRE151" s="5"/>
      <c r="WRF151" s="5"/>
      <c r="WRG151" s="5"/>
      <c r="WRH151" s="5"/>
      <c r="WRI151" s="5"/>
      <c r="WRJ151" s="5"/>
      <c r="WRK151" s="5"/>
      <c r="WRL151" s="5"/>
      <c r="WRM151" s="5"/>
      <c r="WRN151" s="5"/>
      <c r="WRO151" s="5"/>
      <c r="WRP151" s="5"/>
      <c r="WRQ151" s="5"/>
      <c r="WRR151" s="5"/>
      <c r="WRS151" s="5"/>
      <c r="WRT151" s="5"/>
      <c r="WRU151" s="5"/>
      <c r="WRV151" s="5"/>
      <c r="WRW151" s="5"/>
      <c r="WRX151" s="5"/>
      <c r="WRY151" s="5"/>
      <c r="WRZ151" s="5"/>
      <c r="WSA151" s="5"/>
      <c r="WSB151" s="5"/>
      <c r="WSC151" s="5"/>
      <c r="WSD151" s="5"/>
      <c r="WSE151" s="5"/>
      <c r="WSF151" s="5"/>
      <c r="WSG151" s="5"/>
      <c r="WSH151" s="5"/>
      <c r="WSI151" s="5"/>
      <c r="WSJ151" s="5"/>
      <c r="WSK151" s="5"/>
      <c r="WSL151" s="5"/>
      <c r="WSM151" s="5"/>
      <c r="WSN151" s="5"/>
      <c r="WSO151" s="5"/>
      <c r="WSP151" s="5"/>
      <c r="WSQ151" s="5"/>
      <c r="WSR151" s="5"/>
      <c r="WSS151" s="5"/>
      <c r="WST151" s="5"/>
      <c r="WSU151" s="5"/>
      <c r="WSV151" s="5"/>
      <c r="WSW151" s="5"/>
      <c r="WSX151" s="5"/>
      <c r="WSY151" s="5"/>
      <c r="WSZ151" s="5"/>
      <c r="WTA151" s="5"/>
      <c r="WTB151" s="5"/>
      <c r="WTC151" s="5"/>
      <c r="WTD151" s="5"/>
      <c r="WTE151" s="5"/>
      <c r="WTF151" s="5"/>
      <c r="WTG151" s="5"/>
      <c r="WTH151" s="5"/>
      <c r="WTI151" s="5"/>
      <c r="WTJ151" s="5"/>
      <c r="WTK151" s="5"/>
      <c r="WTL151" s="5"/>
      <c r="WTM151" s="5"/>
      <c r="WTN151" s="5"/>
      <c r="WTO151" s="5"/>
      <c r="WTP151" s="5"/>
      <c r="WTQ151" s="5"/>
      <c r="WTR151" s="5"/>
      <c r="WTS151" s="5"/>
      <c r="WTT151" s="5"/>
      <c r="WTU151" s="5"/>
      <c r="WTV151" s="5"/>
      <c r="WTW151" s="5"/>
      <c r="WTX151" s="5"/>
      <c r="WTY151" s="5"/>
      <c r="WTZ151" s="5"/>
      <c r="WUA151" s="5"/>
      <c r="WUB151" s="5"/>
      <c r="WUC151" s="5"/>
      <c r="WUD151" s="5"/>
      <c r="WUE151" s="5"/>
      <c r="WUF151" s="5"/>
      <c r="WUG151" s="5"/>
      <c r="WUH151" s="5"/>
      <c r="WUI151" s="5"/>
      <c r="WUJ151" s="5"/>
      <c r="WUK151" s="5"/>
      <c r="WUL151" s="5"/>
      <c r="WUM151" s="5"/>
      <c r="WUN151" s="5"/>
      <c r="WUO151" s="5"/>
      <c r="WUP151" s="5"/>
      <c r="WUQ151" s="5"/>
      <c r="WUR151" s="5"/>
      <c r="WUS151" s="5"/>
      <c r="WUT151" s="5"/>
      <c r="WUU151" s="5"/>
      <c r="WUV151" s="5"/>
      <c r="WUW151" s="5"/>
      <c r="WUX151" s="5"/>
      <c r="WUY151" s="5"/>
      <c r="WUZ151" s="5"/>
      <c r="WVA151" s="5"/>
      <c r="WVB151" s="5"/>
      <c r="WVC151" s="5"/>
      <c r="WVD151" s="5"/>
      <c r="WVE151" s="5"/>
      <c r="WVF151" s="5"/>
      <c r="WVG151" s="5"/>
      <c r="WVH151" s="5"/>
      <c r="WVI151" s="5"/>
      <c r="WVJ151" s="5"/>
      <c r="WVK151" s="5"/>
      <c r="WVL151" s="5"/>
      <c r="WVM151" s="5"/>
      <c r="WVN151" s="5"/>
      <c r="WVO151" s="5"/>
      <c r="WVP151" s="5"/>
      <c r="WVQ151" s="5"/>
      <c r="WVR151" s="5"/>
      <c r="WVS151" s="5"/>
      <c r="WVT151" s="5"/>
      <c r="WVU151" s="5"/>
      <c r="WVV151" s="5"/>
      <c r="WVW151" s="5"/>
      <c r="WVX151" s="5"/>
      <c r="WVY151" s="5"/>
      <c r="WVZ151" s="5"/>
      <c r="WWA151" s="5"/>
      <c r="WWB151" s="5"/>
      <c r="WWC151" s="5"/>
      <c r="WWD151" s="5"/>
      <c r="WWE151" s="5"/>
      <c r="WWF151" s="5"/>
      <c r="WWG151" s="5"/>
      <c r="WWH151" s="5"/>
      <c r="WWI151" s="5"/>
      <c r="WWJ151" s="5"/>
      <c r="WWK151" s="5"/>
      <c r="WWL151" s="5"/>
      <c r="WWM151" s="5"/>
      <c r="WWN151" s="5"/>
      <c r="WWO151" s="5"/>
      <c r="WWP151" s="5"/>
      <c r="WWQ151" s="5"/>
      <c r="WWR151" s="5"/>
      <c r="WWS151" s="5"/>
      <c r="WWT151" s="5"/>
      <c r="WWU151" s="5"/>
      <c r="WWV151" s="5"/>
      <c r="WWW151" s="5"/>
      <c r="WWX151" s="5"/>
      <c r="WWY151" s="5"/>
      <c r="WWZ151" s="5"/>
      <c r="WXA151" s="5"/>
      <c r="WXB151" s="5"/>
      <c r="WXC151" s="5"/>
      <c r="WXD151" s="5"/>
      <c r="WXE151" s="5"/>
      <c r="WXF151" s="5"/>
      <c r="WXG151" s="5"/>
      <c r="WXH151" s="5"/>
      <c r="WXI151" s="5"/>
      <c r="WXJ151" s="5"/>
      <c r="WXK151" s="5"/>
      <c r="WXL151" s="5"/>
      <c r="WXM151" s="5"/>
      <c r="WXN151" s="5"/>
      <c r="WXO151" s="5"/>
      <c r="WXP151" s="5"/>
      <c r="WXQ151" s="5"/>
      <c r="WXR151" s="5"/>
      <c r="WXS151" s="5"/>
      <c r="WXT151" s="5"/>
      <c r="WXU151" s="5"/>
      <c r="WXV151" s="5"/>
      <c r="WXW151" s="5"/>
      <c r="WXX151" s="5"/>
      <c r="WXY151" s="5"/>
      <c r="WXZ151" s="5"/>
      <c r="WYA151" s="5"/>
      <c r="WYB151" s="5"/>
      <c r="WYC151" s="5"/>
      <c r="WYD151" s="5"/>
      <c r="WYE151" s="5"/>
      <c r="WYF151" s="5"/>
      <c r="WYG151" s="5"/>
      <c r="WYH151" s="5"/>
      <c r="WYI151" s="5"/>
      <c r="WYJ151" s="5"/>
      <c r="WYK151" s="5"/>
      <c r="WYL151" s="5"/>
      <c r="WYM151" s="5"/>
      <c r="WYN151" s="5"/>
      <c r="WYO151" s="5"/>
      <c r="WYP151" s="5"/>
      <c r="WYQ151" s="5"/>
      <c r="WYR151" s="5"/>
      <c r="WYS151" s="5"/>
      <c r="WYT151" s="5"/>
      <c r="WYU151" s="5"/>
      <c r="WYV151" s="5"/>
      <c r="WYW151" s="5"/>
      <c r="WYX151" s="5"/>
      <c r="WYY151" s="5"/>
      <c r="WYZ151" s="5"/>
      <c r="WZA151" s="5"/>
      <c r="WZB151" s="5"/>
      <c r="WZC151" s="5"/>
      <c r="WZD151" s="5"/>
      <c r="WZE151" s="5"/>
      <c r="WZF151" s="5"/>
      <c r="WZG151" s="5"/>
      <c r="WZH151" s="5"/>
      <c r="WZI151" s="5"/>
      <c r="WZJ151" s="5"/>
      <c r="WZK151" s="5"/>
      <c r="WZL151" s="5"/>
      <c r="WZM151" s="5"/>
      <c r="WZN151" s="5"/>
      <c r="WZO151" s="5"/>
      <c r="WZP151" s="5"/>
      <c r="WZQ151" s="5"/>
      <c r="WZR151" s="5"/>
      <c r="WZS151" s="5"/>
      <c r="WZT151" s="5"/>
      <c r="WZU151" s="5"/>
      <c r="WZV151" s="5"/>
      <c r="WZW151" s="5"/>
      <c r="WZX151" s="5"/>
      <c r="WZY151" s="5"/>
      <c r="WZZ151" s="5"/>
      <c r="XAA151" s="5"/>
      <c r="XAB151" s="5"/>
      <c r="XAC151" s="5"/>
      <c r="XAD151" s="5"/>
      <c r="XAE151" s="5"/>
      <c r="XAF151" s="5"/>
      <c r="XAG151" s="5"/>
      <c r="XAH151" s="5"/>
      <c r="XAI151" s="5"/>
      <c r="XAJ151" s="5"/>
      <c r="XAK151" s="5"/>
      <c r="XAL151" s="5"/>
      <c r="XAM151" s="5"/>
      <c r="XAN151" s="5"/>
      <c r="XAO151" s="5"/>
      <c r="XAP151" s="5"/>
      <c r="XAQ151" s="5"/>
      <c r="XAR151" s="5"/>
      <c r="XAS151" s="5"/>
      <c r="XAT151" s="5"/>
      <c r="XAU151" s="5"/>
      <c r="XAV151" s="5"/>
      <c r="XAW151" s="5"/>
      <c r="XAX151" s="5"/>
      <c r="XAY151" s="5"/>
      <c r="XAZ151" s="5"/>
      <c r="XBA151" s="5"/>
      <c r="XBB151" s="5"/>
      <c r="XBC151" s="5"/>
      <c r="XBD151" s="5"/>
      <c r="XBE151" s="5"/>
      <c r="XBF151" s="5"/>
      <c r="XBG151" s="5"/>
      <c r="XBH151" s="5"/>
      <c r="XBI151" s="5"/>
      <c r="XBJ151" s="5"/>
      <c r="XBK151" s="5"/>
      <c r="XBL151" s="5"/>
      <c r="XBM151" s="5"/>
      <c r="XBN151" s="5"/>
      <c r="XBO151" s="5"/>
      <c r="XBP151" s="5"/>
      <c r="XBQ151" s="5"/>
      <c r="XBR151" s="5"/>
      <c r="XBS151" s="5"/>
      <c r="XBT151" s="5"/>
      <c r="XBU151" s="5"/>
      <c r="XBV151" s="5"/>
      <c r="XBW151" s="5"/>
      <c r="XBX151" s="5"/>
      <c r="XBY151" s="5"/>
      <c r="XBZ151" s="5"/>
      <c r="XCA151" s="5"/>
      <c r="XCB151" s="5"/>
      <c r="XCC151" s="5"/>
      <c r="XCD151" s="5"/>
      <c r="XCE151" s="5"/>
      <c r="XCF151" s="5"/>
      <c r="XCG151" s="5"/>
      <c r="XCH151" s="5"/>
      <c r="XCI151" s="5"/>
      <c r="XCJ151" s="5"/>
      <c r="XCK151" s="5"/>
      <c r="XCL151" s="5"/>
      <c r="XCM151" s="5"/>
      <c r="XCN151" s="5"/>
      <c r="XCO151" s="5"/>
      <c r="XCP151" s="5"/>
      <c r="XCQ151" s="5"/>
      <c r="XCR151" s="5"/>
      <c r="XCS151" s="5"/>
      <c r="XCT151" s="5"/>
      <c r="XCU151" s="5"/>
      <c r="XCV151" s="5"/>
      <c r="XCW151" s="5"/>
      <c r="XCX151" s="5"/>
      <c r="XCY151" s="5"/>
      <c r="XCZ151" s="5"/>
      <c r="XDA151" s="5"/>
      <c r="XDB151" s="5"/>
      <c r="XDC151" s="5"/>
      <c r="XDD151" s="5"/>
      <c r="XDE151" s="5"/>
      <c r="XDF151" s="5"/>
      <c r="XDG151" s="5"/>
      <c r="XDH151" s="5"/>
      <c r="XDI151" s="5"/>
      <c r="XDJ151" s="5"/>
      <c r="XDK151" s="5"/>
      <c r="XDL151" s="5"/>
      <c r="XDM151" s="5"/>
      <c r="XDN151" s="5"/>
      <c r="XDO151" s="5"/>
      <c r="XDP151" s="5"/>
      <c r="XDQ151" s="5"/>
      <c r="XDR151" s="5"/>
      <c r="XDS151" s="5"/>
      <c r="XDT151" s="5"/>
      <c r="XDU151" s="5"/>
      <c r="XDV151" s="5"/>
      <c r="XDW151" s="5"/>
      <c r="XDX151" s="5"/>
      <c r="XDY151" s="5"/>
      <c r="XDZ151" s="5"/>
      <c r="XEA151" s="5"/>
      <c r="XEB151" s="5"/>
      <c r="XEC151" s="5"/>
      <c r="XED151" s="5"/>
      <c r="XEE151" s="5"/>
      <c r="XEF151" s="5"/>
      <c r="XEG151" s="5"/>
      <c r="XEH151" s="5"/>
      <c r="XEI151" s="5"/>
      <c r="XEJ151" s="5"/>
      <c r="XEK151" s="5"/>
      <c r="XEL151" s="5"/>
      <c r="XEM151" s="5"/>
      <c r="XEN151" s="5"/>
      <c r="XEO151" s="5"/>
      <c r="XEP151" s="5"/>
      <c r="XEQ151" s="5"/>
      <c r="XER151" s="5"/>
      <c r="XES151" s="5"/>
      <c r="XET151" s="5"/>
      <c r="XEU151" s="5"/>
      <c r="XEV151" s="5"/>
      <c r="XEW151" s="5"/>
      <c r="XEX151" s="5"/>
      <c r="XEY151" s="5"/>
      <c r="XEZ151" s="5"/>
      <c r="XFA151" s="5"/>
    </row>
    <row r="152" spans="1:16381" x14ac:dyDescent="0.3">
      <c r="A152" s="4">
        <v>43941</v>
      </c>
      <c r="B152" s="1" t="s">
        <v>28</v>
      </c>
      <c r="C152" s="1" t="s">
        <v>29</v>
      </c>
      <c r="D152" s="1">
        <v>-1.4144752E-3</v>
      </c>
      <c r="E152" s="1" t="s">
        <v>15</v>
      </c>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c r="IW152" s="5"/>
      <c r="IX152" s="5"/>
      <c r="IY152" s="5"/>
      <c r="IZ152" s="5"/>
      <c r="JA152" s="5"/>
      <c r="JB152" s="5"/>
      <c r="JC152" s="5"/>
      <c r="JD152" s="5"/>
      <c r="JE152" s="5"/>
      <c r="JF152" s="5"/>
      <c r="JG152" s="5"/>
      <c r="JH152" s="5"/>
      <c r="JI152" s="5"/>
      <c r="JJ152" s="5"/>
      <c r="JK152" s="5"/>
      <c r="JL152" s="5"/>
      <c r="JM152" s="5"/>
      <c r="JN152" s="5"/>
      <c r="JO152" s="5"/>
      <c r="JP152" s="5"/>
      <c r="JQ152" s="5"/>
      <c r="JR152" s="5"/>
      <c r="JS152" s="5"/>
      <c r="JT152" s="5"/>
      <c r="JU152" s="5"/>
      <c r="JV152" s="5"/>
      <c r="JW152" s="5"/>
      <c r="JX152" s="5"/>
      <c r="JY152" s="5"/>
      <c r="JZ152" s="5"/>
      <c r="KA152" s="5"/>
      <c r="KB152" s="5"/>
      <c r="KC152" s="5"/>
      <c r="KD152" s="5"/>
      <c r="KE152" s="5"/>
      <c r="KF152" s="5"/>
      <c r="KG152" s="5"/>
      <c r="KH152" s="5"/>
      <c r="KI152" s="5"/>
      <c r="KJ152" s="5"/>
      <c r="KK152" s="5"/>
      <c r="KL152" s="5"/>
      <c r="KM152" s="5"/>
      <c r="KN152" s="5"/>
      <c r="KO152" s="5"/>
      <c r="KP152" s="5"/>
      <c r="KQ152" s="5"/>
      <c r="KR152" s="5"/>
      <c r="KS152" s="5"/>
      <c r="KT152" s="5"/>
      <c r="KU152" s="5"/>
      <c r="KV152" s="5"/>
      <c r="KW152" s="5"/>
      <c r="KX152" s="5"/>
      <c r="KY152" s="5"/>
      <c r="KZ152" s="5"/>
      <c r="LA152" s="5"/>
      <c r="LB152" s="5"/>
      <c r="LC152" s="5"/>
      <c r="LD152" s="5"/>
      <c r="LE152" s="5"/>
      <c r="LF152" s="5"/>
      <c r="LG152" s="5"/>
      <c r="LH152" s="5"/>
      <c r="LI152" s="5"/>
      <c r="LJ152" s="5"/>
      <c r="LK152" s="5"/>
      <c r="LL152" s="5"/>
      <c r="LM152" s="5"/>
      <c r="LN152" s="5"/>
      <c r="LO152" s="5"/>
      <c r="LP152" s="5"/>
      <c r="LQ152" s="5"/>
      <c r="LR152" s="5"/>
      <c r="LS152" s="5"/>
      <c r="LT152" s="5"/>
      <c r="LU152" s="5"/>
      <c r="LV152" s="5"/>
      <c r="LW152" s="5"/>
      <c r="LX152" s="5"/>
      <c r="LY152" s="5"/>
      <c r="LZ152" s="5"/>
      <c r="MA152" s="5"/>
      <c r="MB152" s="5"/>
      <c r="MC152" s="5"/>
      <c r="MD152" s="5"/>
      <c r="ME152" s="5"/>
      <c r="MF152" s="5"/>
      <c r="MG152" s="5"/>
      <c r="MH152" s="5"/>
      <c r="MI152" s="5"/>
      <c r="MJ152" s="5"/>
      <c r="MK152" s="5"/>
      <c r="ML152" s="5"/>
      <c r="MM152" s="5"/>
      <c r="MN152" s="5"/>
      <c r="MO152" s="5"/>
      <c r="MP152" s="5"/>
      <c r="MQ152" s="5"/>
      <c r="MR152" s="5"/>
      <c r="MS152" s="5"/>
      <c r="MT152" s="5"/>
      <c r="MU152" s="5"/>
      <c r="MV152" s="5"/>
      <c r="MW152" s="5"/>
      <c r="MX152" s="5"/>
      <c r="MY152" s="5"/>
      <c r="MZ152" s="5"/>
      <c r="NA152" s="5"/>
      <c r="NB152" s="5"/>
      <c r="NC152" s="5"/>
      <c r="ND152" s="5"/>
      <c r="NE152" s="5"/>
      <c r="NF152" s="5"/>
      <c r="NG152" s="5"/>
      <c r="NH152" s="5"/>
      <c r="NI152" s="5"/>
      <c r="NJ152" s="5"/>
      <c r="NK152" s="5"/>
      <c r="NL152" s="5"/>
      <c r="NM152" s="5"/>
      <c r="NN152" s="5"/>
      <c r="NO152" s="5"/>
      <c r="NP152" s="5"/>
      <c r="NQ152" s="5"/>
      <c r="NR152" s="5"/>
      <c r="NS152" s="5"/>
      <c r="NT152" s="5"/>
      <c r="NU152" s="5"/>
      <c r="NV152" s="5"/>
      <c r="NW152" s="5"/>
      <c r="NX152" s="5"/>
      <c r="NY152" s="5"/>
      <c r="NZ152" s="5"/>
      <c r="OA152" s="5"/>
      <c r="OB152" s="5"/>
      <c r="OC152" s="5"/>
      <c r="OD152" s="5"/>
      <c r="OE152" s="5"/>
      <c r="OF152" s="5"/>
      <c r="OG152" s="5"/>
      <c r="OH152" s="5"/>
      <c r="OI152" s="5"/>
      <c r="OJ152" s="5"/>
      <c r="OK152" s="5"/>
      <c r="OL152" s="5"/>
      <c r="OM152" s="5"/>
      <c r="ON152" s="5"/>
      <c r="OO152" s="5"/>
      <c r="OP152" s="5"/>
      <c r="OQ152" s="5"/>
      <c r="OR152" s="5"/>
      <c r="OS152" s="5"/>
      <c r="OT152" s="5"/>
      <c r="OU152" s="5"/>
      <c r="OV152" s="5"/>
      <c r="OW152" s="5"/>
      <c r="OX152" s="5"/>
      <c r="OY152" s="5"/>
      <c r="OZ152" s="5"/>
      <c r="PA152" s="5"/>
      <c r="PB152" s="5"/>
      <c r="PC152" s="5"/>
      <c r="PD152" s="5"/>
      <c r="PE152" s="5"/>
      <c r="PF152" s="5"/>
      <c r="PG152" s="5"/>
      <c r="PH152" s="5"/>
      <c r="PI152" s="5"/>
      <c r="PJ152" s="5"/>
      <c r="PK152" s="5"/>
      <c r="PL152" s="5"/>
      <c r="PM152" s="5"/>
      <c r="PN152" s="5"/>
      <c r="PO152" s="5"/>
      <c r="PP152" s="5"/>
      <c r="PQ152" s="5"/>
      <c r="PR152" s="5"/>
      <c r="PS152" s="5"/>
      <c r="PT152" s="5"/>
      <c r="PU152" s="5"/>
      <c r="PV152" s="5"/>
      <c r="PW152" s="5"/>
      <c r="PX152" s="5"/>
      <c r="PY152" s="5"/>
      <c r="PZ152" s="5"/>
      <c r="QA152" s="5"/>
      <c r="QB152" s="5"/>
      <c r="QC152" s="5"/>
      <c r="QD152" s="5"/>
      <c r="QE152" s="5"/>
      <c r="QF152" s="5"/>
      <c r="QG152" s="5"/>
      <c r="QH152" s="5"/>
      <c r="QI152" s="5"/>
      <c r="QJ152" s="5"/>
      <c r="QK152" s="5"/>
      <c r="QL152" s="5"/>
      <c r="QM152" s="5"/>
      <c r="QN152" s="5"/>
      <c r="QO152" s="5"/>
      <c r="QP152" s="5"/>
      <c r="QQ152" s="5"/>
      <c r="QR152" s="5"/>
      <c r="QS152" s="5"/>
      <c r="QT152" s="5"/>
      <c r="QU152" s="5"/>
      <c r="QV152" s="5"/>
      <c r="QW152" s="5"/>
      <c r="QX152" s="5"/>
      <c r="QY152" s="5"/>
      <c r="QZ152" s="5"/>
      <c r="RA152" s="5"/>
      <c r="RB152" s="5"/>
      <c r="RC152" s="5"/>
      <c r="RD152" s="5"/>
      <c r="RE152" s="5"/>
      <c r="RF152" s="5"/>
      <c r="RG152" s="5"/>
      <c r="RH152" s="5"/>
      <c r="RI152" s="5"/>
      <c r="RJ152" s="5"/>
      <c r="RK152" s="5"/>
      <c r="RL152" s="5"/>
      <c r="RM152" s="5"/>
      <c r="RN152" s="5"/>
      <c r="RO152" s="5"/>
      <c r="RP152" s="5"/>
      <c r="RQ152" s="5"/>
      <c r="RR152" s="5"/>
      <c r="RS152" s="5"/>
      <c r="RT152" s="5"/>
      <c r="RU152" s="5"/>
      <c r="RV152" s="5"/>
      <c r="RW152" s="5"/>
      <c r="RX152" s="5"/>
      <c r="RY152" s="5"/>
      <c r="RZ152" s="5"/>
      <c r="SA152" s="5"/>
      <c r="SB152" s="5"/>
      <c r="SC152" s="5"/>
      <c r="SD152" s="5"/>
      <c r="SE152" s="5"/>
      <c r="SF152" s="5"/>
      <c r="SG152" s="5"/>
      <c r="SH152" s="5"/>
      <c r="SI152" s="5"/>
      <c r="SJ152" s="5"/>
      <c r="SK152" s="5"/>
      <c r="SL152" s="5"/>
      <c r="SM152" s="5"/>
      <c r="SN152" s="5"/>
      <c r="SO152" s="5"/>
      <c r="SP152" s="5"/>
      <c r="SQ152" s="5"/>
      <c r="SR152" s="5"/>
      <c r="SS152" s="5"/>
      <c r="ST152" s="5"/>
      <c r="SU152" s="5"/>
      <c r="SV152" s="5"/>
      <c r="SW152" s="5"/>
      <c r="SX152" s="5"/>
      <c r="SY152" s="5"/>
      <c r="SZ152" s="5"/>
      <c r="TA152" s="5"/>
      <c r="TB152" s="5"/>
      <c r="TC152" s="5"/>
      <c r="TD152" s="5"/>
      <c r="TE152" s="5"/>
      <c r="TF152" s="5"/>
      <c r="TG152" s="5"/>
      <c r="TH152" s="5"/>
      <c r="TI152" s="5"/>
      <c r="TJ152" s="5"/>
      <c r="TK152" s="5"/>
      <c r="TL152" s="5"/>
      <c r="TM152" s="5"/>
      <c r="TN152" s="5"/>
      <c r="TO152" s="5"/>
      <c r="TP152" s="5"/>
      <c r="TQ152" s="5"/>
      <c r="TR152" s="5"/>
      <c r="TS152" s="5"/>
      <c r="TT152" s="5"/>
      <c r="TU152" s="5"/>
      <c r="TV152" s="5"/>
      <c r="TW152" s="5"/>
      <c r="TX152" s="5"/>
      <c r="TY152" s="5"/>
      <c r="TZ152" s="5"/>
      <c r="UA152" s="5"/>
      <c r="UB152" s="5"/>
      <c r="UC152" s="5"/>
      <c r="UD152" s="5"/>
      <c r="UE152" s="5"/>
      <c r="UF152" s="5"/>
      <c r="UG152" s="5"/>
      <c r="UH152" s="5"/>
      <c r="UI152" s="5"/>
      <c r="UJ152" s="5"/>
      <c r="UK152" s="5"/>
      <c r="UL152" s="5"/>
      <c r="UM152" s="5"/>
      <c r="UN152" s="5"/>
      <c r="UO152" s="5"/>
      <c r="UP152" s="5"/>
      <c r="UQ152" s="5"/>
      <c r="UR152" s="5"/>
      <c r="US152" s="5"/>
      <c r="UT152" s="5"/>
      <c r="UU152" s="5"/>
      <c r="UV152" s="5"/>
      <c r="UW152" s="5"/>
      <c r="UX152" s="5"/>
      <c r="UY152" s="5"/>
      <c r="UZ152" s="5"/>
      <c r="VA152" s="5"/>
      <c r="VB152" s="5"/>
      <c r="VC152" s="5"/>
      <c r="VD152" s="5"/>
      <c r="VE152" s="5"/>
      <c r="VF152" s="5"/>
      <c r="VG152" s="5"/>
      <c r="VH152" s="5"/>
      <c r="VI152" s="5"/>
      <c r="VJ152" s="5"/>
      <c r="VK152" s="5"/>
      <c r="VL152" s="5"/>
      <c r="VM152" s="5"/>
      <c r="VN152" s="5"/>
      <c r="VO152" s="5"/>
      <c r="VP152" s="5"/>
      <c r="VQ152" s="5"/>
      <c r="VR152" s="5"/>
      <c r="VS152" s="5"/>
      <c r="VT152" s="5"/>
      <c r="VU152" s="5"/>
      <c r="VV152" s="5"/>
      <c r="VW152" s="5"/>
      <c r="VX152" s="5"/>
      <c r="VY152" s="5"/>
      <c r="VZ152" s="5"/>
      <c r="WA152" s="5"/>
      <c r="WB152" s="5"/>
      <c r="WC152" s="5"/>
      <c r="WD152" s="5"/>
      <c r="WE152" s="5"/>
      <c r="WF152" s="5"/>
      <c r="WG152" s="5"/>
      <c r="WH152" s="5"/>
      <c r="WI152" s="5"/>
      <c r="WJ152" s="5"/>
      <c r="WK152" s="5"/>
      <c r="WL152" s="5"/>
      <c r="WM152" s="5"/>
      <c r="WN152" s="5"/>
      <c r="WO152" s="5"/>
      <c r="WP152" s="5"/>
      <c r="WQ152" s="5"/>
      <c r="WR152" s="5"/>
      <c r="WS152" s="5"/>
      <c r="WT152" s="5"/>
      <c r="WU152" s="5"/>
      <c r="WV152" s="5"/>
      <c r="WW152" s="5"/>
      <c r="WX152" s="5"/>
      <c r="WY152" s="5"/>
      <c r="WZ152" s="5"/>
      <c r="XA152" s="5"/>
      <c r="XB152" s="5"/>
      <c r="XC152" s="5"/>
      <c r="XD152" s="5"/>
      <c r="XE152" s="5"/>
      <c r="XF152" s="5"/>
      <c r="XG152" s="5"/>
      <c r="XH152" s="5"/>
      <c r="XI152" s="5"/>
      <c r="XJ152" s="5"/>
      <c r="XK152" s="5"/>
      <c r="XL152" s="5"/>
      <c r="XM152" s="5"/>
      <c r="XN152" s="5"/>
      <c r="XO152" s="5"/>
      <c r="XP152" s="5"/>
      <c r="XQ152" s="5"/>
      <c r="XR152" s="5"/>
      <c r="XS152" s="5"/>
      <c r="XT152" s="5"/>
      <c r="XU152" s="5"/>
      <c r="XV152" s="5"/>
      <c r="XW152" s="5"/>
      <c r="XX152" s="5"/>
      <c r="XY152" s="5"/>
      <c r="XZ152" s="5"/>
      <c r="YA152" s="5"/>
      <c r="YB152" s="5"/>
      <c r="YC152" s="5"/>
      <c r="YD152" s="5"/>
      <c r="YE152" s="5"/>
      <c r="YF152" s="5"/>
      <c r="YG152" s="5"/>
      <c r="YH152" s="5"/>
      <c r="YI152" s="5"/>
      <c r="YJ152" s="5"/>
      <c r="YK152" s="5"/>
      <c r="YL152" s="5"/>
      <c r="YM152" s="5"/>
      <c r="YN152" s="5"/>
      <c r="YO152" s="5"/>
      <c r="YP152" s="5"/>
      <c r="YQ152" s="5"/>
      <c r="YR152" s="5"/>
      <c r="YS152" s="5"/>
      <c r="YT152" s="5"/>
      <c r="YU152" s="5"/>
      <c r="YV152" s="5"/>
      <c r="YW152" s="5"/>
      <c r="YX152" s="5"/>
      <c r="YY152" s="5"/>
      <c r="YZ152" s="5"/>
      <c r="ZA152" s="5"/>
      <c r="ZB152" s="5"/>
      <c r="ZC152" s="5"/>
      <c r="ZD152" s="5"/>
      <c r="ZE152" s="5"/>
      <c r="ZF152" s="5"/>
      <c r="ZG152" s="5"/>
      <c r="ZH152" s="5"/>
      <c r="ZI152" s="5"/>
      <c r="ZJ152" s="5"/>
      <c r="ZK152" s="5"/>
      <c r="ZL152" s="5"/>
      <c r="ZM152" s="5"/>
      <c r="ZN152" s="5"/>
      <c r="ZO152" s="5"/>
      <c r="ZP152" s="5"/>
      <c r="ZQ152" s="5"/>
      <c r="ZR152" s="5"/>
      <c r="ZS152" s="5"/>
      <c r="ZT152" s="5"/>
      <c r="ZU152" s="5"/>
      <c r="ZV152" s="5"/>
      <c r="ZW152" s="5"/>
      <c r="ZX152" s="5"/>
      <c r="ZY152" s="5"/>
      <c r="ZZ152" s="5"/>
      <c r="AAA152" s="5"/>
      <c r="AAB152" s="5"/>
      <c r="AAC152" s="5"/>
      <c r="AAD152" s="5"/>
      <c r="AAE152" s="5"/>
      <c r="AAF152" s="5"/>
      <c r="AAG152" s="5"/>
      <c r="AAH152" s="5"/>
      <c r="AAI152" s="5"/>
      <c r="AAJ152" s="5"/>
      <c r="AAK152" s="5"/>
      <c r="AAL152" s="5"/>
      <c r="AAM152" s="5"/>
      <c r="AAN152" s="5"/>
      <c r="AAO152" s="5"/>
      <c r="AAP152" s="5"/>
      <c r="AAQ152" s="5"/>
      <c r="AAR152" s="5"/>
      <c r="AAS152" s="5"/>
      <c r="AAT152" s="5"/>
      <c r="AAU152" s="5"/>
      <c r="AAV152" s="5"/>
      <c r="AAW152" s="5"/>
      <c r="AAX152" s="5"/>
      <c r="AAY152" s="5"/>
      <c r="AAZ152" s="5"/>
      <c r="ABA152" s="5"/>
      <c r="ABB152" s="5"/>
      <c r="ABC152" s="5"/>
      <c r="ABD152" s="5"/>
      <c r="ABE152" s="5"/>
      <c r="ABF152" s="5"/>
      <c r="ABG152" s="5"/>
      <c r="ABH152" s="5"/>
      <c r="ABI152" s="5"/>
      <c r="ABJ152" s="5"/>
      <c r="ABK152" s="5"/>
      <c r="ABL152" s="5"/>
      <c r="ABM152" s="5"/>
      <c r="ABN152" s="5"/>
      <c r="ABO152" s="5"/>
      <c r="ABP152" s="5"/>
      <c r="ABQ152" s="5"/>
      <c r="ABR152" s="5"/>
      <c r="ABS152" s="5"/>
      <c r="ABT152" s="5"/>
      <c r="ABU152" s="5"/>
      <c r="ABV152" s="5"/>
      <c r="ABW152" s="5"/>
      <c r="ABX152" s="5"/>
      <c r="ABY152" s="5"/>
      <c r="ABZ152" s="5"/>
      <c r="ACA152" s="5"/>
      <c r="ACB152" s="5"/>
      <c r="ACC152" s="5"/>
      <c r="ACD152" s="5"/>
      <c r="ACE152" s="5"/>
      <c r="ACF152" s="5"/>
      <c r="ACG152" s="5"/>
      <c r="ACH152" s="5"/>
      <c r="ACI152" s="5"/>
      <c r="ACJ152" s="5"/>
      <c r="ACK152" s="5"/>
      <c r="ACL152" s="5"/>
      <c r="ACM152" s="5"/>
      <c r="ACN152" s="5"/>
      <c r="ACO152" s="5"/>
      <c r="ACP152" s="5"/>
      <c r="ACQ152" s="5"/>
      <c r="ACR152" s="5"/>
      <c r="ACS152" s="5"/>
      <c r="ACT152" s="5"/>
      <c r="ACU152" s="5"/>
      <c r="ACV152" s="5"/>
      <c r="ACW152" s="5"/>
      <c r="ACX152" s="5"/>
      <c r="ACY152" s="5"/>
      <c r="ACZ152" s="5"/>
      <c r="ADA152" s="5"/>
      <c r="ADB152" s="5"/>
      <c r="ADC152" s="5"/>
      <c r="ADD152" s="5"/>
      <c r="ADE152" s="5"/>
      <c r="ADF152" s="5"/>
      <c r="ADG152" s="5"/>
      <c r="ADH152" s="5"/>
      <c r="ADI152" s="5"/>
      <c r="ADJ152" s="5"/>
      <c r="ADK152" s="5"/>
      <c r="ADL152" s="5"/>
      <c r="ADM152" s="5"/>
      <c r="ADN152" s="5"/>
      <c r="ADO152" s="5"/>
      <c r="ADP152" s="5"/>
      <c r="ADQ152" s="5"/>
      <c r="ADR152" s="5"/>
      <c r="ADS152" s="5"/>
      <c r="ADT152" s="5"/>
      <c r="ADU152" s="5"/>
      <c r="ADV152" s="5"/>
      <c r="ADW152" s="5"/>
      <c r="ADX152" s="5"/>
      <c r="ADY152" s="5"/>
      <c r="ADZ152" s="5"/>
      <c r="AEA152" s="5"/>
      <c r="AEB152" s="5"/>
      <c r="AEC152" s="5"/>
      <c r="AED152" s="5"/>
      <c r="AEE152" s="5"/>
      <c r="AEF152" s="5"/>
      <c r="AEG152" s="5"/>
      <c r="AEH152" s="5"/>
      <c r="AEI152" s="5"/>
      <c r="AEJ152" s="5"/>
      <c r="AEK152" s="5"/>
      <c r="AEL152" s="5"/>
      <c r="AEM152" s="5"/>
      <c r="AEN152" s="5"/>
      <c r="AEO152" s="5"/>
      <c r="AEP152" s="5"/>
      <c r="AEQ152" s="5"/>
      <c r="AER152" s="5"/>
      <c r="AES152" s="5"/>
      <c r="AET152" s="5"/>
      <c r="AEU152" s="5"/>
      <c r="AEV152" s="5"/>
      <c r="AEW152" s="5"/>
      <c r="AEX152" s="5"/>
      <c r="AEY152" s="5"/>
      <c r="AEZ152" s="5"/>
      <c r="AFA152" s="5"/>
      <c r="AFB152" s="5"/>
      <c r="AFC152" s="5"/>
      <c r="AFD152" s="5"/>
      <c r="AFE152" s="5"/>
      <c r="AFF152" s="5"/>
      <c r="AFG152" s="5"/>
      <c r="AFH152" s="5"/>
      <c r="AFI152" s="5"/>
      <c r="AFJ152" s="5"/>
      <c r="AFK152" s="5"/>
      <c r="AFL152" s="5"/>
      <c r="AFM152" s="5"/>
      <c r="AFN152" s="5"/>
      <c r="AFO152" s="5"/>
      <c r="AFP152" s="5"/>
      <c r="AFQ152" s="5"/>
      <c r="AFR152" s="5"/>
      <c r="AFS152" s="5"/>
      <c r="AFT152" s="5"/>
      <c r="AFU152" s="5"/>
      <c r="AFV152" s="5"/>
      <c r="AFW152" s="5"/>
      <c r="AFX152" s="5"/>
      <c r="AFY152" s="5"/>
      <c r="AFZ152" s="5"/>
      <c r="AGA152" s="5"/>
      <c r="AGB152" s="5"/>
      <c r="AGC152" s="5"/>
      <c r="AGD152" s="5"/>
      <c r="AGE152" s="5"/>
      <c r="AGF152" s="5"/>
      <c r="AGG152" s="5"/>
      <c r="AGH152" s="5"/>
      <c r="AGI152" s="5"/>
      <c r="AGJ152" s="5"/>
      <c r="AGK152" s="5"/>
      <c r="AGL152" s="5"/>
      <c r="AGM152" s="5"/>
      <c r="AGN152" s="5"/>
      <c r="AGO152" s="5"/>
      <c r="AGP152" s="5"/>
      <c r="AGQ152" s="5"/>
      <c r="AGR152" s="5"/>
      <c r="AGS152" s="5"/>
      <c r="AGT152" s="5"/>
      <c r="AGU152" s="5"/>
      <c r="AGV152" s="5"/>
      <c r="AGW152" s="5"/>
      <c r="AGX152" s="5"/>
      <c r="AGY152" s="5"/>
      <c r="AGZ152" s="5"/>
      <c r="AHA152" s="5"/>
      <c r="AHB152" s="5"/>
      <c r="AHC152" s="5"/>
      <c r="AHD152" s="5"/>
      <c r="AHE152" s="5"/>
      <c r="AHF152" s="5"/>
      <c r="AHG152" s="5"/>
      <c r="AHH152" s="5"/>
      <c r="AHI152" s="5"/>
      <c r="AHJ152" s="5"/>
      <c r="AHK152" s="5"/>
      <c r="AHL152" s="5"/>
      <c r="AHM152" s="5"/>
      <c r="AHN152" s="5"/>
      <c r="AHO152" s="5"/>
      <c r="AHP152" s="5"/>
      <c r="AHQ152" s="5"/>
      <c r="AHR152" s="5"/>
      <c r="AHS152" s="5"/>
      <c r="AHT152" s="5"/>
      <c r="AHU152" s="5"/>
      <c r="AHV152" s="5"/>
      <c r="AHW152" s="5"/>
      <c r="AHX152" s="5"/>
      <c r="AHY152" s="5"/>
      <c r="AHZ152" s="5"/>
      <c r="AIA152" s="5"/>
      <c r="AIB152" s="5"/>
      <c r="AIC152" s="5"/>
      <c r="AID152" s="5"/>
      <c r="AIE152" s="5"/>
      <c r="AIF152" s="5"/>
      <c r="AIG152" s="5"/>
      <c r="AIH152" s="5"/>
      <c r="AII152" s="5"/>
      <c r="AIJ152" s="5"/>
      <c r="AIK152" s="5"/>
      <c r="AIL152" s="5"/>
      <c r="AIM152" s="5"/>
      <c r="AIN152" s="5"/>
      <c r="AIO152" s="5"/>
      <c r="AIP152" s="5"/>
      <c r="AIQ152" s="5"/>
      <c r="AIR152" s="5"/>
      <c r="AIS152" s="5"/>
      <c r="AIT152" s="5"/>
      <c r="AIU152" s="5"/>
      <c r="AIV152" s="5"/>
      <c r="AIW152" s="5"/>
      <c r="AIX152" s="5"/>
      <c r="AIY152" s="5"/>
      <c r="AIZ152" s="5"/>
      <c r="AJA152" s="5"/>
      <c r="AJB152" s="5"/>
      <c r="AJC152" s="5"/>
      <c r="AJD152" s="5"/>
      <c r="AJE152" s="5"/>
      <c r="AJF152" s="5"/>
      <c r="AJG152" s="5"/>
      <c r="AJH152" s="5"/>
      <c r="AJI152" s="5"/>
      <c r="AJJ152" s="5"/>
      <c r="AJK152" s="5"/>
      <c r="AJL152" s="5"/>
      <c r="AJM152" s="5"/>
      <c r="AJN152" s="5"/>
      <c r="AJO152" s="5"/>
      <c r="AJP152" s="5"/>
      <c r="AJQ152" s="5"/>
      <c r="AJR152" s="5"/>
      <c r="AJS152" s="5"/>
      <c r="AJT152" s="5"/>
      <c r="AJU152" s="5"/>
      <c r="AJV152" s="5"/>
      <c r="AJW152" s="5"/>
      <c r="AJX152" s="5"/>
      <c r="AJY152" s="5"/>
      <c r="AJZ152" s="5"/>
      <c r="AKA152" s="5"/>
      <c r="AKB152" s="5"/>
      <c r="AKC152" s="5"/>
      <c r="AKD152" s="5"/>
      <c r="AKE152" s="5"/>
      <c r="AKF152" s="5"/>
      <c r="AKG152" s="5"/>
      <c r="AKH152" s="5"/>
      <c r="AKI152" s="5"/>
      <c r="AKJ152" s="5"/>
      <c r="AKK152" s="5"/>
      <c r="AKL152" s="5"/>
      <c r="AKM152" s="5"/>
      <c r="AKN152" s="5"/>
      <c r="AKO152" s="5"/>
      <c r="AKP152" s="5"/>
      <c r="AKQ152" s="5"/>
      <c r="AKR152" s="5"/>
      <c r="AKS152" s="5"/>
      <c r="AKT152" s="5"/>
      <c r="AKU152" s="5"/>
      <c r="AKV152" s="5"/>
      <c r="AKW152" s="5"/>
      <c r="AKX152" s="5"/>
      <c r="AKY152" s="5"/>
      <c r="AKZ152" s="5"/>
      <c r="ALA152" s="5"/>
      <c r="ALB152" s="5"/>
      <c r="ALC152" s="5"/>
      <c r="ALD152" s="5"/>
      <c r="ALE152" s="5"/>
      <c r="ALF152" s="5"/>
      <c r="ALG152" s="5"/>
      <c r="ALH152" s="5"/>
      <c r="ALI152" s="5"/>
      <c r="ALJ152" s="5"/>
      <c r="ALK152" s="5"/>
      <c r="ALL152" s="5"/>
      <c r="ALM152" s="5"/>
      <c r="ALN152" s="5"/>
      <c r="ALO152" s="5"/>
      <c r="ALP152" s="5"/>
      <c r="ALQ152" s="5"/>
      <c r="ALR152" s="5"/>
      <c r="ALS152" s="5"/>
      <c r="ALT152" s="5"/>
      <c r="ALU152" s="5"/>
      <c r="ALV152" s="5"/>
      <c r="ALW152" s="5"/>
      <c r="ALX152" s="5"/>
      <c r="ALY152" s="5"/>
      <c r="ALZ152" s="5"/>
      <c r="AMA152" s="5"/>
      <c r="AMB152" s="5"/>
      <c r="AMC152" s="5"/>
      <c r="AMD152" s="5"/>
      <c r="AME152" s="5"/>
      <c r="AMF152" s="5"/>
      <c r="AMG152" s="5"/>
      <c r="AMH152" s="5"/>
      <c r="AMI152" s="5"/>
      <c r="AMJ152" s="5"/>
      <c r="AMK152" s="5"/>
      <c r="AML152" s="5"/>
      <c r="AMM152" s="5"/>
      <c r="AMN152" s="5"/>
      <c r="AMO152" s="5"/>
      <c r="AMP152" s="5"/>
      <c r="AMQ152" s="5"/>
      <c r="AMR152" s="5"/>
      <c r="AMS152" s="5"/>
      <c r="AMT152" s="5"/>
      <c r="AMU152" s="5"/>
      <c r="AMV152" s="5"/>
      <c r="AMW152" s="5"/>
      <c r="AMX152" s="5"/>
      <c r="AMY152" s="5"/>
      <c r="AMZ152" s="5"/>
      <c r="ANA152" s="5"/>
      <c r="ANB152" s="5"/>
      <c r="ANC152" s="5"/>
      <c r="AND152" s="5"/>
      <c r="ANE152" s="5"/>
      <c r="ANF152" s="5"/>
      <c r="ANG152" s="5"/>
      <c r="ANH152" s="5"/>
      <c r="ANI152" s="5"/>
      <c r="ANJ152" s="5"/>
      <c r="ANK152" s="5"/>
      <c r="ANL152" s="5"/>
      <c r="ANM152" s="5"/>
      <c r="ANN152" s="5"/>
      <c r="ANO152" s="5"/>
      <c r="ANP152" s="5"/>
      <c r="ANQ152" s="5"/>
      <c r="ANR152" s="5"/>
      <c r="ANS152" s="5"/>
      <c r="ANT152" s="5"/>
      <c r="ANU152" s="5"/>
      <c r="ANV152" s="5"/>
      <c r="ANW152" s="5"/>
      <c r="ANX152" s="5"/>
      <c r="ANY152" s="5"/>
      <c r="ANZ152" s="5"/>
      <c r="AOA152" s="5"/>
      <c r="AOB152" s="5"/>
      <c r="AOC152" s="5"/>
      <c r="AOD152" s="5"/>
      <c r="AOE152" s="5"/>
      <c r="AOF152" s="5"/>
      <c r="AOG152" s="5"/>
      <c r="AOH152" s="5"/>
      <c r="AOI152" s="5"/>
      <c r="AOJ152" s="5"/>
      <c r="AOK152" s="5"/>
      <c r="AOL152" s="5"/>
      <c r="AOM152" s="5"/>
      <c r="AON152" s="5"/>
      <c r="AOO152" s="5"/>
      <c r="AOP152" s="5"/>
      <c r="AOQ152" s="5"/>
      <c r="AOR152" s="5"/>
      <c r="AOS152" s="5"/>
      <c r="AOT152" s="5"/>
      <c r="AOU152" s="5"/>
      <c r="AOV152" s="5"/>
      <c r="AOW152" s="5"/>
      <c r="AOX152" s="5"/>
      <c r="AOY152" s="5"/>
      <c r="AOZ152" s="5"/>
      <c r="APA152" s="5"/>
      <c r="APB152" s="5"/>
      <c r="APC152" s="5"/>
      <c r="APD152" s="5"/>
      <c r="APE152" s="5"/>
      <c r="APF152" s="5"/>
      <c r="APG152" s="5"/>
      <c r="APH152" s="5"/>
      <c r="API152" s="5"/>
      <c r="APJ152" s="5"/>
      <c r="APK152" s="5"/>
      <c r="APL152" s="5"/>
      <c r="APM152" s="5"/>
      <c r="APN152" s="5"/>
      <c r="APO152" s="5"/>
      <c r="APP152" s="5"/>
      <c r="APQ152" s="5"/>
      <c r="APR152" s="5"/>
      <c r="APS152" s="5"/>
      <c r="APT152" s="5"/>
      <c r="APU152" s="5"/>
      <c r="APV152" s="5"/>
      <c r="APW152" s="5"/>
      <c r="APX152" s="5"/>
      <c r="APY152" s="5"/>
      <c r="APZ152" s="5"/>
      <c r="AQA152" s="5"/>
      <c r="AQB152" s="5"/>
      <c r="AQC152" s="5"/>
      <c r="AQD152" s="5"/>
      <c r="AQE152" s="5"/>
      <c r="AQF152" s="5"/>
      <c r="AQG152" s="5"/>
      <c r="AQH152" s="5"/>
      <c r="AQI152" s="5"/>
      <c r="AQJ152" s="5"/>
      <c r="AQK152" s="5"/>
      <c r="AQL152" s="5"/>
      <c r="AQM152" s="5"/>
      <c r="AQN152" s="5"/>
      <c r="AQO152" s="5"/>
      <c r="AQP152" s="5"/>
      <c r="AQQ152" s="5"/>
      <c r="AQR152" s="5"/>
      <c r="AQS152" s="5"/>
      <c r="AQT152" s="5"/>
      <c r="AQU152" s="5"/>
      <c r="AQV152" s="5"/>
      <c r="AQW152" s="5"/>
      <c r="AQX152" s="5"/>
      <c r="AQY152" s="5"/>
      <c r="AQZ152" s="5"/>
      <c r="ARA152" s="5"/>
      <c r="ARB152" s="5"/>
      <c r="ARC152" s="5"/>
      <c r="ARD152" s="5"/>
      <c r="ARE152" s="5"/>
      <c r="ARF152" s="5"/>
      <c r="ARG152" s="5"/>
      <c r="ARH152" s="5"/>
      <c r="ARI152" s="5"/>
      <c r="ARJ152" s="5"/>
      <c r="ARK152" s="5"/>
      <c r="ARL152" s="5"/>
      <c r="ARM152" s="5"/>
      <c r="ARN152" s="5"/>
      <c r="ARO152" s="5"/>
      <c r="ARP152" s="5"/>
      <c r="ARQ152" s="5"/>
      <c r="ARR152" s="5"/>
      <c r="ARS152" s="5"/>
      <c r="ART152" s="5"/>
      <c r="ARU152" s="5"/>
      <c r="ARV152" s="5"/>
      <c r="ARW152" s="5"/>
      <c r="ARX152" s="5"/>
      <c r="ARY152" s="5"/>
      <c r="ARZ152" s="5"/>
      <c r="ASA152" s="5"/>
      <c r="ASB152" s="5"/>
      <c r="ASC152" s="5"/>
      <c r="ASD152" s="5"/>
      <c r="ASE152" s="5"/>
      <c r="ASF152" s="5"/>
      <c r="ASG152" s="5"/>
      <c r="ASH152" s="5"/>
      <c r="ASI152" s="5"/>
      <c r="ASJ152" s="5"/>
      <c r="ASK152" s="5"/>
      <c r="ASL152" s="5"/>
      <c r="ASM152" s="5"/>
      <c r="ASN152" s="5"/>
      <c r="ASO152" s="5"/>
      <c r="ASP152" s="5"/>
      <c r="ASQ152" s="5"/>
      <c r="ASR152" s="5"/>
      <c r="ASS152" s="5"/>
      <c r="AST152" s="5"/>
      <c r="ASU152" s="5"/>
      <c r="ASV152" s="5"/>
      <c r="ASW152" s="5"/>
      <c r="ASX152" s="5"/>
      <c r="ASY152" s="5"/>
      <c r="ASZ152" s="5"/>
      <c r="ATA152" s="5"/>
      <c r="ATB152" s="5"/>
      <c r="ATC152" s="5"/>
      <c r="ATD152" s="5"/>
      <c r="ATE152" s="5"/>
      <c r="ATF152" s="5"/>
      <c r="ATG152" s="5"/>
      <c r="ATH152" s="5"/>
      <c r="ATI152" s="5"/>
      <c r="ATJ152" s="5"/>
      <c r="ATK152" s="5"/>
      <c r="ATL152" s="5"/>
      <c r="ATM152" s="5"/>
      <c r="ATN152" s="5"/>
      <c r="ATO152" s="5"/>
      <c r="ATP152" s="5"/>
      <c r="ATQ152" s="5"/>
      <c r="ATR152" s="5"/>
      <c r="ATS152" s="5"/>
      <c r="ATT152" s="5"/>
      <c r="ATU152" s="5"/>
      <c r="ATV152" s="5"/>
      <c r="ATW152" s="5"/>
      <c r="ATX152" s="5"/>
      <c r="ATY152" s="5"/>
      <c r="ATZ152" s="5"/>
      <c r="AUA152" s="5"/>
      <c r="AUB152" s="5"/>
      <c r="AUC152" s="5"/>
      <c r="AUD152" s="5"/>
      <c r="AUE152" s="5"/>
      <c r="AUF152" s="5"/>
      <c r="AUG152" s="5"/>
      <c r="AUH152" s="5"/>
      <c r="AUI152" s="5"/>
      <c r="AUJ152" s="5"/>
      <c r="AUK152" s="5"/>
      <c r="AUL152" s="5"/>
      <c r="AUM152" s="5"/>
      <c r="AUN152" s="5"/>
      <c r="AUO152" s="5"/>
      <c r="AUP152" s="5"/>
      <c r="AUQ152" s="5"/>
      <c r="AUR152" s="5"/>
      <c r="AUS152" s="5"/>
      <c r="AUT152" s="5"/>
      <c r="AUU152" s="5"/>
      <c r="AUV152" s="5"/>
      <c r="AUW152" s="5"/>
      <c r="AUX152" s="5"/>
      <c r="AUY152" s="5"/>
      <c r="AUZ152" s="5"/>
      <c r="AVA152" s="5"/>
      <c r="AVB152" s="5"/>
      <c r="AVC152" s="5"/>
      <c r="AVD152" s="5"/>
      <c r="AVE152" s="5"/>
      <c r="AVF152" s="5"/>
      <c r="AVG152" s="5"/>
      <c r="AVH152" s="5"/>
      <c r="AVI152" s="5"/>
      <c r="AVJ152" s="5"/>
      <c r="AVK152" s="5"/>
      <c r="AVL152" s="5"/>
      <c r="AVM152" s="5"/>
      <c r="AVN152" s="5"/>
      <c r="AVO152" s="5"/>
      <c r="AVP152" s="5"/>
      <c r="AVQ152" s="5"/>
      <c r="AVR152" s="5"/>
      <c r="AVS152" s="5"/>
      <c r="AVT152" s="5"/>
      <c r="AVU152" s="5"/>
      <c r="AVV152" s="5"/>
      <c r="AVW152" s="5"/>
      <c r="AVX152" s="5"/>
      <c r="AVY152" s="5"/>
      <c r="AVZ152" s="5"/>
      <c r="AWA152" s="5"/>
      <c r="AWB152" s="5"/>
      <c r="AWC152" s="5"/>
      <c r="AWD152" s="5"/>
      <c r="AWE152" s="5"/>
      <c r="AWF152" s="5"/>
      <c r="AWG152" s="5"/>
      <c r="AWH152" s="5"/>
      <c r="AWI152" s="5"/>
      <c r="AWJ152" s="5"/>
      <c r="AWK152" s="5"/>
      <c r="AWL152" s="5"/>
      <c r="AWM152" s="5"/>
      <c r="AWN152" s="5"/>
      <c r="AWO152" s="5"/>
      <c r="AWP152" s="5"/>
      <c r="AWQ152" s="5"/>
      <c r="AWR152" s="5"/>
      <c r="AWS152" s="5"/>
      <c r="AWT152" s="5"/>
      <c r="AWU152" s="5"/>
      <c r="AWV152" s="5"/>
      <c r="AWW152" s="5"/>
      <c r="AWX152" s="5"/>
      <c r="AWY152" s="5"/>
      <c r="AWZ152" s="5"/>
      <c r="AXA152" s="5"/>
      <c r="AXB152" s="5"/>
      <c r="AXC152" s="5"/>
      <c r="AXD152" s="5"/>
      <c r="AXE152" s="5"/>
      <c r="AXF152" s="5"/>
      <c r="AXG152" s="5"/>
      <c r="AXH152" s="5"/>
      <c r="AXI152" s="5"/>
      <c r="AXJ152" s="5"/>
      <c r="AXK152" s="5"/>
      <c r="AXL152" s="5"/>
      <c r="AXM152" s="5"/>
      <c r="AXN152" s="5"/>
      <c r="AXO152" s="5"/>
      <c r="AXP152" s="5"/>
      <c r="AXQ152" s="5"/>
      <c r="AXR152" s="5"/>
      <c r="AXS152" s="5"/>
      <c r="AXT152" s="5"/>
      <c r="AXU152" s="5"/>
      <c r="AXV152" s="5"/>
      <c r="AXW152" s="5"/>
      <c r="AXX152" s="5"/>
      <c r="AXY152" s="5"/>
      <c r="AXZ152" s="5"/>
      <c r="AYA152" s="5"/>
      <c r="AYB152" s="5"/>
      <c r="AYC152" s="5"/>
      <c r="AYD152" s="5"/>
      <c r="AYE152" s="5"/>
      <c r="AYF152" s="5"/>
      <c r="AYG152" s="5"/>
      <c r="AYH152" s="5"/>
      <c r="AYI152" s="5"/>
      <c r="AYJ152" s="5"/>
      <c r="AYK152" s="5"/>
      <c r="AYL152" s="5"/>
      <c r="AYM152" s="5"/>
      <c r="AYN152" s="5"/>
      <c r="AYO152" s="5"/>
      <c r="AYP152" s="5"/>
      <c r="AYQ152" s="5"/>
      <c r="AYR152" s="5"/>
      <c r="AYS152" s="5"/>
      <c r="AYT152" s="5"/>
      <c r="AYU152" s="5"/>
      <c r="AYV152" s="5"/>
      <c r="AYW152" s="5"/>
      <c r="AYX152" s="5"/>
      <c r="AYY152" s="5"/>
      <c r="AYZ152" s="5"/>
      <c r="AZA152" s="5"/>
      <c r="AZB152" s="5"/>
      <c r="AZC152" s="5"/>
      <c r="AZD152" s="5"/>
      <c r="AZE152" s="5"/>
      <c r="AZF152" s="5"/>
      <c r="AZG152" s="5"/>
      <c r="AZH152" s="5"/>
      <c r="AZI152" s="5"/>
      <c r="AZJ152" s="5"/>
      <c r="AZK152" s="5"/>
      <c r="AZL152" s="5"/>
      <c r="AZM152" s="5"/>
      <c r="AZN152" s="5"/>
      <c r="AZO152" s="5"/>
      <c r="AZP152" s="5"/>
      <c r="AZQ152" s="5"/>
      <c r="AZR152" s="5"/>
      <c r="AZS152" s="5"/>
      <c r="AZT152" s="5"/>
      <c r="AZU152" s="5"/>
      <c r="AZV152" s="5"/>
      <c r="AZW152" s="5"/>
      <c r="AZX152" s="5"/>
      <c r="AZY152" s="5"/>
      <c r="AZZ152" s="5"/>
      <c r="BAA152" s="5"/>
      <c r="BAB152" s="5"/>
      <c r="BAC152" s="5"/>
      <c r="BAD152" s="5"/>
      <c r="BAE152" s="5"/>
      <c r="BAF152" s="5"/>
      <c r="BAG152" s="5"/>
      <c r="BAH152" s="5"/>
      <c r="BAI152" s="5"/>
      <c r="BAJ152" s="5"/>
      <c r="BAK152" s="5"/>
      <c r="BAL152" s="5"/>
      <c r="BAM152" s="5"/>
      <c r="BAN152" s="5"/>
      <c r="BAO152" s="5"/>
      <c r="BAP152" s="5"/>
      <c r="BAQ152" s="5"/>
      <c r="BAR152" s="5"/>
      <c r="BAS152" s="5"/>
      <c r="BAT152" s="5"/>
      <c r="BAU152" s="5"/>
      <c r="BAV152" s="5"/>
      <c r="BAW152" s="5"/>
      <c r="BAX152" s="5"/>
      <c r="BAY152" s="5"/>
      <c r="BAZ152" s="5"/>
      <c r="BBA152" s="5"/>
      <c r="BBB152" s="5"/>
      <c r="BBC152" s="5"/>
      <c r="BBD152" s="5"/>
      <c r="BBE152" s="5"/>
      <c r="BBF152" s="5"/>
      <c r="BBG152" s="5"/>
      <c r="BBH152" s="5"/>
      <c r="BBI152" s="5"/>
      <c r="BBJ152" s="5"/>
      <c r="BBK152" s="5"/>
      <c r="BBL152" s="5"/>
      <c r="BBM152" s="5"/>
      <c r="BBN152" s="5"/>
      <c r="BBO152" s="5"/>
      <c r="BBP152" s="5"/>
      <c r="BBQ152" s="5"/>
      <c r="BBR152" s="5"/>
      <c r="BBS152" s="5"/>
      <c r="BBT152" s="5"/>
      <c r="BBU152" s="5"/>
      <c r="BBV152" s="5"/>
      <c r="BBW152" s="5"/>
      <c r="BBX152" s="5"/>
      <c r="BBY152" s="5"/>
      <c r="BBZ152" s="5"/>
      <c r="BCA152" s="5"/>
      <c r="BCB152" s="5"/>
      <c r="BCC152" s="5"/>
      <c r="BCD152" s="5"/>
      <c r="BCE152" s="5"/>
      <c r="BCF152" s="5"/>
      <c r="BCG152" s="5"/>
      <c r="BCH152" s="5"/>
      <c r="BCI152" s="5"/>
      <c r="BCJ152" s="5"/>
      <c r="BCK152" s="5"/>
      <c r="BCL152" s="5"/>
      <c r="BCM152" s="5"/>
      <c r="BCN152" s="5"/>
      <c r="BCO152" s="5"/>
      <c r="BCP152" s="5"/>
      <c r="BCQ152" s="5"/>
      <c r="BCR152" s="5"/>
      <c r="BCS152" s="5"/>
      <c r="BCT152" s="5"/>
      <c r="BCU152" s="5"/>
      <c r="BCV152" s="5"/>
      <c r="BCW152" s="5"/>
      <c r="BCX152" s="5"/>
      <c r="BCY152" s="5"/>
      <c r="BCZ152" s="5"/>
      <c r="BDA152" s="5"/>
      <c r="BDB152" s="5"/>
      <c r="BDC152" s="5"/>
      <c r="BDD152" s="5"/>
      <c r="BDE152" s="5"/>
      <c r="BDF152" s="5"/>
      <c r="BDG152" s="5"/>
      <c r="BDH152" s="5"/>
      <c r="BDI152" s="5"/>
      <c r="BDJ152" s="5"/>
      <c r="BDK152" s="5"/>
      <c r="BDL152" s="5"/>
      <c r="BDM152" s="5"/>
      <c r="BDN152" s="5"/>
      <c r="BDO152" s="5"/>
      <c r="BDP152" s="5"/>
      <c r="BDQ152" s="5"/>
      <c r="BDR152" s="5"/>
      <c r="BDS152" s="5"/>
      <c r="BDT152" s="5"/>
      <c r="BDU152" s="5"/>
      <c r="BDV152" s="5"/>
      <c r="BDW152" s="5"/>
      <c r="BDX152" s="5"/>
      <c r="BDY152" s="5"/>
      <c r="BDZ152" s="5"/>
      <c r="BEA152" s="5"/>
      <c r="BEB152" s="5"/>
      <c r="BEC152" s="5"/>
      <c r="BED152" s="5"/>
      <c r="BEE152" s="5"/>
      <c r="BEF152" s="5"/>
      <c r="BEG152" s="5"/>
      <c r="BEH152" s="5"/>
      <c r="BEI152" s="5"/>
      <c r="BEJ152" s="5"/>
      <c r="BEK152" s="5"/>
      <c r="BEL152" s="5"/>
      <c r="BEM152" s="5"/>
      <c r="BEN152" s="5"/>
      <c r="BEO152" s="5"/>
      <c r="BEP152" s="5"/>
      <c r="BEQ152" s="5"/>
      <c r="BER152" s="5"/>
      <c r="BES152" s="5"/>
      <c r="BET152" s="5"/>
      <c r="BEU152" s="5"/>
      <c r="BEV152" s="5"/>
      <c r="BEW152" s="5"/>
      <c r="BEX152" s="5"/>
      <c r="BEY152" s="5"/>
      <c r="BEZ152" s="5"/>
      <c r="BFA152" s="5"/>
      <c r="BFB152" s="5"/>
      <c r="BFC152" s="5"/>
      <c r="BFD152" s="5"/>
      <c r="BFE152" s="5"/>
      <c r="BFF152" s="5"/>
      <c r="BFG152" s="5"/>
      <c r="BFH152" s="5"/>
      <c r="BFI152" s="5"/>
      <c r="BFJ152" s="5"/>
      <c r="BFK152" s="5"/>
      <c r="BFL152" s="5"/>
      <c r="BFM152" s="5"/>
      <c r="BFN152" s="5"/>
      <c r="BFO152" s="5"/>
      <c r="BFP152" s="5"/>
      <c r="BFQ152" s="5"/>
      <c r="BFR152" s="5"/>
      <c r="BFS152" s="5"/>
      <c r="BFT152" s="5"/>
      <c r="BFU152" s="5"/>
      <c r="BFV152" s="5"/>
      <c r="BFW152" s="5"/>
      <c r="BFX152" s="5"/>
      <c r="BFY152" s="5"/>
      <c r="BFZ152" s="5"/>
      <c r="BGA152" s="5"/>
      <c r="BGB152" s="5"/>
      <c r="BGC152" s="5"/>
      <c r="BGD152" s="5"/>
      <c r="BGE152" s="5"/>
      <c r="BGF152" s="5"/>
      <c r="BGG152" s="5"/>
      <c r="BGH152" s="5"/>
      <c r="BGI152" s="5"/>
      <c r="BGJ152" s="5"/>
      <c r="BGK152" s="5"/>
      <c r="BGL152" s="5"/>
      <c r="BGM152" s="5"/>
      <c r="BGN152" s="5"/>
      <c r="BGO152" s="5"/>
      <c r="BGP152" s="5"/>
      <c r="BGQ152" s="5"/>
      <c r="BGR152" s="5"/>
      <c r="BGS152" s="5"/>
      <c r="BGT152" s="5"/>
      <c r="BGU152" s="5"/>
      <c r="BGV152" s="5"/>
      <c r="BGW152" s="5"/>
      <c r="BGX152" s="5"/>
      <c r="BGY152" s="5"/>
      <c r="BGZ152" s="5"/>
      <c r="BHA152" s="5"/>
      <c r="BHB152" s="5"/>
      <c r="BHC152" s="5"/>
      <c r="BHD152" s="5"/>
      <c r="BHE152" s="5"/>
      <c r="BHF152" s="5"/>
      <c r="BHG152" s="5"/>
      <c r="BHH152" s="5"/>
      <c r="BHI152" s="5"/>
      <c r="BHJ152" s="5"/>
      <c r="BHK152" s="5"/>
      <c r="BHL152" s="5"/>
      <c r="BHM152" s="5"/>
      <c r="BHN152" s="5"/>
      <c r="BHO152" s="5"/>
      <c r="BHP152" s="5"/>
      <c r="BHQ152" s="5"/>
      <c r="BHR152" s="5"/>
      <c r="BHS152" s="5"/>
      <c r="BHT152" s="5"/>
      <c r="BHU152" s="5"/>
      <c r="BHV152" s="5"/>
      <c r="BHW152" s="5"/>
      <c r="BHX152" s="5"/>
      <c r="BHY152" s="5"/>
      <c r="BHZ152" s="5"/>
      <c r="BIA152" s="5"/>
      <c r="BIB152" s="5"/>
      <c r="BIC152" s="5"/>
      <c r="BID152" s="5"/>
      <c r="BIE152" s="5"/>
      <c r="BIF152" s="5"/>
      <c r="BIG152" s="5"/>
      <c r="BIH152" s="5"/>
      <c r="BII152" s="5"/>
      <c r="BIJ152" s="5"/>
      <c r="BIK152" s="5"/>
      <c r="BIL152" s="5"/>
      <c r="BIM152" s="5"/>
      <c r="BIN152" s="5"/>
      <c r="BIO152" s="5"/>
      <c r="BIP152" s="5"/>
      <c r="BIQ152" s="5"/>
      <c r="BIR152" s="5"/>
      <c r="BIS152" s="5"/>
      <c r="BIT152" s="5"/>
      <c r="BIU152" s="5"/>
      <c r="BIV152" s="5"/>
      <c r="BIW152" s="5"/>
      <c r="BIX152" s="5"/>
      <c r="BIY152" s="5"/>
      <c r="BIZ152" s="5"/>
      <c r="BJA152" s="5"/>
      <c r="BJB152" s="5"/>
      <c r="BJC152" s="5"/>
      <c r="BJD152" s="5"/>
      <c r="BJE152" s="5"/>
      <c r="BJF152" s="5"/>
      <c r="BJG152" s="5"/>
      <c r="BJH152" s="5"/>
      <c r="BJI152" s="5"/>
      <c r="BJJ152" s="5"/>
      <c r="BJK152" s="5"/>
      <c r="BJL152" s="5"/>
      <c r="BJM152" s="5"/>
      <c r="BJN152" s="5"/>
      <c r="BJO152" s="5"/>
      <c r="BJP152" s="5"/>
      <c r="BJQ152" s="5"/>
      <c r="BJR152" s="5"/>
      <c r="BJS152" s="5"/>
      <c r="BJT152" s="5"/>
      <c r="BJU152" s="5"/>
      <c r="BJV152" s="5"/>
      <c r="BJW152" s="5"/>
      <c r="BJX152" s="5"/>
      <c r="BJY152" s="5"/>
      <c r="BJZ152" s="5"/>
      <c r="BKA152" s="5"/>
      <c r="BKB152" s="5"/>
      <c r="BKC152" s="5"/>
      <c r="BKD152" s="5"/>
      <c r="BKE152" s="5"/>
      <c r="BKF152" s="5"/>
      <c r="BKG152" s="5"/>
      <c r="BKH152" s="5"/>
      <c r="BKI152" s="5"/>
      <c r="BKJ152" s="5"/>
      <c r="BKK152" s="5"/>
      <c r="BKL152" s="5"/>
      <c r="BKM152" s="5"/>
      <c r="BKN152" s="5"/>
      <c r="BKO152" s="5"/>
      <c r="BKP152" s="5"/>
      <c r="BKQ152" s="5"/>
      <c r="BKR152" s="5"/>
      <c r="BKS152" s="5"/>
      <c r="BKT152" s="5"/>
      <c r="BKU152" s="5"/>
      <c r="BKV152" s="5"/>
      <c r="BKW152" s="5"/>
      <c r="BKX152" s="5"/>
      <c r="BKY152" s="5"/>
      <c r="BKZ152" s="5"/>
      <c r="BLA152" s="5"/>
      <c r="BLB152" s="5"/>
      <c r="BLC152" s="5"/>
      <c r="BLD152" s="5"/>
      <c r="BLE152" s="5"/>
      <c r="BLF152" s="5"/>
      <c r="BLG152" s="5"/>
      <c r="BLH152" s="5"/>
      <c r="BLI152" s="5"/>
      <c r="BLJ152" s="5"/>
      <c r="BLK152" s="5"/>
      <c r="BLL152" s="5"/>
      <c r="BLM152" s="5"/>
      <c r="BLN152" s="5"/>
      <c r="BLO152" s="5"/>
      <c r="BLP152" s="5"/>
      <c r="BLQ152" s="5"/>
      <c r="BLR152" s="5"/>
      <c r="BLS152" s="5"/>
      <c r="BLT152" s="5"/>
      <c r="BLU152" s="5"/>
      <c r="BLV152" s="5"/>
      <c r="BLW152" s="5"/>
      <c r="BLX152" s="5"/>
      <c r="BLY152" s="5"/>
      <c r="BLZ152" s="5"/>
      <c r="BMA152" s="5"/>
      <c r="BMB152" s="5"/>
      <c r="BMC152" s="5"/>
      <c r="BMD152" s="5"/>
      <c r="BME152" s="5"/>
      <c r="BMF152" s="5"/>
      <c r="BMG152" s="5"/>
      <c r="BMH152" s="5"/>
      <c r="BMI152" s="5"/>
      <c r="BMJ152" s="5"/>
      <c r="BMK152" s="5"/>
      <c r="BML152" s="5"/>
      <c r="BMM152" s="5"/>
      <c r="BMN152" s="5"/>
      <c r="BMO152" s="5"/>
      <c r="BMP152" s="5"/>
      <c r="BMQ152" s="5"/>
      <c r="BMR152" s="5"/>
      <c r="BMS152" s="5"/>
      <c r="BMT152" s="5"/>
      <c r="BMU152" s="5"/>
      <c r="BMV152" s="5"/>
      <c r="BMW152" s="5"/>
      <c r="BMX152" s="5"/>
      <c r="BMY152" s="5"/>
      <c r="BMZ152" s="5"/>
      <c r="BNA152" s="5"/>
      <c r="BNB152" s="5"/>
      <c r="BNC152" s="5"/>
      <c r="BND152" s="5"/>
      <c r="BNE152" s="5"/>
      <c r="BNF152" s="5"/>
      <c r="BNG152" s="5"/>
      <c r="BNH152" s="5"/>
      <c r="BNI152" s="5"/>
      <c r="BNJ152" s="5"/>
      <c r="BNK152" s="5"/>
      <c r="BNL152" s="5"/>
      <c r="BNM152" s="5"/>
      <c r="BNN152" s="5"/>
      <c r="BNO152" s="5"/>
      <c r="BNP152" s="5"/>
      <c r="BNQ152" s="5"/>
      <c r="BNR152" s="5"/>
      <c r="BNS152" s="5"/>
      <c r="BNT152" s="5"/>
      <c r="BNU152" s="5"/>
      <c r="BNV152" s="5"/>
      <c r="BNW152" s="5"/>
      <c r="BNX152" s="5"/>
      <c r="BNY152" s="5"/>
      <c r="BNZ152" s="5"/>
      <c r="BOA152" s="5"/>
      <c r="BOB152" s="5"/>
      <c r="BOC152" s="5"/>
      <c r="BOD152" s="5"/>
      <c r="BOE152" s="5"/>
      <c r="BOF152" s="5"/>
      <c r="BOG152" s="5"/>
      <c r="BOH152" s="5"/>
      <c r="BOI152" s="5"/>
      <c r="BOJ152" s="5"/>
      <c r="BOK152" s="5"/>
      <c r="BOL152" s="5"/>
      <c r="BOM152" s="5"/>
      <c r="BON152" s="5"/>
      <c r="BOO152" s="5"/>
      <c r="BOP152" s="5"/>
      <c r="BOQ152" s="5"/>
      <c r="BOR152" s="5"/>
      <c r="BOS152" s="5"/>
      <c r="BOT152" s="5"/>
      <c r="BOU152" s="5"/>
      <c r="BOV152" s="5"/>
      <c r="BOW152" s="5"/>
      <c r="BOX152" s="5"/>
      <c r="BOY152" s="5"/>
      <c r="BOZ152" s="5"/>
      <c r="BPA152" s="5"/>
      <c r="BPB152" s="5"/>
      <c r="BPC152" s="5"/>
      <c r="BPD152" s="5"/>
      <c r="BPE152" s="5"/>
      <c r="BPF152" s="5"/>
      <c r="BPG152" s="5"/>
      <c r="BPH152" s="5"/>
      <c r="BPI152" s="5"/>
      <c r="BPJ152" s="5"/>
      <c r="BPK152" s="5"/>
      <c r="BPL152" s="5"/>
      <c r="BPM152" s="5"/>
      <c r="BPN152" s="5"/>
      <c r="BPO152" s="5"/>
      <c r="BPP152" s="5"/>
      <c r="BPQ152" s="5"/>
      <c r="BPR152" s="5"/>
      <c r="BPS152" s="5"/>
      <c r="BPT152" s="5"/>
      <c r="BPU152" s="5"/>
      <c r="BPV152" s="5"/>
      <c r="BPW152" s="5"/>
      <c r="BPX152" s="5"/>
      <c r="BPY152" s="5"/>
      <c r="BPZ152" s="5"/>
      <c r="BQA152" s="5"/>
      <c r="BQB152" s="5"/>
      <c r="BQC152" s="5"/>
      <c r="BQD152" s="5"/>
      <c r="BQE152" s="5"/>
      <c r="BQF152" s="5"/>
      <c r="BQG152" s="5"/>
      <c r="BQH152" s="5"/>
      <c r="BQI152" s="5"/>
      <c r="BQJ152" s="5"/>
      <c r="BQK152" s="5"/>
      <c r="BQL152" s="5"/>
      <c r="BQM152" s="5"/>
      <c r="BQN152" s="5"/>
      <c r="BQO152" s="5"/>
      <c r="BQP152" s="5"/>
      <c r="BQQ152" s="5"/>
      <c r="BQR152" s="5"/>
      <c r="BQS152" s="5"/>
      <c r="BQT152" s="5"/>
      <c r="BQU152" s="5"/>
      <c r="BQV152" s="5"/>
      <c r="BQW152" s="5"/>
      <c r="BQX152" s="5"/>
      <c r="BQY152" s="5"/>
      <c r="BQZ152" s="5"/>
      <c r="BRA152" s="5"/>
      <c r="BRB152" s="5"/>
      <c r="BRC152" s="5"/>
      <c r="BRD152" s="5"/>
      <c r="BRE152" s="5"/>
      <c r="BRF152" s="5"/>
      <c r="BRG152" s="5"/>
      <c r="BRH152" s="5"/>
      <c r="BRI152" s="5"/>
      <c r="BRJ152" s="5"/>
      <c r="BRK152" s="5"/>
      <c r="BRL152" s="5"/>
      <c r="BRM152" s="5"/>
      <c r="BRN152" s="5"/>
      <c r="BRO152" s="5"/>
      <c r="BRP152" s="5"/>
      <c r="BRQ152" s="5"/>
      <c r="BRR152" s="5"/>
      <c r="BRS152" s="5"/>
      <c r="BRT152" s="5"/>
      <c r="BRU152" s="5"/>
      <c r="BRV152" s="5"/>
      <c r="BRW152" s="5"/>
      <c r="BRX152" s="5"/>
      <c r="BRY152" s="5"/>
      <c r="BRZ152" s="5"/>
      <c r="BSA152" s="5"/>
      <c r="BSB152" s="5"/>
      <c r="BSC152" s="5"/>
      <c r="BSD152" s="5"/>
      <c r="BSE152" s="5"/>
      <c r="BSF152" s="5"/>
      <c r="BSG152" s="5"/>
      <c r="BSH152" s="5"/>
      <c r="BSI152" s="5"/>
      <c r="BSJ152" s="5"/>
      <c r="BSK152" s="5"/>
      <c r="BSL152" s="5"/>
      <c r="BSM152" s="5"/>
      <c r="BSN152" s="5"/>
      <c r="BSO152" s="5"/>
      <c r="BSP152" s="5"/>
      <c r="BSQ152" s="5"/>
      <c r="BSR152" s="5"/>
      <c r="BSS152" s="5"/>
      <c r="BST152" s="5"/>
      <c r="BSU152" s="5"/>
      <c r="BSV152" s="5"/>
      <c r="BSW152" s="5"/>
      <c r="BSX152" s="5"/>
      <c r="BSY152" s="5"/>
      <c r="BSZ152" s="5"/>
      <c r="BTA152" s="5"/>
      <c r="BTB152" s="5"/>
      <c r="BTC152" s="5"/>
      <c r="BTD152" s="5"/>
      <c r="BTE152" s="5"/>
      <c r="BTF152" s="5"/>
      <c r="BTG152" s="5"/>
      <c r="BTH152" s="5"/>
      <c r="BTI152" s="5"/>
      <c r="BTJ152" s="5"/>
      <c r="BTK152" s="5"/>
      <c r="BTL152" s="5"/>
      <c r="BTM152" s="5"/>
      <c r="BTN152" s="5"/>
      <c r="BTO152" s="5"/>
      <c r="BTP152" s="5"/>
      <c r="BTQ152" s="5"/>
      <c r="BTR152" s="5"/>
      <c r="BTS152" s="5"/>
      <c r="BTT152" s="5"/>
      <c r="BTU152" s="5"/>
      <c r="BTV152" s="5"/>
      <c r="BTW152" s="5"/>
      <c r="BTX152" s="5"/>
      <c r="BTY152" s="5"/>
      <c r="BTZ152" s="5"/>
      <c r="BUA152" s="5"/>
      <c r="BUB152" s="5"/>
      <c r="BUC152" s="5"/>
      <c r="BUD152" s="5"/>
      <c r="BUE152" s="5"/>
      <c r="BUF152" s="5"/>
      <c r="BUG152" s="5"/>
      <c r="BUH152" s="5"/>
      <c r="BUI152" s="5"/>
      <c r="BUJ152" s="5"/>
      <c r="BUK152" s="5"/>
      <c r="BUL152" s="5"/>
      <c r="BUM152" s="5"/>
      <c r="BUN152" s="5"/>
      <c r="BUO152" s="5"/>
      <c r="BUP152" s="5"/>
      <c r="BUQ152" s="5"/>
      <c r="BUR152" s="5"/>
      <c r="BUS152" s="5"/>
      <c r="BUT152" s="5"/>
      <c r="BUU152" s="5"/>
      <c r="BUV152" s="5"/>
      <c r="BUW152" s="5"/>
      <c r="BUX152" s="5"/>
      <c r="BUY152" s="5"/>
      <c r="BUZ152" s="5"/>
      <c r="BVA152" s="5"/>
      <c r="BVB152" s="5"/>
      <c r="BVC152" s="5"/>
      <c r="BVD152" s="5"/>
      <c r="BVE152" s="5"/>
      <c r="BVF152" s="5"/>
      <c r="BVG152" s="5"/>
      <c r="BVH152" s="5"/>
      <c r="BVI152" s="5"/>
      <c r="BVJ152" s="5"/>
      <c r="BVK152" s="5"/>
      <c r="BVL152" s="5"/>
      <c r="BVM152" s="5"/>
      <c r="BVN152" s="5"/>
      <c r="BVO152" s="5"/>
      <c r="BVP152" s="5"/>
      <c r="BVQ152" s="5"/>
      <c r="BVR152" s="5"/>
      <c r="BVS152" s="5"/>
      <c r="BVT152" s="5"/>
      <c r="BVU152" s="5"/>
      <c r="BVV152" s="5"/>
      <c r="BVW152" s="5"/>
      <c r="BVX152" s="5"/>
      <c r="BVY152" s="5"/>
      <c r="BVZ152" s="5"/>
      <c r="BWA152" s="5"/>
      <c r="BWB152" s="5"/>
      <c r="BWC152" s="5"/>
      <c r="BWD152" s="5"/>
      <c r="BWE152" s="5"/>
      <c r="BWF152" s="5"/>
      <c r="BWG152" s="5"/>
      <c r="BWH152" s="5"/>
      <c r="BWI152" s="5"/>
      <c r="BWJ152" s="5"/>
      <c r="BWK152" s="5"/>
      <c r="BWL152" s="5"/>
      <c r="BWM152" s="5"/>
      <c r="BWN152" s="5"/>
      <c r="BWO152" s="5"/>
      <c r="BWP152" s="5"/>
      <c r="BWQ152" s="5"/>
      <c r="BWR152" s="5"/>
      <c r="BWS152" s="5"/>
      <c r="BWT152" s="5"/>
      <c r="BWU152" s="5"/>
      <c r="BWV152" s="5"/>
      <c r="BWW152" s="5"/>
      <c r="BWX152" s="5"/>
      <c r="BWY152" s="5"/>
      <c r="BWZ152" s="5"/>
      <c r="BXA152" s="5"/>
      <c r="BXB152" s="5"/>
      <c r="BXC152" s="5"/>
      <c r="BXD152" s="5"/>
      <c r="BXE152" s="5"/>
      <c r="BXF152" s="5"/>
      <c r="BXG152" s="5"/>
      <c r="BXH152" s="5"/>
      <c r="BXI152" s="5"/>
      <c r="BXJ152" s="5"/>
      <c r="BXK152" s="5"/>
      <c r="BXL152" s="5"/>
      <c r="BXM152" s="5"/>
      <c r="BXN152" s="5"/>
      <c r="BXO152" s="5"/>
      <c r="BXP152" s="5"/>
      <c r="BXQ152" s="5"/>
      <c r="BXR152" s="5"/>
      <c r="BXS152" s="5"/>
      <c r="BXT152" s="5"/>
      <c r="BXU152" s="5"/>
      <c r="BXV152" s="5"/>
      <c r="BXW152" s="5"/>
      <c r="BXX152" s="5"/>
      <c r="BXY152" s="5"/>
      <c r="BXZ152" s="5"/>
      <c r="BYA152" s="5"/>
      <c r="BYB152" s="5"/>
      <c r="BYC152" s="5"/>
      <c r="BYD152" s="5"/>
      <c r="BYE152" s="5"/>
      <c r="BYF152" s="5"/>
      <c r="BYG152" s="5"/>
      <c r="BYH152" s="5"/>
      <c r="BYI152" s="5"/>
      <c r="BYJ152" s="5"/>
      <c r="BYK152" s="5"/>
      <c r="BYL152" s="5"/>
      <c r="BYM152" s="5"/>
      <c r="BYN152" s="5"/>
      <c r="BYO152" s="5"/>
      <c r="BYP152" s="5"/>
      <c r="BYQ152" s="5"/>
      <c r="BYR152" s="5"/>
      <c r="BYS152" s="5"/>
      <c r="BYT152" s="5"/>
      <c r="BYU152" s="5"/>
      <c r="BYV152" s="5"/>
      <c r="BYW152" s="5"/>
      <c r="BYX152" s="5"/>
      <c r="BYY152" s="5"/>
      <c r="BYZ152" s="5"/>
      <c r="BZA152" s="5"/>
      <c r="BZB152" s="5"/>
      <c r="BZC152" s="5"/>
      <c r="BZD152" s="5"/>
      <c r="BZE152" s="5"/>
      <c r="BZF152" s="5"/>
      <c r="BZG152" s="5"/>
      <c r="BZH152" s="5"/>
      <c r="BZI152" s="5"/>
      <c r="BZJ152" s="5"/>
      <c r="BZK152" s="5"/>
      <c r="BZL152" s="5"/>
      <c r="BZM152" s="5"/>
      <c r="BZN152" s="5"/>
      <c r="BZO152" s="5"/>
      <c r="BZP152" s="5"/>
      <c r="BZQ152" s="5"/>
      <c r="BZR152" s="5"/>
      <c r="BZS152" s="5"/>
      <c r="BZT152" s="5"/>
      <c r="BZU152" s="5"/>
      <c r="BZV152" s="5"/>
      <c r="BZW152" s="5"/>
      <c r="BZX152" s="5"/>
      <c r="BZY152" s="5"/>
      <c r="BZZ152" s="5"/>
      <c r="CAA152" s="5"/>
      <c r="CAB152" s="5"/>
      <c r="CAC152" s="5"/>
      <c r="CAD152" s="5"/>
      <c r="CAE152" s="5"/>
      <c r="CAF152" s="5"/>
      <c r="CAG152" s="5"/>
      <c r="CAH152" s="5"/>
      <c r="CAI152" s="5"/>
      <c r="CAJ152" s="5"/>
      <c r="CAK152" s="5"/>
      <c r="CAL152" s="5"/>
      <c r="CAM152" s="5"/>
      <c r="CAN152" s="5"/>
      <c r="CAO152" s="5"/>
      <c r="CAP152" s="5"/>
      <c r="CAQ152" s="5"/>
      <c r="CAR152" s="5"/>
      <c r="CAS152" s="5"/>
      <c r="CAT152" s="5"/>
      <c r="CAU152" s="5"/>
      <c r="CAV152" s="5"/>
      <c r="CAW152" s="5"/>
      <c r="CAX152" s="5"/>
      <c r="CAY152" s="5"/>
      <c r="CAZ152" s="5"/>
      <c r="CBA152" s="5"/>
      <c r="CBB152" s="5"/>
      <c r="CBC152" s="5"/>
      <c r="CBD152" s="5"/>
      <c r="CBE152" s="5"/>
      <c r="CBF152" s="5"/>
      <c r="CBG152" s="5"/>
      <c r="CBH152" s="5"/>
      <c r="CBI152" s="5"/>
      <c r="CBJ152" s="5"/>
      <c r="CBK152" s="5"/>
      <c r="CBL152" s="5"/>
      <c r="CBM152" s="5"/>
      <c r="CBN152" s="5"/>
      <c r="CBO152" s="5"/>
      <c r="CBP152" s="5"/>
      <c r="CBQ152" s="5"/>
      <c r="CBR152" s="5"/>
      <c r="CBS152" s="5"/>
      <c r="CBT152" s="5"/>
      <c r="CBU152" s="5"/>
      <c r="CBV152" s="5"/>
      <c r="CBW152" s="5"/>
      <c r="CBX152" s="5"/>
      <c r="CBY152" s="5"/>
      <c r="CBZ152" s="5"/>
      <c r="CCA152" s="5"/>
      <c r="CCB152" s="5"/>
      <c r="CCC152" s="5"/>
      <c r="CCD152" s="5"/>
      <c r="CCE152" s="5"/>
      <c r="CCF152" s="5"/>
      <c r="CCG152" s="5"/>
      <c r="CCH152" s="5"/>
      <c r="CCI152" s="5"/>
      <c r="CCJ152" s="5"/>
      <c r="CCK152" s="5"/>
      <c r="CCL152" s="5"/>
      <c r="CCM152" s="5"/>
      <c r="CCN152" s="5"/>
      <c r="CCO152" s="5"/>
      <c r="CCP152" s="5"/>
      <c r="CCQ152" s="5"/>
      <c r="CCR152" s="5"/>
      <c r="CCS152" s="5"/>
      <c r="CCT152" s="5"/>
      <c r="CCU152" s="5"/>
      <c r="CCV152" s="5"/>
      <c r="CCW152" s="5"/>
      <c r="CCX152" s="5"/>
      <c r="CCY152" s="5"/>
      <c r="CCZ152" s="5"/>
      <c r="CDA152" s="5"/>
      <c r="CDB152" s="5"/>
      <c r="CDC152" s="5"/>
      <c r="CDD152" s="5"/>
      <c r="CDE152" s="5"/>
      <c r="CDF152" s="5"/>
      <c r="CDG152" s="5"/>
      <c r="CDH152" s="5"/>
      <c r="CDI152" s="5"/>
      <c r="CDJ152" s="5"/>
      <c r="CDK152" s="5"/>
      <c r="CDL152" s="5"/>
      <c r="CDM152" s="5"/>
      <c r="CDN152" s="5"/>
      <c r="CDO152" s="5"/>
      <c r="CDP152" s="5"/>
      <c r="CDQ152" s="5"/>
      <c r="CDR152" s="5"/>
      <c r="CDS152" s="5"/>
      <c r="CDT152" s="5"/>
      <c r="CDU152" s="5"/>
      <c r="CDV152" s="5"/>
      <c r="CDW152" s="5"/>
      <c r="CDX152" s="5"/>
      <c r="CDY152" s="5"/>
      <c r="CDZ152" s="5"/>
      <c r="CEA152" s="5"/>
      <c r="CEB152" s="5"/>
      <c r="CEC152" s="5"/>
      <c r="CED152" s="5"/>
      <c r="CEE152" s="5"/>
      <c r="CEF152" s="5"/>
      <c r="CEG152" s="5"/>
      <c r="CEH152" s="5"/>
      <c r="CEI152" s="5"/>
      <c r="CEJ152" s="5"/>
      <c r="CEK152" s="5"/>
      <c r="CEL152" s="5"/>
      <c r="CEM152" s="5"/>
      <c r="CEN152" s="5"/>
      <c r="CEO152" s="5"/>
      <c r="CEP152" s="5"/>
      <c r="CEQ152" s="5"/>
      <c r="CER152" s="5"/>
      <c r="CES152" s="5"/>
      <c r="CET152" s="5"/>
      <c r="CEU152" s="5"/>
      <c r="CEV152" s="5"/>
      <c r="CEW152" s="5"/>
      <c r="CEX152" s="5"/>
      <c r="CEY152" s="5"/>
      <c r="CEZ152" s="5"/>
      <c r="CFA152" s="5"/>
      <c r="CFB152" s="5"/>
      <c r="CFC152" s="5"/>
      <c r="CFD152" s="5"/>
      <c r="CFE152" s="5"/>
      <c r="CFF152" s="5"/>
      <c r="CFG152" s="5"/>
      <c r="CFH152" s="5"/>
      <c r="CFI152" s="5"/>
      <c r="CFJ152" s="5"/>
      <c r="CFK152" s="5"/>
      <c r="CFL152" s="5"/>
      <c r="CFM152" s="5"/>
      <c r="CFN152" s="5"/>
      <c r="CFO152" s="5"/>
      <c r="CFP152" s="5"/>
      <c r="CFQ152" s="5"/>
      <c r="CFR152" s="5"/>
      <c r="CFS152" s="5"/>
      <c r="CFT152" s="5"/>
      <c r="CFU152" s="5"/>
      <c r="CFV152" s="5"/>
      <c r="CFW152" s="5"/>
      <c r="CFX152" s="5"/>
      <c r="CFY152" s="5"/>
      <c r="CFZ152" s="5"/>
      <c r="CGA152" s="5"/>
      <c r="CGB152" s="5"/>
      <c r="CGC152" s="5"/>
      <c r="CGD152" s="5"/>
      <c r="CGE152" s="5"/>
      <c r="CGF152" s="5"/>
      <c r="CGG152" s="5"/>
      <c r="CGH152" s="5"/>
      <c r="CGI152" s="5"/>
      <c r="CGJ152" s="5"/>
      <c r="CGK152" s="5"/>
      <c r="CGL152" s="5"/>
      <c r="CGM152" s="5"/>
      <c r="CGN152" s="5"/>
      <c r="CGO152" s="5"/>
      <c r="CGP152" s="5"/>
      <c r="CGQ152" s="5"/>
      <c r="CGR152" s="5"/>
      <c r="CGS152" s="5"/>
      <c r="CGT152" s="5"/>
      <c r="CGU152" s="5"/>
      <c r="CGV152" s="5"/>
      <c r="CGW152" s="5"/>
      <c r="CGX152" s="5"/>
      <c r="CGY152" s="5"/>
      <c r="CGZ152" s="5"/>
      <c r="CHA152" s="5"/>
      <c r="CHB152" s="5"/>
      <c r="CHC152" s="5"/>
      <c r="CHD152" s="5"/>
      <c r="CHE152" s="5"/>
      <c r="CHF152" s="5"/>
      <c r="CHG152" s="5"/>
      <c r="CHH152" s="5"/>
      <c r="CHI152" s="5"/>
      <c r="CHJ152" s="5"/>
      <c r="CHK152" s="5"/>
      <c r="CHL152" s="5"/>
      <c r="CHM152" s="5"/>
      <c r="CHN152" s="5"/>
      <c r="CHO152" s="5"/>
      <c r="CHP152" s="5"/>
      <c r="CHQ152" s="5"/>
      <c r="CHR152" s="5"/>
      <c r="CHS152" s="5"/>
      <c r="CHT152" s="5"/>
      <c r="CHU152" s="5"/>
      <c r="CHV152" s="5"/>
      <c r="CHW152" s="5"/>
      <c r="CHX152" s="5"/>
      <c r="CHY152" s="5"/>
      <c r="CHZ152" s="5"/>
      <c r="CIA152" s="5"/>
      <c r="CIB152" s="5"/>
      <c r="CIC152" s="5"/>
      <c r="CID152" s="5"/>
      <c r="CIE152" s="5"/>
      <c r="CIF152" s="5"/>
      <c r="CIG152" s="5"/>
      <c r="CIH152" s="5"/>
      <c r="CII152" s="5"/>
      <c r="CIJ152" s="5"/>
      <c r="CIK152" s="5"/>
      <c r="CIL152" s="5"/>
      <c r="CIM152" s="5"/>
      <c r="CIN152" s="5"/>
      <c r="CIO152" s="5"/>
      <c r="CIP152" s="5"/>
      <c r="CIQ152" s="5"/>
      <c r="CIR152" s="5"/>
      <c r="CIS152" s="5"/>
      <c r="CIT152" s="5"/>
      <c r="CIU152" s="5"/>
      <c r="CIV152" s="5"/>
      <c r="CIW152" s="5"/>
      <c r="CIX152" s="5"/>
      <c r="CIY152" s="5"/>
      <c r="CIZ152" s="5"/>
      <c r="CJA152" s="5"/>
      <c r="CJB152" s="5"/>
      <c r="CJC152" s="5"/>
      <c r="CJD152" s="5"/>
      <c r="CJE152" s="5"/>
      <c r="CJF152" s="5"/>
      <c r="CJG152" s="5"/>
      <c r="CJH152" s="5"/>
      <c r="CJI152" s="5"/>
      <c r="CJJ152" s="5"/>
      <c r="CJK152" s="5"/>
      <c r="CJL152" s="5"/>
      <c r="CJM152" s="5"/>
      <c r="CJN152" s="5"/>
      <c r="CJO152" s="5"/>
      <c r="CJP152" s="5"/>
      <c r="CJQ152" s="5"/>
      <c r="CJR152" s="5"/>
      <c r="CJS152" s="5"/>
      <c r="CJT152" s="5"/>
      <c r="CJU152" s="5"/>
      <c r="CJV152" s="5"/>
      <c r="CJW152" s="5"/>
      <c r="CJX152" s="5"/>
      <c r="CJY152" s="5"/>
      <c r="CJZ152" s="5"/>
      <c r="CKA152" s="5"/>
      <c r="CKB152" s="5"/>
      <c r="CKC152" s="5"/>
      <c r="CKD152" s="5"/>
      <c r="CKE152" s="5"/>
      <c r="CKF152" s="5"/>
      <c r="CKG152" s="5"/>
      <c r="CKH152" s="5"/>
      <c r="CKI152" s="5"/>
      <c r="CKJ152" s="5"/>
      <c r="CKK152" s="5"/>
      <c r="CKL152" s="5"/>
      <c r="CKM152" s="5"/>
      <c r="CKN152" s="5"/>
      <c r="CKO152" s="5"/>
      <c r="CKP152" s="5"/>
      <c r="CKQ152" s="5"/>
      <c r="CKR152" s="5"/>
      <c r="CKS152" s="5"/>
      <c r="CKT152" s="5"/>
      <c r="CKU152" s="5"/>
      <c r="CKV152" s="5"/>
      <c r="CKW152" s="5"/>
      <c r="CKX152" s="5"/>
      <c r="CKY152" s="5"/>
      <c r="CKZ152" s="5"/>
      <c r="CLA152" s="5"/>
      <c r="CLB152" s="5"/>
      <c r="CLC152" s="5"/>
      <c r="CLD152" s="5"/>
      <c r="CLE152" s="5"/>
      <c r="CLF152" s="5"/>
      <c r="CLG152" s="5"/>
      <c r="CLH152" s="5"/>
      <c r="CLI152" s="5"/>
      <c r="CLJ152" s="5"/>
      <c r="CLK152" s="5"/>
      <c r="CLL152" s="5"/>
      <c r="CLM152" s="5"/>
      <c r="CLN152" s="5"/>
      <c r="CLO152" s="5"/>
      <c r="CLP152" s="5"/>
      <c r="CLQ152" s="5"/>
      <c r="CLR152" s="5"/>
      <c r="CLS152" s="5"/>
      <c r="CLT152" s="5"/>
      <c r="CLU152" s="5"/>
      <c r="CLV152" s="5"/>
      <c r="CLW152" s="5"/>
      <c r="CLX152" s="5"/>
      <c r="CLY152" s="5"/>
      <c r="CLZ152" s="5"/>
      <c r="CMA152" s="5"/>
      <c r="CMB152" s="5"/>
      <c r="CMC152" s="5"/>
      <c r="CMD152" s="5"/>
      <c r="CME152" s="5"/>
      <c r="CMF152" s="5"/>
      <c r="CMG152" s="5"/>
      <c r="CMH152" s="5"/>
      <c r="CMI152" s="5"/>
      <c r="CMJ152" s="5"/>
      <c r="CMK152" s="5"/>
      <c r="CML152" s="5"/>
      <c r="CMM152" s="5"/>
      <c r="CMN152" s="5"/>
      <c r="CMO152" s="5"/>
      <c r="CMP152" s="5"/>
      <c r="CMQ152" s="5"/>
      <c r="CMR152" s="5"/>
      <c r="CMS152" s="5"/>
      <c r="CMT152" s="5"/>
      <c r="CMU152" s="5"/>
      <c r="CMV152" s="5"/>
      <c r="CMW152" s="5"/>
      <c r="CMX152" s="5"/>
      <c r="CMY152" s="5"/>
      <c r="CMZ152" s="5"/>
      <c r="CNA152" s="5"/>
      <c r="CNB152" s="5"/>
      <c r="CNC152" s="5"/>
      <c r="CND152" s="5"/>
      <c r="CNE152" s="5"/>
      <c r="CNF152" s="5"/>
      <c r="CNG152" s="5"/>
      <c r="CNH152" s="5"/>
      <c r="CNI152" s="5"/>
      <c r="CNJ152" s="5"/>
      <c r="CNK152" s="5"/>
      <c r="CNL152" s="5"/>
      <c r="CNM152" s="5"/>
      <c r="CNN152" s="5"/>
      <c r="CNO152" s="5"/>
      <c r="CNP152" s="5"/>
      <c r="CNQ152" s="5"/>
      <c r="CNR152" s="5"/>
      <c r="CNS152" s="5"/>
      <c r="CNT152" s="5"/>
      <c r="CNU152" s="5"/>
      <c r="CNV152" s="5"/>
      <c r="CNW152" s="5"/>
      <c r="CNX152" s="5"/>
      <c r="CNY152" s="5"/>
      <c r="CNZ152" s="5"/>
      <c r="COA152" s="5"/>
      <c r="COB152" s="5"/>
      <c r="COC152" s="5"/>
      <c r="COD152" s="5"/>
      <c r="COE152" s="5"/>
      <c r="COF152" s="5"/>
      <c r="COG152" s="5"/>
      <c r="COH152" s="5"/>
      <c r="COI152" s="5"/>
      <c r="COJ152" s="5"/>
      <c r="COK152" s="5"/>
      <c r="COL152" s="5"/>
      <c r="COM152" s="5"/>
      <c r="CON152" s="5"/>
      <c r="COO152" s="5"/>
      <c r="COP152" s="5"/>
      <c r="COQ152" s="5"/>
      <c r="COR152" s="5"/>
      <c r="COS152" s="5"/>
      <c r="COT152" s="5"/>
      <c r="COU152" s="5"/>
      <c r="COV152" s="5"/>
      <c r="COW152" s="5"/>
      <c r="COX152" s="5"/>
      <c r="COY152" s="5"/>
      <c r="COZ152" s="5"/>
      <c r="CPA152" s="5"/>
      <c r="CPB152" s="5"/>
      <c r="CPC152" s="5"/>
      <c r="CPD152" s="5"/>
      <c r="CPE152" s="5"/>
      <c r="CPF152" s="5"/>
      <c r="CPG152" s="5"/>
      <c r="CPH152" s="5"/>
      <c r="CPI152" s="5"/>
      <c r="CPJ152" s="5"/>
      <c r="CPK152" s="5"/>
      <c r="CPL152" s="5"/>
      <c r="CPM152" s="5"/>
      <c r="CPN152" s="5"/>
      <c r="CPO152" s="5"/>
      <c r="CPP152" s="5"/>
      <c r="CPQ152" s="5"/>
      <c r="CPR152" s="5"/>
      <c r="CPS152" s="5"/>
      <c r="CPT152" s="5"/>
      <c r="CPU152" s="5"/>
      <c r="CPV152" s="5"/>
      <c r="CPW152" s="5"/>
      <c r="CPX152" s="5"/>
      <c r="CPY152" s="5"/>
      <c r="CPZ152" s="5"/>
      <c r="CQA152" s="5"/>
      <c r="CQB152" s="5"/>
      <c r="CQC152" s="5"/>
      <c r="CQD152" s="5"/>
      <c r="CQE152" s="5"/>
      <c r="CQF152" s="5"/>
      <c r="CQG152" s="5"/>
      <c r="CQH152" s="5"/>
      <c r="CQI152" s="5"/>
      <c r="CQJ152" s="5"/>
      <c r="CQK152" s="5"/>
      <c r="CQL152" s="5"/>
      <c r="CQM152" s="5"/>
      <c r="CQN152" s="5"/>
      <c r="CQO152" s="5"/>
      <c r="CQP152" s="5"/>
      <c r="CQQ152" s="5"/>
      <c r="CQR152" s="5"/>
      <c r="CQS152" s="5"/>
      <c r="CQT152" s="5"/>
      <c r="CQU152" s="5"/>
      <c r="CQV152" s="5"/>
      <c r="CQW152" s="5"/>
      <c r="CQX152" s="5"/>
      <c r="CQY152" s="5"/>
      <c r="CQZ152" s="5"/>
      <c r="CRA152" s="5"/>
      <c r="CRB152" s="5"/>
      <c r="CRC152" s="5"/>
      <c r="CRD152" s="5"/>
      <c r="CRE152" s="5"/>
      <c r="CRF152" s="5"/>
      <c r="CRG152" s="5"/>
      <c r="CRH152" s="5"/>
      <c r="CRI152" s="5"/>
      <c r="CRJ152" s="5"/>
      <c r="CRK152" s="5"/>
      <c r="CRL152" s="5"/>
      <c r="CRM152" s="5"/>
      <c r="CRN152" s="5"/>
      <c r="CRO152" s="5"/>
      <c r="CRP152" s="5"/>
      <c r="CRQ152" s="5"/>
      <c r="CRR152" s="5"/>
      <c r="CRS152" s="5"/>
      <c r="CRT152" s="5"/>
      <c r="CRU152" s="5"/>
      <c r="CRV152" s="5"/>
      <c r="CRW152" s="5"/>
      <c r="CRX152" s="5"/>
      <c r="CRY152" s="5"/>
      <c r="CRZ152" s="5"/>
      <c r="CSA152" s="5"/>
      <c r="CSB152" s="5"/>
      <c r="CSC152" s="5"/>
      <c r="CSD152" s="5"/>
      <c r="CSE152" s="5"/>
      <c r="CSF152" s="5"/>
      <c r="CSG152" s="5"/>
      <c r="CSH152" s="5"/>
      <c r="CSI152" s="5"/>
      <c r="CSJ152" s="5"/>
      <c r="CSK152" s="5"/>
      <c r="CSL152" s="5"/>
      <c r="CSM152" s="5"/>
      <c r="CSN152" s="5"/>
      <c r="CSO152" s="5"/>
      <c r="CSP152" s="5"/>
      <c r="CSQ152" s="5"/>
      <c r="CSR152" s="5"/>
      <c r="CSS152" s="5"/>
      <c r="CST152" s="5"/>
      <c r="CSU152" s="5"/>
      <c r="CSV152" s="5"/>
      <c r="CSW152" s="5"/>
      <c r="CSX152" s="5"/>
      <c r="CSY152" s="5"/>
      <c r="CSZ152" s="5"/>
      <c r="CTA152" s="5"/>
      <c r="CTB152" s="5"/>
      <c r="CTC152" s="5"/>
      <c r="CTD152" s="5"/>
      <c r="CTE152" s="5"/>
      <c r="CTF152" s="5"/>
      <c r="CTG152" s="5"/>
      <c r="CTH152" s="5"/>
      <c r="CTI152" s="5"/>
      <c r="CTJ152" s="5"/>
      <c r="CTK152" s="5"/>
      <c r="CTL152" s="5"/>
      <c r="CTM152" s="5"/>
      <c r="CTN152" s="5"/>
      <c r="CTO152" s="5"/>
      <c r="CTP152" s="5"/>
      <c r="CTQ152" s="5"/>
      <c r="CTR152" s="5"/>
      <c r="CTS152" s="5"/>
      <c r="CTT152" s="5"/>
      <c r="CTU152" s="5"/>
      <c r="CTV152" s="5"/>
      <c r="CTW152" s="5"/>
      <c r="CTX152" s="5"/>
      <c r="CTY152" s="5"/>
      <c r="CTZ152" s="5"/>
      <c r="CUA152" s="5"/>
      <c r="CUB152" s="5"/>
      <c r="CUC152" s="5"/>
      <c r="CUD152" s="5"/>
      <c r="CUE152" s="5"/>
      <c r="CUF152" s="5"/>
      <c r="CUG152" s="5"/>
      <c r="CUH152" s="5"/>
      <c r="CUI152" s="5"/>
      <c r="CUJ152" s="5"/>
      <c r="CUK152" s="5"/>
      <c r="CUL152" s="5"/>
      <c r="CUM152" s="5"/>
      <c r="CUN152" s="5"/>
      <c r="CUO152" s="5"/>
      <c r="CUP152" s="5"/>
      <c r="CUQ152" s="5"/>
      <c r="CUR152" s="5"/>
      <c r="CUS152" s="5"/>
      <c r="CUT152" s="5"/>
      <c r="CUU152" s="5"/>
      <c r="CUV152" s="5"/>
      <c r="CUW152" s="5"/>
      <c r="CUX152" s="5"/>
      <c r="CUY152" s="5"/>
      <c r="CUZ152" s="5"/>
      <c r="CVA152" s="5"/>
      <c r="CVB152" s="5"/>
      <c r="CVC152" s="5"/>
      <c r="CVD152" s="5"/>
      <c r="CVE152" s="5"/>
      <c r="CVF152" s="5"/>
      <c r="CVG152" s="5"/>
      <c r="CVH152" s="5"/>
      <c r="CVI152" s="5"/>
      <c r="CVJ152" s="5"/>
      <c r="CVK152" s="5"/>
      <c r="CVL152" s="5"/>
      <c r="CVM152" s="5"/>
      <c r="CVN152" s="5"/>
      <c r="CVO152" s="5"/>
      <c r="CVP152" s="5"/>
      <c r="CVQ152" s="5"/>
      <c r="CVR152" s="5"/>
      <c r="CVS152" s="5"/>
      <c r="CVT152" s="5"/>
      <c r="CVU152" s="5"/>
      <c r="CVV152" s="5"/>
      <c r="CVW152" s="5"/>
      <c r="CVX152" s="5"/>
      <c r="CVY152" s="5"/>
      <c r="CVZ152" s="5"/>
      <c r="CWA152" s="5"/>
      <c r="CWB152" s="5"/>
      <c r="CWC152" s="5"/>
      <c r="CWD152" s="5"/>
      <c r="CWE152" s="5"/>
      <c r="CWF152" s="5"/>
      <c r="CWG152" s="5"/>
      <c r="CWH152" s="5"/>
      <c r="CWI152" s="5"/>
      <c r="CWJ152" s="5"/>
      <c r="CWK152" s="5"/>
      <c r="CWL152" s="5"/>
      <c r="CWM152" s="5"/>
      <c r="CWN152" s="5"/>
      <c r="CWO152" s="5"/>
      <c r="CWP152" s="5"/>
      <c r="CWQ152" s="5"/>
      <c r="CWR152" s="5"/>
      <c r="CWS152" s="5"/>
      <c r="CWT152" s="5"/>
      <c r="CWU152" s="5"/>
      <c r="CWV152" s="5"/>
      <c r="CWW152" s="5"/>
      <c r="CWX152" s="5"/>
      <c r="CWY152" s="5"/>
      <c r="CWZ152" s="5"/>
      <c r="CXA152" s="5"/>
      <c r="CXB152" s="5"/>
      <c r="CXC152" s="5"/>
      <c r="CXD152" s="5"/>
      <c r="CXE152" s="5"/>
      <c r="CXF152" s="5"/>
      <c r="CXG152" s="5"/>
      <c r="CXH152" s="5"/>
      <c r="CXI152" s="5"/>
      <c r="CXJ152" s="5"/>
      <c r="CXK152" s="5"/>
      <c r="CXL152" s="5"/>
      <c r="CXM152" s="5"/>
      <c r="CXN152" s="5"/>
      <c r="CXO152" s="5"/>
      <c r="CXP152" s="5"/>
      <c r="CXQ152" s="5"/>
      <c r="CXR152" s="5"/>
      <c r="CXS152" s="5"/>
      <c r="CXT152" s="5"/>
      <c r="CXU152" s="5"/>
      <c r="CXV152" s="5"/>
      <c r="CXW152" s="5"/>
      <c r="CXX152" s="5"/>
      <c r="CXY152" s="5"/>
      <c r="CXZ152" s="5"/>
      <c r="CYA152" s="5"/>
      <c r="CYB152" s="5"/>
      <c r="CYC152" s="5"/>
      <c r="CYD152" s="5"/>
      <c r="CYE152" s="5"/>
      <c r="CYF152" s="5"/>
      <c r="CYG152" s="5"/>
      <c r="CYH152" s="5"/>
      <c r="CYI152" s="5"/>
      <c r="CYJ152" s="5"/>
      <c r="CYK152" s="5"/>
      <c r="CYL152" s="5"/>
      <c r="CYM152" s="5"/>
      <c r="CYN152" s="5"/>
      <c r="CYO152" s="5"/>
      <c r="CYP152" s="5"/>
      <c r="CYQ152" s="5"/>
      <c r="CYR152" s="5"/>
      <c r="CYS152" s="5"/>
      <c r="CYT152" s="5"/>
      <c r="CYU152" s="5"/>
      <c r="CYV152" s="5"/>
      <c r="CYW152" s="5"/>
      <c r="CYX152" s="5"/>
      <c r="CYY152" s="5"/>
      <c r="CYZ152" s="5"/>
      <c r="CZA152" s="5"/>
      <c r="CZB152" s="5"/>
      <c r="CZC152" s="5"/>
      <c r="CZD152" s="5"/>
      <c r="CZE152" s="5"/>
      <c r="CZF152" s="5"/>
      <c r="CZG152" s="5"/>
      <c r="CZH152" s="5"/>
      <c r="CZI152" s="5"/>
      <c r="CZJ152" s="5"/>
      <c r="CZK152" s="5"/>
      <c r="CZL152" s="5"/>
      <c r="CZM152" s="5"/>
      <c r="CZN152" s="5"/>
      <c r="CZO152" s="5"/>
      <c r="CZP152" s="5"/>
      <c r="CZQ152" s="5"/>
      <c r="CZR152" s="5"/>
      <c r="CZS152" s="5"/>
      <c r="CZT152" s="5"/>
      <c r="CZU152" s="5"/>
      <c r="CZV152" s="5"/>
      <c r="CZW152" s="5"/>
      <c r="CZX152" s="5"/>
      <c r="CZY152" s="5"/>
      <c r="CZZ152" s="5"/>
      <c r="DAA152" s="5"/>
      <c r="DAB152" s="5"/>
      <c r="DAC152" s="5"/>
      <c r="DAD152" s="5"/>
      <c r="DAE152" s="5"/>
      <c r="DAF152" s="5"/>
      <c r="DAG152" s="5"/>
      <c r="DAH152" s="5"/>
      <c r="DAI152" s="5"/>
      <c r="DAJ152" s="5"/>
      <c r="DAK152" s="5"/>
      <c r="DAL152" s="5"/>
      <c r="DAM152" s="5"/>
      <c r="DAN152" s="5"/>
      <c r="DAO152" s="5"/>
      <c r="DAP152" s="5"/>
      <c r="DAQ152" s="5"/>
      <c r="DAR152" s="5"/>
      <c r="DAS152" s="5"/>
      <c r="DAT152" s="5"/>
      <c r="DAU152" s="5"/>
      <c r="DAV152" s="5"/>
      <c r="DAW152" s="5"/>
      <c r="DAX152" s="5"/>
      <c r="DAY152" s="5"/>
      <c r="DAZ152" s="5"/>
      <c r="DBA152" s="5"/>
      <c r="DBB152" s="5"/>
      <c r="DBC152" s="5"/>
      <c r="DBD152" s="5"/>
      <c r="DBE152" s="5"/>
      <c r="DBF152" s="5"/>
      <c r="DBG152" s="5"/>
      <c r="DBH152" s="5"/>
      <c r="DBI152" s="5"/>
      <c r="DBJ152" s="5"/>
      <c r="DBK152" s="5"/>
      <c r="DBL152" s="5"/>
      <c r="DBM152" s="5"/>
      <c r="DBN152" s="5"/>
      <c r="DBO152" s="5"/>
      <c r="DBP152" s="5"/>
      <c r="DBQ152" s="5"/>
      <c r="DBR152" s="5"/>
      <c r="DBS152" s="5"/>
      <c r="DBT152" s="5"/>
      <c r="DBU152" s="5"/>
      <c r="DBV152" s="5"/>
      <c r="DBW152" s="5"/>
      <c r="DBX152" s="5"/>
      <c r="DBY152" s="5"/>
      <c r="DBZ152" s="5"/>
      <c r="DCA152" s="5"/>
      <c r="DCB152" s="5"/>
      <c r="DCC152" s="5"/>
      <c r="DCD152" s="5"/>
      <c r="DCE152" s="5"/>
      <c r="DCF152" s="5"/>
      <c r="DCG152" s="5"/>
      <c r="DCH152" s="5"/>
      <c r="DCI152" s="5"/>
      <c r="DCJ152" s="5"/>
      <c r="DCK152" s="5"/>
      <c r="DCL152" s="5"/>
      <c r="DCM152" s="5"/>
      <c r="DCN152" s="5"/>
      <c r="DCO152" s="5"/>
      <c r="DCP152" s="5"/>
      <c r="DCQ152" s="5"/>
      <c r="DCR152" s="5"/>
      <c r="DCS152" s="5"/>
      <c r="DCT152" s="5"/>
      <c r="DCU152" s="5"/>
      <c r="DCV152" s="5"/>
      <c r="DCW152" s="5"/>
      <c r="DCX152" s="5"/>
      <c r="DCY152" s="5"/>
      <c r="DCZ152" s="5"/>
      <c r="DDA152" s="5"/>
      <c r="DDB152" s="5"/>
      <c r="DDC152" s="5"/>
      <c r="DDD152" s="5"/>
      <c r="DDE152" s="5"/>
      <c r="DDF152" s="5"/>
      <c r="DDG152" s="5"/>
      <c r="DDH152" s="5"/>
      <c r="DDI152" s="5"/>
      <c r="DDJ152" s="5"/>
      <c r="DDK152" s="5"/>
      <c r="DDL152" s="5"/>
      <c r="DDM152" s="5"/>
      <c r="DDN152" s="5"/>
      <c r="DDO152" s="5"/>
      <c r="DDP152" s="5"/>
      <c r="DDQ152" s="5"/>
      <c r="DDR152" s="5"/>
      <c r="DDS152" s="5"/>
      <c r="DDT152" s="5"/>
      <c r="DDU152" s="5"/>
      <c r="DDV152" s="5"/>
      <c r="DDW152" s="5"/>
      <c r="DDX152" s="5"/>
      <c r="DDY152" s="5"/>
      <c r="DDZ152" s="5"/>
      <c r="DEA152" s="5"/>
      <c r="DEB152" s="5"/>
      <c r="DEC152" s="5"/>
      <c r="DED152" s="5"/>
      <c r="DEE152" s="5"/>
      <c r="DEF152" s="5"/>
      <c r="DEG152" s="5"/>
      <c r="DEH152" s="5"/>
      <c r="DEI152" s="5"/>
      <c r="DEJ152" s="5"/>
      <c r="DEK152" s="5"/>
      <c r="DEL152" s="5"/>
      <c r="DEM152" s="5"/>
      <c r="DEN152" s="5"/>
      <c r="DEO152" s="5"/>
      <c r="DEP152" s="5"/>
      <c r="DEQ152" s="5"/>
      <c r="DER152" s="5"/>
      <c r="DES152" s="5"/>
      <c r="DET152" s="5"/>
      <c r="DEU152" s="5"/>
      <c r="DEV152" s="5"/>
      <c r="DEW152" s="5"/>
      <c r="DEX152" s="5"/>
      <c r="DEY152" s="5"/>
      <c r="DEZ152" s="5"/>
      <c r="DFA152" s="5"/>
      <c r="DFB152" s="5"/>
      <c r="DFC152" s="5"/>
      <c r="DFD152" s="5"/>
      <c r="DFE152" s="5"/>
      <c r="DFF152" s="5"/>
      <c r="DFG152" s="5"/>
      <c r="DFH152" s="5"/>
      <c r="DFI152" s="5"/>
      <c r="DFJ152" s="5"/>
      <c r="DFK152" s="5"/>
      <c r="DFL152" s="5"/>
      <c r="DFM152" s="5"/>
      <c r="DFN152" s="5"/>
      <c r="DFO152" s="5"/>
      <c r="DFP152" s="5"/>
      <c r="DFQ152" s="5"/>
      <c r="DFR152" s="5"/>
      <c r="DFS152" s="5"/>
      <c r="DFT152" s="5"/>
      <c r="DFU152" s="5"/>
      <c r="DFV152" s="5"/>
      <c r="DFW152" s="5"/>
      <c r="DFX152" s="5"/>
      <c r="DFY152" s="5"/>
      <c r="DFZ152" s="5"/>
      <c r="DGA152" s="5"/>
      <c r="DGB152" s="5"/>
      <c r="DGC152" s="5"/>
      <c r="DGD152" s="5"/>
      <c r="DGE152" s="5"/>
      <c r="DGF152" s="5"/>
      <c r="DGG152" s="5"/>
      <c r="DGH152" s="5"/>
      <c r="DGI152" s="5"/>
      <c r="DGJ152" s="5"/>
      <c r="DGK152" s="5"/>
      <c r="DGL152" s="5"/>
      <c r="DGM152" s="5"/>
      <c r="DGN152" s="5"/>
      <c r="DGO152" s="5"/>
      <c r="DGP152" s="5"/>
      <c r="DGQ152" s="5"/>
      <c r="DGR152" s="5"/>
      <c r="DGS152" s="5"/>
      <c r="DGT152" s="5"/>
      <c r="DGU152" s="5"/>
      <c r="DGV152" s="5"/>
      <c r="DGW152" s="5"/>
      <c r="DGX152" s="5"/>
      <c r="DGY152" s="5"/>
      <c r="DGZ152" s="5"/>
      <c r="DHA152" s="5"/>
      <c r="DHB152" s="5"/>
      <c r="DHC152" s="5"/>
      <c r="DHD152" s="5"/>
      <c r="DHE152" s="5"/>
      <c r="DHF152" s="5"/>
      <c r="DHG152" s="5"/>
      <c r="DHH152" s="5"/>
      <c r="DHI152" s="5"/>
      <c r="DHJ152" s="5"/>
      <c r="DHK152" s="5"/>
      <c r="DHL152" s="5"/>
      <c r="DHM152" s="5"/>
      <c r="DHN152" s="5"/>
      <c r="DHO152" s="5"/>
      <c r="DHP152" s="5"/>
      <c r="DHQ152" s="5"/>
      <c r="DHR152" s="5"/>
      <c r="DHS152" s="5"/>
      <c r="DHT152" s="5"/>
      <c r="DHU152" s="5"/>
      <c r="DHV152" s="5"/>
      <c r="DHW152" s="5"/>
      <c r="DHX152" s="5"/>
      <c r="DHY152" s="5"/>
      <c r="DHZ152" s="5"/>
      <c r="DIA152" s="5"/>
      <c r="DIB152" s="5"/>
      <c r="DIC152" s="5"/>
      <c r="DID152" s="5"/>
      <c r="DIE152" s="5"/>
      <c r="DIF152" s="5"/>
      <c r="DIG152" s="5"/>
      <c r="DIH152" s="5"/>
      <c r="DII152" s="5"/>
      <c r="DIJ152" s="5"/>
      <c r="DIK152" s="5"/>
      <c r="DIL152" s="5"/>
      <c r="DIM152" s="5"/>
      <c r="DIN152" s="5"/>
      <c r="DIO152" s="5"/>
      <c r="DIP152" s="5"/>
      <c r="DIQ152" s="5"/>
      <c r="DIR152" s="5"/>
      <c r="DIS152" s="5"/>
      <c r="DIT152" s="5"/>
      <c r="DIU152" s="5"/>
      <c r="DIV152" s="5"/>
      <c r="DIW152" s="5"/>
      <c r="DIX152" s="5"/>
      <c r="DIY152" s="5"/>
      <c r="DIZ152" s="5"/>
      <c r="DJA152" s="5"/>
      <c r="DJB152" s="5"/>
      <c r="DJC152" s="5"/>
      <c r="DJD152" s="5"/>
      <c r="DJE152" s="5"/>
      <c r="DJF152" s="5"/>
      <c r="DJG152" s="5"/>
      <c r="DJH152" s="5"/>
      <c r="DJI152" s="5"/>
      <c r="DJJ152" s="5"/>
      <c r="DJK152" s="5"/>
      <c r="DJL152" s="5"/>
      <c r="DJM152" s="5"/>
      <c r="DJN152" s="5"/>
      <c r="DJO152" s="5"/>
      <c r="DJP152" s="5"/>
      <c r="DJQ152" s="5"/>
      <c r="DJR152" s="5"/>
      <c r="DJS152" s="5"/>
      <c r="DJT152" s="5"/>
      <c r="DJU152" s="5"/>
      <c r="DJV152" s="5"/>
      <c r="DJW152" s="5"/>
      <c r="DJX152" s="5"/>
      <c r="DJY152" s="5"/>
      <c r="DJZ152" s="5"/>
      <c r="DKA152" s="5"/>
      <c r="DKB152" s="5"/>
      <c r="DKC152" s="5"/>
      <c r="DKD152" s="5"/>
      <c r="DKE152" s="5"/>
      <c r="DKF152" s="5"/>
      <c r="DKG152" s="5"/>
      <c r="DKH152" s="5"/>
      <c r="DKI152" s="5"/>
      <c r="DKJ152" s="5"/>
      <c r="DKK152" s="5"/>
      <c r="DKL152" s="5"/>
      <c r="DKM152" s="5"/>
      <c r="DKN152" s="5"/>
      <c r="DKO152" s="5"/>
      <c r="DKP152" s="5"/>
      <c r="DKQ152" s="5"/>
      <c r="DKR152" s="5"/>
      <c r="DKS152" s="5"/>
      <c r="DKT152" s="5"/>
      <c r="DKU152" s="5"/>
      <c r="DKV152" s="5"/>
      <c r="DKW152" s="5"/>
      <c r="DKX152" s="5"/>
      <c r="DKY152" s="5"/>
      <c r="DKZ152" s="5"/>
      <c r="DLA152" s="5"/>
      <c r="DLB152" s="5"/>
      <c r="DLC152" s="5"/>
      <c r="DLD152" s="5"/>
      <c r="DLE152" s="5"/>
      <c r="DLF152" s="5"/>
      <c r="DLG152" s="5"/>
      <c r="DLH152" s="5"/>
      <c r="DLI152" s="5"/>
      <c r="DLJ152" s="5"/>
      <c r="DLK152" s="5"/>
      <c r="DLL152" s="5"/>
      <c r="DLM152" s="5"/>
      <c r="DLN152" s="5"/>
      <c r="DLO152" s="5"/>
      <c r="DLP152" s="5"/>
      <c r="DLQ152" s="5"/>
      <c r="DLR152" s="5"/>
      <c r="DLS152" s="5"/>
      <c r="DLT152" s="5"/>
      <c r="DLU152" s="5"/>
      <c r="DLV152" s="5"/>
      <c r="DLW152" s="5"/>
      <c r="DLX152" s="5"/>
      <c r="DLY152" s="5"/>
      <c r="DLZ152" s="5"/>
      <c r="DMA152" s="5"/>
      <c r="DMB152" s="5"/>
      <c r="DMC152" s="5"/>
      <c r="DMD152" s="5"/>
      <c r="DME152" s="5"/>
      <c r="DMF152" s="5"/>
      <c r="DMG152" s="5"/>
      <c r="DMH152" s="5"/>
      <c r="DMI152" s="5"/>
      <c r="DMJ152" s="5"/>
      <c r="DMK152" s="5"/>
      <c r="DML152" s="5"/>
      <c r="DMM152" s="5"/>
      <c r="DMN152" s="5"/>
      <c r="DMO152" s="5"/>
      <c r="DMP152" s="5"/>
      <c r="DMQ152" s="5"/>
      <c r="DMR152" s="5"/>
      <c r="DMS152" s="5"/>
      <c r="DMT152" s="5"/>
      <c r="DMU152" s="5"/>
      <c r="DMV152" s="5"/>
      <c r="DMW152" s="5"/>
      <c r="DMX152" s="5"/>
      <c r="DMY152" s="5"/>
      <c r="DMZ152" s="5"/>
      <c r="DNA152" s="5"/>
      <c r="DNB152" s="5"/>
      <c r="DNC152" s="5"/>
      <c r="DND152" s="5"/>
      <c r="DNE152" s="5"/>
      <c r="DNF152" s="5"/>
      <c r="DNG152" s="5"/>
      <c r="DNH152" s="5"/>
      <c r="DNI152" s="5"/>
      <c r="DNJ152" s="5"/>
      <c r="DNK152" s="5"/>
      <c r="DNL152" s="5"/>
      <c r="DNM152" s="5"/>
      <c r="DNN152" s="5"/>
      <c r="DNO152" s="5"/>
      <c r="DNP152" s="5"/>
      <c r="DNQ152" s="5"/>
      <c r="DNR152" s="5"/>
      <c r="DNS152" s="5"/>
      <c r="DNT152" s="5"/>
      <c r="DNU152" s="5"/>
      <c r="DNV152" s="5"/>
      <c r="DNW152" s="5"/>
      <c r="DNX152" s="5"/>
      <c r="DNY152" s="5"/>
      <c r="DNZ152" s="5"/>
      <c r="DOA152" s="5"/>
      <c r="DOB152" s="5"/>
      <c r="DOC152" s="5"/>
      <c r="DOD152" s="5"/>
      <c r="DOE152" s="5"/>
      <c r="DOF152" s="5"/>
      <c r="DOG152" s="5"/>
      <c r="DOH152" s="5"/>
      <c r="DOI152" s="5"/>
      <c r="DOJ152" s="5"/>
      <c r="DOK152" s="5"/>
      <c r="DOL152" s="5"/>
      <c r="DOM152" s="5"/>
      <c r="DON152" s="5"/>
      <c r="DOO152" s="5"/>
      <c r="DOP152" s="5"/>
      <c r="DOQ152" s="5"/>
      <c r="DOR152" s="5"/>
      <c r="DOS152" s="5"/>
      <c r="DOT152" s="5"/>
      <c r="DOU152" s="5"/>
      <c r="DOV152" s="5"/>
      <c r="DOW152" s="5"/>
      <c r="DOX152" s="5"/>
      <c r="DOY152" s="5"/>
      <c r="DOZ152" s="5"/>
      <c r="DPA152" s="5"/>
      <c r="DPB152" s="5"/>
      <c r="DPC152" s="5"/>
      <c r="DPD152" s="5"/>
      <c r="DPE152" s="5"/>
      <c r="DPF152" s="5"/>
      <c r="DPG152" s="5"/>
      <c r="DPH152" s="5"/>
      <c r="DPI152" s="5"/>
      <c r="DPJ152" s="5"/>
      <c r="DPK152" s="5"/>
      <c r="DPL152" s="5"/>
      <c r="DPM152" s="5"/>
      <c r="DPN152" s="5"/>
      <c r="DPO152" s="5"/>
      <c r="DPP152" s="5"/>
      <c r="DPQ152" s="5"/>
      <c r="DPR152" s="5"/>
      <c r="DPS152" s="5"/>
      <c r="DPT152" s="5"/>
      <c r="DPU152" s="5"/>
      <c r="DPV152" s="5"/>
      <c r="DPW152" s="5"/>
      <c r="DPX152" s="5"/>
      <c r="DPY152" s="5"/>
      <c r="DPZ152" s="5"/>
      <c r="DQA152" s="5"/>
      <c r="DQB152" s="5"/>
      <c r="DQC152" s="5"/>
      <c r="DQD152" s="5"/>
      <c r="DQE152" s="5"/>
      <c r="DQF152" s="5"/>
      <c r="DQG152" s="5"/>
      <c r="DQH152" s="5"/>
      <c r="DQI152" s="5"/>
      <c r="DQJ152" s="5"/>
      <c r="DQK152" s="5"/>
      <c r="DQL152" s="5"/>
      <c r="DQM152" s="5"/>
      <c r="DQN152" s="5"/>
      <c r="DQO152" s="5"/>
      <c r="DQP152" s="5"/>
      <c r="DQQ152" s="5"/>
      <c r="DQR152" s="5"/>
      <c r="DQS152" s="5"/>
      <c r="DQT152" s="5"/>
      <c r="DQU152" s="5"/>
      <c r="DQV152" s="5"/>
      <c r="DQW152" s="5"/>
      <c r="DQX152" s="5"/>
      <c r="DQY152" s="5"/>
      <c r="DQZ152" s="5"/>
      <c r="DRA152" s="5"/>
      <c r="DRB152" s="5"/>
      <c r="DRC152" s="5"/>
      <c r="DRD152" s="5"/>
      <c r="DRE152" s="5"/>
      <c r="DRF152" s="5"/>
      <c r="DRG152" s="5"/>
      <c r="DRH152" s="5"/>
      <c r="DRI152" s="5"/>
      <c r="DRJ152" s="5"/>
      <c r="DRK152" s="5"/>
      <c r="DRL152" s="5"/>
      <c r="DRM152" s="5"/>
      <c r="DRN152" s="5"/>
      <c r="DRO152" s="5"/>
      <c r="DRP152" s="5"/>
      <c r="DRQ152" s="5"/>
      <c r="DRR152" s="5"/>
      <c r="DRS152" s="5"/>
      <c r="DRT152" s="5"/>
      <c r="DRU152" s="5"/>
      <c r="DRV152" s="5"/>
      <c r="DRW152" s="5"/>
      <c r="DRX152" s="5"/>
      <c r="DRY152" s="5"/>
      <c r="DRZ152" s="5"/>
      <c r="DSA152" s="5"/>
      <c r="DSB152" s="5"/>
      <c r="DSC152" s="5"/>
      <c r="DSD152" s="5"/>
      <c r="DSE152" s="5"/>
      <c r="DSF152" s="5"/>
      <c r="DSG152" s="5"/>
      <c r="DSH152" s="5"/>
      <c r="DSI152" s="5"/>
      <c r="DSJ152" s="5"/>
      <c r="DSK152" s="5"/>
      <c r="DSL152" s="5"/>
      <c r="DSM152" s="5"/>
      <c r="DSN152" s="5"/>
      <c r="DSO152" s="5"/>
      <c r="DSP152" s="5"/>
      <c r="DSQ152" s="5"/>
      <c r="DSR152" s="5"/>
      <c r="DSS152" s="5"/>
      <c r="DST152" s="5"/>
      <c r="DSU152" s="5"/>
      <c r="DSV152" s="5"/>
      <c r="DSW152" s="5"/>
      <c r="DSX152" s="5"/>
      <c r="DSY152" s="5"/>
      <c r="DSZ152" s="5"/>
      <c r="DTA152" s="5"/>
      <c r="DTB152" s="5"/>
      <c r="DTC152" s="5"/>
      <c r="DTD152" s="5"/>
      <c r="DTE152" s="5"/>
      <c r="DTF152" s="5"/>
      <c r="DTG152" s="5"/>
      <c r="DTH152" s="5"/>
      <c r="DTI152" s="5"/>
      <c r="DTJ152" s="5"/>
      <c r="DTK152" s="5"/>
      <c r="DTL152" s="5"/>
      <c r="DTM152" s="5"/>
      <c r="DTN152" s="5"/>
      <c r="DTO152" s="5"/>
      <c r="DTP152" s="5"/>
      <c r="DTQ152" s="5"/>
      <c r="DTR152" s="5"/>
      <c r="DTS152" s="5"/>
      <c r="DTT152" s="5"/>
      <c r="DTU152" s="5"/>
      <c r="DTV152" s="5"/>
      <c r="DTW152" s="5"/>
      <c r="DTX152" s="5"/>
      <c r="DTY152" s="5"/>
      <c r="DTZ152" s="5"/>
      <c r="DUA152" s="5"/>
      <c r="DUB152" s="5"/>
      <c r="DUC152" s="5"/>
      <c r="DUD152" s="5"/>
      <c r="DUE152" s="5"/>
      <c r="DUF152" s="5"/>
      <c r="DUG152" s="5"/>
      <c r="DUH152" s="5"/>
      <c r="DUI152" s="5"/>
      <c r="DUJ152" s="5"/>
      <c r="DUK152" s="5"/>
      <c r="DUL152" s="5"/>
      <c r="DUM152" s="5"/>
      <c r="DUN152" s="5"/>
      <c r="DUO152" s="5"/>
      <c r="DUP152" s="5"/>
      <c r="DUQ152" s="5"/>
      <c r="DUR152" s="5"/>
      <c r="DUS152" s="5"/>
      <c r="DUT152" s="5"/>
      <c r="DUU152" s="5"/>
      <c r="DUV152" s="5"/>
      <c r="DUW152" s="5"/>
      <c r="DUX152" s="5"/>
      <c r="DUY152" s="5"/>
      <c r="DUZ152" s="5"/>
      <c r="DVA152" s="5"/>
      <c r="DVB152" s="5"/>
      <c r="DVC152" s="5"/>
      <c r="DVD152" s="5"/>
      <c r="DVE152" s="5"/>
      <c r="DVF152" s="5"/>
      <c r="DVG152" s="5"/>
      <c r="DVH152" s="5"/>
      <c r="DVI152" s="5"/>
      <c r="DVJ152" s="5"/>
      <c r="DVK152" s="5"/>
      <c r="DVL152" s="5"/>
      <c r="DVM152" s="5"/>
      <c r="DVN152" s="5"/>
      <c r="DVO152" s="5"/>
      <c r="DVP152" s="5"/>
      <c r="DVQ152" s="5"/>
      <c r="DVR152" s="5"/>
      <c r="DVS152" s="5"/>
      <c r="DVT152" s="5"/>
      <c r="DVU152" s="5"/>
      <c r="DVV152" s="5"/>
      <c r="DVW152" s="5"/>
      <c r="DVX152" s="5"/>
      <c r="DVY152" s="5"/>
      <c r="DVZ152" s="5"/>
      <c r="DWA152" s="5"/>
      <c r="DWB152" s="5"/>
      <c r="DWC152" s="5"/>
      <c r="DWD152" s="5"/>
      <c r="DWE152" s="5"/>
      <c r="DWF152" s="5"/>
      <c r="DWG152" s="5"/>
      <c r="DWH152" s="5"/>
      <c r="DWI152" s="5"/>
      <c r="DWJ152" s="5"/>
      <c r="DWK152" s="5"/>
      <c r="DWL152" s="5"/>
      <c r="DWM152" s="5"/>
      <c r="DWN152" s="5"/>
      <c r="DWO152" s="5"/>
      <c r="DWP152" s="5"/>
      <c r="DWQ152" s="5"/>
      <c r="DWR152" s="5"/>
      <c r="DWS152" s="5"/>
      <c r="DWT152" s="5"/>
      <c r="DWU152" s="5"/>
      <c r="DWV152" s="5"/>
      <c r="DWW152" s="5"/>
      <c r="DWX152" s="5"/>
      <c r="DWY152" s="5"/>
      <c r="DWZ152" s="5"/>
      <c r="DXA152" s="5"/>
      <c r="DXB152" s="5"/>
      <c r="DXC152" s="5"/>
      <c r="DXD152" s="5"/>
      <c r="DXE152" s="5"/>
      <c r="DXF152" s="5"/>
      <c r="DXG152" s="5"/>
      <c r="DXH152" s="5"/>
      <c r="DXI152" s="5"/>
      <c r="DXJ152" s="5"/>
      <c r="DXK152" s="5"/>
      <c r="DXL152" s="5"/>
      <c r="DXM152" s="5"/>
      <c r="DXN152" s="5"/>
      <c r="DXO152" s="5"/>
      <c r="DXP152" s="5"/>
      <c r="DXQ152" s="5"/>
      <c r="DXR152" s="5"/>
      <c r="DXS152" s="5"/>
      <c r="DXT152" s="5"/>
      <c r="DXU152" s="5"/>
      <c r="DXV152" s="5"/>
      <c r="DXW152" s="5"/>
      <c r="DXX152" s="5"/>
      <c r="DXY152" s="5"/>
      <c r="DXZ152" s="5"/>
      <c r="DYA152" s="5"/>
      <c r="DYB152" s="5"/>
      <c r="DYC152" s="5"/>
      <c r="DYD152" s="5"/>
      <c r="DYE152" s="5"/>
      <c r="DYF152" s="5"/>
      <c r="DYG152" s="5"/>
      <c r="DYH152" s="5"/>
      <c r="DYI152" s="5"/>
      <c r="DYJ152" s="5"/>
      <c r="DYK152" s="5"/>
      <c r="DYL152" s="5"/>
      <c r="DYM152" s="5"/>
      <c r="DYN152" s="5"/>
      <c r="DYO152" s="5"/>
      <c r="DYP152" s="5"/>
      <c r="DYQ152" s="5"/>
      <c r="DYR152" s="5"/>
      <c r="DYS152" s="5"/>
      <c r="DYT152" s="5"/>
      <c r="DYU152" s="5"/>
      <c r="DYV152" s="5"/>
      <c r="DYW152" s="5"/>
      <c r="DYX152" s="5"/>
      <c r="DYY152" s="5"/>
      <c r="DYZ152" s="5"/>
      <c r="DZA152" s="5"/>
      <c r="DZB152" s="5"/>
      <c r="DZC152" s="5"/>
      <c r="DZD152" s="5"/>
      <c r="DZE152" s="5"/>
      <c r="DZF152" s="5"/>
      <c r="DZG152" s="5"/>
      <c r="DZH152" s="5"/>
      <c r="DZI152" s="5"/>
      <c r="DZJ152" s="5"/>
      <c r="DZK152" s="5"/>
      <c r="DZL152" s="5"/>
      <c r="DZM152" s="5"/>
      <c r="DZN152" s="5"/>
      <c r="DZO152" s="5"/>
      <c r="DZP152" s="5"/>
      <c r="DZQ152" s="5"/>
      <c r="DZR152" s="5"/>
      <c r="DZS152" s="5"/>
      <c r="DZT152" s="5"/>
      <c r="DZU152" s="5"/>
      <c r="DZV152" s="5"/>
      <c r="DZW152" s="5"/>
      <c r="DZX152" s="5"/>
      <c r="DZY152" s="5"/>
      <c r="DZZ152" s="5"/>
      <c r="EAA152" s="5"/>
      <c r="EAB152" s="5"/>
      <c r="EAC152" s="5"/>
      <c r="EAD152" s="5"/>
      <c r="EAE152" s="5"/>
      <c r="EAF152" s="5"/>
      <c r="EAG152" s="5"/>
      <c r="EAH152" s="5"/>
      <c r="EAI152" s="5"/>
      <c r="EAJ152" s="5"/>
      <c r="EAK152" s="5"/>
      <c r="EAL152" s="5"/>
      <c r="EAM152" s="5"/>
      <c r="EAN152" s="5"/>
      <c r="EAO152" s="5"/>
      <c r="EAP152" s="5"/>
      <c r="EAQ152" s="5"/>
      <c r="EAR152" s="5"/>
      <c r="EAS152" s="5"/>
      <c r="EAT152" s="5"/>
      <c r="EAU152" s="5"/>
      <c r="EAV152" s="5"/>
      <c r="EAW152" s="5"/>
      <c r="EAX152" s="5"/>
      <c r="EAY152" s="5"/>
      <c r="EAZ152" s="5"/>
      <c r="EBA152" s="5"/>
      <c r="EBB152" s="5"/>
      <c r="EBC152" s="5"/>
      <c r="EBD152" s="5"/>
      <c r="EBE152" s="5"/>
      <c r="EBF152" s="5"/>
      <c r="EBG152" s="5"/>
      <c r="EBH152" s="5"/>
      <c r="EBI152" s="5"/>
      <c r="EBJ152" s="5"/>
      <c r="EBK152" s="5"/>
      <c r="EBL152" s="5"/>
      <c r="EBM152" s="5"/>
      <c r="EBN152" s="5"/>
      <c r="EBO152" s="5"/>
      <c r="EBP152" s="5"/>
      <c r="EBQ152" s="5"/>
      <c r="EBR152" s="5"/>
      <c r="EBS152" s="5"/>
      <c r="EBT152" s="5"/>
      <c r="EBU152" s="5"/>
      <c r="EBV152" s="5"/>
      <c r="EBW152" s="5"/>
      <c r="EBX152" s="5"/>
      <c r="EBY152" s="5"/>
      <c r="EBZ152" s="5"/>
      <c r="ECA152" s="5"/>
      <c r="ECB152" s="5"/>
      <c r="ECC152" s="5"/>
      <c r="ECD152" s="5"/>
      <c r="ECE152" s="5"/>
      <c r="ECF152" s="5"/>
      <c r="ECG152" s="5"/>
      <c r="ECH152" s="5"/>
      <c r="ECI152" s="5"/>
      <c r="ECJ152" s="5"/>
      <c r="ECK152" s="5"/>
      <c r="ECL152" s="5"/>
      <c r="ECM152" s="5"/>
      <c r="ECN152" s="5"/>
      <c r="ECO152" s="5"/>
      <c r="ECP152" s="5"/>
      <c r="ECQ152" s="5"/>
      <c r="ECR152" s="5"/>
      <c r="ECS152" s="5"/>
      <c r="ECT152" s="5"/>
      <c r="ECU152" s="5"/>
      <c r="ECV152" s="5"/>
      <c r="ECW152" s="5"/>
      <c r="ECX152" s="5"/>
      <c r="ECY152" s="5"/>
      <c r="ECZ152" s="5"/>
      <c r="EDA152" s="5"/>
      <c r="EDB152" s="5"/>
      <c r="EDC152" s="5"/>
      <c r="EDD152" s="5"/>
      <c r="EDE152" s="5"/>
      <c r="EDF152" s="5"/>
      <c r="EDG152" s="5"/>
      <c r="EDH152" s="5"/>
      <c r="EDI152" s="5"/>
      <c r="EDJ152" s="5"/>
      <c r="EDK152" s="5"/>
      <c r="EDL152" s="5"/>
      <c r="EDM152" s="5"/>
      <c r="EDN152" s="5"/>
      <c r="EDO152" s="5"/>
      <c r="EDP152" s="5"/>
      <c r="EDQ152" s="5"/>
      <c r="EDR152" s="5"/>
      <c r="EDS152" s="5"/>
      <c r="EDT152" s="5"/>
      <c r="EDU152" s="5"/>
      <c r="EDV152" s="5"/>
      <c r="EDW152" s="5"/>
      <c r="EDX152" s="5"/>
      <c r="EDY152" s="5"/>
      <c r="EDZ152" s="5"/>
      <c r="EEA152" s="5"/>
      <c r="EEB152" s="5"/>
      <c r="EEC152" s="5"/>
      <c r="EED152" s="5"/>
      <c r="EEE152" s="5"/>
      <c r="EEF152" s="5"/>
      <c r="EEG152" s="5"/>
      <c r="EEH152" s="5"/>
      <c r="EEI152" s="5"/>
      <c r="EEJ152" s="5"/>
      <c r="EEK152" s="5"/>
      <c r="EEL152" s="5"/>
      <c r="EEM152" s="5"/>
      <c r="EEN152" s="5"/>
      <c r="EEO152" s="5"/>
      <c r="EEP152" s="5"/>
      <c r="EEQ152" s="5"/>
      <c r="EER152" s="5"/>
      <c r="EES152" s="5"/>
      <c r="EET152" s="5"/>
      <c r="EEU152" s="5"/>
      <c r="EEV152" s="5"/>
      <c r="EEW152" s="5"/>
      <c r="EEX152" s="5"/>
      <c r="EEY152" s="5"/>
      <c r="EEZ152" s="5"/>
      <c r="EFA152" s="5"/>
      <c r="EFB152" s="5"/>
      <c r="EFC152" s="5"/>
      <c r="EFD152" s="5"/>
      <c r="EFE152" s="5"/>
      <c r="EFF152" s="5"/>
      <c r="EFG152" s="5"/>
      <c r="EFH152" s="5"/>
      <c r="EFI152" s="5"/>
      <c r="EFJ152" s="5"/>
      <c r="EFK152" s="5"/>
      <c r="EFL152" s="5"/>
      <c r="EFM152" s="5"/>
      <c r="EFN152" s="5"/>
      <c r="EFO152" s="5"/>
      <c r="EFP152" s="5"/>
      <c r="EFQ152" s="5"/>
      <c r="EFR152" s="5"/>
      <c r="EFS152" s="5"/>
      <c r="EFT152" s="5"/>
      <c r="EFU152" s="5"/>
      <c r="EFV152" s="5"/>
      <c r="EFW152" s="5"/>
      <c r="EFX152" s="5"/>
      <c r="EFY152" s="5"/>
      <c r="EFZ152" s="5"/>
      <c r="EGA152" s="5"/>
      <c r="EGB152" s="5"/>
      <c r="EGC152" s="5"/>
      <c r="EGD152" s="5"/>
      <c r="EGE152" s="5"/>
      <c r="EGF152" s="5"/>
      <c r="EGG152" s="5"/>
      <c r="EGH152" s="5"/>
      <c r="EGI152" s="5"/>
      <c r="EGJ152" s="5"/>
      <c r="EGK152" s="5"/>
      <c r="EGL152" s="5"/>
      <c r="EGM152" s="5"/>
      <c r="EGN152" s="5"/>
      <c r="EGO152" s="5"/>
      <c r="EGP152" s="5"/>
      <c r="EGQ152" s="5"/>
      <c r="EGR152" s="5"/>
      <c r="EGS152" s="5"/>
      <c r="EGT152" s="5"/>
      <c r="EGU152" s="5"/>
      <c r="EGV152" s="5"/>
      <c r="EGW152" s="5"/>
      <c r="EGX152" s="5"/>
      <c r="EGY152" s="5"/>
      <c r="EGZ152" s="5"/>
      <c r="EHA152" s="5"/>
      <c r="EHB152" s="5"/>
      <c r="EHC152" s="5"/>
      <c r="EHD152" s="5"/>
      <c r="EHE152" s="5"/>
      <c r="EHF152" s="5"/>
      <c r="EHG152" s="5"/>
      <c r="EHH152" s="5"/>
      <c r="EHI152" s="5"/>
      <c r="EHJ152" s="5"/>
      <c r="EHK152" s="5"/>
      <c r="EHL152" s="5"/>
      <c r="EHM152" s="5"/>
      <c r="EHN152" s="5"/>
      <c r="EHO152" s="5"/>
      <c r="EHP152" s="5"/>
      <c r="EHQ152" s="5"/>
      <c r="EHR152" s="5"/>
      <c r="EHS152" s="5"/>
      <c r="EHT152" s="5"/>
      <c r="EHU152" s="5"/>
      <c r="EHV152" s="5"/>
      <c r="EHW152" s="5"/>
      <c r="EHX152" s="5"/>
      <c r="EHY152" s="5"/>
      <c r="EHZ152" s="5"/>
      <c r="EIA152" s="5"/>
      <c r="EIB152" s="5"/>
      <c r="EIC152" s="5"/>
      <c r="EID152" s="5"/>
      <c r="EIE152" s="5"/>
      <c r="EIF152" s="5"/>
      <c r="EIG152" s="5"/>
      <c r="EIH152" s="5"/>
      <c r="EII152" s="5"/>
      <c r="EIJ152" s="5"/>
      <c r="EIK152" s="5"/>
      <c r="EIL152" s="5"/>
      <c r="EIM152" s="5"/>
      <c r="EIN152" s="5"/>
      <c r="EIO152" s="5"/>
      <c r="EIP152" s="5"/>
      <c r="EIQ152" s="5"/>
      <c r="EIR152" s="5"/>
      <c r="EIS152" s="5"/>
      <c r="EIT152" s="5"/>
      <c r="EIU152" s="5"/>
      <c r="EIV152" s="5"/>
      <c r="EIW152" s="5"/>
      <c r="EIX152" s="5"/>
      <c r="EIY152" s="5"/>
      <c r="EIZ152" s="5"/>
      <c r="EJA152" s="5"/>
      <c r="EJB152" s="5"/>
      <c r="EJC152" s="5"/>
      <c r="EJD152" s="5"/>
      <c r="EJE152" s="5"/>
      <c r="EJF152" s="5"/>
      <c r="EJG152" s="5"/>
      <c r="EJH152" s="5"/>
      <c r="EJI152" s="5"/>
      <c r="EJJ152" s="5"/>
      <c r="EJK152" s="5"/>
      <c r="EJL152" s="5"/>
      <c r="EJM152" s="5"/>
      <c r="EJN152" s="5"/>
      <c r="EJO152" s="5"/>
      <c r="EJP152" s="5"/>
      <c r="EJQ152" s="5"/>
      <c r="EJR152" s="5"/>
      <c r="EJS152" s="5"/>
      <c r="EJT152" s="5"/>
      <c r="EJU152" s="5"/>
      <c r="EJV152" s="5"/>
      <c r="EJW152" s="5"/>
      <c r="EJX152" s="5"/>
      <c r="EJY152" s="5"/>
      <c r="EJZ152" s="5"/>
      <c r="EKA152" s="5"/>
      <c r="EKB152" s="5"/>
      <c r="EKC152" s="5"/>
      <c r="EKD152" s="5"/>
      <c r="EKE152" s="5"/>
      <c r="EKF152" s="5"/>
      <c r="EKG152" s="5"/>
      <c r="EKH152" s="5"/>
      <c r="EKI152" s="5"/>
      <c r="EKJ152" s="5"/>
      <c r="EKK152" s="5"/>
      <c r="EKL152" s="5"/>
      <c r="EKM152" s="5"/>
      <c r="EKN152" s="5"/>
      <c r="EKO152" s="5"/>
      <c r="EKP152" s="5"/>
      <c r="EKQ152" s="5"/>
      <c r="EKR152" s="5"/>
      <c r="EKS152" s="5"/>
      <c r="EKT152" s="5"/>
      <c r="EKU152" s="5"/>
      <c r="EKV152" s="5"/>
      <c r="EKW152" s="5"/>
      <c r="EKX152" s="5"/>
      <c r="EKY152" s="5"/>
      <c r="EKZ152" s="5"/>
      <c r="ELA152" s="5"/>
      <c r="ELB152" s="5"/>
      <c r="ELC152" s="5"/>
      <c r="ELD152" s="5"/>
      <c r="ELE152" s="5"/>
      <c r="ELF152" s="5"/>
      <c r="ELG152" s="5"/>
      <c r="ELH152" s="5"/>
      <c r="ELI152" s="5"/>
      <c r="ELJ152" s="5"/>
      <c r="ELK152" s="5"/>
      <c r="ELL152" s="5"/>
      <c r="ELM152" s="5"/>
      <c r="ELN152" s="5"/>
      <c r="ELO152" s="5"/>
      <c r="ELP152" s="5"/>
      <c r="ELQ152" s="5"/>
      <c r="ELR152" s="5"/>
      <c r="ELS152" s="5"/>
      <c r="ELT152" s="5"/>
      <c r="ELU152" s="5"/>
      <c r="ELV152" s="5"/>
      <c r="ELW152" s="5"/>
      <c r="ELX152" s="5"/>
      <c r="ELY152" s="5"/>
      <c r="ELZ152" s="5"/>
      <c r="EMA152" s="5"/>
      <c r="EMB152" s="5"/>
      <c r="EMC152" s="5"/>
      <c r="EMD152" s="5"/>
      <c r="EME152" s="5"/>
      <c r="EMF152" s="5"/>
      <c r="EMG152" s="5"/>
      <c r="EMH152" s="5"/>
      <c r="EMI152" s="5"/>
      <c r="EMJ152" s="5"/>
      <c r="EMK152" s="5"/>
      <c r="EML152" s="5"/>
      <c r="EMM152" s="5"/>
      <c r="EMN152" s="5"/>
      <c r="EMO152" s="5"/>
      <c r="EMP152" s="5"/>
      <c r="EMQ152" s="5"/>
      <c r="EMR152" s="5"/>
      <c r="EMS152" s="5"/>
      <c r="EMT152" s="5"/>
      <c r="EMU152" s="5"/>
      <c r="EMV152" s="5"/>
      <c r="EMW152" s="5"/>
      <c r="EMX152" s="5"/>
      <c r="EMY152" s="5"/>
      <c r="EMZ152" s="5"/>
      <c r="ENA152" s="5"/>
      <c r="ENB152" s="5"/>
      <c r="ENC152" s="5"/>
      <c r="END152" s="5"/>
      <c r="ENE152" s="5"/>
      <c r="ENF152" s="5"/>
      <c r="ENG152" s="5"/>
      <c r="ENH152" s="5"/>
      <c r="ENI152" s="5"/>
      <c r="ENJ152" s="5"/>
      <c r="ENK152" s="5"/>
      <c r="ENL152" s="5"/>
      <c r="ENM152" s="5"/>
      <c r="ENN152" s="5"/>
      <c r="ENO152" s="5"/>
      <c r="ENP152" s="5"/>
      <c r="ENQ152" s="5"/>
      <c r="ENR152" s="5"/>
      <c r="ENS152" s="5"/>
      <c r="ENT152" s="5"/>
      <c r="ENU152" s="5"/>
      <c r="ENV152" s="5"/>
      <c r="ENW152" s="5"/>
      <c r="ENX152" s="5"/>
      <c r="ENY152" s="5"/>
      <c r="ENZ152" s="5"/>
      <c r="EOA152" s="5"/>
      <c r="EOB152" s="5"/>
      <c r="EOC152" s="5"/>
      <c r="EOD152" s="5"/>
      <c r="EOE152" s="5"/>
      <c r="EOF152" s="5"/>
      <c r="EOG152" s="5"/>
      <c r="EOH152" s="5"/>
      <c r="EOI152" s="5"/>
      <c r="EOJ152" s="5"/>
      <c r="EOK152" s="5"/>
      <c r="EOL152" s="5"/>
      <c r="EOM152" s="5"/>
      <c r="EON152" s="5"/>
      <c r="EOO152" s="5"/>
      <c r="EOP152" s="5"/>
      <c r="EOQ152" s="5"/>
      <c r="EOR152" s="5"/>
      <c r="EOS152" s="5"/>
      <c r="EOT152" s="5"/>
      <c r="EOU152" s="5"/>
      <c r="EOV152" s="5"/>
      <c r="EOW152" s="5"/>
      <c r="EOX152" s="5"/>
      <c r="EOY152" s="5"/>
      <c r="EOZ152" s="5"/>
      <c r="EPA152" s="5"/>
      <c r="EPB152" s="5"/>
      <c r="EPC152" s="5"/>
      <c r="EPD152" s="5"/>
      <c r="EPE152" s="5"/>
      <c r="EPF152" s="5"/>
      <c r="EPG152" s="5"/>
      <c r="EPH152" s="5"/>
      <c r="EPI152" s="5"/>
      <c r="EPJ152" s="5"/>
      <c r="EPK152" s="5"/>
      <c r="EPL152" s="5"/>
      <c r="EPM152" s="5"/>
      <c r="EPN152" s="5"/>
      <c r="EPO152" s="5"/>
      <c r="EPP152" s="5"/>
      <c r="EPQ152" s="5"/>
      <c r="EPR152" s="5"/>
      <c r="EPS152" s="5"/>
      <c r="EPT152" s="5"/>
      <c r="EPU152" s="5"/>
      <c r="EPV152" s="5"/>
      <c r="EPW152" s="5"/>
      <c r="EPX152" s="5"/>
      <c r="EPY152" s="5"/>
      <c r="EPZ152" s="5"/>
      <c r="EQA152" s="5"/>
      <c r="EQB152" s="5"/>
      <c r="EQC152" s="5"/>
      <c r="EQD152" s="5"/>
      <c r="EQE152" s="5"/>
      <c r="EQF152" s="5"/>
      <c r="EQG152" s="5"/>
      <c r="EQH152" s="5"/>
      <c r="EQI152" s="5"/>
      <c r="EQJ152" s="5"/>
      <c r="EQK152" s="5"/>
      <c r="EQL152" s="5"/>
      <c r="EQM152" s="5"/>
      <c r="EQN152" s="5"/>
      <c r="EQO152" s="5"/>
      <c r="EQP152" s="5"/>
      <c r="EQQ152" s="5"/>
      <c r="EQR152" s="5"/>
      <c r="EQS152" s="5"/>
      <c r="EQT152" s="5"/>
      <c r="EQU152" s="5"/>
      <c r="EQV152" s="5"/>
      <c r="EQW152" s="5"/>
      <c r="EQX152" s="5"/>
      <c r="EQY152" s="5"/>
      <c r="EQZ152" s="5"/>
      <c r="ERA152" s="5"/>
      <c r="ERB152" s="5"/>
      <c r="ERC152" s="5"/>
      <c r="ERD152" s="5"/>
      <c r="ERE152" s="5"/>
      <c r="ERF152" s="5"/>
      <c r="ERG152" s="5"/>
      <c r="ERH152" s="5"/>
      <c r="ERI152" s="5"/>
      <c r="ERJ152" s="5"/>
      <c r="ERK152" s="5"/>
      <c r="ERL152" s="5"/>
      <c r="ERM152" s="5"/>
      <c r="ERN152" s="5"/>
      <c r="ERO152" s="5"/>
      <c r="ERP152" s="5"/>
      <c r="ERQ152" s="5"/>
      <c r="ERR152" s="5"/>
      <c r="ERS152" s="5"/>
      <c r="ERT152" s="5"/>
      <c r="ERU152" s="5"/>
      <c r="ERV152" s="5"/>
      <c r="ERW152" s="5"/>
      <c r="ERX152" s="5"/>
      <c r="ERY152" s="5"/>
      <c r="ERZ152" s="5"/>
      <c r="ESA152" s="5"/>
      <c r="ESB152" s="5"/>
      <c r="ESC152" s="5"/>
      <c r="ESD152" s="5"/>
      <c r="ESE152" s="5"/>
      <c r="ESF152" s="5"/>
      <c r="ESG152" s="5"/>
      <c r="ESH152" s="5"/>
      <c r="ESI152" s="5"/>
      <c r="ESJ152" s="5"/>
      <c r="ESK152" s="5"/>
      <c r="ESL152" s="5"/>
      <c r="ESM152" s="5"/>
      <c r="ESN152" s="5"/>
      <c r="ESO152" s="5"/>
      <c r="ESP152" s="5"/>
      <c r="ESQ152" s="5"/>
      <c r="ESR152" s="5"/>
      <c r="ESS152" s="5"/>
      <c r="EST152" s="5"/>
      <c r="ESU152" s="5"/>
      <c r="ESV152" s="5"/>
      <c r="ESW152" s="5"/>
      <c r="ESX152" s="5"/>
      <c r="ESY152" s="5"/>
      <c r="ESZ152" s="5"/>
      <c r="ETA152" s="5"/>
      <c r="ETB152" s="5"/>
      <c r="ETC152" s="5"/>
      <c r="ETD152" s="5"/>
      <c r="ETE152" s="5"/>
      <c r="ETF152" s="5"/>
      <c r="ETG152" s="5"/>
      <c r="ETH152" s="5"/>
      <c r="ETI152" s="5"/>
      <c r="ETJ152" s="5"/>
      <c r="ETK152" s="5"/>
      <c r="ETL152" s="5"/>
      <c r="ETM152" s="5"/>
      <c r="ETN152" s="5"/>
      <c r="ETO152" s="5"/>
      <c r="ETP152" s="5"/>
      <c r="ETQ152" s="5"/>
      <c r="ETR152" s="5"/>
      <c r="ETS152" s="5"/>
      <c r="ETT152" s="5"/>
      <c r="ETU152" s="5"/>
      <c r="ETV152" s="5"/>
      <c r="ETW152" s="5"/>
      <c r="ETX152" s="5"/>
      <c r="ETY152" s="5"/>
      <c r="ETZ152" s="5"/>
      <c r="EUA152" s="5"/>
      <c r="EUB152" s="5"/>
      <c r="EUC152" s="5"/>
      <c r="EUD152" s="5"/>
      <c r="EUE152" s="5"/>
      <c r="EUF152" s="5"/>
      <c r="EUG152" s="5"/>
      <c r="EUH152" s="5"/>
      <c r="EUI152" s="5"/>
      <c r="EUJ152" s="5"/>
      <c r="EUK152" s="5"/>
      <c r="EUL152" s="5"/>
      <c r="EUM152" s="5"/>
      <c r="EUN152" s="5"/>
      <c r="EUO152" s="5"/>
      <c r="EUP152" s="5"/>
      <c r="EUQ152" s="5"/>
      <c r="EUR152" s="5"/>
      <c r="EUS152" s="5"/>
      <c r="EUT152" s="5"/>
      <c r="EUU152" s="5"/>
      <c r="EUV152" s="5"/>
      <c r="EUW152" s="5"/>
      <c r="EUX152" s="5"/>
      <c r="EUY152" s="5"/>
      <c r="EUZ152" s="5"/>
      <c r="EVA152" s="5"/>
      <c r="EVB152" s="5"/>
      <c r="EVC152" s="5"/>
      <c r="EVD152" s="5"/>
      <c r="EVE152" s="5"/>
      <c r="EVF152" s="5"/>
      <c r="EVG152" s="5"/>
      <c r="EVH152" s="5"/>
      <c r="EVI152" s="5"/>
      <c r="EVJ152" s="5"/>
      <c r="EVK152" s="5"/>
      <c r="EVL152" s="5"/>
      <c r="EVM152" s="5"/>
      <c r="EVN152" s="5"/>
      <c r="EVO152" s="5"/>
      <c r="EVP152" s="5"/>
      <c r="EVQ152" s="5"/>
      <c r="EVR152" s="5"/>
      <c r="EVS152" s="5"/>
      <c r="EVT152" s="5"/>
      <c r="EVU152" s="5"/>
      <c r="EVV152" s="5"/>
      <c r="EVW152" s="5"/>
      <c r="EVX152" s="5"/>
      <c r="EVY152" s="5"/>
      <c r="EVZ152" s="5"/>
      <c r="EWA152" s="5"/>
      <c r="EWB152" s="5"/>
      <c r="EWC152" s="5"/>
      <c r="EWD152" s="5"/>
      <c r="EWE152" s="5"/>
      <c r="EWF152" s="5"/>
      <c r="EWG152" s="5"/>
      <c r="EWH152" s="5"/>
      <c r="EWI152" s="5"/>
      <c r="EWJ152" s="5"/>
      <c r="EWK152" s="5"/>
      <c r="EWL152" s="5"/>
      <c r="EWM152" s="5"/>
      <c r="EWN152" s="5"/>
      <c r="EWO152" s="5"/>
      <c r="EWP152" s="5"/>
      <c r="EWQ152" s="5"/>
      <c r="EWR152" s="5"/>
      <c r="EWS152" s="5"/>
      <c r="EWT152" s="5"/>
      <c r="EWU152" s="5"/>
      <c r="EWV152" s="5"/>
      <c r="EWW152" s="5"/>
      <c r="EWX152" s="5"/>
      <c r="EWY152" s="5"/>
      <c r="EWZ152" s="5"/>
      <c r="EXA152" s="5"/>
      <c r="EXB152" s="5"/>
      <c r="EXC152" s="5"/>
      <c r="EXD152" s="5"/>
      <c r="EXE152" s="5"/>
      <c r="EXF152" s="5"/>
      <c r="EXG152" s="5"/>
      <c r="EXH152" s="5"/>
      <c r="EXI152" s="5"/>
      <c r="EXJ152" s="5"/>
      <c r="EXK152" s="5"/>
      <c r="EXL152" s="5"/>
      <c r="EXM152" s="5"/>
      <c r="EXN152" s="5"/>
      <c r="EXO152" s="5"/>
      <c r="EXP152" s="5"/>
      <c r="EXQ152" s="5"/>
      <c r="EXR152" s="5"/>
      <c r="EXS152" s="5"/>
      <c r="EXT152" s="5"/>
      <c r="EXU152" s="5"/>
      <c r="EXV152" s="5"/>
      <c r="EXW152" s="5"/>
      <c r="EXX152" s="5"/>
      <c r="EXY152" s="5"/>
      <c r="EXZ152" s="5"/>
      <c r="EYA152" s="5"/>
      <c r="EYB152" s="5"/>
      <c r="EYC152" s="5"/>
      <c r="EYD152" s="5"/>
      <c r="EYE152" s="5"/>
      <c r="EYF152" s="5"/>
      <c r="EYG152" s="5"/>
      <c r="EYH152" s="5"/>
      <c r="EYI152" s="5"/>
      <c r="EYJ152" s="5"/>
      <c r="EYK152" s="5"/>
      <c r="EYL152" s="5"/>
      <c r="EYM152" s="5"/>
      <c r="EYN152" s="5"/>
      <c r="EYO152" s="5"/>
      <c r="EYP152" s="5"/>
      <c r="EYQ152" s="5"/>
      <c r="EYR152" s="5"/>
      <c r="EYS152" s="5"/>
      <c r="EYT152" s="5"/>
      <c r="EYU152" s="5"/>
      <c r="EYV152" s="5"/>
      <c r="EYW152" s="5"/>
      <c r="EYX152" s="5"/>
      <c r="EYY152" s="5"/>
      <c r="EYZ152" s="5"/>
      <c r="EZA152" s="5"/>
      <c r="EZB152" s="5"/>
      <c r="EZC152" s="5"/>
      <c r="EZD152" s="5"/>
      <c r="EZE152" s="5"/>
      <c r="EZF152" s="5"/>
      <c r="EZG152" s="5"/>
      <c r="EZH152" s="5"/>
      <c r="EZI152" s="5"/>
      <c r="EZJ152" s="5"/>
      <c r="EZK152" s="5"/>
      <c r="EZL152" s="5"/>
      <c r="EZM152" s="5"/>
      <c r="EZN152" s="5"/>
      <c r="EZO152" s="5"/>
      <c r="EZP152" s="5"/>
      <c r="EZQ152" s="5"/>
      <c r="EZR152" s="5"/>
      <c r="EZS152" s="5"/>
      <c r="EZT152" s="5"/>
      <c r="EZU152" s="5"/>
      <c r="EZV152" s="5"/>
      <c r="EZW152" s="5"/>
      <c r="EZX152" s="5"/>
      <c r="EZY152" s="5"/>
      <c r="EZZ152" s="5"/>
      <c r="FAA152" s="5"/>
      <c r="FAB152" s="5"/>
      <c r="FAC152" s="5"/>
      <c r="FAD152" s="5"/>
      <c r="FAE152" s="5"/>
      <c r="FAF152" s="5"/>
      <c r="FAG152" s="5"/>
      <c r="FAH152" s="5"/>
      <c r="FAI152" s="5"/>
      <c r="FAJ152" s="5"/>
      <c r="FAK152" s="5"/>
      <c r="FAL152" s="5"/>
      <c r="FAM152" s="5"/>
      <c r="FAN152" s="5"/>
      <c r="FAO152" s="5"/>
      <c r="FAP152" s="5"/>
      <c r="FAQ152" s="5"/>
      <c r="FAR152" s="5"/>
      <c r="FAS152" s="5"/>
      <c r="FAT152" s="5"/>
      <c r="FAU152" s="5"/>
      <c r="FAV152" s="5"/>
      <c r="FAW152" s="5"/>
      <c r="FAX152" s="5"/>
      <c r="FAY152" s="5"/>
      <c r="FAZ152" s="5"/>
      <c r="FBA152" s="5"/>
      <c r="FBB152" s="5"/>
      <c r="FBC152" s="5"/>
      <c r="FBD152" s="5"/>
      <c r="FBE152" s="5"/>
      <c r="FBF152" s="5"/>
      <c r="FBG152" s="5"/>
      <c r="FBH152" s="5"/>
      <c r="FBI152" s="5"/>
      <c r="FBJ152" s="5"/>
      <c r="FBK152" s="5"/>
      <c r="FBL152" s="5"/>
      <c r="FBM152" s="5"/>
      <c r="FBN152" s="5"/>
      <c r="FBO152" s="5"/>
      <c r="FBP152" s="5"/>
      <c r="FBQ152" s="5"/>
      <c r="FBR152" s="5"/>
      <c r="FBS152" s="5"/>
      <c r="FBT152" s="5"/>
      <c r="FBU152" s="5"/>
      <c r="FBV152" s="5"/>
      <c r="FBW152" s="5"/>
      <c r="FBX152" s="5"/>
      <c r="FBY152" s="5"/>
      <c r="FBZ152" s="5"/>
      <c r="FCA152" s="5"/>
      <c r="FCB152" s="5"/>
      <c r="FCC152" s="5"/>
      <c r="FCD152" s="5"/>
      <c r="FCE152" s="5"/>
      <c r="FCF152" s="5"/>
      <c r="FCG152" s="5"/>
      <c r="FCH152" s="5"/>
      <c r="FCI152" s="5"/>
      <c r="FCJ152" s="5"/>
      <c r="FCK152" s="5"/>
      <c r="FCL152" s="5"/>
      <c r="FCM152" s="5"/>
      <c r="FCN152" s="5"/>
      <c r="FCO152" s="5"/>
      <c r="FCP152" s="5"/>
      <c r="FCQ152" s="5"/>
      <c r="FCR152" s="5"/>
      <c r="FCS152" s="5"/>
      <c r="FCT152" s="5"/>
      <c r="FCU152" s="5"/>
      <c r="FCV152" s="5"/>
      <c r="FCW152" s="5"/>
      <c r="FCX152" s="5"/>
      <c r="FCY152" s="5"/>
      <c r="FCZ152" s="5"/>
      <c r="FDA152" s="5"/>
      <c r="FDB152" s="5"/>
      <c r="FDC152" s="5"/>
      <c r="FDD152" s="5"/>
      <c r="FDE152" s="5"/>
      <c r="FDF152" s="5"/>
      <c r="FDG152" s="5"/>
      <c r="FDH152" s="5"/>
      <c r="FDI152" s="5"/>
      <c r="FDJ152" s="5"/>
      <c r="FDK152" s="5"/>
      <c r="FDL152" s="5"/>
      <c r="FDM152" s="5"/>
      <c r="FDN152" s="5"/>
      <c r="FDO152" s="5"/>
      <c r="FDP152" s="5"/>
      <c r="FDQ152" s="5"/>
      <c r="FDR152" s="5"/>
      <c r="FDS152" s="5"/>
      <c r="FDT152" s="5"/>
      <c r="FDU152" s="5"/>
      <c r="FDV152" s="5"/>
      <c r="FDW152" s="5"/>
      <c r="FDX152" s="5"/>
      <c r="FDY152" s="5"/>
      <c r="FDZ152" s="5"/>
      <c r="FEA152" s="5"/>
      <c r="FEB152" s="5"/>
      <c r="FEC152" s="5"/>
      <c r="FED152" s="5"/>
      <c r="FEE152" s="5"/>
      <c r="FEF152" s="5"/>
      <c r="FEG152" s="5"/>
      <c r="FEH152" s="5"/>
      <c r="FEI152" s="5"/>
      <c r="FEJ152" s="5"/>
      <c r="FEK152" s="5"/>
      <c r="FEL152" s="5"/>
      <c r="FEM152" s="5"/>
      <c r="FEN152" s="5"/>
      <c r="FEO152" s="5"/>
      <c r="FEP152" s="5"/>
      <c r="FEQ152" s="5"/>
      <c r="FER152" s="5"/>
      <c r="FES152" s="5"/>
      <c r="FET152" s="5"/>
      <c r="FEU152" s="5"/>
      <c r="FEV152" s="5"/>
      <c r="FEW152" s="5"/>
      <c r="FEX152" s="5"/>
      <c r="FEY152" s="5"/>
      <c r="FEZ152" s="5"/>
      <c r="FFA152" s="5"/>
      <c r="FFB152" s="5"/>
      <c r="FFC152" s="5"/>
      <c r="FFD152" s="5"/>
      <c r="FFE152" s="5"/>
      <c r="FFF152" s="5"/>
      <c r="FFG152" s="5"/>
      <c r="FFH152" s="5"/>
      <c r="FFI152" s="5"/>
      <c r="FFJ152" s="5"/>
      <c r="FFK152" s="5"/>
      <c r="FFL152" s="5"/>
      <c r="FFM152" s="5"/>
      <c r="FFN152" s="5"/>
      <c r="FFO152" s="5"/>
      <c r="FFP152" s="5"/>
      <c r="FFQ152" s="5"/>
      <c r="FFR152" s="5"/>
      <c r="FFS152" s="5"/>
      <c r="FFT152" s="5"/>
      <c r="FFU152" s="5"/>
      <c r="FFV152" s="5"/>
      <c r="FFW152" s="5"/>
      <c r="FFX152" s="5"/>
      <c r="FFY152" s="5"/>
      <c r="FFZ152" s="5"/>
      <c r="FGA152" s="5"/>
      <c r="FGB152" s="5"/>
      <c r="FGC152" s="5"/>
      <c r="FGD152" s="5"/>
      <c r="FGE152" s="5"/>
      <c r="FGF152" s="5"/>
      <c r="FGG152" s="5"/>
      <c r="FGH152" s="5"/>
      <c r="FGI152" s="5"/>
      <c r="FGJ152" s="5"/>
      <c r="FGK152" s="5"/>
      <c r="FGL152" s="5"/>
      <c r="FGM152" s="5"/>
      <c r="FGN152" s="5"/>
      <c r="FGO152" s="5"/>
      <c r="FGP152" s="5"/>
      <c r="FGQ152" s="5"/>
      <c r="FGR152" s="5"/>
      <c r="FGS152" s="5"/>
      <c r="FGT152" s="5"/>
      <c r="FGU152" s="5"/>
      <c r="FGV152" s="5"/>
      <c r="FGW152" s="5"/>
      <c r="FGX152" s="5"/>
      <c r="FGY152" s="5"/>
      <c r="FGZ152" s="5"/>
      <c r="FHA152" s="5"/>
      <c r="FHB152" s="5"/>
      <c r="FHC152" s="5"/>
      <c r="FHD152" s="5"/>
      <c r="FHE152" s="5"/>
      <c r="FHF152" s="5"/>
      <c r="FHG152" s="5"/>
      <c r="FHH152" s="5"/>
      <c r="FHI152" s="5"/>
      <c r="FHJ152" s="5"/>
      <c r="FHK152" s="5"/>
      <c r="FHL152" s="5"/>
      <c r="FHM152" s="5"/>
      <c r="FHN152" s="5"/>
      <c r="FHO152" s="5"/>
      <c r="FHP152" s="5"/>
      <c r="FHQ152" s="5"/>
      <c r="FHR152" s="5"/>
      <c r="FHS152" s="5"/>
      <c r="FHT152" s="5"/>
      <c r="FHU152" s="5"/>
      <c r="FHV152" s="5"/>
      <c r="FHW152" s="5"/>
      <c r="FHX152" s="5"/>
      <c r="FHY152" s="5"/>
      <c r="FHZ152" s="5"/>
      <c r="FIA152" s="5"/>
      <c r="FIB152" s="5"/>
      <c r="FIC152" s="5"/>
      <c r="FID152" s="5"/>
      <c r="FIE152" s="5"/>
      <c r="FIF152" s="5"/>
      <c r="FIG152" s="5"/>
      <c r="FIH152" s="5"/>
      <c r="FII152" s="5"/>
      <c r="FIJ152" s="5"/>
      <c r="FIK152" s="5"/>
      <c r="FIL152" s="5"/>
      <c r="FIM152" s="5"/>
      <c r="FIN152" s="5"/>
      <c r="FIO152" s="5"/>
      <c r="FIP152" s="5"/>
      <c r="FIQ152" s="5"/>
      <c r="FIR152" s="5"/>
      <c r="FIS152" s="5"/>
      <c r="FIT152" s="5"/>
      <c r="FIU152" s="5"/>
      <c r="FIV152" s="5"/>
      <c r="FIW152" s="5"/>
      <c r="FIX152" s="5"/>
      <c r="FIY152" s="5"/>
      <c r="FIZ152" s="5"/>
      <c r="FJA152" s="5"/>
      <c r="FJB152" s="5"/>
      <c r="FJC152" s="5"/>
      <c r="FJD152" s="5"/>
      <c r="FJE152" s="5"/>
      <c r="FJF152" s="5"/>
      <c r="FJG152" s="5"/>
      <c r="FJH152" s="5"/>
      <c r="FJI152" s="5"/>
      <c r="FJJ152" s="5"/>
      <c r="FJK152" s="5"/>
      <c r="FJL152" s="5"/>
      <c r="FJM152" s="5"/>
      <c r="FJN152" s="5"/>
      <c r="FJO152" s="5"/>
      <c r="FJP152" s="5"/>
      <c r="FJQ152" s="5"/>
      <c r="FJR152" s="5"/>
      <c r="FJS152" s="5"/>
      <c r="FJT152" s="5"/>
      <c r="FJU152" s="5"/>
      <c r="FJV152" s="5"/>
      <c r="FJW152" s="5"/>
      <c r="FJX152" s="5"/>
      <c r="FJY152" s="5"/>
      <c r="FJZ152" s="5"/>
      <c r="FKA152" s="5"/>
      <c r="FKB152" s="5"/>
      <c r="FKC152" s="5"/>
      <c r="FKD152" s="5"/>
      <c r="FKE152" s="5"/>
      <c r="FKF152" s="5"/>
      <c r="FKG152" s="5"/>
      <c r="FKH152" s="5"/>
      <c r="FKI152" s="5"/>
      <c r="FKJ152" s="5"/>
      <c r="FKK152" s="5"/>
      <c r="FKL152" s="5"/>
      <c r="FKM152" s="5"/>
      <c r="FKN152" s="5"/>
      <c r="FKO152" s="5"/>
      <c r="FKP152" s="5"/>
      <c r="FKQ152" s="5"/>
      <c r="FKR152" s="5"/>
      <c r="FKS152" s="5"/>
      <c r="FKT152" s="5"/>
      <c r="FKU152" s="5"/>
      <c r="FKV152" s="5"/>
      <c r="FKW152" s="5"/>
      <c r="FKX152" s="5"/>
      <c r="FKY152" s="5"/>
      <c r="FKZ152" s="5"/>
      <c r="FLA152" s="5"/>
      <c r="FLB152" s="5"/>
      <c r="FLC152" s="5"/>
      <c r="FLD152" s="5"/>
      <c r="FLE152" s="5"/>
      <c r="FLF152" s="5"/>
      <c r="FLG152" s="5"/>
      <c r="FLH152" s="5"/>
      <c r="FLI152" s="5"/>
      <c r="FLJ152" s="5"/>
      <c r="FLK152" s="5"/>
      <c r="FLL152" s="5"/>
      <c r="FLM152" s="5"/>
      <c r="FLN152" s="5"/>
      <c r="FLO152" s="5"/>
      <c r="FLP152" s="5"/>
      <c r="FLQ152" s="5"/>
      <c r="FLR152" s="5"/>
      <c r="FLS152" s="5"/>
      <c r="FLT152" s="5"/>
      <c r="FLU152" s="5"/>
      <c r="FLV152" s="5"/>
      <c r="FLW152" s="5"/>
      <c r="FLX152" s="5"/>
      <c r="FLY152" s="5"/>
      <c r="FLZ152" s="5"/>
      <c r="FMA152" s="5"/>
      <c r="FMB152" s="5"/>
      <c r="FMC152" s="5"/>
      <c r="FMD152" s="5"/>
      <c r="FME152" s="5"/>
      <c r="FMF152" s="5"/>
      <c r="FMG152" s="5"/>
      <c r="FMH152" s="5"/>
      <c r="FMI152" s="5"/>
      <c r="FMJ152" s="5"/>
      <c r="FMK152" s="5"/>
      <c r="FML152" s="5"/>
      <c r="FMM152" s="5"/>
      <c r="FMN152" s="5"/>
      <c r="FMO152" s="5"/>
      <c r="FMP152" s="5"/>
      <c r="FMQ152" s="5"/>
      <c r="FMR152" s="5"/>
      <c r="FMS152" s="5"/>
      <c r="FMT152" s="5"/>
      <c r="FMU152" s="5"/>
      <c r="FMV152" s="5"/>
      <c r="FMW152" s="5"/>
      <c r="FMX152" s="5"/>
      <c r="FMY152" s="5"/>
      <c r="FMZ152" s="5"/>
      <c r="FNA152" s="5"/>
      <c r="FNB152" s="5"/>
      <c r="FNC152" s="5"/>
      <c r="FND152" s="5"/>
      <c r="FNE152" s="5"/>
      <c r="FNF152" s="5"/>
      <c r="FNG152" s="5"/>
      <c r="FNH152" s="5"/>
      <c r="FNI152" s="5"/>
      <c r="FNJ152" s="5"/>
      <c r="FNK152" s="5"/>
      <c r="FNL152" s="5"/>
      <c r="FNM152" s="5"/>
      <c r="FNN152" s="5"/>
      <c r="FNO152" s="5"/>
      <c r="FNP152" s="5"/>
      <c r="FNQ152" s="5"/>
      <c r="FNR152" s="5"/>
      <c r="FNS152" s="5"/>
      <c r="FNT152" s="5"/>
      <c r="FNU152" s="5"/>
      <c r="FNV152" s="5"/>
      <c r="FNW152" s="5"/>
      <c r="FNX152" s="5"/>
      <c r="FNY152" s="5"/>
      <c r="FNZ152" s="5"/>
      <c r="FOA152" s="5"/>
      <c r="FOB152" s="5"/>
      <c r="FOC152" s="5"/>
      <c r="FOD152" s="5"/>
      <c r="FOE152" s="5"/>
      <c r="FOF152" s="5"/>
      <c r="FOG152" s="5"/>
      <c r="FOH152" s="5"/>
      <c r="FOI152" s="5"/>
      <c r="FOJ152" s="5"/>
      <c r="FOK152" s="5"/>
      <c r="FOL152" s="5"/>
      <c r="FOM152" s="5"/>
      <c r="FON152" s="5"/>
      <c r="FOO152" s="5"/>
      <c r="FOP152" s="5"/>
      <c r="FOQ152" s="5"/>
      <c r="FOR152" s="5"/>
      <c r="FOS152" s="5"/>
      <c r="FOT152" s="5"/>
      <c r="FOU152" s="5"/>
      <c r="FOV152" s="5"/>
      <c r="FOW152" s="5"/>
      <c r="FOX152" s="5"/>
      <c r="FOY152" s="5"/>
      <c r="FOZ152" s="5"/>
      <c r="FPA152" s="5"/>
      <c r="FPB152" s="5"/>
      <c r="FPC152" s="5"/>
      <c r="FPD152" s="5"/>
      <c r="FPE152" s="5"/>
      <c r="FPF152" s="5"/>
      <c r="FPG152" s="5"/>
      <c r="FPH152" s="5"/>
      <c r="FPI152" s="5"/>
      <c r="FPJ152" s="5"/>
      <c r="FPK152" s="5"/>
      <c r="FPL152" s="5"/>
      <c r="FPM152" s="5"/>
      <c r="FPN152" s="5"/>
      <c r="FPO152" s="5"/>
      <c r="FPP152" s="5"/>
      <c r="FPQ152" s="5"/>
      <c r="FPR152" s="5"/>
      <c r="FPS152" s="5"/>
      <c r="FPT152" s="5"/>
      <c r="FPU152" s="5"/>
      <c r="FPV152" s="5"/>
      <c r="FPW152" s="5"/>
      <c r="FPX152" s="5"/>
      <c r="FPY152" s="5"/>
      <c r="FPZ152" s="5"/>
      <c r="FQA152" s="5"/>
      <c r="FQB152" s="5"/>
      <c r="FQC152" s="5"/>
      <c r="FQD152" s="5"/>
      <c r="FQE152" s="5"/>
      <c r="FQF152" s="5"/>
      <c r="FQG152" s="5"/>
      <c r="FQH152" s="5"/>
      <c r="FQI152" s="5"/>
      <c r="FQJ152" s="5"/>
      <c r="FQK152" s="5"/>
      <c r="FQL152" s="5"/>
      <c r="FQM152" s="5"/>
      <c r="FQN152" s="5"/>
      <c r="FQO152" s="5"/>
      <c r="FQP152" s="5"/>
      <c r="FQQ152" s="5"/>
      <c r="FQR152" s="5"/>
      <c r="FQS152" s="5"/>
      <c r="FQT152" s="5"/>
      <c r="FQU152" s="5"/>
      <c r="FQV152" s="5"/>
      <c r="FQW152" s="5"/>
      <c r="FQX152" s="5"/>
      <c r="FQY152" s="5"/>
      <c r="FQZ152" s="5"/>
      <c r="FRA152" s="5"/>
      <c r="FRB152" s="5"/>
      <c r="FRC152" s="5"/>
      <c r="FRD152" s="5"/>
      <c r="FRE152" s="5"/>
      <c r="FRF152" s="5"/>
      <c r="FRG152" s="5"/>
      <c r="FRH152" s="5"/>
      <c r="FRI152" s="5"/>
      <c r="FRJ152" s="5"/>
      <c r="FRK152" s="5"/>
      <c r="FRL152" s="5"/>
      <c r="FRM152" s="5"/>
      <c r="FRN152" s="5"/>
      <c r="FRO152" s="5"/>
      <c r="FRP152" s="5"/>
      <c r="FRQ152" s="5"/>
      <c r="FRR152" s="5"/>
      <c r="FRS152" s="5"/>
      <c r="FRT152" s="5"/>
      <c r="FRU152" s="5"/>
      <c r="FRV152" s="5"/>
      <c r="FRW152" s="5"/>
      <c r="FRX152" s="5"/>
      <c r="FRY152" s="5"/>
      <c r="FRZ152" s="5"/>
      <c r="FSA152" s="5"/>
      <c r="FSB152" s="5"/>
      <c r="FSC152" s="5"/>
      <c r="FSD152" s="5"/>
      <c r="FSE152" s="5"/>
      <c r="FSF152" s="5"/>
      <c r="FSG152" s="5"/>
      <c r="FSH152" s="5"/>
      <c r="FSI152" s="5"/>
      <c r="FSJ152" s="5"/>
      <c r="FSK152" s="5"/>
      <c r="FSL152" s="5"/>
      <c r="FSM152" s="5"/>
      <c r="FSN152" s="5"/>
      <c r="FSO152" s="5"/>
      <c r="FSP152" s="5"/>
      <c r="FSQ152" s="5"/>
      <c r="FSR152" s="5"/>
      <c r="FSS152" s="5"/>
      <c r="FST152" s="5"/>
      <c r="FSU152" s="5"/>
      <c r="FSV152" s="5"/>
      <c r="FSW152" s="5"/>
      <c r="FSX152" s="5"/>
      <c r="FSY152" s="5"/>
      <c r="FSZ152" s="5"/>
      <c r="FTA152" s="5"/>
      <c r="FTB152" s="5"/>
      <c r="FTC152" s="5"/>
      <c r="FTD152" s="5"/>
      <c r="FTE152" s="5"/>
      <c r="FTF152" s="5"/>
      <c r="FTG152" s="5"/>
      <c r="FTH152" s="5"/>
      <c r="FTI152" s="5"/>
      <c r="FTJ152" s="5"/>
      <c r="FTK152" s="5"/>
      <c r="FTL152" s="5"/>
      <c r="FTM152" s="5"/>
      <c r="FTN152" s="5"/>
      <c r="FTO152" s="5"/>
      <c r="FTP152" s="5"/>
      <c r="FTQ152" s="5"/>
      <c r="FTR152" s="5"/>
      <c r="FTS152" s="5"/>
      <c r="FTT152" s="5"/>
      <c r="FTU152" s="5"/>
      <c r="FTV152" s="5"/>
      <c r="FTW152" s="5"/>
      <c r="FTX152" s="5"/>
      <c r="FTY152" s="5"/>
      <c r="FTZ152" s="5"/>
      <c r="FUA152" s="5"/>
      <c r="FUB152" s="5"/>
      <c r="FUC152" s="5"/>
      <c r="FUD152" s="5"/>
      <c r="FUE152" s="5"/>
      <c r="FUF152" s="5"/>
      <c r="FUG152" s="5"/>
      <c r="FUH152" s="5"/>
      <c r="FUI152" s="5"/>
      <c r="FUJ152" s="5"/>
      <c r="FUK152" s="5"/>
      <c r="FUL152" s="5"/>
      <c r="FUM152" s="5"/>
      <c r="FUN152" s="5"/>
      <c r="FUO152" s="5"/>
      <c r="FUP152" s="5"/>
      <c r="FUQ152" s="5"/>
      <c r="FUR152" s="5"/>
      <c r="FUS152" s="5"/>
      <c r="FUT152" s="5"/>
      <c r="FUU152" s="5"/>
      <c r="FUV152" s="5"/>
      <c r="FUW152" s="5"/>
      <c r="FUX152" s="5"/>
      <c r="FUY152" s="5"/>
      <c r="FUZ152" s="5"/>
      <c r="FVA152" s="5"/>
      <c r="FVB152" s="5"/>
      <c r="FVC152" s="5"/>
      <c r="FVD152" s="5"/>
      <c r="FVE152" s="5"/>
      <c r="FVF152" s="5"/>
      <c r="FVG152" s="5"/>
      <c r="FVH152" s="5"/>
      <c r="FVI152" s="5"/>
      <c r="FVJ152" s="5"/>
      <c r="FVK152" s="5"/>
      <c r="FVL152" s="5"/>
      <c r="FVM152" s="5"/>
      <c r="FVN152" s="5"/>
      <c r="FVO152" s="5"/>
      <c r="FVP152" s="5"/>
      <c r="FVQ152" s="5"/>
      <c r="FVR152" s="5"/>
      <c r="FVS152" s="5"/>
      <c r="FVT152" s="5"/>
      <c r="FVU152" s="5"/>
      <c r="FVV152" s="5"/>
      <c r="FVW152" s="5"/>
      <c r="FVX152" s="5"/>
      <c r="FVY152" s="5"/>
      <c r="FVZ152" s="5"/>
      <c r="FWA152" s="5"/>
      <c r="FWB152" s="5"/>
      <c r="FWC152" s="5"/>
      <c r="FWD152" s="5"/>
      <c r="FWE152" s="5"/>
      <c r="FWF152" s="5"/>
      <c r="FWG152" s="5"/>
      <c r="FWH152" s="5"/>
      <c r="FWI152" s="5"/>
      <c r="FWJ152" s="5"/>
      <c r="FWK152" s="5"/>
      <c r="FWL152" s="5"/>
      <c r="FWM152" s="5"/>
      <c r="FWN152" s="5"/>
      <c r="FWO152" s="5"/>
      <c r="FWP152" s="5"/>
      <c r="FWQ152" s="5"/>
      <c r="FWR152" s="5"/>
      <c r="FWS152" s="5"/>
      <c r="FWT152" s="5"/>
      <c r="FWU152" s="5"/>
      <c r="FWV152" s="5"/>
      <c r="FWW152" s="5"/>
      <c r="FWX152" s="5"/>
      <c r="FWY152" s="5"/>
      <c r="FWZ152" s="5"/>
      <c r="FXA152" s="5"/>
      <c r="FXB152" s="5"/>
      <c r="FXC152" s="5"/>
      <c r="FXD152" s="5"/>
      <c r="FXE152" s="5"/>
      <c r="FXF152" s="5"/>
      <c r="FXG152" s="5"/>
      <c r="FXH152" s="5"/>
      <c r="FXI152" s="5"/>
      <c r="FXJ152" s="5"/>
      <c r="FXK152" s="5"/>
      <c r="FXL152" s="5"/>
      <c r="FXM152" s="5"/>
      <c r="FXN152" s="5"/>
      <c r="FXO152" s="5"/>
      <c r="FXP152" s="5"/>
      <c r="FXQ152" s="5"/>
      <c r="FXR152" s="5"/>
      <c r="FXS152" s="5"/>
      <c r="FXT152" s="5"/>
      <c r="FXU152" s="5"/>
      <c r="FXV152" s="5"/>
      <c r="FXW152" s="5"/>
      <c r="FXX152" s="5"/>
      <c r="FXY152" s="5"/>
      <c r="FXZ152" s="5"/>
      <c r="FYA152" s="5"/>
      <c r="FYB152" s="5"/>
      <c r="FYC152" s="5"/>
      <c r="FYD152" s="5"/>
      <c r="FYE152" s="5"/>
      <c r="FYF152" s="5"/>
      <c r="FYG152" s="5"/>
      <c r="FYH152" s="5"/>
      <c r="FYI152" s="5"/>
      <c r="FYJ152" s="5"/>
      <c r="FYK152" s="5"/>
      <c r="FYL152" s="5"/>
      <c r="FYM152" s="5"/>
      <c r="FYN152" s="5"/>
      <c r="FYO152" s="5"/>
      <c r="FYP152" s="5"/>
      <c r="FYQ152" s="5"/>
      <c r="FYR152" s="5"/>
      <c r="FYS152" s="5"/>
      <c r="FYT152" s="5"/>
      <c r="FYU152" s="5"/>
      <c r="FYV152" s="5"/>
      <c r="FYW152" s="5"/>
      <c r="FYX152" s="5"/>
      <c r="FYY152" s="5"/>
      <c r="FYZ152" s="5"/>
      <c r="FZA152" s="5"/>
      <c r="FZB152" s="5"/>
      <c r="FZC152" s="5"/>
      <c r="FZD152" s="5"/>
      <c r="FZE152" s="5"/>
      <c r="FZF152" s="5"/>
      <c r="FZG152" s="5"/>
      <c r="FZH152" s="5"/>
      <c r="FZI152" s="5"/>
      <c r="FZJ152" s="5"/>
      <c r="FZK152" s="5"/>
      <c r="FZL152" s="5"/>
      <c r="FZM152" s="5"/>
      <c r="FZN152" s="5"/>
      <c r="FZO152" s="5"/>
      <c r="FZP152" s="5"/>
      <c r="FZQ152" s="5"/>
      <c r="FZR152" s="5"/>
      <c r="FZS152" s="5"/>
      <c r="FZT152" s="5"/>
      <c r="FZU152" s="5"/>
      <c r="FZV152" s="5"/>
      <c r="FZW152" s="5"/>
      <c r="FZX152" s="5"/>
      <c r="FZY152" s="5"/>
      <c r="FZZ152" s="5"/>
      <c r="GAA152" s="5"/>
      <c r="GAB152" s="5"/>
      <c r="GAC152" s="5"/>
      <c r="GAD152" s="5"/>
      <c r="GAE152" s="5"/>
      <c r="GAF152" s="5"/>
      <c r="GAG152" s="5"/>
      <c r="GAH152" s="5"/>
      <c r="GAI152" s="5"/>
      <c r="GAJ152" s="5"/>
      <c r="GAK152" s="5"/>
      <c r="GAL152" s="5"/>
      <c r="GAM152" s="5"/>
      <c r="GAN152" s="5"/>
      <c r="GAO152" s="5"/>
      <c r="GAP152" s="5"/>
      <c r="GAQ152" s="5"/>
      <c r="GAR152" s="5"/>
      <c r="GAS152" s="5"/>
      <c r="GAT152" s="5"/>
      <c r="GAU152" s="5"/>
      <c r="GAV152" s="5"/>
      <c r="GAW152" s="5"/>
      <c r="GAX152" s="5"/>
      <c r="GAY152" s="5"/>
      <c r="GAZ152" s="5"/>
      <c r="GBA152" s="5"/>
      <c r="GBB152" s="5"/>
      <c r="GBC152" s="5"/>
      <c r="GBD152" s="5"/>
      <c r="GBE152" s="5"/>
      <c r="GBF152" s="5"/>
      <c r="GBG152" s="5"/>
      <c r="GBH152" s="5"/>
      <c r="GBI152" s="5"/>
      <c r="GBJ152" s="5"/>
      <c r="GBK152" s="5"/>
      <c r="GBL152" s="5"/>
      <c r="GBM152" s="5"/>
      <c r="GBN152" s="5"/>
      <c r="GBO152" s="5"/>
      <c r="GBP152" s="5"/>
      <c r="GBQ152" s="5"/>
      <c r="GBR152" s="5"/>
      <c r="GBS152" s="5"/>
      <c r="GBT152" s="5"/>
      <c r="GBU152" s="5"/>
      <c r="GBV152" s="5"/>
      <c r="GBW152" s="5"/>
      <c r="GBX152" s="5"/>
      <c r="GBY152" s="5"/>
      <c r="GBZ152" s="5"/>
      <c r="GCA152" s="5"/>
      <c r="GCB152" s="5"/>
      <c r="GCC152" s="5"/>
      <c r="GCD152" s="5"/>
      <c r="GCE152" s="5"/>
      <c r="GCF152" s="5"/>
      <c r="GCG152" s="5"/>
      <c r="GCH152" s="5"/>
      <c r="GCI152" s="5"/>
      <c r="GCJ152" s="5"/>
      <c r="GCK152" s="5"/>
      <c r="GCL152" s="5"/>
      <c r="GCM152" s="5"/>
      <c r="GCN152" s="5"/>
      <c r="GCO152" s="5"/>
      <c r="GCP152" s="5"/>
      <c r="GCQ152" s="5"/>
      <c r="GCR152" s="5"/>
      <c r="GCS152" s="5"/>
      <c r="GCT152" s="5"/>
      <c r="GCU152" s="5"/>
      <c r="GCV152" s="5"/>
      <c r="GCW152" s="5"/>
      <c r="GCX152" s="5"/>
      <c r="GCY152" s="5"/>
      <c r="GCZ152" s="5"/>
      <c r="GDA152" s="5"/>
      <c r="GDB152" s="5"/>
      <c r="GDC152" s="5"/>
      <c r="GDD152" s="5"/>
      <c r="GDE152" s="5"/>
      <c r="GDF152" s="5"/>
      <c r="GDG152" s="5"/>
      <c r="GDH152" s="5"/>
      <c r="GDI152" s="5"/>
      <c r="GDJ152" s="5"/>
      <c r="GDK152" s="5"/>
      <c r="GDL152" s="5"/>
      <c r="GDM152" s="5"/>
      <c r="GDN152" s="5"/>
      <c r="GDO152" s="5"/>
      <c r="GDP152" s="5"/>
      <c r="GDQ152" s="5"/>
      <c r="GDR152" s="5"/>
      <c r="GDS152" s="5"/>
      <c r="GDT152" s="5"/>
      <c r="GDU152" s="5"/>
      <c r="GDV152" s="5"/>
      <c r="GDW152" s="5"/>
      <c r="GDX152" s="5"/>
      <c r="GDY152" s="5"/>
      <c r="GDZ152" s="5"/>
      <c r="GEA152" s="5"/>
      <c r="GEB152" s="5"/>
      <c r="GEC152" s="5"/>
      <c r="GED152" s="5"/>
      <c r="GEE152" s="5"/>
      <c r="GEF152" s="5"/>
      <c r="GEG152" s="5"/>
      <c r="GEH152" s="5"/>
      <c r="GEI152" s="5"/>
      <c r="GEJ152" s="5"/>
      <c r="GEK152" s="5"/>
      <c r="GEL152" s="5"/>
      <c r="GEM152" s="5"/>
      <c r="GEN152" s="5"/>
      <c r="GEO152" s="5"/>
      <c r="GEP152" s="5"/>
      <c r="GEQ152" s="5"/>
      <c r="GER152" s="5"/>
      <c r="GES152" s="5"/>
      <c r="GET152" s="5"/>
      <c r="GEU152" s="5"/>
      <c r="GEV152" s="5"/>
      <c r="GEW152" s="5"/>
      <c r="GEX152" s="5"/>
      <c r="GEY152" s="5"/>
      <c r="GEZ152" s="5"/>
      <c r="GFA152" s="5"/>
      <c r="GFB152" s="5"/>
      <c r="GFC152" s="5"/>
      <c r="GFD152" s="5"/>
      <c r="GFE152" s="5"/>
      <c r="GFF152" s="5"/>
      <c r="GFG152" s="5"/>
      <c r="GFH152" s="5"/>
      <c r="GFI152" s="5"/>
      <c r="GFJ152" s="5"/>
      <c r="GFK152" s="5"/>
      <c r="GFL152" s="5"/>
      <c r="GFM152" s="5"/>
      <c r="GFN152" s="5"/>
      <c r="GFO152" s="5"/>
      <c r="GFP152" s="5"/>
      <c r="GFQ152" s="5"/>
      <c r="GFR152" s="5"/>
      <c r="GFS152" s="5"/>
      <c r="GFT152" s="5"/>
      <c r="GFU152" s="5"/>
      <c r="GFV152" s="5"/>
      <c r="GFW152" s="5"/>
      <c r="GFX152" s="5"/>
      <c r="GFY152" s="5"/>
      <c r="GFZ152" s="5"/>
      <c r="GGA152" s="5"/>
      <c r="GGB152" s="5"/>
      <c r="GGC152" s="5"/>
      <c r="GGD152" s="5"/>
      <c r="GGE152" s="5"/>
      <c r="GGF152" s="5"/>
      <c r="GGG152" s="5"/>
      <c r="GGH152" s="5"/>
      <c r="GGI152" s="5"/>
      <c r="GGJ152" s="5"/>
      <c r="GGK152" s="5"/>
      <c r="GGL152" s="5"/>
      <c r="GGM152" s="5"/>
      <c r="GGN152" s="5"/>
      <c r="GGO152" s="5"/>
      <c r="GGP152" s="5"/>
      <c r="GGQ152" s="5"/>
      <c r="GGR152" s="5"/>
      <c r="GGS152" s="5"/>
      <c r="GGT152" s="5"/>
      <c r="GGU152" s="5"/>
      <c r="GGV152" s="5"/>
      <c r="GGW152" s="5"/>
      <c r="GGX152" s="5"/>
      <c r="GGY152" s="5"/>
      <c r="GGZ152" s="5"/>
      <c r="GHA152" s="5"/>
      <c r="GHB152" s="5"/>
      <c r="GHC152" s="5"/>
      <c r="GHD152" s="5"/>
      <c r="GHE152" s="5"/>
      <c r="GHF152" s="5"/>
      <c r="GHG152" s="5"/>
      <c r="GHH152" s="5"/>
      <c r="GHI152" s="5"/>
      <c r="GHJ152" s="5"/>
      <c r="GHK152" s="5"/>
      <c r="GHL152" s="5"/>
      <c r="GHM152" s="5"/>
      <c r="GHN152" s="5"/>
      <c r="GHO152" s="5"/>
      <c r="GHP152" s="5"/>
      <c r="GHQ152" s="5"/>
      <c r="GHR152" s="5"/>
      <c r="GHS152" s="5"/>
      <c r="GHT152" s="5"/>
      <c r="GHU152" s="5"/>
      <c r="GHV152" s="5"/>
      <c r="GHW152" s="5"/>
      <c r="GHX152" s="5"/>
      <c r="GHY152" s="5"/>
      <c r="GHZ152" s="5"/>
      <c r="GIA152" s="5"/>
      <c r="GIB152" s="5"/>
      <c r="GIC152" s="5"/>
      <c r="GID152" s="5"/>
      <c r="GIE152" s="5"/>
      <c r="GIF152" s="5"/>
      <c r="GIG152" s="5"/>
      <c r="GIH152" s="5"/>
      <c r="GII152" s="5"/>
      <c r="GIJ152" s="5"/>
      <c r="GIK152" s="5"/>
      <c r="GIL152" s="5"/>
      <c r="GIM152" s="5"/>
      <c r="GIN152" s="5"/>
      <c r="GIO152" s="5"/>
      <c r="GIP152" s="5"/>
      <c r="GIQ152" s="5"/>
      <c r="GIR152" s="5"/>
      <c r="GIS152" s="5"/>
      <c r="GIT152" s="5"/>
      <c r="GIU152" s="5"/>
      <c r="GIV152" s="5"/>
      <c r="GIW152" s="5"/>
      <c r="GIX152" s="5"/>
      <c r="GIY152" s="5"/>
      <c r="GIZ152" s="5"/>
      <c r="GJA152" s="5"/>
      <c r="GJB152" s="5"/>
      <c r="GJC152" s="5"/>
      <c r="GJD152" s="5"/>
      <c r="GJE152" s="5"/>
      <c r="GJF152" s="5"/>
      <c r="GJG152" s="5"/>
      <c r="GJH152" s="5"/>
      <c r="GJI152" s="5"/>
      <c r="GJJ152" s="5"/>
      <c r="GJK152" s="5"/>
      <c r="GJL152" s="5"/>
      <c r="GJM152" s="5"/>
      <c r="GJN152" s="5"/>
      <c r="GJO152" s="5"/>
      <c r="GJP152" s="5"/>
      <c r="GJQ152" s="5"/>
      <c r="GJR152" s="5"/>
      <c r="GJS152" s="5"/>
      <c r="GJT152" s="5"/>
      <c r="GJU152" s="5"/>
      <c r="GJV152" s="5"/>
      <c r="GJW152" s="5"/>
      <c r="GJX152" s="5"/>
      <c r="GJY152" s="5"/>
      <c r="GJZ152" s="5"/>
      <c r="GKA152" s="5"/>
      <c r="GKB152" s="5"/>
      <c r="GKC152" s="5"/>
      <c r="GKD152" s="5"/>
      <c r="GKE152" s="5"/>
      <c r="GKF152" s="5"/>
      <c r="GKG152" s="5"/>
      <c r="GKH152" s="5"/>
      <c r="GKI152" s="5"/>
      <c r="GKJ152" s="5"/>
      <c r="GKK152" s="5"/>
      <c r="GKL152" s="5"/>
      <c r="GKM152" s="5"/>
      <c r="GKN152" s="5"/>
      <c r="GKO152" s="5"/>
      <c r="GKP152" s="5"/>
      <c r="GKQ152" s="5"/>
      <c r="GKR152" s="5"/>
      <c r="GKS152" s="5"/>
      <c r="GKT152" s="5"/>
      <c r="GKU152" s="5"/>
      <c r="GKV152" s="5"/>
      <c r="GKW152" s="5"/>
      <c r="GKX152" s="5"/>
      <c r="GKY152" s="5"/>
      <c r="GKZ152" s="5"/>
      <c r="GLA152" s="5"/>
      <c r="GLB152" s="5"/>
      <c r="GLC152" s="5"/>
      <c r="GLD152" s="5"/>
      <c r="GLE152" s="5"/>
      <c r="GLF152" s="5"/>
      <c r="GLG152" s="5"/>
      <c r="GLH152" s="5"/>
      <c r="GLI152" s="5"/>
      <c r="GLJ152" s="5"/>
      <c r="GLK152" s="5"/>
      <c r="GLL152" s="5"/>
      <c r="GLM152" s="5"/>
      <c r="GLN152" s="5"/>
      <c r="GLO152" s="5"/>
      <c r="GLP152" s="5"/>
      <c r="GLQ152" s="5"/>
      <c r="GLR152" s="5"/>
      <c r="GLS152" s="5"/>
      <c r="GLT152" s="5"/>
      <c r="GLU152" s="5"/>
      <c r="GLV152" s="5"/>
      <c r="GLW152" s="5"/>
      <c r="GLX152" s="5"/>
      <c r="GLY152" s="5"/>
      <c r="GLZ152" s="5"/>
      <c r="GMA152" s="5"/>
      <c r="GMB152" s="5"/>
      <c r="GMC152" s="5"/>
      <c r="GMD152" s="5"/>
      <c r="GME152" s="5"/>
      <c r="GMF152" s="5"/>
      <c r="GMG152" s="5"/>
      <c r="GMH152" s="5"/>
      <c r="GMI152" s="5"/>
      <c r="GMJ152" s="5"/>
      <c r="GMK152" s="5"/>
      <c r="GML152" s="5"/>
      <c r="GMM152" s="5"/>
      <c r="GMN152" s="5"/>
      <c r="GMO152" s="5"/>
      <c r="GMP152" s="5"/>
      <c r="GMQ152" s="5"/>
      <c r="GMR152" s="5"/>
      <c r="GMS152" s="5"/>
      <c r="GMT152" s="5"/>
      <c r="GMU152" s="5"/>
      <c r="GMV152" s="5"/>
      <c r="GMW152" s="5"/>
      <c r="GMX152" s="5"/>
      <c r="GMY152" s="5"/>
      <c r="GMZ152" s="5"/>
      <c r="GNA152" s="5"/>
      <c r="GNB152" s="5"/>
      <c r="GNC152" s="5"/>
      <c r="GND152" s="5"/>
      <c r="GNE152" s="5"/>
      <c r="GNF152" s="5"/>
      <c r="GNG152" s="5"/>
      <c r="GNH152" s="5"/>
      <c r="GNI152" s="5"/>
      <c r="GNJ152" s="5"/>
      <c r="GNK152" s="5"/>
      <c r="GNL152" s="5"/>
      <c r="GNM152" s="5"/>
      <c r="GNN152" s="5"/>
      <c r="GNO152" s="5"/>
      <c r="GNP152" s="5"/>
      <c r="GNQ152" s="5"/>
      <c r="GNR152" s="5"/>
      <c r="GNS152" s="5"/>
      <c r="GNT152" s="5"/>
      <c r="GNU152" s="5"/>
      <c r="GNV152" s="5"/>
      <c r="GNW152" s="5"/>
      <c r="GNX152" s="5"/>
      <c r="GNY152" s="5"/>
      <c r="GNZ152" s="5"/>
      <c r="GOA152" s="5"/>
      <c r="GOB152" s="5"/>
      <c r="GOC152" s="5"/>
      <c r="GOD152" s="5"/>
      <c r="GOE152" s="5"/>
      <c r="GOF152" s="5"/>
      <c r="GOG152" s="5"/>
      <c r="GOH152" s="5"/>
      <c r="GOI152" s="5"/>
      <c r="GOJ152" s="5"/>
      <c r="GOK152" s="5"/>
      <c r="GOL152" s="5"/>
      <c r="GOM152" s="5"/>
      <c r="GON152" s="5"/>
      <c r="GOO152" s="5"/>
      <c r="GOP152" s="5"/>
      <c r="GOQ152" s="5"/>
      <c r="GOR152" s="5"/>
      <c r="GOS152" s="5"/>
      <c r="GOT152" s="5"/>
      <c r="GOU152" s="5"/>
      <c r="GOV152" s="5"/>
      <c r="GOW152" s="5"/>
      <c r="GOX152" s="5"/>
      <c r="GOY152" s="5"/>
      <c r="GOZ152" s="5"/>
      <c r="GPA152" s="5"/>
      <c r="GPB152" s="5"/>
      <c r="GPC152" s="5"/>
      <c r="GPD152" s="5"/>
      <c r="GPE152" s="5"/>
      <c r="GPF152" s="5"/>
      <c r="GPG152" s="5"/>
      <c r="GPH152" s="5"/>
      <c r="GPI152" s="5"/>
      <c r="GPJ152" s="5"/>
      <c r="GPK152" s="5"/>
      <c r="GPL152" s="5"/>
      <c r="GPM152" s="5"/>
      <c r="GPN152" s="5"/>
      <c r="GPO152" s="5"/>
      <c r="GPP152" s="5"/>
      <c r="GPQ152" s="5"/>
      <c r="GPR152" s="5"/>
      <c r="GPS152" s="5"/>
      <c r="GPT152" s="5"/>
      <c r="GPU152" s="5"/>
      <c r="GPV152" s="5"/>
      <c r="GPW152" s="5"/>
      <c r="GPX152" s="5"/>
      <c r="GPY152" s="5"/>
      <c r="GPZ152" s="5"/>
      <c r="GQA152" s="5"/>
      <c r="GQB152" s="5"/>
      <c r="GQC152" s="5"/>
      <c r="GQD152" s="5"/>
      <c r="GQE152" s="5"/>
      <c r="GQF152" s="5"/>
      <c r="GQG152" s="5"/>
      <c r="GQH152" s="5"/>
      <c r="GQI152" s="5"/>
      <c r="GQJ152" s="5"/>
      <c r="GQK152" s="5"/>
      <c r="GQL152" s="5"/>
      <c r="GQM152" s="5"/>
      <c r="GQN152" s="5"/>
      <c r="GQO152" s="5"/>
      <c r="GQP152" s="5"/>
      <c r="GQQ152" s="5"/>
      <c r="GQR152" s="5"/>
      <c r="GQS152" s="5"/>
      <c r="GQT152" s="5"/>
      <c r="GQU152" s="5"/>
      <c r="GQV152" s="5"/>
      <c r="GQW152" s="5"/>
      <c r="GQX152" s="5"/>
      <c r="GQY152" s="5"/>
      <c r="GQZ152" s="5"/>
      <c r="GRA152" s="5"/>
      <c r="GRB152" s="5"/>
      <c r="GRC152" s="5"/>
      <c r="GRD152" s="5"/>
      <c r="GRE152" s="5"/>
      <c r="GRF152" s="5"/>
      <c r="GRG152" s="5"/>
      <c r="GRH152" s="5"/>
      <c r="GRI152" s="5"/>
      <c r="GRJ152" s="5"/>
      <c r="GRK152" s="5"/>
      <c r="GRL152" s="5"/>
      <c r="GRM152" s="5"/>
      <c r="GRN152" s="5"/>
      <c r="GRO152" s="5"/>
      <c r="GRP152" s="5"/>
      <c r="GRQ152" s="5"/>
      <c r="GRR152" s="5"/>
      <c r="GRS152" s="5"/>
      <c r="GRT152" s="5"/>
      <c r="GRU152" s="5"/>
      <c r="GRV152" s="5"/>
      <c r="GRW152" s="5"/>
      <c r="GRX152" s="5"/>
      <c r="GRY152" s="5"/>
      <c r="GRZ152" s="5"/>
      <c r="GSA152" s="5"/>
      <c r="GSB152" s="5"/>
      <c r="GSC152" s="5"/>
      <c r="GSD152" s="5"/>
      <c r="GSE152" s="5"/>
      <c r="GSF152" s="5"/>
      <c r="GSG152" s="5"/>
      <c r="GSH152" s="5"/>
      <c r="GSI152" s="5"/>
      <c r="GSJ152" s="5"/>
      <c r="GSK152" s="5"/>
      <c r="GSL152" s="5"/>
      <c r="GSM152" s="5"/>
      <c r="GSN152" s="5"/>
      <c r="GSO152" s="5"/>
      <c r="GSP152" s="5"/>
      <c r="GSQ152" s="5"/>
      <c r="GSR152" s="5"/>
      <c r="GSS152" s="5"/>
      <c r="GST152" s="5"/>
      <c r="GSU152" s="5"/>
      <c r="GSV152" s="5"/>
      <c r="GSW152" s="5"/>
      <c r="GSX152" s="5"/>
      <c r="GSY152" s="5"/>
      <c r="GSZ152" s="5"/>
      <c r="GTA152" s="5"/>
      <c r="GTB152" s="5"/>
      <c r="GTC152" s="5"/>
      <c r="GTD152" s="5"/>
      <c r="GTE152" s="5"/>
      <c r="GTF152" s="5"/>
      <c r="GTG152" s="5"/>
      <c r="GTH152" s="5"/>
      <c r="GTI152" s="5"/>
      <c r="GTJ152" s="5"/>
      <c r="GTK152" s="5"/>
      <c r="GTL152" s="5"/>
      <c r="GTM152" s="5"/>
      <c r="GTN152" s="5"/>
      <c r="GTO152" s="5"/>
      <c r="GTP152" s="5"/>
      <c r="GTQ152" s="5"/>
      <c r="GTR152" s="5"/>
      <c r="GTS152" s="5"/>
      <c r="GTT152" s="5"/>
      <c r="GTU152" s="5"/>
      <c r="GTV152" s="5"/>
      <c r="GTW152" s="5"/>
      <c r="GTX152" s="5"/>
      <c r="GTY152" s="5"/>
      <c r="GTZ152" s="5"/>
      <c r="GUA152" s="5"/>
      <c r="GUB152" s="5"/>
      <c r="GUC152" s="5"/>
      <c r="GUD152" s="5"/>
      <c r="GUE152" s="5"/>
      <c r="GUF152" s="5"/>
      <c r="GUG152" s="5"/>
      <c r="GUH152" s="5"/>
      <c r="GUI152" s="5"/>
      <c r="GUJ152" s="5"/>
      <c r="GUK152" s="5"/>
      <c r="GUL152" s="5"/>
      <c r="GUM152" s="5"/>
      <c r="GUN152" s="5"/>
      <c r="GUO152" s="5"/>
      <c r="GUP152" s="5"/>
      <c r="GUQ152" s="5"/>
      <c r="GUR152" s="5"/>
      <c r="GUS152" s="5"/>
      <c r="GUT152" s="5"/>
      <c r="GUU152" s="5"/>
      <c r="GUV152" s="5"/>
      <c r="GUW152" s="5"/>
      <c r="GUX152" s="5"/>
      <c r="GUY152" s="5"/>
      <c r="GUZ152" s="5"/>
      <c r="GVA152" s="5"/>
      <c r="GVB152" s="5"/>
      <c r="GVC152" s="5"/>
      <c r="GVD152" s="5"/>
      <c r="GVE152" s="5"/>
      <c r="GVF152" s="5"/>
      <c r="GVG152" s="5"/>
      <c r="GVH152" s="5"/>
      <c r="GVI152" s="5"/>
      <c r="GVJ152" s="5"/>
      <c r="GVK152" s="5"/>
      <c r="GVL152" s="5"/>
      <c r="GVM152" s="5"/>
      <c r="GVN152" s="5"/>
      <c r="GVO152" s="5"/>
      <c r="GVP152" s="5"/>
      <c r="GVQ152" s="5"/>
      <c r="GVR152" s="5"/>
      <c r="GVS152" s="5"/>
      <c r="GVT152" s="5"/>
      <c r="GVU152" s="5"/>
      <c r="GVV152" s="5"/>
      <c r="GVW152" s="5"/>
      <c r="GVX152" s="5"/>
      <c r="GVY152" s="5"/>
      <c r="GVZ152" s="5"/>
      <c r="GWA152" s="5"/>
      <c r="GWB152" s="5"/>
      <c r="GWC152" s="5"/>
      <c r="GWD152" s="5"/>
      <c r="GWE152" s="5"/>
      <c r="GWF152" s="5"/>
      <c r="GWG152" s="5"/>
      <c r="GWH152" s="5"/>
      <c r="GWI152" s="5"/>
      <c r="GWJ152" s="5"/>
      <c r="GWK152" s="5"/>
      <c r="GWL152" s="5"/>
      <c r="GWM152" s="5"/>
      <c r="GWN152" s="5"/>
      <c r="GWO152" s="5"/>
      <c r="GWP152" s="5"/>
      <c r="GWQ152" s="5"/>
      <c r="GWR152" s="5"/>
      <c r="GWS152" s="5"/>
      <c r="GWT152" s="5"/>
      <c r="GWU152" s="5"/>
      <c r="GWV152" s="5"/>
      <c r="GWW152" s="5"/>
      <c r="GWX152" s="5"/>
      <c r="GWY152" s="5"/>
      <c r="GWZ152" s="5"/>
      <c r="GXA152" s="5"/>
      <c r="GXB152" s="5"/>
      <c r="GXC152" s="5"/>
      <c r="GXD152" s="5"/>
      <c r="GXE152" s="5"/>
      <c r="GXF152" s="5"/>
      <c r="GXG152" s="5"/>
      <c r="GXH152" s="5"/>
      <c r="GXI152" s="5"/>
      <c r="GXJ152" s="5"/>
      <c r="GXK152" s="5"/>
      <c r="GXL152" s="5"/>
      <c r="GXM152" s="5"/>
      <c r="GXN152" s="5"/>
      <c r="GXO152" s="5"/>
      <c r="GXP152" s="5"/>
      <c r="GXQ152" s="5"/>
      <c r="GXR152" s="5"/>
      <c r="GXS152" s="5"/>
      <c r="GXT152" s="5"/>
      <c r="GXU152" s="5"/>
      <c r="GXV152" s="5"/>
      <c r="GXW152" s="5"/>
      <c r="GXX152" s="5"/>
      <c r="GXY152" s="5"/>
      <c r="GXZ152" s="5"/>
      <c r="GYA152" s="5"/>
      <c r="GYB152" s="5"/>
      <c r="GYC152" s="5"/>
      <c r="GYD152" s="5"/>
      <c r="GYE152" s="5"/>
      <c r="GYF152" s="5"/>
      <c r="GYG152" s="5"/>
      <c r="GYH152" s="5"/>
      <c r="GYI152" s="5"/>
      <c r="GYJ152" s="5"/>
      <c r="GYK152" s="5"/>
      <c r="GYL152" s="5"/>
      <c r="GYM152" s="5"/>
      <c r="GYN152" s="5"/>
      <c r="GYO152" s="5"/>
      <c r="GYP152" s="5"/>
      <c r="GYQ152" s="5"/>
      <c r="GYR152" s="5"/>
      <c r="GYS152" s="5"/>
      <c r="GYT152" s="5"/>
      <c r="GYU152" s="5"/>
      <c r="GYV152" s="5"/>
      <c r="GYW152" s="5"/>
      <c r="GYX152" s="5"/>
      <c r="GYY152" s="5"/>
      <c r="GYZ152" s="5"/>
      <c r="GZA152" s="5"/>
      <c r="GZB152" s="5"/>
      <c r="GZC152" s="5"/>
      <c r="GZD152" s="5"/>
      <c r="GZE152" s="5"/>
      <c r="GZF152" s="5"/>
      <c r="GZG152" s="5"/>
      <c r="GZH152" s="5"/>
      <c r="GZI152" s="5"/>
      <c r="GZJ152" s="5"/>
      <c r="GZK152" s="5"/>
      <c r="GZL152" s="5"/>
      <c r="GZM152" s="5"/>
      <c r="GZN152" s="5"/>
      <c r="GZO152" s="5"/>
      <c r="GZP152" s="5"/>
      <c r="GZQ152" s="5"/>
      <c r="GZR152" s="5"/>
      <c r="GZS152" s="5"/>
      <c r="GZT152" s="5"/>
      <c r="GZU152" s="5"/>
      <c r="GZV152" s="5"/>
      <c r="GZW152" s="5"/>
      <c r="GZX152" s="5"/>
      <c r="GZY152" s="5"/>
      <c r="GZZ152" s="5"/>
      <c r="HAA152" s="5"/>
      <c r="HAB152" s="5"/>
      <c r="HAC152" s="5"/>
      <c r="HAD152" s="5"/>
      <c r="HAE152" s="5"/>
      <c r="HAF152" s="5"/>
      <c r="HAG152" s="5"/>
      <c r="HAH152" s="5"/>
      <c r="HAI152" s="5"/>
      <c r="HAJ152" s="5"/>
      <c r="HAK152" s="5"/>
      <c r="HAL152" s="5"/>
      <c r="HAM152" s="5"/>
      <c r="HAN152" s="5"/>
      <c r="HAO152" s="5"/>
      <c r="HAP152" s="5"/>
      <c r="HAQ152" s="5"/>
      <c r="HAR152" s="5"/>
      <c r="HAS152" s="5"/>
      <c r="HAT152" s="5"/>
      <c r="HAU152" s="5"/>
      <c r="HAV152" s="5"/>
      <c r="HAW152" s="5"/>
      <c r="HAX152" s="5"/>
      <c r="HAY152" s="5"/>
      <c r="HAZ152" s="5"/>
      <c r="HBA152" s="5"/>
      <c r="HBB152" s="5"/>
      <c r="HBC152" s="5"/>
      <c r="HBD152" s="5"/>
      <c r="HBE152" s="5"/>
      <c r="HBF152" s="5"/>
      <c r="HBG152" s="5"/>
      <c r="HBH152" s="5"/>
      <c r="HBI152" s="5"/>
      <c r="HBJ152" s="5"/>
      <c r="HBK152" s="5"/>
      <c r="HBL152" s="5"/>
      <c r="HBM152" s="5"/>
      <c r="HBN152" s="5"/>
      <c r="HBO152" s="5"/>
      <c r="HBP152" s="5"/>
      <c r="HBQ152" s="5"/>
      <c r="HBR152" s="5"/>
      <c r="HBS152" s="5"/>
      <c r="HBT152" s="5"/>
      <c r="HBU152" s="5"/>
      <c r="HBV152" s="5"/>
      <c r="HBW152" s="5"/>
      <c r="HBX152" s="5"/>
      <c r="HBY152" s="5"/>
      <c r="HBZ152" s="5"/>
      <c r="HCA152" s="5"/>
      <c r="HCB152" s="5"/>
      <c r="HCC152" s="5"/>
      <c r="HCD152" s="5"/>
      <c r="HCE152" s="5"/>
      <c r="HCF152" s="5"/>
      <c r="HCG152" s="5"/>
      <c r="HCH152" s="5"/>
      <c r="HCI152" s="5"/>
      <c r="HCJ152" s="5"/>
      <c r="HCK152" s="5"/>
      <c r="HCL152" s="5"/>
      <c r="HCM152" s="5"/>
      <c r="HCN152" s="5"/>
      <c r="HCO152" s="5"/>
      <c r="HCP152" s="5"/>
      <c r="HCQ152" s="5"/>
      <c r="HCR152" s="5"/>
      <c r="HCS152" s="5"/>
      <c r="HCT152" s="5"/>
      <c r="HCU152" s="5"/>
      <c r="HCV152" s="5"/>
      <c r="HCW152" s="5"/>
      <c r="HCX152" s="5"/>
      <c r="HCY152" s="5"/>
      <c r="HCZ152" s="5"/>
      <c r="HDA152" s="5"/>
      <c r="HDB152" s="5"/>
      <c r="HDC152" s="5"/>
      <c r="HDD152" s="5"/>
      <c r="HDE152" s="5"/>
      <c r="HDF152" s="5"/>
      <c r="HDG152" s="5"/>
      <c r="HDH152" s="5"/>
      <c r="HDI152" s="5"/>
      <c r="HDJ152" s="5"/>
      <c r="HDK152" s="5"/>
      <c r="HDL152" s="5"/>
      <c r="HDM152" s="5"/>
      <c r="HDN152" s="5"/>
      <c r="HDO152" s="5"/>
      <c r="HDP152" s="5"/>
      <c r="HDQ152" s="5"/>
      <c r="HDR152" s="5"/>
      <c r="HDS152" s="5"/>
      <c r="HDT152" s="5"/>
      <c r="HDU152" s="5"/>
      <c r="HDV152" s="5"/>
      <c r="HDW152" s="5"/>
      <c r="HDX152" s="5"/>
      <c r="HDY152" s="5"/>
      <c r="HDZ152" s="5"/>
      <c r="HEA152" s="5"/>
      <c r="HEB152" s="5"/>
      <c r="HEC152" s="5"/>
      <c r="HED152" s="5"/>
      <c r="HEE152" s="5"/>
      <c r="HEF152" s="5"/>
      <c r="HEG152" s="5"/>
      <c r="HEH152" s="5"/>
      <c r="HEI152" s="5"/>
      <c r="HEJ152" s="5"/>
      <c r="HEK152" s="5"/>
      <c r="HEL152" s="5"/>
      <c r="HEM152" s="5"/>
      <c r="HEN152" s="5"/>
      <c r="HEO152" s="5"/>
      <c r="HEP152" s="5"/>
      <c r="HEQ152" s="5"/>
      <c r="HER152" s="5"/>
      <c r="HES152" s="5"/>
      <c r="HET152" s="5"/>
      <c r="HEU152" s="5"/>
      <c r="HEV152" s="5"/>
      <c r="HEW152" s="5"/>
      <c r="HEX152" s="5"/>
      <c r="HEY152" s="5"/>
      <c r="HEZ152" s="5"/>
      <c r="HFA152" s="5"/>
      <c r="HFB152" s="5"/>
      <c r="HFC152" s="5"/>
      <c r="HFD152" s="5"/>
      <c r="HFE152" s="5"/>
      <c r="HFF152" s="5"/>
      <c r="HFG152" s="5"/>
      <c r="HFH152" s="5"/>
      <c r="HFI152" s="5"/>
      <c r="HFJ152" s="5"/>
      <c r="HFK152" s="5"/>
      <c r="HFL152" s="5"/>
      <c r="HFM152" s="5"/>
      <c r="HFN152" s="5"/>
      <c r="HFO152" s="5"/>
      <c r="HFP152" s="5"/>
      <c r="HFQ152" s="5"/>
      <c r="HFR152" s="5"/>
      <c r="HFS152" s="5"/>
      <c r="HFT152" s="5"/>
      <c r="HFU152" s="5"/>
      <c r="HFV152" s="5"/>
      <c r="HFW152" s="5"/>
      <c r="HFX152" s="5"/>
      <c r="HFY152" s="5"/>
      <c r="HFZ152" s="5"/>
      <c r="HGA152" s="5"/>
      <c r="HGB152" s="5"/>
      <c r="HGC152" s="5"/>
      <c r="HGD152" s="5"/>
      <c r="HGE152" s="5"/>
      <c r="HGF152" s="5"/>
      <c r="HGG152" s="5"/>
      <c r="HGH152" s="5"/>
      <c r="HGI152" s="5"/>
      <c r="HGJ152" s="5"/>
      <c r="HGK152" s="5"/>
      <c r="HGL152" s="5"/>
      <c r="HGM152" s="5"/>
      <c r="HGN152" s="5"/>
      <c r="HGO152" s="5"/>
      <c r="HGP152" s="5"/>
      <c r="HGQ152" s="5"/>
      <c r="HGR152" s="5"/>
      <c r="HGS152" s="5"/>
      <c r="HGT152" s="5"/>
      <c r="HGU152" s="5"/>
      <c r="HGV152" s="5"/>
      <c r="HGW152" s="5"/>
      <c r="HGX152" s="5"/>
      <c r="HGY152" s="5"/>
      <c r="HGZ152" s="5"/>
      <c r="HHA152" s="5"/>
      <c r="HHB152" s="5"/>
      <c r="HHC152" s="5"/>
      <c r="HHD152" s="5"/>
      <c r="HHE152" s="5"/>
      <c r="HHF152" s="5"/>
      <c r="HHG152" s="5"/>
      <c r="HHH152" s="5"/>
      <c r="HHI152" s="5"/>
      <c r="HHJ152" s="5"/>
      <c r="HHK152" s="5"/>
      <c r="HHL152" s="5"/>
      <c r="HHM152" s="5"/>
      <c r="HHN152" s="5"/>
      <c r="HHO152" s="5"/>
      <c r="HHP152" s="5"/>
      <c r="HHQ152" s="5"/>
      <c r="HHR152" s="5"/>
      <c r="HHS152" s="5"/>
      <c r="HHT152" s="5"/>
      <c r="HHU152" s="5"/>
      <c r="HHV152" s="5"/>
      <c r="HHW152" s="5"/>
      <c r="HHX152" s="5"/>
      <c r="HHY152" s="5"/>
      <c r="HHZ152" s="5"/>
      <c r="HIA152" s="5"/>
      <c r="HIB152" s="5"/>
      <c r="HIC152" s="5"/>
      <c r="HID152" s="5"/>
      <c r="HIE152" s="5"/>
      <c r="HIF152" s="5"/>
      <c r="HIG152" s="5"/>
      <c r="HIH152" s="5"/>
      <c r="HII152" s="5"/>
      <c r="HIJ152" s="5"/>
      <c r="HIK152" s="5"/>
      <c r="HIL152" s="5"/>
      <c r="HIM152" s="5"/>
      <c r="HIN152" s="5"/>
      <c r="HIO152" s="5"/>
      <c r="HIP152" s="5"/>
      <c r="HIQ152" s="5"/>
      <c r="HIR152" s="5"/>
      <c r="HIS152" s="5"/>
      <c r="HIT152" s="5"/>
      <c r="HIU152" s="5"/>
      <c r="HIV152" s="5"/>
      <c r="HIW152" s="5"/>
      <c r="HIX152" s="5"/>
      <c r="HIY152" s="5"/>
      <c r="HIZ152" s="5"/>
      <c r="HJA152" s="5"/>
      <c r="HJB152" s="5"/>
      <c r="HJC152" s="5"/>
      <c r="HJD152" s="5"/>
      <c r="HJE152" s="5"/>
      <c r="HJF152" s="5"/>
      <c r="HJG152" s="5"/>
      <c r="HJH152" s="5"/>
      <c r="HJI152" s="5"/>
      <c r="HJJ152" s="5"/>
      <c r="HJK152" s="5"/>
      <c r="HJL152" s="5"/>
      <c r="HJM152" s="5"/>
      <c r="HJN152" s="5"/>
      <c r="HJO152" s="5"/>
      <c r="HJP152" s="5"/>
      <c r="HJQ152" s="5"/>
      <c r="HJR152" s="5"/>
      <c r="HJS152" s="5"/>
      <c r="HJT152" s="5"/>
      <c r="HJU152" s="5"/>
      <c r="HJV152" s="5"/>
      <c r="HJW152" s="5"/>
      <c r="HJX152" s="5"/>
      <c r="HJY152" s="5"/>
      <c r="HJZ152" s="5"/>
      <c r="HKA152" s="5"/>
      <c r="HKB152" s="5"/>
      <c r="HKC152" s="5"/>
      <c r="HKD152" s="5"/>
      <c r="HKE152" s="5"/>
      <c r="HKF152" s="5"/>
      <c r="HKG152" s="5"/>
      <c r="HKH152" s="5"/>
      <c r="HKI152" s="5"/>
      <c r="HKJ152" s="5"/>
      <c r="HKK152" s="5"/>
      <c r="HKL152" s="5"/>
      <c r="HKM152" s="5"/>
      <c r="HKN152" s="5"/>
      <c r="HKO152" s="5"/>
      <c r="HKP152" s="5"/>
      <c r="HKQ152" s="5"/>
      <c r="HKR152" s="5"/>
      <c r="HKS152" s="5"/>
      <c r="HKT152" s="5"/>
      <c r="HKU152" s="5"/>
      <c r="HKV152" s="5"/>
      <c r="HKW152" s="5"/>
      <c r="HKX152" s="5"/>
      <c r="HKY152" s="5"/>
      <c r="HKZ152" s="5"/>
      <c r="HLA152" s="5"/>
      <c r="HLB152" s="5"/>
      <c r="HLC152" s="5"/>
      <c r="HLD152" s="5"/>
      <c r="HLE152" s="5"/>
      <c r="HLF152" s="5"/>
      <c r="HLG152" s="5"/>
      <c r="HLH152" s="5"/>
      <c r="HLI152" s="5"/>
      <c r="HLJ152" s="5"/>
      <c r="HLK152" s="5"/>
      <c r="HLL152" s="5"/>
      <c r="HLM152" s="5"/>
      <c r="HLN152" s="5"/>
      <c r="HLO152" s="5"/>
      <c r="HLP152" s="5"/>
      <c r="HLQ152" s="5"/>
      <c r="HLR152" s="5"/>
      <c r="HLS152" s="5"/>
      <c r="HLT152" s="5"/>
      <c r="HLU152" s="5"/>
      <c r="HLV152" s="5"/>
      <c r="HLW152" s="5"/>
      <c r="HLX152" s="5"/>
      <c r="HLY152" s="5"/>
      <c r="HLZ152" s="5"/>
      <c r="HMA152" s="5"/>
      <c r="HMB152" s="5"/>
      <c r="HMC152" s="5"/>
      <c r="HMD152" s="5"/>
      <c r="HME152" s="5"/>
      <c r="HMF152" s="5"/>
      <c r="HMG152" s="5"/>
      <c r="HMH152" s="5"/>
      <c r="HMI152" s="5"/>
      <c r="HMJ152" s="5"/>
      <c r="HMK152" s="5"/>
      <c r="HML152" s="5"/>
      <c r="HMM152" s="5"/>
      <c r="HMN152" s="5"/>
      <c r="HMO152" s="5"/>
      <c r="HMP152" s="5"/>
      <c r="HMQ152" s="5"/>
      <c r="HMR152" s="5"/>
      <c r="HMS152" s="5"/>
      <c r="HMT152" s="5"/>
      <c r="HMU152" s="5"/>
      <c r="HMV152" s="5"/>
      <c r="HMW152" s="5"/>
      <c r="HMX152" s="5"/>
      <c r="HMY152" s="5"/>
      <c r="HMZ152" s="5"/>
      <c r="HNA152" s="5"/>
      <c r="HNB152" s="5"/>
      <c r="HNC152" s="5"/>
      <c r="HND152" s="5"/>
      <c r="HNE152" s="5"/>
      <c r="HNF152" s="5"/>
      <c r="HNG152" s="5"/>
      <c r="HNH152" s="5"/>
      <c r="HNI152" s="5"/>
      <c r="HNJ152" s="5"/>
      <c r="HNK152" s="5"/>
      <c r="HNL152" s="5"/>
      <c r="HNM152" s="5"/>
      <c r="HNN152" s="5"/>
      <c r="HNO152" s="5"/>
      <c r="HNP152" s="5"/>
      <c r="HNQ152" s="5"/>
      <c r="HNR152" s="5"/>
      <c r="HNS152" s="5"/>
      <c r="HNT152" s="5"/>
      <c r="HNU152" s="5"/>
      <c r="HNV152" s="5"/>
      <c r="HNW152" s="5"/>
      <c r="HNX152" s="5"/>
      <c r="HNY152" s="5"/>
      <c r="HNZ152" s="5"/>
      <c r="HOA152" s="5"/>
      <c r="HOB152" s="5"/>
      <c r="HOC152" s="5"/>
      <c r="HOD152" s="5"/>
      <c r="HOE152" s="5"/>
      <c r="HOF152" s="5"/>
      <c r="HOG152" s="5"/>
      <c r="HOH152" s="5"/>
      <c r="HOI152" s="5"/>
      <c r="HOJ152" s="5"/>
      <c r="HOK152" s="5"/>
      <c r="HOL152" s="5"/>
      <c r="HOM152" s="5"/>
      <c r="HON152" s="5"/>
      <c r="HOO152" s="5"/>
      <c r="HOP152" s="5"/>
      <c r="HOQ152" s="5"/>
      <c r="HOR152" s="5"/>
      <c r="HOS152" s="5"/>
      <c r="HOT152" s="5"/>
      <c r="HOU152" s="5"/>
      <c r="HOV152" s="5"/>
      <c r="HOW152" s="5"/>
      <c r="HOX152" s="5"/>
      <c r="HOY152" s="5"/>
      <c r="HOZ152" s="5"/>
      <c r="HPA152" s="5"/>
      <c r="HPB152" s="5"/>
      <c r="HPC152" s="5"/>
      <c r="HPD152" s="5"/>
      <c r="HPE152" s="5"/>
      <c r="HPF152" s="5"/>
      <c r="HPG152" s="5"/>
      <c r="HPH152" s="5"/>
      <c r="HPI152" s="5"/>
      <c r="HPJ152" s="5"/>
      <c r="HPK152" s="5"/>
      <c r="HPL152" s="5"/>
      <c r="HPM152" s="5"/>
      <c r="HPN152" s="5"/>
      <c r="HPO152" s="5"/>
      <c r="HPP152" s="5"/>
      <c r="HPQ152" s="5"/>
      <c r="HPR152" s="5"/>
      <c r="HPS152" s="5"/>
      <c r="HPT152" s="5"/>
      <c r="HPU152" s="5"/>
      <c r="HPV152" s="5"/>
      <c r="HPW152" s="5"/>
      <c r="HPX152" s="5"/>
      <c r="HPY152" s="5"/>
      <c r="HPZ152" s="5"/>
      <c r="HQA152" s="5"/>
      <c r="HQB152" s="5"/>
      <c r="HQC152" s="5"/>
      <c r="HQD152" s="5"/>
      <c r="HQE152" s="5"/>
      <c r="HQF152" s="5"/>
      <c r="HQG152" s="5"/>
      <c r="HQH152" s="5"/>
      <c r="HQI152" s="5"/>
      <c r="HQJ152" s="5"/>
      <c r="HQK152" s="5"/>
      <c r="HQL152" s="5"/>
      <c r="HQM152" s="5"/>
      <c r="HQN152" s="5"/>
      <c r="HQO152" s="5"/>
      <c r="HQP152" s="5"/>
      <c r="HQQ152" s="5"/>
      <c r="HQR152" s="5"/>
      <c r="HQS152" s="5"/>
      <c r="HQT152" s="5"/>
      <c r="HQU152" s="5"/>
      <c r="HQV152" s="5"/>
      <c r="HQW152" s="5"/>
      <c r="HQX152" s="5"/>
      <c r="HQY152" s="5"/>
      <c r="HQZ152" s="5"/>
      <c r="HRA152" s="5"/>
      <c r="HRB152" s="5"/>
      <c r="HRC152" s="5"/>
      <c r="HRD152" s="5"/>
      <c r="HRE152" s="5"/>
      <c r="HRF152" s="5"/>
      <c r="HRG152" s="5"/>
      <c r="HRH152" s="5"/>
      <c r="HRI152" s="5"/>
      <c r="HRJ152" s="5"/>
      <c r="HRK152" s="5"/>
      <c r="HRL152" s="5"/>
      <c r="HRM152" s="5"/>
      <c r="HRN152" s="5"/>
      <c r="HRO152" s="5"/>
      <c r="HRP152" s="5"/>
      <c r="HRQ152" s="5"/>
      <c r="HRR152" s="5"/>
      <c r="HRS152" s="5"/>
      <c r="HRT152" s="5"/>
      <c r="HRU152" s="5"/>
      <c r="HRV152" s="5"/>
      <c r="HRW152" s="5"/>
      <c r="HRX152" s="5"/>
      <c r="HRY152" s="5"/>
      <c r="HRZ152" s="5"/>
      <c r="HSA152" s="5"/>
      <c r="HSB152" s="5"/>
      <c r="HSC152" s="5"/>
      <c r="HSD152" s="5"/>
      <c r="HSE152" s="5"/>
      <c r="HSF152" s="5"/>
      <c r="HSG152" s="5"/>
      <c r="HSH152" s="5"/>
      <c r="HSI152" s="5"/>
      <c r="HSJ152" s="5"/>
      <c r="HSK152" s="5"/>
      <c r="HSL152" s="5"/>
      <c r="HSM152" s="5"/>
      <c r="HSN152" s="5"/>
      <c r="HSO152" s="5"/>
      <c r="HSP152" s="5"/>
      <c r="HSQ152" s="5"/>
      <c r="HSR152" s="5"/>
      <c r="HSS152" s="5"/>
      <c r="HST152" s="5"/>
      <c r="HSU152" s="5"/>
      <c r="HSV152" s="5"/>
      <c r="HSW152" s="5"/>
      <c r="HSX152" s="5"/>
      <c r="HSY152" s="5"/>
      <c r="HSZ152" s="5"/>
      <c r="HTA152" s="5"/>
      <c r="HTB152" s="5"/>
      <c r="HTC152" s="5"/>
      <c r="HTD152" s="5"/>
      <c r="HTE152" s="5"/>
      <c r="HTF152" s="5"/>
      <c r="HTG152" s="5"/>
      <c r="HTH152" s="5"/>
      <c r="HTI152" s="5"/>
      <c r="HTJ152" s="5"/>
      <c r="HTK152" s="5"/>
      <c r="HTL152" s="5"/>
      <c r="HTM152" s="5"/>
      <c r="HTN152" s="5"/>
      <c r="HTO152" s="5"/>
      <c r="HTP152" s="5"/>
      <c r="HTQ152" s="5"/>
      <c r="HTR152" s="5"/>
      <c r="HTS152" s="5"/>
      <c r="HTT152" s="5"/>
      <c r="HTU152" s="5"/>
      <c r="HTV152" s="5"/>
      <c r="HTW152" s="5"/>
      <c r="HTX152" s="5"/>
      <c r="HTY152" s="5"/>
      <c r="HTZ152" s="5"/>
      <c r="HUA152" s="5"/>
      <c r="HUB152" s="5"/>
      <c r="HUC152" s="5"/>
      <c r="HUD152" s="5"/>
      <c r="HUE152" s="5"/>
      <c r="HUF152" s="5"/>
      <c r="HUG152" s="5"/>
      <c r="HUH152" s="5"/>
      <c r="HUI152" s="5"/>
      <c r="HUJ152" s="5"/>
      <c r="HUK152" s="5"/>
      <c r="HUL152" s="5"/>
      <c r="HUM152" s="5"/>
      <c r="HUN152" s="5"/>
      <c r="HUO152" s="5"/>
      <c r="HUP152" s="5"/>
      <c r="HUQ152" s="5"/>
      <c r="HUR152" s="5"/>
      <c r="HUS152" s="5"/>
      <c r="HUT152" s="5"/>
      <c r="HUU152" s="5"/>
      <c r="HUV152" s="5"/>
      <c r="HUW152" s="5"/>
      <c r="HUX152" s="5"/>
      <c r="HUY152" s="5"/>
      <c r="HUZ152" s="5"/>
      <c r="HVA152" s="5"/>
      <c r="HVB152" s="5"/>
      <c r="HVC152" s="5"/>
      <c r="HVD152" s="5"/>
      <c r="HVE152" s="5"/>
      <c r="HVF152" s="5"/>
      <c r="HVG152" s="5"/>
      <c r="HVH152" s="5"/>
      <c r="HVI152" s="5"/>
      <c r="HVJ152" s="5"/>
      <c r="HVK152" s="5"/>
      <c r="HVL152" s="5"/>
      <c r="HVM152" s="5"/>
      <c r="HVN152" s="5"/>
      <c r="HVO152" s="5"/>
      <c r="HVP152" s="5"/>
      <c r="HVQ152" s="5"/>
      <c r="HVR152" s="5"/>
      <c r="HVS152" s="5"/>
      <c r="HVT152" s="5"/>
      <c r="HVU152" s="5"/>
      <c r="HVV152" s="5"/>
      <c r="HVW152" s="5"/>
      <c r="HVX152" s="5"/>
      <c r="HVY152" s="5"/>
      <c r="HVZ152" s="5"/>
      <c r="HWA152" s="5"/>
      <c r="HWB152" s="5"/>
      <c r="HWC152" s="5"/>
      <c r="HWD152" s="5"/>
      <c r="HWE152" s="5"/>
      <c r="HWF152" s="5"/>
      <c r="HWG152" s="5"/>
      <c r="HWH152" s="5"/>
      <c r="HWI152" s="5"/>
      <c r="HWJ152" s="5"/>
      <c r="HWK152" s="5"/>
      <c r="HWL152" s="5"/>
      <c r="HWM152" s="5"/>
      <c r="HWN152" s="5"/>
      <c r="HWO152" s="5"/>
      <c r="HWP152" s="5"/>
      <c r="HWQ152" s="5"/>
      <c r="HWR152" s="5"/>
      <c r="HWS152" s="5"/>
      <c r="HWT152" s="5"/>
      <c r="HWU152" s="5"/>
      <c r="HWV152" s="5"/>
      <c r="HWW152" s="5"/>
      <c r="HWX152" s="5"/>
      <c r="HWY152" s="5"/>
      <c r="HWZ152" s="5"/>
      <c r="HXA152" s="5"/>
      <c r="HXB152" s="5"/>
      <c r="HXC152" s="5"/>
      <c r="HXD152" s="5"/>
      <c r="HXE152" s="5"/>
      <c r="HXF152" s="5"/>
      <c r="HXG152" s="5"/>
      <c r="HXH152" s="5"/>
      <c r="HXI152" s="5"/>
      <c r="HXJ152" s="5"/>
      <c r="HXK152" s="5"/>
      <c r="HXL152" s="5"/>
      <c r="HXM152" s="5"/>
      <c r="HXN152" s="5"/>
      <c r="HXO152" s="5"/>
      <c r="HXP152" s="5"/>
      <c r="HXQ152" s="5"/>
      <c r="HXR152" s="5"/>
      <c r="HXS152" s="5"/>
      <c r="HXT152" s="5"/>
      <c r="HXU152" s="5"/>
      <c r="HXV152" s="5"/>
      <c r="HXW152" s="5"/>
      <c r="HXX152" s="5"/>
      <c r="HXY152" s="5"/>
      <c r="HXZ152" s="5"/>
      <c r="HYA152" s="5"/>
      <c r="HYB152" s="5"/>
      <c r="HYC152" s="5"/>
      <c r="HYD152" s="5"/>
      <c r="HYE152" s="5"/>
      <c r="HYF152" s="5"/>
      <c r="HYG152" s="5"/>
      <c r="HYH152" s="5"/>
      <c r="HYI152" s="5"/>
      <c r="HYJ152" s="5"/>
      <c r="HYK152" s="5"/>
      <c r="HYL152" s="5"/>
      <c r="HYM152" s="5"/>
      <c r="HYN152" s="5"/>
      <c r="HYO152" s="5"/>
      <c r="HYP152" s="5"/>
      <c r="HYQ152" s="5"/>
      <c r="HYR152" s="5"/>
      <c r="HYS152" s="5"/>
      <c r="HYT152" s="5"/>
      <c r="HYU152" s="5"/>
      <c r="HYV152" s="5"/>
      <c r="HYW152" s="5"/>
      <c r="HYX152" s="5"/>
      <c r="HYY152" s="5"/>
      <c r="HYZ152" s="5"/>
      <c r="HZA152" s="5"/>
      <c r="HZB152" s="5"/>
      <c r="HZC152" s="5"/>
      <c r="HZD152" s="5"/>
      <c r="HZE152" s="5"/>
      <c r="HZF152" s="5"/>
      <c r="HZG152" s="5"/>
      <c r="HZH152" s="5"/>
      <c r="HZI152" s="5"/>
      <c r="HZJ152" s="5"/>
      <c r="HZK152" s="5"/>
      <c r="HZL152" s="5"/>
      <c r="HZM152" s="5"/>
      <c r="HZN152" s="5"/>
      <c r="HZO152" s="5"/>
      <c r="HZP152" s="5"/>
      <c r="HZQ152" s="5"/>
      <c r="HZR152" s="5"/>
      <c r="HZS152" s="5"/>
      <c r="HZT152" s="5"/>
      <c r="HZU152" s="5"/>
      <c r="HZV152" s="5"/>
      <c r="HZW152" s="5"/>
      <c r="HZX152" s="5"/>
      <c r="HZY152" s="5"/>
      <c r="HZZ152" s="5"/>
      <c r="IAA152" s="5"/>
      <c r="IAB152" s="5"/>
      <c r="IAC152" s="5"/>
      <c r="IAD152" s="5"/>
      <c r="IAE152" s="5"/>
      <c r="IAF152" s="5"/>
      <c r="IAG152" s="5"/>
      <c r="IAH152" s="5"/>
      <c r="IAI152" s="5"/>
      <c r="IAJ152" s="5"/>
      <c r="IAK152" s="5"/>
      <c r="IAL152" s="5"/>
      <c r="IAM152" s="5"/>
      <c r="IAN152" s="5"/>
      <c r="IAO152" s="5"/>
      <c r="IAP152" s="5"/>
      <c r="IAQ152" s="5"/>
      <c r="IAR152" s="5"/>
      <c r="IAS152" s="5"/>
      <c r="IAT152" s="5"/>
      <c r="IAU152" s="5"/>
      <c r="IAV152" s="5"/>
      <c r="IAW152" s="5"/>
      <c r="IAX152" s="5"/>
      <c r="IAY152" s="5"/>
      <c r="IAZ152" s="5"/>
      <c r="IBA152" s="5"/>
      <c r="IBB152" s="5"/>
      <c r="IBC152" s="5"/>
      <c r="IBD152" s="5"/>
      <c r="IBE152" s="5"/>
      <c r="IBF152" s="5"/>
      <c r="IBG152" s="5"/>
      <c r="IBH152" s="5"/>
      <c r="IBI152" s="5"/>
      <c r="IBJ152" s="5"/>
      <c r="IBK152" s="5"/>
      <c r="IBL152" s="5"/>
      <c r="IBM152" s="5"/>
      <c r="IBN152" s="5"/>
      <c r="IBO152" s="5"/>
      <c r="IBP152" s="5"/>
      <c r="IBQ152" s="5"/>
      <c r="IBR152" s="5"/>
      <c r="IBS152" s="5"/>
      <c r="IBT152" s="5"/>
      <c r="IBU152" s="5"/>
      <c r="IBV152" s="5"/>
      <c r="IBW152" s="5"/>
      <c r="IBX152" s="5"/>
      <c r="IBY152" s="5"/>
      <c r="IBZ152" s="5"/>
      <c r="ICA152" s="5"/>
      <c r="ICB152" s="5"/>
      <c r="ICC152" s="5"/>
      <c r="ICD152" s="5"/>
      <c r="ICE152" s="5"/>
      <c r="ICF152" s="5"/>
      <c r="ICG152" s="5"/>
      <c r="ICH152" s="5"/>
      <c r="ICI152" s="5"/>
      <c r="ICJ152" s="5"/>
      <c r="ICK152" s="5"/>
      <c r="ICL152" s="5"/>
      <c r="ICM152" s="5"/>
      <c r="ICN152" s="5"/>
      <c r="ICO152" s="5"/>
      <c r="ICP152" s="5"/>
      <c r="ICQ152" s="5"/>
      <c r="ICR152" s="5"/>
      <c r="ICS152" s="5"/>
      <c r="ICT152" s="5"/>
      <c r="ICU152" s="5"/>
      <c r="ICV152" s="5"/>
      <c r="ICW152" s="5"/>
      <c r="ICX152" s="5"/>
      <c r="ICY152" s="5"/>
      <c r="ICZ152" s="5"/>
      <c r="IDA152" s="5"/>
      <c r="IDB152" s="5"/>
      <c r="IDC152" s="5"/>
      <c r="IDD152" s="5"/>
      <c r="IDE152" s="5"/>
      <c r="IDF152" s="5"/>
      <c r="IDG152" s="5"/>
      <c r="IDH152" s="5"/>
      <c r="IDI152" s="5"/>
      <c r="IDJ152" s="5"/>
      <c r="IDK152" s="5"/>
      <c r="IDL152" s="5"/>
      <c r="IDM152" s="5"/>
      <c r="IDN152" s="5"/>
      <c r="IDO152" s="5"/>
      <c r="IDP152" s="5"/>
      <c r="IDQ152" s="5"/>
      <c r="IDR152" s="5"/>
      <c r="IDS152" s="5"/>
      <c r="IDT152" s="5"/>
      <c r="IDU152" s="5"/>
      <c r="IDV152" s="5"/>
      <c r="IDW152" s="5"/>
      <c r="IDX152" s="5"/>
      <c r="IDY152" s="5"/>
      <c r="IDZ152" s="5"/>
      <c r="IEA152" s="5"/>
      <c r="IEB152" s="5"/>
      <c r="IEC152" s="5"/>
      <c r="IED152" s="5"/>
      <c r="IEE152" s="5"/>
      <c r="IEF152" s="5"/>
      <c r="IEG152" s="5"/>
      <c r="IEH152" s="5"/>
      <c r="IEI152" s="5"/>
      <c r="IEJ152" s="5"/>
      <c r="IEK152" s="5"/>
      <c r="IEL152" s="5"/>
      <c r="IEM152" s="5"/>
      <c r="IEN152" s="5"/>
      <c r="IEO152" s="5"/>
      <c r="IEP152" s="5"/>
      <c r="IEQ152" s="5"/>
      <c r="IER152" s="5"/>
      <c r="IES152" s="5"/>
      <c r="IET152" s="5"/>
      <c r="IEU152" s="5"/>
      <c r="IEV152" s="5"/>
      <c r="IEW152" s="5"/>
      <c r="IEX152" s="5"/>
      <c r="IEY152" s="5"/>
      <c r="IEZ152" s="5"/>
      <c r="IFA152" s="5"/>
      <c r="IFB152" s="5"/>
      <c r="IFC152" s="5"/>
      <c r="IFD152" s="5"/>
      <c r="IFE152" s="5"/>
      <c r="IFF152" s="5"/>
      <c r="IFG152" s="5"/>
      <c r="IFH152" s="5"/>
      <c r="IFI152" s="5"/>
      <c r="IFJ152" s="5"/>
      <c r="IFK152" s="5"/>
      <c r="IFL152" s="5"/>
      <c r="IFM152" s="5"/>
      <c r="IFN152" s="5"/>
      <c r="IFO152" s="5"/>
      <c r="IFP152" s="5"/>
      <c r="IFQ152" s="5"/>
      <c r="IFR152" s="5"/>
      <c r="IFS152" s="5"/>
      <c r="IFT152" s="5"/>
      <c r="IFU152" s="5"/>
      <c r="IFV152" s="5"/>
      <c r="IFW152" s="5"/>
      <c r="IFX152" s="5"/>
      <c r="IFY152" s="5"/>
      <c r="IFZ152" s="5"/>
      <c r="IGA152" s="5"/>
      <c r="IGB152" s="5"/>
      <c r="IGC152" s="5"/>
      <c r="IGD152" s="5"/>
      <c r="IGE152" s="5"/>
      <c r="IGF152" s="5"/>
      <c r="IGG152" s="5"/>
      <c r="IGH152" s="5"/>
      <c r="IGI152" s="5"/>
      <c r="IGJ152" s="5"/>
      <c r="IGK152" s="5"/>
      <c r="IGL152" s="5"/>
      <c r="IGM152" s="5"/>
      <c r="IGN152" s="5"/>
      <c r="IGO152" s="5"/>
      <c r="IGP152" s="5"/>
      <c r="IGQ152" s="5"/>
      <c r="IGR152" s="5"/>
      <c r="IGS152" s="5"/>
      <c r="IGT152" s="5"/>
      <c r="IGU152" s="5"/>
      <c r="IGV152" s="5"/>
      <c r="IGW152" s="5"/>
      <c r="IGX152" s="5"/>
      <c r="IGY152" s="5"/>
      <c r="IGZ152" s="5"/>
      <c r="IHA152" s="5"/>
      <c r="IHB152" s="5"/>
      <c r="IHC152" s="5"/>
      <c r="IHD152" s="5"/>
      <c r="IHE152" s="5"/>
      <c r="IHF152" s="5"/>
      <c r="IHG152" s="5"/>
      <c r="IHH152" s="5"/>
      <c r="IHI152" s="5"/>
      <c r="IHJ152" s="5"/>
      <c r="IHK152" s="5"/>
      <c r="IHL152" s="5"/>
      <c r="IHM152" s="5"/>
      <c r="IHN152" s="5"/>
      <c r="IHO152" s="5"/>
      <c r="IHP152" s="5"/>
      <c r="IHQ152" s="5"/>
      <c r="IHR152" s="5"/>
      <c r="IHS152" s="5"/>
      <c r="IHT152" s="5"/>
      <c r="IHU152" s="5"/>
      <c r="IHV152" s="5"/>
      <c r="IHW152" s="5"/>
      <c r="IHX152" s="5"/>
      <c r="IHY152" s="5"/>
      <c r="IHZ152" s="5"/>
      <c r="IIA152" s="5"/>
      <c r="IIB152" s="5"/>
      <c r="IIC152" s="5"/>
      <c r="IID152" s="5"/>
      <c r="IIE152" s="5"/>
      <c r="IIF152" s="5"/>
      <c r="IIG152" s="5"/>
      <c r="IIH152" s="5"/>
      <c r="III152" s="5"/>
      <c r="IIJ152" s="5"/>
      <c r="IIK152" s="5"/>
      <c r="IIL152" s="5"/>
      <c r="IIM152" s="5"/>
      <c r="IIN152" s="5"/>
      <c r="IIO152" s="5"/>
      <c r="IIP152" s="5"/>
      <c r="IIQ152" s="5"/>
      <c r="IIR152" s="5"/>
      <c r="IIS152" s="5"/>
      <c r="IIT152" s="5"/>
      <c r="IIU152" s="5"/>
      <c r="IIV152" s="5"/>
      <c r="IIW152" s="5"/>
      <c r="IIX152" s="5"/>
      <c r="IIY152" s="5"/>
      <c r="IIZ152" s="5"/>
      <c r="IJA152" s="5"/>
      <c r="IJB152" s="5"/>
      <c r="IJC152" s="5"/>
      <c r="IJD152" s="5"/>
      <c r="IJE152" s="5"/>
      <c r="IJF152" s="5"/>
      <c r="IJG152" s="5"/>
      <c r="IJH152" s="5"/>
      <c r="IJI152" s="5"/>
      <c r="IJJ152" s="5"/>
      <c r="IJK152" s="5"/>
      <c r="IJL152" s="5"/>
      <c r="IJM152" s="5"/>
      <c r="IJN152" s="5"/>
      <c r="IJO152" s="5"/>
      <c r="IJP152" s="5"/>
      <c r="IJQ152" s="5"/>
      <c r="IJR152" s="5"/>
      <c r="IJS152" s="5"/>
      <c r="IJT152" s="5"/>
      <c r="IJU152" s="5"/>
      <c r="IJV152" s="5"/>
      <c r="IJW152" s="5"/>
      <c r="IJX152" s="5"/>
      <c r="IJY152" s="5"/>
      <c r="IJZ152" s="5"/>
      <c r="IKA152" s="5"/>
      <c r="IKB152" s="5"/>
      <c r="IKC152" s="5"/>
      <c r="IKD152" s="5"/>
      <c r="IKE152" s="5"/>
      <c r="IKF152" s="5"/>
      <c r="IKG152" s="5"/>
      <c r="IKH152" s="5"/>
      <c r="IKI152" s="5"/>
      <c r="IKJ152" s="5"/>
      <c r="IKK152" s="5"/>
      <c r="IKL152" s="5"/>
      <c r="IKM152" s="5"/>
      <c r="IKN152" s="5"/>
      <c r="IKO152" s="5"/>
      <c r="IKP152" s="5"/>
      <c r="IKQ152" s="5"/>
      <c r="IKR152" s="5"/>
      <c r="IKS152" s="5"/>
      <c r="IKT152" s="5"/>
      <c r="IKU152" s="5"/>
      <c r="IKV152" s="5"/>
      <c r="IKW152" s="5"/>
      <c r="IKX152" s="5"/>
      <c r="IKY152" s="5"/>
      <c r="IKZ152" s="5"/>
      <c r="ILA152" s="5"/>
      <c r="ILB152" s="5"/>
      <c r="ILC152" s="5"/>
      <c r="ILD152" s="5"/>
      <c r="ILE152" s="5"/>
      <c r="ILF152" s="5"/>
      <c r="ILG152" s="5"/>
      <c r="ILH152" s="5"/>
      <c r="ILI152" s="5"/>
      <c r="ILJ152" s="5"/>
      <c r="ILK152" s="5"/>
      <c r="ILL152" s="5"/>
      <c r="ILM152" s="5"/>
      <c r="ILN152" s="5"/>
      <c r="ILO152" s="5"/>
      <c r="ILP152" s="5"/>
      <c r="ILQ152" s="5"/>
      <c r="ILR152" s="5"/>
      <c r="ILS152" s="5"/>
      <c r="ILT152" s="5"/>
      <c r="ILU152" s="5"/>
      <c r="ILV152" s="5"/>
      <c r="ILW152" s="5"/>
      <c r="ILX152" s="5"/>
      <c r="ILY152" s="5"/>
      <c r="ILZ152" s="5"/>
      <c r="IMA152" s="5"/>
      <c r="IMB152" s="5"/>
      <c r="IMC152" s="5"/>
      <c r="IMD152" s="5"/>
      <c r="IME152" s="5"/>
      <c r="IMF152" s="5"/>
      <c r="IMG152" s="5"/>
      <c r="IMH152" s="5"/>
      <c r="IMI152" s="5"/>
      <c r="IMJ152" s="5"/>
      <c r="IMK152" s="5"/>
      <c r="IML152" s="5"/>
      <c r="IMM152" s="5"/>
      <c r="IMN152" s="5"/>
      <c r="IMO152" s="5"/>
      <c r="IMP152" s="5"/>
      <c r="IMQ152" s="5"/>
      <c r="IMR152" s="5"/>
      <c r="IMS152" s="5"/>
      <c r="IMT152" s="5"/>
      <c r="IMU152" s="5"/>
      <c r="IMV152" s="5"/>
      <c r="IMW152" s="5"/>
      <c r="IMX152" s="5"/>
      <c r="IMY152" s="5"/>
      <c r="IMZ152" s="5"/>
      <c r="INA152" s="5"/>
      <c r="INB152" s="5"/>
      <c r="INC152" s="5"/>
      <c r="IND152" s="5"/>
      <c r="INE152" s="5"/>
      <c r="INF152" s="5"/>
      <c r="ING152" s="5"/>
      <c r="INH152" s="5"/>
      <c r="INI152" s="5"/>
      <c r="INJ152" s="5"/>
      <c r="INK152" s="5"/>
      <c r="INL152" s="5"/>
      <c r="INM152" s="5"/>
      <c r="INN152" s="5"/>
      <c r="INO152" s="5"/>
      <c r="INP152" s="5"/>
      <c r="INQ152" s="5"/>
      <c r="INR152" s="5"/>
      <c r="INS152" s="5"/>
      <c r="INT152" s="5"/>
      <c r="INU152" s="5"/>
      <c r="INV152" s="5"/>
      <c r="INW152" s="5"/>
      <c r="INX152" s="5"/>
      <c r="INY152" s="5"/>
      <c r="INZ152" s="5"/>
      <c r="IOA152" s="5"/>
      <c r="IOB152" s="5"/>
      <c r="IOC152" s="5"/>
      <c r="IOD152" s="5"/>
      <c r="IOE152" s="5"/>
      <c r="IOF152" s="5"/>
      <c r="IOG152" s="5"/>
      <c r="IOH152" s="5"/>
      <c r="IOI152" s="5"/>
      <c r="IOJ152" s="5"/>
      <c r="IOK152" s="5"/>
      <c r="IOL152" s="5"/>
      <c r="IOM152" s="5"/>
      <c r="ION152" s="5"/>
      <c r="IOO152" s="5"/>
      <c r="IOP152" s="5"/>
      <c r="IOQ152" s="5"/>
      <c r="IOR152" s="5"/>
      <c r="IOS152" s="5"/>
      <c r="IOT152" s="5"/>
      <c r="IOU152" s="5"/>
      <c r="IOV152" s="5"/>
      <c r="IOW152" s="5"/>
      <c r="IOX152" s="5"/>
      <c r="IOY152" s="5"/>
      <c r="IOZ152" s="5"/>
      <c r="IPA152" s="5"/>
      <c r="IPB152" s="5"/>
      <c r="IPC152" s="5"/>
      <c r="IPD152" s="5"/>
      <c r="IPE152" s="5"/>
      <c r="IPF152" s="5"/>
      <c r="IPG152" s="5"/>
      <c r="IPH152" s="5"/>
      <c r="IPI152" s="5"/>
      <c r="IPJ152" s="5"/>
      <c r="IPK152" s="5"/>
      <c r="IPL152" s="5"/>
      <c r="IPM152" s="5"/>
      <c r="IPN152" s="5"/>
      <c r="IPO152" s="5"/>
      <c r="IPP152" s="5"/>
      <c r="IPQ152" s="5"/>
      <c r="IPR152" s="5"/>
      <c r="IPS152" s="5"/>
      <c r="IPT152" s="5"/>
      <c r="IPU152" s="5"/>
      <c r="IPV152" s="5"/>
      <c r="IPW152" s="5"/>
      <c r="IPX152" s="5"/>
      <c r="IPY152" s="5"/>
      <c r="IPZ152" s="5"/>
      <c r="IQA152" s="5"/>
      <c r="IQB152" s="5"/>
      <c r="IQC152" s="5"/>
      <c r="IQD152" s="5"/>
      <c r="IQE152" s="5"/>
      <c r="IQF152" s="5"/>
      <c r="IQG152" s="5"/>
      <c r="IQH152" s="5"/>
      <c r="IQI152" s="5"/>
      <c r="IQJ152" s="5"/>
      <c r="IQK152" s="5"/>
      <c r="IQL152" s="5"/>
      <c r="IQM152" s="5"/>
      <c r="IQN152" s="5"/>
      <c r="IQO152" s="5"/>
      <c r="IQP152" s="5"/>
      <c r="IQQ152" s="5"/>
      <c r="IQR152" s="5"/>
      <c r="IQS152" s="5"/>
      <c r="IQT152" s="5"/>
      <c r="IQU152" s="5"/>
      <c r="IQV152" s="5"/>
      <c r="IQW152" s="5"/>
      <c r="IQX152" s="5"/>
      <c r="IQY152" s="5"/>
      <c r="IQZ152" s="5"/>
      <c r="IRA152" s="5"/>
      <c r="IRB152" s="5"/>
      <c r="IRC152" s="5"/>
      <c r="IRD152" s="5"/>
      <c r="IRE152" s="5"/>
      <c r="IRF152" s="5"/>
      <c r="IRG152" s="5"/>
      <c r="IRH152" s="5"/>
      <c r="IRI152" s="5"/>
      <c r="IRJ152" s="5"/>
      <c r="IRK152" s="5"/>
      <c r="IRL152" s="5"/>
      <c r="IRM152" s="5"/>
      <c r="IRN152" s="5"/>
      <c r="IRO152" s="5"/>
      <c r="IRP152" s="5"/>
      <c r="IRQ152" s="5"/>
      <c r="IRR152" s="5"/>
      <c r="IRS152" s="5"/>
      <c r="IRT152" s="5"/>
      <c r="IRU152" s="5"/>
      <c r="IRV152" s="5"/>
      <c r="IRW152" s="5"/>
      <c r="IRX152" s="5"/>
      <c r="IRY152" s="5"/>
      <c r="IRZ152" s="5"/>
      <c r="ISA152" s="5"/>
      <c r="ISB152" s="5"/>
      <c r="ISC152" s="5"/>
      <c r="ISD152" s="5"/>
      <c r="ISE152" s="5"/>
      <c r="ISF152" s="5"/>
      <c r="ISG152" s="5"/>
      <c r="ISH152" s="5"/>
      <c r="ISI152" s="5"/>
      <c r="ISJ152" s="5"/>
      <c r="ISK152" s="5"/>
      <c r="ISL152" s="5"/>
      <c r="ISM152" s="5"/>
      <c r="ISN152" s="5"/>
      <c r="ISO152" s="5"/>
      <c r="ISP152" s="5"/>
      <c r="ISQ152" s="5"/>
      <c r="ISR152" s="5"/>
      <c r="ISS152" s="5"/>
      <c r="IST152" s="5"/>
      <c r="ISU152" s="5"/>
      <c r="ISV152" s="5"/>
      <c r="ISW152" s="5"/>
      <c r="ISX152" s="5"/>
      <c r="ISY152" s="5"/>
      <c r="ISZ152" s="5"/>
      <c r="ITA152" s="5"/>
      <c r="ITB152" s="5"/>
      <c r="ITC152" s="5"/>
      <c r="ITD152" s="5"/>
      <c r="ITE152" s="5"/>
      <c r="ITF152" s="5"/>
      <c r="ITG152" s="5"/>
      <c r="ITH152" s="5"/>
      <c r="ITI152" s="5"/>
      <c r="ITJ152" s="5"/>
      <c r="ITK152" s="5"/>
      <c r="ITL152" s="5"/>
      <c r="ITM152" s="5"/>
      <c r="ITN152" s="5"/>
      <c r="ITO152" s="5"/>
      <c r="ITP152" s="5"/>
      <c r="ITQ152" s="5"/>
      <c r="ITR152" s="5"/>
      <c r="ITS152" s="5"/>
      <c r="ITT152" s="5"/>
      <c r="ITU152" s="5"/>
      <c r="ITV152" s="5"/>
      <c r="ITW152" s="5"/>
      <c r="ITX152" s="5"/>
      <c r="ITY152" s="5"/>
      <c r="ITZ152" s="5"/>
      <c r="IUA152" s="5"/>
      <c r="IUB152" s="5"/>
      <c r="IUC152" s="5"/>
      <c r="IUD152" s="5"/>
      <c r="IUE152" s="5"/>
      <c r="IUF152" s="5"/>
      <c r="IUG152" s="5"/>
      <c r="IUH152" s="5"/>
      <c r="IUI152" s="5"/>
      <c r="IUJ152" s="5"/>
      <c r="IUK152" s="5"/>
      <c r="IUL152" s="5"/>
      <c r="IUM152" s="5"/>
      <c r="IUN152" s="5"/>
      <c r="IUO152" s="5"/>
      <c r="IUP152" s="5"/>
      <c r="IUQ152" s="5"/>
      <c r="IUR152" s="5"/>
      <c r="IUS152" s="5"/>
      <c r="IUT152" s="5"/>
      <c r="IUU152" s="5"/>
      <c r="IUV152" s="5"/>
      <c r="IUW152" s="5"/>
      <c r="IUX152" s="5"/>
      <c r="IUY152" s="5"/>
      <c r="IUZ152" s="5"/>
      <c r="IVA152" s="5"/>
      <c r="IVB152" s="5"/>
      <c r="IVC152" s="5"/>
      <c r="IVD152" s="5"/>
      <c r="IVE152" s="5"/>
      <c r="IVF152" s="5"/>
      <c r="IVG152" s="5"/>
      <c r="IVH152" s="5"/>
      <c r="IVI152" s="5"/>
      <c r="IVJ152" s="5"/>
      <c r="IVK152" s="5"/>
      <c r="IVL152" s="5"/>
      <c r="IVM152" s="5"/>
      <c r="IVN152" s="5"/>
      <c r="IVO152" s="5"/>
      <c r="IVP152" s="5"/>
      <c r="IVQ152" s="5"/>
      <c r="IVR152" s="5"/>
      <c r="IVS152" s="5"/>
      <c r="IVT152" s="5"/>
      <c r="IVU152" s="5"/>
      <c r="IVV152" s="5"/>
      <c r="IVW152" s="5"/>
      <c r="IVX152" s="5"/>
      <c r="IVY152" s="5"/>
      <c r="IVZ152" s="5"/>
      <c r="IWA152" s="5"/>
      <c r="IWB152" s="5"/>
      <c r="IWC152" s="5"/>
      <c r="IWD152" s="5"/>
      <c r="IWE152" s="5"/>
      <c r="IWF152" s="5"/>
      <c r="IWG152" s="5"/>
      <c r="IWH152" s="5"/>
      <c r="IWI152" s="5"/>
      <c r="IWJ152" s="5"/>
      <c r="IWK152" s="5"/>
      <c r="IWL152" s="5"/>
      <c r="IWM152" s="5"/>
      <c r="IWN152" s="5"/>
      <c r="IWO152" s="5"/>
      <c r="IWP152" s="5"/>
      <c r="IWQ152" s="5"/>
      <c r="IWR152" s="5"/>
      <c r="IWS152" s="5"/>
      <c r="IWT152" s="5"/>
      <c r="IWU152" s="5"/>
      <c r="IWV152" s="5"/>
      <c r="IWW152" s="5"/>
      <c r="IWX152" s="5"/>
      <c r="IWY152" s="5"/>
      <c r="IWZ152" s="5"/>
      <c r="IXA152" s="5"/>
      <c r="IXB152" s="5"/>
      <c r="IXC152" s="5"/>
      <c r="IXD152" s="5"/>
      <c r="IXE152" s="5"/>
      <c r="IXF152" s="5"/>
      <c r="IXG152" s="5"/>
      <c r="IXH152" s="5"/>
      <c r="IXI152" s="5"/>
      <c r="IXJ152" s="5"/>
      <c r="IXK152" s="5"/>
      <c r="IXL152" s="5"/>
      <c r="IXM152" s="5"/>
      <c r="IXN152" s="5"/>
      <c r="IXO152" s="5"/>
      <c r="IXP152" s="5"/>
      <c r="IXQ152" s="5"/>
      <c r="IXR152" s="5"/>
      <c r="IXS152" s="5"/>
      <c r="IXT152" s="5"/>
      <c r="IXU152" s="5"/>
      <c r="IXV152" s="5"/>
      <c r="IXW152" s="5"/>
      <c r="IXX152" s="5"/>
      <c r="IXY152" s="5"/>
      <c r="IXZ152" s="5"/>
      <c r="IYA152" s="5"/>
      <c r="IYB152" s="5"/>
      <c r="IYC152" s="5"/>
      <c r="IYD152" s="5"/>
      <c r="IYE152" s="5"/>
      <c r="IYF152" s="5"/>
      <c r="IYG152" s="5"/>
      <c r="IYH152" s="5"/>
      <c r="IYI152" s="5"/>
      <c r="IYJ152" s="5"/>
      <c r="IYK152" s="5"/>
      <c r="IYL152" s="5"/>
      <c r="IYM152" s="5"/>
      <c r="IYN152" s="5"/>
      <c r="IYO152" s="5"/>
      <c r="IYP152" s="5"/>
      <c r="IYQ152" s="5"/>
      <c r="IYR152" s="5"/>
      <c r="IYS152" s="5"/>
      <c r="IYT152" s="5"/>
      <c r="IYU152" s="5"/>
      <c r="IYV152" s="5"/>
      <c r="IYW152" s="5"/>
      <c r="IYX152" s="5"/>
      <c r="IYY152" s="5"/>
      <c r="IYZ152" s="5"/>
      <c r="IZA152" s="5"/>
      <c r="IZB152" s="5"/>
      <c r="IZC152" s="5"/>
      <c r="IZD152" s="5"/>
      <c r="IZE152" s="5"/>
      <c r="IZF152" s="5"/>
      <c r="IZG152" s="5"/>
      <c r="IZH152" s="5"/>
      <c r="IZI152" s="5"/>
      <c r="IZJ152" s="5"/>
      <c r="IZK152" s="5"/>
      <c r="IZL152" s="5"/>
      <c r="IZM152" s="5"/>
      <c r="IZN152" s="5"/>
      <c r="IZO152" s="5"/>
      <c r="IZP152" s="5"/>
      <c r="IZQ152" s="5"/>
      <c r="IZR152" s="5"/>
      <c r="IZS152" s="5"/>
      <c r="IZT152" s="5"/>
      <c r="IZU152" s="5"/>
      <c r="IZV152" s="5"/>
      <c r="IZW152" s="5"/>
      <c r="IZX152" s="5"/>
      <c r="IZY152" s="5"/>
      <c r="IZZ152" s="5"/>
      <c r="JAA152" s="5"/>
      <c r="JAB152" s="5"/>
      <c r="JAC152" s="5"/>
      <c r="JAD152" s="5"/>
      <c r="JAE152" s="5"/>
      <c r="JAF152" s="5"/>
      <c r="JAG152" s="5"/>
      <c r="JAH152" s="5"/>
      <c r="JAI152" s="5"/>
      <c r="JAJ152" s="5"/>
      <c r="JAK152" s="5"/>
      <c r="JAL152" s="5"/>
      <c r="JAM152" s="5"/>
      <c r="JAN152" s="5"/>
      <c r="JAO152" s="5"/>
      <c r="JAP152" s="5"/>
      <c r="JAQ152" s="5"/>
      <c r="JAR152" s="5"/>
      <c r="JAS152" s="5"/>
      <c r="JAT152" s="5"/>
      <c r="JAU152" s="5"/>
      <c r="JAV152" s="5"/>
      <c r="JAW152" s="5"/>
      <c r="JAX152" s="5"/>
      <c r="JAY152" s="5"/>
      <c r="JAZ152" s="5"/>
      <c r="JBA152" s="5"/>
      <c r="JBB152" s="5"/>
      <c r="JBC152" s="5"/>
      <c r="JBD152" s="5"/>
      <c r="JBE152" s="5"/>
      <c r="JBF152" s="5"/>
      <c r="JBG152" s="5"/>
      <c r="JBH152" s="5"/>
      <c r="JBI152" s="5"/>
      <c r="JBJ152" s="5"/>
      <c r="JBK152" s="5"/>
      <c r="JBL152" s="5"/>
      <c r="JBM152" s="5"/>
      <c r="JBN152" s="5"/>
      <c r="JBO152" s="5"/>
      <c r="JBP152" s="5"/>
      <c r="JBQ152" s="5"/>
      <c r="JBR152" s="5"/>
      <c r="JBS152" s="5"/>
      <c r="JBT152" s="5"/>
      <c r="JBU152" s="5"/>
      <c r="JBV152" s="5"/>
      <c r="JBW152" s="5"/>
      <c r="JBX152" s="5"/>
      <c r="JBY152" s="5"/>
      <c r="JBZ152" s="5"/>
      <c r="JCA152" s="5"/>
      <c r="JCB152" s="5"/>
      <c r="JCC152" s="5"/>
      <c r="JCD152" s="5"/>
      <c r="JCE152" s="5"/>
      <c r="JCF152" s="5"/>
      <c r="JCG152" s="5"/>
      <c r="JCH152" s="5"/>
      <c r="JCI152" s="5"/>
      <c r="JCJ152" s="5"/>
      <c r="JCK152" s="5"/>
      <c r="JCL152" s="5"/>
      <c r="JCM152" s="5"/>
      <c r="JCN152" s="5"/>
      <c r="JCO152" s="5"/>
      <c r="JCP152" s="5"/>
      <c r="JCQ152" s="5"/>
      <c r="JCR152" s="5"/>
      <c r="JCS152" s="5"/>
      <c r="JCT152" s="5"/>
      <c r="JCU152" s="5"/>
      <c r="JCV152" s="5"/>
      <c r="JCW152" s="5"/>
      <c r="JCX152" s="5"/>
      <c r="JCY152" s="5"/>
      <c r="JCZ152" s="5"/>
      <c r="JDA152" s="5"/>
      <c r="JDB152" s="5"/>
      <c r="JDC152" s="5"/>
      <c r="JDD152" s="5"/>
      <c r="JDE152" s="5"/>
      <c r="JDF152" s="5"/>
      <c r="JDG152" s="5"/>
      <c r="JDH152" s="5"/>
      <c r="JDI152" s="5"/>
      <c r="JDJ152" s="5"/>
      <c r="JDK152" s="5"/>
      <c r="JDL152" s="5"/>
      <c r="JDM152" s="5"/>
      <c r="JDN152" s="5"/>
      <c r="JDO152" s="5"/>
      <c r="JDP152" s="5"/>
      <c r="JDQ152" s="5"/>
      <c r="JDR152" s="5"/>
      <c r="JDS152" s="5"/>
      <c r="JDT152" s="5"/>
      <c r="JDU152" s="5"/>
      <c r="JDV152" s="5"/>
      <c r="JDW152" s="5"/>
      <c r="JDX152" s="5"/>
      <c r="JDY152" s="5"/>
      <c r="JDZ152" s="5"/>
      <c r="JEA152" s="5"/>
      <c r="JEB152" s="5"/>
      <c r="JEC152" s="5"/>
      <c r="JED152" s="5"/>
      <c r="JEE152" s="5"/>
      <c r="JEF152" s="5"/>
      <c r="JEG152" s="5"/>
      <c r="JEH152" s="5"/>
      <c r="JEI152" s="5"/>
      <c r="JEJ152" s="5"/>
      <c r="JEK152" s="5"/>
      <c r="JEL152" s="5"/>
      <c r="JEM152" s="5"/>
      <c r="JEN152" s="5"/>
      <c r="JEO152" s="5"/>
      <c r="JEP152" s="5"/>
      <c r="JEQ152" s="5"/>
      <c r="JER152" s="5"/>
      <c r="JES152" s="5"/>
      <c r="JET152" s="5"/>
      <c r="JEU152" s="5"/>
      <c r="JEV152" s="5"/>
      <c r="JEW152" s="5"/>
      <c r="JEX152" s="5"/>
      <c r="JEY152" s="5"/>
      <c r="JEZ152" s="5"/>
      <c r="JFA152" s="5"/>
      <c r="JFB152" s="5"/>
      <c r="JFC152" s="5"/>
      <c r="JFD152" s="5"/>
      <c r="JFE152" s="5"/>
      <c r="JFF152" s="5"/>
      <c r="JFG152" s="5"/>
      <c r="JFH152" s="5"/>
      <c r="JFI152" s="5"/>
      <c r="JFJ152" s="5"/>
      <c r="JFK152" s="5"/>
      <c r="JFL152" s="5"/>
      <c r="JFM152" s="5"/>
      <c r="JFN152" s="5"/>
      <c r="JFO152" s="5"/>
      <c r="JFP152" s="5"/>
      <c r="JFQ152" s="5"/>
      <c r="JFR152" s="5"/>
      <c r="JFS152" s="5"/>
      <c r="JFT152" s="5"/>
      <c r="JFU152" s="5"/>
      <c r="JFV152" s="5"/>
      <c r="JFW152" s="5"/>
      <c r="JFX152" s="5"/>
      <c r="JFY152" s="5"/>
      <c r="JFZ152" s="5"/>
      <c r="JGA152" s="5"/>
      <c r="JGB152" s="5"/>
      <c r="JGC152" s="5"/>
      <c r="JGD152" s="5"/>
      <c r="JGE152" s="5"/>
      <c r="JGF152" s="5"/>
      <c r="JGG152" s="5"/>
      <c r="JGH152" s="5"/>
      <c r="JGI152" s="5"/>
      <c r="JGJ152" s="5"/>
      <c r="JGK152" s="5"/>
      <c r="JGL152" s="5"/>
      <c r="JGM152" s="5"/>
      <c r="JGN152" s="5"/>
      <c r="JGO152" s="5"/>
      <c r="JGP152" s="5"/>
      <c r="JGQ152" s="5"/>
      <c r="JGR152" s="5"/>
      <c r="JGS152" s="5"/>
      <c r="JGT152" s="5"/>
      <c r="JGU152" s="5"/>
      <c r="JGV152" s="5"/>
      <c r="JGW152" s="5"/>
      <c r="JGX152" s="5"/>
      <c r="JGY152" s="5"/>
      <c r="JGZ152" s="5"/>
      <c r="JHA152" s="5"/>
      <c r="JHB152" s="5"/>
      <c r="JHC152" s="5"/>
      <c r="JHD152" s="5"/>
      <c r="JHE152" s="5"/>
      <c r="JHF152" s="5"/>
      <c r="JHG152" s="5"/>
      <c r="JHH152" s="5"/>
      <c r="JHI152" s="5"/>
      <c r="JHJ152" s="5"/>
      <c r="JHK152" s="5"/>
      <c r="JHL152" s="5"/>
      <c r="JHM152" s="5"/>
      <c r="JHN152" s="5"/>
      <c r="JHO152" s="5"/>
      <c r="JHP152" s="5"/>
      <c r="JHQ152" s="5"/>
      <c r="JHR152" s="5"/>
      <c r="JHS152" s="5"/>
      <c r="JHT152" s="5"/>
      <c r="JHU152" s="5"/>
      <c r="JHV152" s="5"/>
      <c r="JHW152" s="5"/>
      <c r="JHX152" s="5"/>
      <c r="JHY152" s="5"/>
      <c r="JHZ152" s="5"/>
      <c r="JIA152" s="5"/>
      <c r="JIB152" s="5"/>
      <c r="JIC152" s="5"/>
      <c r="JID152" s="5"/>
      <c r="JIE152" s="5"/>
      <c r="JIF152" s="5"/>
      <c r="JIG152" s="5"/>
      <c r="JIH152" s="5"/>
      <c r="JII152" s="5"/>
      <c r="JIJ152" s="5"/>
      <c r="JIK152" s="5"/>
      <c r="JIL152" s="5"/>
      <c r="JIM152" s="5"/>
      <c r="JIN152" s="5"/>
      <c r="JIO152" s="5"/>
      <c r="JIP152" s="5"/>
      <c r="JIQ152" s="5"/>
      <c r="JIR152" s="5"/>
      <c r="JIS152" s="5"/>
      <c r="JIT152" s="5"/>
      <c r="JIU152" s="5"/>
      <c r="JIV152" s="5"/>
      <c r="JIW152" s="5"/>
      <c r="JIX152" s="5"/>
      <c r="JIY152" s="5"/>
      <c r="JIZ152" s="5"/>
      <c r="JJA152" s="5"/>
      <c r="JJB152" s="5"/>
      <c r="JJC152" s="5"/>
      <c r="JJD152" s="5"/>
      <c r="JJE152" s="5"/>
      <c r="JJF152" s="5"/>
      <c r="JJG152" s="5"/>
      <c r="JJH152" s="5"/>
      <c r="JJI152" s="5"/>
      <c r="JJJ152" s="5"/>
      <c r="JJK152" s="5"/>
      <c r="JJL152" s="5"/>
      <c r="JJM152" s="5"/>
      <c r="JJN152" s="5"/>
      <c r="JJO152" s="5"/>
      <c r="JJP152" s="5"/>
      <c r="JJQ152" s="5"/>
      <c r="JJR152" s="5"/>
      <c r="JJS152" s="5"/>
      <c r="JJT152" s="5"/>
      <c r="JJU152" s="5"/>
      <c r="JJV152" s="5"/>
      <c r="JJW152" s="5"/>
      <c r="JJX152" s="5"/>
      <c r="JJY152" s="5"/>
      <c r="JJZ152" s="5"/>
      <c r="JKA152" s="5"/>
      <c r="JKB152" s="5"/>
      <c r="JKC152" s="5"/>
      <c r="JKD152" s="5"/>
      <c r="JKE152" s="5"/>
      <c r="JKF152" s="5"/>
      <c r="JKG152" s="5"/>
      <c r="JKH152" s="5"/>
      <c r="JKI152" s="5"/>
      <c r="JKJ152" s="5"/>
      <c r="JKK152" s="5"/>
      <c r="JKL152" s="5"/>
      <c r="JKM152" s="5"/>
      <c r="JKN152" s="5"/>
      <c r="JKO152" s="5"/>
      <c r="JKP152" s="5"/>
      <c r="JKQ152" s="5"/>
      <c r="JKR152" s="5"/>
      <c r="JKS152" s="5"/>
      <c r="JKT152" s="5"/>
      <c r="JKU152" s="5"/>
      <c r="JKV152" s="5"/>
      <c r="JKW152" s="5"/>
      <c r="JKX152" s="5"/>
      <c r="JKY152" s="5"/>
      <c r="JKZ152" s="5"/>
      <c r="JLA152" s="5"/>
      <c r="JLB152" s="5"/>
      <c r="JLC152" s="5"/>
      <c r="JLD152" s="5"/>
      <c r="JLE152" s="5"/>
      <c r="JLF152" s="5"/>
      <c r="JLG152" s="5"/>
      <c r="JLH152" s="5"/>
      <c r="JLI152" s="5"/>
      <c r="JLJ152" s="5"/>
      <c r="JLK152" s="5"/>
      <c r="JLL152" s="5"/>
      <c r="JLM152" s="5"/>
      <c r="JLN152" s="5"/>
      <c r="JLO152" s="5"/>
      <c r="JLP152" s="5"/>
      <c r="JLQ152" s="5"/>
      <c r="JLR152" s="5"/>
      <c r="JLS152" s="5"/>
      <c r="JLT152" s="5"/>
      <c r="JLU152" s="5"/>
      <c r="JLV152" s="5"/>
      <c r="JLW152" s="5"/>
      <c r="JLX152" s="5"/>
      <c r="JLY152" s="5"/>
      <c r="JLZ152" s="5"/>
      <c r="JMA152" s="5"/>
      <c r="JMB152" s="5"/>
      <c r="JMC152" s="5"/>
      <c r="JMD152" s="5"/>
      <c r="JME152" s="5"/>
      <c r="JMF152" s="5"/>
      <c r="JMG152" s="5"/>
      <c r="JMH152" s="5"/>
      <c r="JMI152" s="5"/>
      <c r="JMJ152" s="5"/>
      <c r="JMK152" s="5"/>
      <c r="JML152" s="5"/>
      <c r="JMM152" s="5"/>
      <c r="JMN152" s="5"/>
      <c r="JMO152" s="5"/>
      <c r="JMP152" s="5"/>
      <c r="JMQ152" s="5"/>
      <c r="JMR152" s="5"/>
      <c r="JMS152" s="5"/>
      <c r="JMT152" s="5"/>
      <c r="JMU152" s="5"/>
      <c r="JMV152" s="5"/>
      <c r="JMW152" s="5"/>
      <c r="JMX152" s="5"/>
      <c r="JMY152" s="5"/>
      <c r="JMZ152" s="5"/>
      <c r="JNA152" s="5"/>
      <c r="JNB152" s="5"/>
      <c r="JNC152" s="5"/>
      <c r="JND152" s="5"/>
      <c r="JNE152" s="5"/>
      <c r="JNF152" s="5"/>
      <c r="JNG152" s="5"/>
      <c r="JNH152" s="5"/>
      <c r="JNI152" s="5"/>
      <c r="JNJ152" s="5"/>
      <c r="JNK152" s="5"/>
      <c r="JNL152" s="5"/>
      <c r="JNM152" s="5"/>
      <c r="JNN152" s="5"/>
      <c r="JNO152" s="5"/>
      <c r="JNP152" s="5"/>
      <c r="JNQ152" s="5"/>
      <c r="JNR152" s="5"/>
      <c r="JNS152" s="5"/>
      <c r="JNT152" s="5"/>
      <c r="JNU152" s="5"/>
      <c r="JNV152" s="5"/>
      <c r="JNW152" s="5"/>
      <c r="JNX152" s="5"/>
      <c r="JNY152" s="5"/>
      <c r="JNZ152" s="5"/>
      <c r="JOA152" s="5"/>
      <c r="JOB152" s="5"/>
      <c r="JOC152" s="5"/>
      <c r="JOD152" s="5"/>
      <c r="JOE152" s="5"/>
      <c r="JOF152" s="5"/>
      <c r="JOG152" s="5"/>
      <c r="JOH152" s="5"/>
      <c r="JOI152" s="5"/>
      <c r="JOJ152" s="5"/>
      <c r="JOK152" s="5"/>
      <c r="JOL152" s="5"/>
      <c r="JOM152" s="5"/>
      <c r="JON152" s="5"/>
      <c r="JOO152" s="5"/>
      <c r="JOP152" s="5"/>
      <c r="JOQ152" s="5"/>
      <c r="JOR152" s="5"/>
      <c r="JOS152" s="5"/>
      <c r="JOT152" s="5"/>
      <c r="JOU152" s="5"/>
      <c r="JOV152" s="5"/>
      <c r="JOW152" s="5"/>
      <c r="JOX152" s="5"/>
      <c r="JOY152" s="5"/>
      <c r="JOZ152" s="5"/>
      <c r="JPA152" s="5"/>
      <c r="JPB152" s="5"/>
      <c r="JPC152" s="5"/>
      <c r="JPD152" s="5"/>
      <c r="JPE152" s="5"/>
      <c r="JPF152" s="5"/>
      <c r="JPG152" s="5"/>
      <c r="JPH152" s="5"/>
      <c r="JPI152" s="5"/>
      <c r="JPJ152" s="5"/>
      <c r="JPK152" s="5"/>
      <c r="JPL152" s="5"/>
      <c r="JPM152" s="5"/>
      <c r="JPN152" s="5"/>
      <c r="JPO152" s="5"/>
      <c r="JPP152" s="5"/>
      <c r="JPQ152" s="5"/>
      <c r="JPR152" s="5"/>
      <c r="JPS152" s="5"/>
      <c r="JPT152" s="5"/>
      <c r="JPU152" s="5"/>
      <c r="JPV152" s="5"/>
      <c r="JPW152" s="5"/>
      <c r="JPX152" s="5"/>
      <c r="JPY152" s="5"/>
      <c r="JPZ152" s="5"/>
      <c r="JQA152" s="5"/>
      <c r="JQB152" s="5"/>
      <c r="JQC152" s="5"/>
      <c r="JQD152" s="5"/>
      <c r="JQE152" s="5"/>
      <c r="JQF152" s="5"/>
      <c r="JQG152" s="5"/>
      <c r="JQH152" s="5"/>
      <c r="JQI152" s="5"/>
      <c r="JQJ152" s="5"/>
      <c r="JQK152" s="5"/>
      <c r="JQL152" s="5"/>
      <c r="JQM152" s="5"/>
      <c r="JQN152" s="5"/>
      <c r="JQO152" s="5"/>
      <c r="JQP152" s="5"/>
      <c r="JQQ152" s="5"/>
      <c r="JQR152" s="5"/>
      <c r="JQS152" s="5"/>
      <c r="JQT152" s="5"/>
      <c r="JQU152" s="5"/>
      <c r="JQV152" s="5"/>
      <c r="JQW152" s="5"/>
      <c r="JQX152" s="5"/>
      <c r="JQY152" s="5"/>
      <c r="JQZ152" s="5"/>
      <c r="JRA152" s="5"/>
      <c r="JRB152" s="5"/>
      <c r="JRC152" s="5"/>
      <c r="JRD152" s="5"/>
      <c r="JRE152" s="5"/>
      <c r="JRF152" s="5"/>
      <c r="JRG152" s="5"/>
      <c r="JRH152" s="5"/>
      <c r="JRI152" s="5"/>
      <c r="JRJ152" s="5"/>
      <c r="JRK152" s="5"/>
      <c r="JRL152" s="5"/>
      <c r="JRM152" s="5"/>
      <c r="JRN152" s="5"/>
      <c r="JRO152" s="5"/>
      <c r="JRP152" s="5"/>
      <c r="JRQ152" s="5"/>
      <c r="JRR152" s="5"/>
      <c r="JRS152" s="5"/>
      <c r="JRT152" s="5"/>
      <c r="JRU152" s="5"/>
      <c r="JRV152" s="5"/>
      <c r="JRW152" s="5"/>
      <c r="JRX152" s="5"/>
      <c r="JRY152" s="5"/>
      <c r="JRZ152" s="5"/>
      <c r="JSA152" s="5"/>
      <c r="JSB152" s="5"/>
      <c r="JSC152" s="5"/>
      <c r="JSD152" s="5"/>
      <c r="JSE152" s="5"/>
      <c r="JSF152" s="5"/>
      <c r="JSG152" s="5"/>
      <c r="JSH152" s="5"/>
      <c r="JSI152" s="5"/>
      <c r="JSJ152" s="5"/>
      <c r="JSK152" s="5"/>
      <c r="JSL152" s="5"/>
      <c r="JSM152" s="5"/>
      <c r="JSN152" s="5"/>
      <c r="JSO152" s="5"/>
      <c r="JSP152" s="5"/>
      <c r="JSQ152" s="5"/>
      <c r="JSR152" s="5"/>
      <c r="JSS152" s="5"/>
      <c r="JST152" s="5"/>
      <c r="JSU152" s="5"/>
      <c r="JSV152" s="5"/>
      <c r="JSW152" s="5"/>
      <c r="JSX152" s="5"/>
      <c r="JSY152" s="5"/>
      <c r="JSZ152" s="5"/>
      <c r="JTA152" s="5"/>
      <c r="JTB152" s="5"/>
      <c r="JTC152" s="5"/>
      <c r="JTD152" s="5"/>
      <c r="JTE152" s="5"/>
      <c r="JTF152" s="5"/>
      <c r="JTG152" s="5"/>
      <c r="JTH152" s="5"/>
      <c r="JTI152" s="5"/>
      <c r="JTJ152" s="5"/>
      <c r="JTK152" s="5"/>
      <c r="JTL152" s="5"/>
      <c r="JTM152" s="5"/>
      <c r="JTN152" s="5"/>
      <c r="JTO152" s="5"/>
      <c r="JTP152" s="5"/>
      <c r="JTQ152" s="5"/>
      <c r="JTR152" s="5"/>
      <c r="JTS152" s="5"/>
      <c r="JTT152" s="5"/>
      <c r="JTU152" s="5"/>
      <c r="JTV152" s="5"/>
      <c r="JTW152" s="5"/>
      <c r="JTX152" s="5"/>
      <c r="JTY152" s="5"/>
      <c r="JTZ152" s="5"/>
      <c r="JUA152" s="5"/>
      <c r="JUB152" s="5"/>
      <c r="JUC152" s="5"/>
      <c r="JUD152" s="5"/>
      <c r="JUE152" s="5"/>
      <c r="JUF152" s="5"/>
      <c r="JUG152" s="5"/>
      <c r="JUH152" s="5"/>
      <c r="JUI152" s="5"/>
      <c r="JUJ152" s="5"/>
      <c r="JUK152" s="5"/>
      <c r="JUL152" s="5"/>
      <c r="JUM152" s="5"/>
      <c r="JUN152" s="5"/>
      <c r="JUO152" s="5"/>
      <c r="JUP152" s="5"/>
      <c r="JUQ152" s="5"/>
      <c r="JUR152" s="5"/>
      <c r="JUS152" s="5"/>
      <c r="JUT152" s="5"/>
      <c r="JUU152" s="5"/>
      <c r="JUV152" s="5"/>
      <c r="JUW152" s="5"/>
      <c r="JUX152" s="5"/>
      <c r="JUY152" s="5"/>
      <c r="JUZ152" s="5"/>
      <c r="JVA152" s="5"/>
      <c r="JVB152" s="5"/>
      <c r="JVC152" s="5"/>
      <c r="JVD152" s="5"/>
      <c r="JVE152" s="5"/>
      <c r="JVF152" s="5"/>
      <c r="JVG152" s="5"/>
      <c r="JVH152" s="5"/>
      <c r="JVI152" s="5"/>
      <c r="JVJ152" s="5"/>
      <c r="JVK152" s="5"/>
      <c r="JVL152" s="5"/>
      <c r="JVM152" s="5"/>
      <c r="JVN152" s="5"/>
      <c r="JVO152" s="5"/>
      <c r="JVP152" s="5"/>
      <c r="JVQ152" s="5"/>
      <c r="JVR152" s="5"/>
      <c r="JVS152" s="5"/>
      <c r="JVT152" s="5"/>
      <c r="JVU152" s="5"/>
      <c r="JVV152" s="5"/>
      <c r="JVW152" s="5"/>
      <c r="JVX152" s="5"/>
      <c r="JVY152" s="5"/>
      <c r="JVZ152" s="5"/>
      <c r="JWA152" s="5"/>
      <c r="JWB152" s="5"/>
      <c r="JWC152" s="5"/>
      <c r="JWD152" s="5"/>
      <c r="JWE152" s="5"/>
      <c r="JWF152" s="5"/>
      <c r="JWG152" s="5"/>
      <c r="JWH152" s="5"/>
      <c r="JWI152" s="5"/>
      <c r="JWJ152" s="5"/>
      <c r="JWK152" s="5"/>
      <c r="JWL152" s="5"/>
      <c r="JWM152" s="5"/>
      <c r="JWN152" s="5"/>
      <c r="JWO152" s="5"/>
      <c r="JWP152" s="5"/>
      <c r="JWQ152" s="5"/>
      <c r="JWR152" s="5"/>
      <c r="JWS152" s="5"/>
      <c r="JWT152" s="5"/>
      <c r="JWU152" s="5"/>
      <c r="JWV152" s="5"/>
      <c r="JWW152" s="5"/>
      <c r="JWX152" s="5"/>
      <c r="JWY152" s="5"/>
      <c r="JWZ152" s="5"/>
      <c r="JXA152" s="5"/>
      <c r="JXB152" s="5"/>
      <c r="JXC152" s="5"/>
      <c r="JXD152" s="5"/>
      <c r="JXE152" s="5"/>
      <c r="JXF152" s="5"/>
      <c r="JXG152" s="5"/>
      <c r="JXH152" s="5"/>
      <c r="JXI152" s="5"/>
      <c r="JXJ152" s="5"/>
      <c r="JXK152" s="5"/>
      <c r="JXL152" s="5"/>
      <c r="JXM152" s="5"/>
      <c r="JXN152" s="5"/>
      <c r="JXO152" s="5"/>
      <c r="JXP152" s="5"/>
      <c r="JXQ152" s="5"/>
      <c r="JXR152" s="5"/>
      <c r="JXS152" s="5"/>
      <c r="JXT152" s="5"/>
      <c r="JXU152" s="5"/>
      <c r="JXV152" s="5"/>
      <c r="JXW152" s="5"/>
      <c r="JXX152" s="5"/>
      <c r="JXY152" s="5"/>
      <c r="JXZ152" s="5"/>
      <c r="JYA152" s="5"/>
      <c r="JYB152" s="5"/>
      <c r="JYC152" s="5"/>
      <c r="JYD152" s="5"/>
      <c r="JYE152" s="5"/>
      <c r="JYF152" s="5"/>
      <c r="JYG152" s="5"/>
      <c r="JYH152" s="5"/>
      <c r="JYI152" s="5"/>
      <c r="JYJ152" s="5"/>
      <c r="JYK152" s="5"/>
      <c r="JYL152" s="5"/>
      <c r="JYM152" s="5"/>
      <c r="JYN152" s="5"/>
      <c r="JYO152" s="5"/>
      <c r="JYP152" s="5"/>
      <c r="JYQ152" s="5"/>
      <c r="JYR152" s="5"/>
      <c r="JYS152" s="5"/>
      <c r="JYT152" s="5"/>
      <c r="JYU152" s="5"/>
      <c r="JYV152" s="5"/>
      <c r="JYW152" s="5"/>
      <c r="JYX152" s="5"/>
      <c r="JYY152" s="5"/>
      <c r="JYZ152" s="5"/>
      <c r="JZA152" s="5"/>
      <c r="JZB152" s="5"/>
      <c r="JZC152" s="5"/>
      <c r="JZD152" s="5"/>
      <c r="JZE152" s="5"/>
      <c r="JZF152" s="5"/>
      <c r="JZG152" s="5"/>
      <c r="JZH152" s="5"/>
      <c r="JZI152" s="5"/>
      <c r="JZJ152" s="5"/>
      <c r="JZK152" s="5"/>
      <c r="JZL152" s="5"/>
      <c r="JZM152" s="5"/>
      <c r="JZN152" s="5"/>
      <c r="JZO152" s="5"/>
      <c r="JZP152" s="5"/>
      <c r="JZQ152" s="5"/>
      <c r="JZR152" s="5"/>
      <c r="JZS152" s="5"/>
      <c r="JZT152" s="5"/>
      <c r="JZU152" s="5"/>
      <c r="JZV152" s="5"/>
      <c r="JZW152" s="5"/>
      <c r="JZX152" s="5"/>
      <c r="JZY152" s="5"/>
      <c r="JZZ152" s="5"/>
      <c r="KAA152" s="5"/>
      <c r="KAB152" s="5"/>
      <c r="KAC152" s="5"/>
      <c r="KAD152" s="5"/>
      <c r="KAE152" s="5"/>
      <c r="KAF152" s="5"/>
      <c r="KAG152" s="5"/>
      <c r="KAH152" s="5"/>
      <c r="KAI152" s="5"/>
      <c r="KAJ152" s="5"/>
      <c r="KAK152" s="5"/>
      <c r="KAL152" s="5"/>
      <c r="KAM152" s="5"/>
      <c r="KAN152" s="5"/>
      <c r="KAO152" s="5"/>
      <c r="KAP152" s="5"/>
      <c r="KAQ152" s="5"/>
      <c r="KAR152" s="5"/>
      <c r="KAS152" s="5"/>
      <c r="KAT152" s="5"/>
      <c r="KAU152" s="5"/>
      <c r="KAV152" s="5"/>
      <c r="KAW152" s="5"/>
      <c r="KAX152" s="5"/>
      <c r="KAY152" s="5"/>
      <c r="KAZ152" s="5"/>
      <c r="KBA152" s="5"/>
      <c r="KBB152" s="5"/>
      <c r="KBC152" s="5"/>
      <c r="KBD152" s="5"/>
      <c r="KBE152" s="5"/>
      <c r="KBF152" s="5"/>
      <c r="KBG152" s="5"/>
      <c r="KBH152" s="5"/>
      <c r="KBI152" s="5"/>
      <c r="KBJ152" s="5"/>
      <c r="KBK152" s="5"/>
      <c r="KBL152" s="5"/>
      <c r="KBM152" s="5"/>
      <c r="KBN152" s="5"/>
      <c r="KBO152" s="5"/>
      <c r="KBP152" s="5"/>
      <c r="KBQ152" s="5"/>
      <c r="KBR152" s="5"/>
      <c r="KBS152" s="5"/>
      <c r="KBT152" s="5"/>
      <c r="KBU152" s="5"/>
      <c r="KBV152" s="5"/>
      <c r="KBW152" s="5"/>
      <c r="KBX152" s="5"/>
      <c r="KBY152" s="5"/>
      <c r="KBZ152" s="5"/>
      <c r="KCA152" s="5"/>
      <c r="KCB152" s="5"/>
      <c r="KCC152" s="5"/>
      <c r="KCD152" s="5"/>
      <c r="KCE152" s="5"/>
      <c r="KCF152" s="5"/>
      <c r="KCG152" s="5"/>
      <c r="KCH152" s="5"/>
      <c r="KCI152" s="5"/>
      <c r="KCJ152" s="5"/>
      <c r="KCK152" s="5"/>
      <c r="KCL152" s="5"/>
      <c r="KCM152" s="5"/>
      <c r="KCN152" s="5"/>
      <c r="KCO152" s="5"/>
      <c r="KCP152" s="5"/>
      <c r="KCQ152" s="5"/>
      <c r="KCR152" s="5"/>
      <c r="KCS152" s="5"/>
      <c r="KCT152" s="5"/>
      <c r="KCU152" s="5"/>
      <c r="KCV152" s="5"/>
      <c r="KCW152" s="5"/>
      <c r="KCX152" s="5"/>
      <c r="KCY152" s="5"/>
      <c r="KCZ152" s="5"/>
      <c r="KDA152" s="5"/>
      <c r="KDB152" s="5"/>
      <c r="KDC152" s="5"/>
      <c r="KDD152" s="5"/>
      <c r="KDE152" s="5"/>
      <c r="KDF152" s="5"/>
      <c r="KDG152" s="5"/>
      <c r="KDH152" s="5"/>
      <c r="KDI152" s="5"/>
      <c r="KDJ152" s="5"/>
      <c r="KDK152" s="5"/>
      <c r="KDL152" s="5"/>
      <c r="KDM152" s="5"/>
      <c r="KDN152" s="5"/>
      <c r="KDO152" s="5"/>
      <c r="KDP152" s="5"/>
      <c r="KDQ152" s="5"/>
      <c r="KDR152" s="5"/>
      <c r="KDS152" s="5"/>
      <c r="KDT152" s="5"/>
      <c r="KDU152" s="5"/>
      <c r="KDV152" s="5"/>
      <c r="KDW152" s="5"/>
      <c r="KDX152" s="5"/>
      <c r="KDY152" s="5"/>
      <c r="KDZ152" s="5"/>
      <c r="KEA152" s="5"/>
      <c r="KEB152" s="5"/>
      <c r="KEC152" s="5"/>
      <c r="KED152" s="5"/>
      <c r="KEE152" s="5"/>
      <c r="KEF152" s="5"/>
      <c r="KEG152" s="5"/>
      <c r="KEH152" s="5"/>
      <c r="KEI152" s="5"/>
      <c r="KEJ152" s="5"/>
      <c r="KEK152" s="5"/>
      <c r="KEL152" s="5"/>
      <c r="KEM152" s="5"/>
      <c r="KEN152" s="5"/>
      <c r="KEO152" s="5"/>
      <c r="KEP152" s="5"/>
      <c r="KEQ152" s="5"/>
      <c r="KER152" s="5"/>
      <c r="KES152" s="5"/>
      <c r="KET152" s="5"/>
      <c r="KEU152" s="5"/>
      <c r="KEV152" s="5"/>
      <c r="KEW152" s="5"/>
      <c r="KEX152" s="5"/>
      <c r="KEY152" s="5"/>
      <c r="KEZ152" s="5"/>
      <c r="KFA152" s="5"/>
      <c r="KFB152" s="5"/>
      <c r="KFC152" s="5"/>
      <c r="KFD152" s="5"/>
      <c r="KFE152" s="5"/>
      <c r="KFF152" s="5"/>
      <c r="KFG152" s="5"/>
      <c r="KFH152" s="5"/>
      <c r="KFI152" s="5"/>
      <c r="KFJ152" s="5"/>
      <c r="KFK152" s="5"/>
      <c r="KFL152" s="5"/>
      <c r="KFM152" s="5"/>
      <c r="KFN152" s="5"/>
      <c r="KFO152" s="5"/>
      <c r="KFP152" s="5"/>
      <c r="KFQ152" s="5"/>
      <c r="KFR152" s="5"/>
      <c r="KFS152" s="5"/>
      <c r="KFT152" s="5"/>
      <c r="KFU152" s="5"/>
      <c r="KFV152" s="5"/>
      <c r="KFW152" s="5"/>
      <c r="KFX152" s="5"/>
      <c r="KFY152" s="5"/>
      <c r="KFZ152" s="5"/>
      <c r="KGA152" s="5"/>
      <c r="KGB152" s="5"/>
      <c r="KGC152" s="5"/>
      <c r="KGD152" s="5"/>
      <c r="KGE152" s="5"/>
      <c r="KGF152" s="5"/>
      <c r="KGG152" s="5"/>
      <c r="KGH152" s="5"/>
      <c r="KGI152" s="5"/>
      <c r="KGJ152" s="5"/>
      <c r="KGK152" s="5"/>
      <c r="KGL152" s="5"/>
      <c r="KGM152" s="5"/>
      <c r="KGN152" s="5"/>
      <c r="KGO152" s="5"/>
      <c r="KGP152" s="5"/>
      <c r="KGQ152" s="5"/>
      <c r="KGR152" s="5"/>
      <c r="KGS152" s="5"/>
      <c r="KGT152" s="5"/>
      <c r="KGU152" s="5"/>
      <c r="KGV152" s="5"/>
      <c r="KGW152" s="5"/>
      <c r="KGX152" s="5"/>
      <c r="KGY152" s="5"/>
      <c r="KGZ152" s="5"/>
      <c r="KHA152" s="5"/>
      <c r="KHB152" s="5"/>
      <c r="KHC152" s="5"/>
      <c r="KHD152" s="5"/>
      <c r="KHE152" s="5"/>
      <c r="KHF152" s="5"/>
      <c r="KHG152" s="5"/>
      <c r="KHH152" s="5"/>
      <c r="KHI152" s="5"/>
      <c r="KHJ152" s="5"/>
      <c r="KHK152" s="5"/>
      <c r="KHL152" s="5"/>
      <c r="KHM152" s="5"/>
      <c r="KHN152" s="5"/>
      <c r="KHO152" s="5"/>
      <c r="KHP152" s="5"/>
      <c r="KHQ152" s="5"/>
      <c r="KHR152" s="5"/>
      <c r="KHS152" s="5"/>
      <c r="KHT152" s="5"/>
      <c r="KHU152" s="5"/>
      <c r="KHV152" s="5"/>
      <c r="KHW152" s="5"/>
      <c r="KHX152" s="5"/>
      <c r="KHY152" s="5"/>
      <c r="KHZ152" s="5"/>
      <c r="KIA152" s="5"/>
      <c r="KIB152" s="5"/>
      <c r="KIC152" s="5"/>
      <c r="KID152" s="5"/>
      <c r="KIE152" s="5"/>
      <c r="KIF152" s="5"/>
      <c r="KIG152" s="5"/>
      <c r="KIH152" s="5"/>
      <c r="KII152" s="5"/>
      <c r="KIJ152" s="5"/>
      <c r="KIK152" s="5"/>
      <c r="KIL152" s="5"/>
      <c r="KIM152" s="5"/>
      <c r="KIN152" s="5"/>
      <c r="KIO152" s="5"/>
      <c r="KIP152" s="5"/>
      <c r="KIQ152" s="5"/>
      <c r="KIR152" s="5"/>
      <c r="KIS152" s="5"/>
      <c r="KIT152" s="5"/>
      <c r="KIU152" s="5"/>
      <c r="KIV152" s="5"/>
      <c r="KIW152" s="5"/>
      <c r="KIX152" s="5"/>
      <c r="KIY152" s="5"/>
      <c r="KIZ152" s="5"/>
      <c r="KJA152" s="5"/>
      <c r="KJB152" s="5"/>
      <c r="KJC152" s="5"/>
      <c r="KJD152" s="5"/>
      <c r="KJE152" s="5"/>
      <c r="KJF152" s="5"/>
      <c r="KJG152" s="5"/>
      <c r="KJH152" s="5"/>
      <c r="KJI152" s="5"/>
      <c r="KJJ152" s="5"/>
      <c r="KJK152" s="5"/>
      <c r="KJL152" s="5"/>
      <c r="KJM152" s="5"/>
      <c r="KJN152" s="5"/>
      <c r="KJO152" s="5"/>
      <c r="KJP152" s="5"/>
      <c r="KJQ152" s="5"/>
      <c r="KJR152" s="5"/>
      <c r="KJS152" s="5"/>
      <c r="KJT152" s="5"/>
      <c r="KJU152" s="5"/>
      <c r="KJV152" s="5"/>
      <c r="KJW152" s="5"/>
      <c r="KJX152" s="5"/>
      <c r="KJY152" s="5"/>
      <c r="KJZ152" s="5"/>
      <c r="KKA152" s="5"/>
      <c r="KKB152" s="5"/>
      <c r="KKC152" s="5"/>
      <c r="KKD152" s="5"/>
      <c r="KKE152" s="5"/>
      <c r="KKF152" s="5"/>
      <c r="KKG152" s="5"/>
      <c r="KKH152" s="5"/>
      <c r="KKI152" s="5"/>
      <c r="KKJ152" s="5"/>
      <c r="KKK152" s="5"/>
      <c r="KKL152" s="5"/>
      <c r="KKM152" s="5"/>
      <c r="KKN152" s="5"/>
      <c r="KKO152" s="5"/>
      <c r="KKP152" s="5"/>
      <c r="KKQ152" s="5"/>
      <c r="KKR152" s="5"/>
      <c r="KKS152" s="5"/>
      <c r="KKT152" s="5"/>
      <c r="KKU152" s="5"/>
      <c r="KKV152" s="5"/>
      <c r="KKW152" s="5"/>
      <c r="KKX152" s="5"/>
      <c r="KKY152" s="5"/>
      <c r="KKZ152" s="5"/>
      <c r="KLA152" s="5"/>
      <c r="KLB152" s="5"/>
      <c r="KLC152" s="5"/>
      <c r="KLD152" s="5"/>
      <c r="KLE152" s="5"/>
      <c r="KLF152" s="5"/>
      <c r="KLG152" s="5"/>
      <c r="KLH152" s="5"/>
      <c r="KLI152" s="5"/>
      <c r="KLJ152" s="5"/>
      <c r="KLK152" s="5"/>
      <c r="KLL152" s="5"/>
      <c r="KLM152" s="5"/>
      <c r="KLN152" s="5"/>
      <c r="KLO152" s="5"/>
      <c r="KLP152" s="5"/>
      <c r="KLQ152" s="5"/>
      <c r="KLR152" s="5"/>
      <c r="KLS152" s="5"/>
      <c r="KLT152" s="5"/>
      <c r="KLU152" s="5"/>
      <c r="KLV152" s="5"/>
      <c r="KLW152" s="5"/>
      <c r="KLX152" s="5"/>
      <c r="KLY152" s="5"/>
      <c r="KLZ152" s="5"/>
      <c r="KMA152" s="5"/>
      <c r="KMB152" s="5"/>
      <c r="KMC152" s="5"/>
      <c r="KMD152" s="5"/>
      <c r="KME152" s="5"/>
      <c r="KMF152" s="5"/>
      <c r="KMG152" s="5"/>
      <c r="KMH152" s="5"/>
      <c r="KMI152" s="5"/>
      <c r="KMJ152" s="5"/>
      <c r="KMK152" s="5"/>
      <c r="KML152" s="5"/>
      <c r="KMM152" s="5"/>
      <c r="KMN152" s="5"/>
      <c r="KMO152" s="5"/>
      <c r="KMP152" s="5"/>
      <c r="KMQ152" s="5"/>
      <c r="KMR152" s="5"/>
      <c r="KMS152" s="5"/>
      <c r="KMT152" s="5"/>
      <c r="KMU152" s="5"/>
      <c r="KMV152" s="5"/>
      <c r="KMW152" s="5"/>
      <c r="KMX152" s="5"/>
      <c r="KMY152" s="5"/>
      <c r="KMZ152" s="5"/>
      <c r="KNA152" s="5"/>
      <c r="KNB152" s="5"/>
      <c r="KNC152" s="5"/>
      <c r="KND152" s="5"/>
      <c r="KNE152" s="5"/>
      <c r="KNF152" s="5"/>
      <c r="KNG152" s="5"/>
      <c r="KNH152" s="5"/>
      <c r="KNI152" s="5"/>
      <c r="KNJ152" s="5"/>
      <c r="KNK152" s="5"/>
      <c r="KNL152" s="5"/>
      <c r="KNM152" s="5"/>
      <c r="KNN152" s="5"/>
      <c r="KNO152" s="5"/>
      <c r="KNP152" s="5"/>
      <c r="KNQ152" s="5"/>
      <c r="KNR152" s="5"/>
      <c r="KNS152" s="5"/>
      <c r="KNT152" s="5"/>
      <c r="KNU152" s="5"/>
      <c r="KNV152" s="5"/>
      <c r="KNW152" s="5"/>
      <c r="KNX152" s="5"/>
      <c r="KNY152" s="5"/>
      <c r="KNZ152" s="5"/>
      <c r="KOA152" s="5"/>
      <c r="KOB152" s="5"/>
      <c r="KOC152" s="5"/>
      <c r="KOD152" s="5"/>
      <c r="KOE152" s="5"/>
      <c r="KOF152" s="5"/>
      <c r="KOG152" s="5"/>
      <c r="KOH152" s="5"/>
      <c r="KOI152" s="5"/>
      <c r="KOJ152" s="5"/>
      <c r="KOK152" s="5"/>
      <c r="KOL152" s="5"/>
      <c r="KOM152" s="5"/>
      <c r="KON152" s="5"/>
      <c r="KOO152" s="5"/>
      <c r="KOP152" s="5"/>
      <c r="KOQ152" s="5"/>
      <c r="KOR152" s="5"/>
      <c r="KOS152" s="5"/>
      <c r="KOT152" s="5"/>
      <c r="KOU152" s="5"/>
      <c r="KOV152" s="5"/>
      <c r="KOW152" s="5"/>
      <c r="KOX152" s="5"/>
      <c r="KOY152" s="5"/>
      <c r="KOZ152" s="5"/>
      <c r="KPA152" s="5"/>
      <c r="KPB152" s="5"/>
      <c r="KPC152" s="5"/>
      <c r="KPD152" s="5"/>
      <c r="KPE152" s="5"/>
      <c r="KPF152" s="5"/>
      <c r="KPG152" s="5"/>
      <c r="KPH152" s="5"/>
      <c r="KPI152" s="5"/>
      <c r="KPJ152" s="5"/>
      <c r="KPK152" s="5"/>
      <c r="KPL152" s="5"/>
      <c r="KPM152" s="5"/>
      <c r="KPN152" s="5"/>
      <c r="KPO152" s="5"/>
      <c r="KPP152" s="5"/>
      <c r="KPQ152" s="5"/>
      <c r="KPR152" s="5"/>
      <c r="KPS152" s="5"/>
      <c r="KPT152" s="5"/>
      <c r="KPU152" s="5"/>
      <c r="KPV152" s="5"/>
      <c r="KPW152" s="5"/>
      <c r="KPX152" s="5"/>
      <c r="KPY152" s="5"/>
      <c r="KPZ152" s="5"/>
      <c r="KQA152" s="5"/>
      <c r="KQB152" s="5"/>
      <c r="KQC152" s="5"/>
      <c r="KQD152" s="5"/>
      <c r="KQE152" s="5"/>
      <c r="KQF152" s="5"/>
      <c r="KQG152" s="5"/>
      <c r="KQH152" s="5"/>
      <c r="KQI152" s="5"/>
      <c r="KQJ152" s="5"/>
      <c r="KQK152" s="5"/>
      <c r="KQL152" s="5"/>
      <c r="KQM152" s="5"/>
      <c r="KQN152" s="5"/>
      <c r="KQO152" s="5"/>
      <c r="KQP152" s="5"/>
      <c r="KQQ152" s="5"/>
      <c r="KQR152" s="5"/>
      <c r="KQS152" s="5"/>
      <c r="KQT152" s="5"/>
      <c r="KQU152" s="5"/>
      <c r="KQV152" s="5"/>
      <c r="KQW152" s="5"/>
      <c r="KQX152" s="5"/>
      <c r="KQY152" s="5"/>
      <c r="KQZ152" s="5"/>
      <c r="KRA152" s="5"/>
      <c r="KRB152" s="5"/>
      <c r="KRC152" s="5"/>
      <c r="KRD152" s="5"/>
      <c r="KRE152" s="5"/>
      <c r="KRF152" s="5"/>
      <c r="KRG152" s="5"/>
      <c r="KRH152" s="5"/>
      <c r="KRI152" s="5"/>
      <c r="KRJ152" s="5"/>
      <c r="KRK152" s="5"/>
      <c r="KRL152" s="5"/>
      <c r="KRM152" s="5"/>
      <c r="KRN152" s="5"/>
      <c r="KRO152" s="5"/>
      <c r="KRP152" s="5"/>
      <c r="KRQ152" s="5"/>
      <c r="KRR152" s="5"/>
      <c r="KRS152" s="5"/>
      <c r="KRT152" s="5"/>
      <c r="KRU152" s="5"/>
      <c r="KRV152" s="5"/>
      <c r="KRW152" s="5"/>
      <c r="KRX152" s="5"/>
      <c r="KRY152" s="5"/>
      <c r="KRZ152" s="5"/>
      <c r="KSA152" s="5"/>
      <c r="KSB152" s="5"/>
      <c r="KSC152" s="5"/>
      <c r="KSD152" s="5"/>
      <c r="KSE152" s="5"/>
      <c r="KSF152" s="5"/>
      <c r="KSG152" s="5"/>
      <c r="KSH152" s="5"/>
      <c r="KSI152" s="5"/>
      <c r="KSJ152" s="5"/>
      <c r="KSK152" s="5"/>
      <c r="KSL152" s="5"/>
      <c r="KSM152" s="5"/>
      <c r="KSN152" s="5"/>
      <c r="KSO152" s="5"/>
      <c r="KSP152" s="5"/>
      <c r="KSQ152" s="5"/>
      <c r="KSR152" s="5"/>
      <c r="KSS152" s="5"/>
      <c r="KST152" s="5"/>
      <c r="KSU152" s="5"/>
      <c r="KSV152" s="5"/>
      <c r="KSW152" s="5"/>
      <c r="KSX152" s="5"/>
      <c r="KSY152" s="5"/>
      <c r="KSZ152" s="5"/>
      <c r="KTA152" s="5"/>
      <c r="KTB152" s="5"/>
      <c r="KTC152" s="5"/>
      <c r="KTD152" s="5"/>
      <c r="KTE152" s="5"/>
      <c r="KTF152" s="5"/>
      <c r="KTG152" s="5"/>
      <c r="KTH152" s="5"/>
      <c r="KTI152" s="5"/>
      <c r="KTJ152" s="5"/>
      <c r="KTK152" s="5"/>
      <c r="KTL152" s="5"/>
      <c r="KTM152" s="5"/>
      <c r="KTN152" s="5"/>
      <c r="KTO152" s="5"/>
      <c r="KTP152" s="5"/>
      <c r="KTQ152" s="5"/>
      <c r="KTR152" s="5"/>
      <c r="KTS152" s="5"/>
      <c r="KTT152" s="5"/>
      <c r="KTU152" s="5"/>
      <c r="KTV152" s="5"/>
      <c r="KTW152" s="5"/>
      <c r="KTX152" s="5"/>
      <c r="KTY152" s="5"/>
      <c r="KTZ152" s="5"/>
      <c r="KUA152" s="5"/>
      <c r="KUB152" s="5"/>
      <c r="KUC152" s="5"/>
      <c r="KUD152" s="5"/>
      <c r="KUE152" s="5"/>
      <c r="KUF152" s="5"/>
      <c r="KUG152" s="5"/>
      <c r="KUH152" s="5"/>
      <c r="KUI152" s="5"/>
      <c r="KUJ152" s="5"/>
      <c r="KUK152" s="5"/>
      <c r="KUL152" s="5"/>
      <c r="KUM152" s="5"/>
      <c r="KUN152" s="5"/>
      <c r="KUO152" s="5"/>
      <c r="KUP152" s="5"/>
      <c r="KUQ152" s="5"/>
      <c r="KUR152" s="5"/>
      <c r="KUS152" s="5"/>
      <c r="KUT152" s="5"/>
      <c r="KUU152" s="5"/>
      <c r="KUV152" s="5"/>
      <c r="KUW152" s="5"/>
      <c r="KUX152" s="5"/>
      <c r="KUY152" s="5"/>
      <c r="KUZ152" s="5"/>
      <c r="KVA152" s="5"/>
      <c r="KVB152" s="5"/>
      <c r="KVC152" s="5"/>
      <c r="KVD152" s="5"/>
      <c r="KVE152" s="5"/>
      <c r="KVF152" s="5"/>
      <c r="KVG152" s="5"/>
      <c r="KVH152" s="5"/>
      <c r="KVI152" s="5"/>
      <c r="KVJ152" s="5"/>
      <c r="KVK152" s="5"/>
      <c r="KVL152" s="5"/>
      <c r="KVM152" s="5"/>
      <c r="KVN152" s="5"/>
      <c r="KVO152" s="5"/>
      <c r="KVP152" s="5"/>
      <c r="KVQ152" s="5"/>
      <c r="KVR152" s="5"/>
      <c r="KVS152" s="5"/>
      <c r="KVT152" s="5"/>
      <c r="KVU152" s="5"/>
      <c r="KVV152" s="5"/>
      <c r="KVW152" s="5"/>
      <c r="KVX152" s="5"/>
      <c r="KVY152" s="5"/>
      <c r="KVZ152" s="5"/>
      <c r="KWA152" s="5"/>
      <c r="KWB152" s="5"/>
      <c r="KWC152" s="5"/>
      <c r="KWD152" s="5"/>
      <c r="KWE152" s="5"/>
      <c r="KWF152" s="5"/>
      <c r="KWG152" s="5"/>
      <c r="KWH152" s="5"/>
      <c r="KWI152" s="5"/>
      <c r="KWJ152" s="5"/>
      <c r="KWK152" s="5"/>
      <c r="KWL152" s="5"/>
      <c r="KWM152" s="5"/>
      <c r="KWN152" s="5"/>
      <c r="KWO152" s="5"/>
      <c r="KWP152" s="5"/>
      <c r="KWQ152" s="5"/>
      <c r="KWR152" s="5"/>
      <c r="KWS152" s="5"/>
      <c r="KWT152" s="5"/>
      <c r="KWU152" s="5"/>
      <c r="KWV152" s="5"/>
      <c r="KWW152" s="5"/>
      <c r="KWX152" s="5"/>
      <c r="KWY152" s="5"/>
      <c r="KWZ152" s="5"/>
      <c r="KXA152" s="5"/>
      <c r="KXB152" s="5"/>
      <c r="KXC152" s="5"/>
      <c r="KXD152" s="5"/>
      <c r="KXE152" s="5"/>
      <c r="KXF152" s="5"/>
      <c r="KXG152" s="5"/>
      <c r="KXH152" s="5"/>
      <c r="KXI152" s="5"/>
      <c r="KXJ152" s="5"/>
      <c r="KXK152" s="5"/>
      <c r="KXL152" s="5"/>
      <c r="KXM152" s="5"/>
      <c r="KXN152" s="5"/>
      <c r="KXO152" s="5"/>
      <c r="KXP152" s="5"/>
      <c r="KXQ152" s="5"/>
      <c r="KXR152" s="5"/>
      <c r="KXS152" s="5"/>
      <c r="KXT152" s="5"/>
      <c r="KXU152" s="5"/>
      <c r="KXV152" s="5"/>
      <c r="KXW152" s="5"/>
      <c r="KXX152" s="5"/>
      <c r="KXY152" s="5"/>
      <c r="KXZ152" s="5"/>
      <c r="KYA152" s="5"/>
      <c r="KYB152" s="5"/>
      <c r="KYC152" s="5"/>
      <c r="KYD152" s="5"/>
      <c r="KYE152" s="5"/>
      <c r="KYF152" s="5"/>
      <c r="KYG152" s="5"/>
      <c r="KYH152" s="5"/>
      <c r="KYI152" s="5"/>
      <c r="KYJ152" s="5"/>
      <c r="KYK152" s="5"/>
      <c r="KYL152" s="5"/>
      <c r="KYM152" s="5"/>
      <c r="KYN152" s="5"/>
      <c r="KYO152" s="5"/>
      <c r="KYP152" s="5"/>
      <c r="KYQ152" s="5"/>
      <c r="KYR152" s="5"/>
      <c r="KYS152" s="5"/>
      <c r="KYT152" s="5"/>
      <c r="KYU152" s="5"/>
      <c r="KYV152" s="5"/>
      <c r="KYW152" s="5"/>
      <c r="KYX152" s="5"/>
      <c r="KYY152" s="5"/>
      <c r="KYZ152" s="5"/>
      <c r="KZA152" s="5"/>
      <c r="KZB152" s="5"/>
      <c r="KZC152" s="5"/>
      <c r="KZD152" s="5"/>
      <c r="KZE152" s="5"/>
      <c r="KZF152" s="5"/>
      <c r="KZG152" s="5"/>
      <c r="KZH152" s="5"/>
      <c r="KZI152" s="5"/>
      <c r="KZJ152" s="5"/>
      <c r="KZK152" s="5"/>
      <c r="KZL152" s="5"/>
      <c r="KZM152" s="5"/>
      <c r="KZN152" s="5"/>
      <c r="KZO152" s="5"/>
      <c r="KZP152" s="5"/>
      <c r="KZQ152" s="5"/>
      <c r="KZR152" s="5"/>
      <c r="KZS152" s="5"/>
      <c r="KZT152" s="5"/>
      <c r="KZU152" s="5"/>
      <c r="KZV152" s="5"/>
      <c r="KZW152" s="5"/>
      <c r="KZX152" s="5"/>
      <c r="KZY152" s="5"/>
      <c r="KZZ152" s="5"/>
      <c r="LAA152" s="5"/>
      <c r="LAB152" s="5"/>
      <c r="LAC152" s="5"/>
      <c r="LAD152" s="5"/>
      <c r="LAE152" s="5"/>
      <c r="LAF152" s="5"/>
      <c r="LAG152" s="5"/>
      <c r="LAH152" s="5"/>
      <c r="LAI152" s="5"/>
      <c r="LAJ152" s="5"/>
      <c r="LAK152" s="5"/>
      <c r="LAL152" s="5"/>
      <c r="LAM152" s="5"/>
      <c r="LAN152" s="5"/>
      <c r="LAO152" s="5"/>
      <c r="LAP152" s="5"/>
      <c r="LAQ152" s="5"/>
      <c r="LAR152" s="5"/>
      <c r="LAS152" s="5"/>
      <c r="LAT152" s="5"/>
      <c r="LAU152" s="5"/>
      <c r="LAV152" s="5"/>
      <c r="LAW152" s="5"/>
      <c r="LAX152" s="5"/>
      <c r="LAY152" s="5"/>
      <c r="LAZ152" s="5"/>
      <c r="LBA152" s="5"/>
      <c r="LBB152" s="5"/>
      <c r="LBC152" s="5"/>
      <c r="LBD152" s="5"/>
      <c r="LBE152" s="5"/>
      <c r="LBF152" s="5"/>
      <c r="LBG152" s="5"/>
      <c r="LBH152" s="5"/>
      <c r="LBI152" s="5"/>
      <c r="LBJ152" s="5"/>
      <c r="LBK152" s="5"/>
      <c r="LBL152" s="5"/>
      <c r="LBM152" s="5"/>
      <c r="LBN152" s="5"/>
      <c r="LBO152" s="5"/>
      <c r="LBP152" s="5"/>
      <c r="LBQ152" s="5"/>
      <c r="LBR152" s="5"/>
      <c r="LBS152" s="5"/>
      <c r="LBT152" s="5"/>
      <c r="LBU152" s="5"/>
      <c r="LBV152" s="5"/>
      <c r="LBW152" s="5"/>
      <c r="LBX152" s="5"/>
      <c r="LBY152" s="5"/>
      <c r="LBZ152" s="5"/>
      <c r="LCA152" s="5"/>
      <c r="LCB152" s="5"/>
      <c r="LCC152" s="5"/>
      <c r="LCD152" s="5"/>
      <c r="LCE152" s="5"/>
      <c r="LCF152" s="5"/>
      <c r="LCG152" s="5"/>
      <c r="LCH152" s="5"/>
      <c r="LCI152" s="5"/>
      <c r="LCJ152" s="5"/>
      <c r="LCK152" s="5"/>
      <c r="LCL152" s="5"/>
      <c r="LCM152" s="5"/>
      <c r="LCN152" s="5"/>
      <c r="LCO152" s="5"/>
      <c r="LCP152" s="5"/>
      <c r="LCQ152" s="5"/>
      <c r="LCR152" s="5"/>
      <c r="LCS152" s="5"/>
      <c r="LCT152" s="5"/>
      <c r="LCU152" s="5"/>
      <c r="LCV152" s="5"/>
      <c r="LCW152" s="5"/>
      <c r="LCX152" s="5"/>
      <c r="LCY152" s="5"/>
      <c r="LCZ152" s="5"/>
      <c r="LDA152" s="5"/>
      <c r="LDB152" s="5"/>
      <c r="LDC152" s="5"/>
      <c r="LDD152" s="5"/>
      <c r="LDE152" s="5"/>
      <c r="LDF152" s="5"/>
      <c r="LDG152" s="5"/>
      <c r="LDH152" s="5"/>
      <c r="LDI152" s="5"/>
      <c r="LDJ152" s="5"/>
      <c r="LDK152" s="5"/>
      <c r="LDL152" s="5"/>
      <c r="LDM152" s="5"/>
      <c r="LDN152" s="5"/>
      <c r="LDO152" s="5"/>
      <c r="LDP152" s="5"/>
      <c r="LDQ152" s="5"/>
      <c r="LDR152" s="5"/>
      <c r="LDS152" s="5"/>
      <c r="LDT152" s="5"/>
      <c r="LDU152" s="5"/>
      <c r="LDV152" s="5"/>
      <c r="LDW152" s="5"/>
      <c r="LDX152" s="5"/>
      <c r="LDY152" s="5"/>
      <c r="LDZ152" s="5"/>
      <c r="LEA152" s="5"/>
      <c r="LEB152" s="5"/>
      <c r="LEC152" s="5"/>
      <c r="LED152" s="5"/>
      <c r="LEE152" s="5"/>
      <c r="LEF152" s="5"/>
      <c r="LEG152" s="5"/>
      <c r="LEH152" s="5"/>
      <c r="LEI152" s="5"/>
      <c r="LEJ152" s="5"/>
      <c r="LEK152" s="5"/>
      <c r="LEL152" s="5"/>
      <c r="LEM152" s="5"/>
      <c r="LEN152" s="5"/>
      <c r="LEO152" s="5"/>
      <c r="LEP152" s="5"/>
      <c r="LEQ152" s="5"/>
      <c r="LER152" s="5"/>
      <c r="LES152" s="5"/>
      <c r="LET152" s="5"/>
      <c r="LEU152" s="5"/>
      <c r="LEV152" s="5"/>
      <c r="LEW152" s="5"/>
      <c r="LEX152" s="5"/>
      <c r="LEY152" s="5"/>
      <c r="LEZ152" s="5"/>
      <c r="LFA152" s="5"/>
      <c r="LFB152" s="5"/>
      <c r="LFC152" s="5"/>
      <c r="LFD152" s="5"/>
      <c r="LFE152" s="5"/>
      <c r="LFF152" s="5"/>
      <c r="LFG152" s="5"/>
      <c r="LFH152" s="5"/>
      <c r="LFI152" s="5"/>
      <c r="LFJ152" s="5"/>
      <c r="LFK152" s="5"/>
      <c r="LFL152" s="5"/>
      <c r="LFM152" s="5"/>
      <c r="LFN152" s="5"/>
      <c r="LFO152" s="5"/>
      <c r="LFP152" s="5"/>
      <c r="LFQ152" s="5"/>
      <c r="LFR152" s="5"/>
      <c r="LFS152" s="5"/>
      <c r="LFT152" s="5"/>
      <c r="LFU152" s="5"/>
      <c r="LFV152" s="5"/>
      <c r="LFW152" s="5"/>
      <c r="LFX152" s="5"/>
      <c r="LFY152" s="5"/>
      <c r="LFZ152" s="5"/>
      <c r="LGA152" s="5"/>
      <c r="LGB152" s="5"/>
      <c r="LGC152" s="5"/>
      <c r="LGD152" s="5"/>
      <c r="LGE152" s="5"/>
      <c r="LGF152" s="5"/>
      <c r="LGG152" s="5"/>
      <c r="LGH152" s="5"/>
      <c r="LGI152" s="5"/>
      <c r="LGJ152" s="5"/>
      <c r="LGK152" s="5"/>
      <c r="LGL152" s="5"/>
      <c r="LGM152" s="5"/>
      <c r="LGN152" s="5"/>
      <c r="LGO152" s="5"/>
      <c r="LGP152" s="5"/>
      <c r="LGQ152" s="5"/>
      <c r="LGR152" s="5"/>
      <c r="LGS152" s="5"/>
      <c r="LGT152" s="5"/>
      <c r="LGU152" s="5"/>
      <c r="LGV152" s="5"/>
      <c r="LGW152" s="5"/>
      <c r="LGX152" s="5"/>
      <c r="LGY152" s="5"/>
      <c r="LGZ152" s="5"/>
      <c r="LHA152" s="5"/>
      <c r="LHB152" s="5"/>
      <c r="LHC152" s="5"/>
      <c r="LHD152" s="5"/>
      <c r="LHE152" s="5"/>
      <c r="LHF152" s="5"/>
      <c r="LHG152" s="5"/>
      <c r="LHH152" s="5"/>
      <c r="LHI152" s="5"/>
      <c r="LHJ152" s="5"/>
      <c r="LHK152" s="5"/>
      <c r="LHL152" s="5"/>
      <c r="LHM152" s="5"/>
      <c r="LHN152" s="5"/>
      <c r="LHO152" s="5"/>
      <c r="LHP152" s="5"/>
      <c r="LHQ152" s="5"/>
      <c r="LHR152" s="5"/>
      <c r="LHS152" s="5"/>
      <c r="LHT152" s="5"/>
      <c r="LHU152" s="5"/>
      <c r="LHV152" s="5"/>
      <c r="LHW152" s="5"/>
      <c r="LHX152" s="5"/>
      <c r="LHY152" s="5"/>
      <c r="LHZ152" s="5"/>
      <c r="LIA152" s="5"/>
      <c r="LIB152" s="5"/>
      <c r="LIC152" s="5"/>
      <c r="LID152" s="5"/>
      <c r="LIE152" s="5"/>
      <c r="LIF152" s="5"/>
      <c r="LIG152" s="5"/>
      <c r="LIH152" s="5"/>
      <c r="LII152" s="5"/>
      <c r="LIJ152" s="5"/>
      <c r="LIK152" s="5"/>
      <c r="LIL152" s="5"/>
      <c r="LIM152" s="5"/>
      <c r="LIN152" s="5"/>
      <c r="LIO152" s="5"/>
      <c r="LIP152" s="5"/>
      <c r="LIQ152" s="5"/>
      <c r="LIR152" s="5"/>
      <c r="LIS152" s="5"/>
      <c r="LIT152" s="5"/>
      <c r="LIU152" s="5"/>
      <c r="LIV152" s="5"/>
      <c r="LIW152" s="5"/>
      <c r="LIX152" s="5"/>
      <c r="LIY152" s="5"/>
      <c r="LIZ152" s="5"/>
      <c r="LJA152" s="5"/>
      <c r="LJB152" s="5"/>
      <c r="LJC152" s="5"/>
      <c r="LJD152" s="5"/>
      <c r="LJE152" s="5"/>
      <c r="LJF152" s="5"/>
      <c r="LJG152" s="5"/>
      <c r="LJH152" s="5"/>
      <c r="LJI152" s="5"/>
      <c r="LJJ152" s="5"/>
      <c r="LJK152" s="5"/>
      <c r="LJL152" s="5"/>
      <c r="LJM152" s="5"/>
      <c r="LJN152" s="5"/>
      <c r="LJO152" s="5"/>
      <c r="LJP152" s="5"/>
      <c r="LJQ152" s="5"/>
      <c r="LJR152" s="5"/>
      <c r="LJS152" s="5"/>
      <c r="LJT152" s="5"/>
      <c r="LJU152" s="5"/>
      <c r="LJV152" s="5"/>
      <c r="LJW152" s="5"/>
      <c r="LJX152" s="5"/>
      <c r="LJY152" s="5"/>
      <c r="LJZ152" s="5"/>
      <c r="LKA152" s="5"/>
      <c r="LKB152" s="5"/>
      <c r="LKC152" s="5"/>
      <c r="LKD152" s="5"/>
      <c r="LKE152" s="5"/>
      <c r="LKF152" s="5"/>
      <c r="LKG152" s="5"/>
      <c r="LKH152" s="5"/>
      <c r="LKI152" s="5"/>
      <c r="LKJ152" s="5"/>
      <c r="LKK152" s="5"/>
      <c r="LKL152" s="5"/>
      <c r="LKM152" s="5"/>
      <c r="LKN152" s="5"/>
      <c r="LKO152" s="5"/>
      <c r="LKP152" s="5"/>
      <c r="LKQ152" s="5"/>
      <c r="LKR152" s="5"/>
      <c r="LKS152" s="5"/>
      <c r="LKT152" s="5"/>
      <c r="LKU152" s="5"/>
      <c r="LKV152" s="5"/>
      <c r="LKW152" s="5"/>
      <c r="LKX152" s="5"/>
      <c r="LKY152" s="5"/>
      <c r="LKZ152" s="5"/>
      <c r="LLA152" s="5"/>
      <c r="LLB152" s="5"/>
      <c r="LLC152" s="5"/>
      <c r="LLD152" s="5"/>
      <c r="LLE152" s="5"/>
      <c r="LLF152" s="5"/>
      <c r="LLG152" s="5"/>
      <c r="LLH152" s="5"/>
      <c r="LLI152" s="5"/>
      <c r="LLJ152" s="5"/>
      <c r="LLK152" s="5"/>
      <c r="LLL152" s="5"/>
      <c r="LLM152" s="5"/>
      <c r="LLN152" s="5"/>
      <c r="LLO152" s="5"/>
      <c r="LLP152" s="5"/>
      <c r="LLQ152" s="5"/>
      <c r="LLR152" s="5"/>
      <c r="LLS152" s="5"/>
      <c r="LLT152" s="5"/>
      <c r="LLU152" s="5"/>
      <c r="LLV152" s="5"/>
      <c r="LLW152" s="5"/>
      <c r="LLX152" s="5"/>
      <c r="LLY152" s="5"/>
      <c r="LLZ152" s="5"/>
      <c r="LMA152" s="5"/>
      <c r="LMB152" s="5"/>
      <c r="LMC152" s="5"/>
      <c r="LMD152" s="5"/>
      <c r="LME152" s="5"/>
      <c r="LMF152" s="5"/>
      <c r="LMG152" s="5"/>
      <c r="LMH152" s="5"/>
      <c r="LMI152" s="5"/>
      <c r="LMJ152" s="5"/>
      <c r="LMK152" s="5"/>
      <c r="LML152" s="5"/>
      <c r="LMM152" s="5"/>
      <c r="LMN152" s="5"/>
      <c r="LMO152" s="5"/>
      <c r="LMP152" s="5"/>
      <c r="LMQ152" s="5"/>
      <c r="LMR152" s="5"/>
      <c r="LMS152" s="5"/>
      <c r="LMT152" s="5"/>
      <c r="LMU152" s="5"/>
      <c r="LMV152" s="5"/>
      <c r="LMW152" s="5"/>
      <c r="LMX152" s="5"/>
      <c r="LMY152" s="5"/>
      <c r="LMZ152" s="5"/>
      <c r="LNA152" s="5"/>
      <c r="LNB152" s="5"/>
      <c r="LNC152" s="5"/>
      <c r="LND152" s="5"/>
      <c r="LNE152" s="5"/>
      <c r="LNF152" s="5"/>
      <c r="LNG152" s="5"/>
      <c r="LNH152" s="5"/>
      <c r="LNI152" s="5"/>
      <c r="LNJ152" s="5"/>
      <c r="LNK152" s="5"/>
      <c r="LNL152" s="5"/>
      <c r="LNM152" s="5"/>
      <c r="LNN152" s="5"/>
      <c r="LNO152" s="5"/>
      <c r="LNP152" s="5"/>
      <c r="LNQ152" s="5"/>
      <c r="LNR152" s="5"/>
      <c r="LNS152" s="5"/>
      <c r="LNT152" s="5"/>
      <c r="LNU152" s="5"/>
      <c r="LNV152" s="5"/>
      <c r="LNW152" s="5"/>
      <c r="LNX152" s="5"/>
      <c r="LNY152" s="5"/>
      <c r="LNZ152" s="5"/>
      <c r="LOA152" s="5"/>
      <c r="LOB152" s="5"/>
      <c r="LOC152" s="5"/>
      <c r="LOD152" s="5"/>
      <c r="LOE152" s="5"/>
      <c r="LOF152" s="5"/>
      <c r="LOG152" s="5"/>
      <c r="LOH152" s="5"/>
      <c r="LOI152" s="5"/>
      <c r="LOJ152" s="5"/>
      <c r="LOK152" s="5"/>
      <c r="LOL152" s="5"/>
      <c r="LOM152" s="5"/>
      <c r="LON152" s="5"/>
      <c r="LOO152" s="5"/>
      <c r="LOP152" s="5"/>
      <c r="LOQ152" s="5"/>
      <c r="LOR152" s="5"/>
      <c r="LOS152" s="5"/>
      <c r="LOT152" s="5"/>
      <c r="LOU152" s="5"/>
      <c r="LOV152" s="5"/>
      <c r="LOW152" s="5"/>
      <c r="LOX152" s="5"/>
      <c r="LOY152" s="5"/>
      <c r="LOZ152" s="5"/>
      <c r="LPA152" s="5"/>
      <c r="LPB152" s="5"/>
      <c r="LPC152" s="5"/>
      <c r="LPD152" s="5"/>
      <c r="LPE152" s="5"/>
      <c r="LPF152" s="5"/>
      <c r="LPG152" s="5"/>
      <c r="LPH152" s="5"/>
      <c r="LPI152" s="5"/>
      <c r="LPJ152" s="5"/>
      <c r="LPK152" s="5"/>
      <c r="LPL152" s="5"/>
      <c r="LPM152" s="5"/>
      <c r="LPN152" s="5"/>
      <c r="LPO152" s="5"/>
      <c r="LPP152" s="5"/>
      <c r="LPQ152" s="5"/>
      <c r="LPR152" s="5"/>
      <c r="LPS152" s="5"/>
      <c r="LPT152" s="5"/>
      <c r="LPU152" s="5"/>
      <c r="LPV152" s="5"/>
      <c r="LPW152" s="5"/>
      <c r="LPX152" s="5"/>
      <c r="LPY152" s="5"/>
      <c r="LPZ152" s="5"/>
      <c r="LQA152" s="5"/>
      <c r="LQB152" s="5"/>
      <c r="LQC152" s="5"/>
      <c r="LQD152" s="5"/>
      <c r="LQE152" s="5"/>
      <c r="LQF152" s="5"/>
      <c r="LQG152" s="5"/>
      <c r="LQH152" s="5"/>
      <c r="LQI152" s="5"/>
      <c r="LQJ152" s="5"/>
      <c r="LQK152" s="5"/>
      <c r="LQL152" s="5"/>
      <c r="LQM152" s="5"/>
      <c r="LQN152" s="5"/>
      <c r="LQO152" s="5"/>
      <c r="LQP152" s="5"/>
      <c r="LQQ152" s="5"/>
      <c r="LQR152" s="5"/>
      <c r="LQS152" s="5"/>
      <c r="LQT152" s="5"/>
      <c r="LQU152" s="5"/>
      <c r="LQV152" s="5"/>
      <c r="LQW152" s="5"/>
      <c r="LQX152" s="5"/>
      <c r="LQY152" s="5"/>
      <c r="LQZ152" s="5"/>
      <c r="LRA152" s="5"/>
      <c r="LRB152" s="5"/>
      <c r="LRC152" s="5"/>
      <c r="LRD152" s="5"/>
      <c r="LRE152" s="5"/>
      <c r="LRF152" s="5"/>
      <c r="LRG152" s="5"/>
      <c r="LRH152" s="5"/>
      <c r="LRI152" s="5"/>
      <c r="LRJ152" s="5"/>
      <c r="LRK152" s="5"/>
      <c r="LRL152" s="5"/>
      <c r="LRM152" s="5"/>
      <c r="LRN152" s="5"/>
      <c r="LRO152" s="5"/>
      <c r="LRP152" s="5"/>
      <c r="LRQ152" s="5"/>
      <c r="LRR152" s="5"/>
      <c r="LRS152" s="5"/>
      <c r="LRT152" s="5"/>
      <c r="LRU152" s="5"/>
      <c r="LRV152" s="5"/>
      <c r="LRW152" s="5"/>
      <c r="LRX152" s="5"/>
      <c r="LRY152" s="5"/>
      <c r="LRZ152" s="5"/>
      <c r="LSA152" s="5"/>
      <c r="LSB152" s="5"/>
      <c r="LSC152" s="5"/>
      <c r="LSD152" s="5"/>
      <c r="LSE152" s="5"/>
      <c r="LSF152" s="5"/>
      <c r="LSG152" s="5"/>
      <c r="LSH152" s="5"/>
      <c r="LSI152" s="5"/>
      <c r="LSJ152" s="5"/>
      <c r="LSK152" s="5"/>
      <c r="LSL152" s="5"/>
      <c r="LSM152" s="5"/>
      <c r="LSN152" s="5"/>
      <c r="LSO152" s="5"/>
      <c r="LSP152" s="5"/>
      <c r="LSQ152" s="5"/>
      <c r="LSR152" s="5"/>
      <c r="LSS152" s="5"/>
      <c r="LST152" s="5"/>
      <c r="LSU152" s="5"/>
      <c r="LSV152" s="5"/>
      <c r="LSW152" s="5"/>
      <c r="LSX152" s="5"/>
      <c r="LSY152" s="5"/>
      <c r="LSZ152" s="5"/>
      <c r="LTA152" s="5"/>
      <c r="LTB152" s="5"/>
      <c r="LTC152" s="5"/>
      <c r="LTD152" s="5"/>
      <c r="LTE152" s="5"/>
      <c r="LTF152" s="5"/>
      <c r="LTG152" s="5"/>
      <c r="LTH152" s="5"/>
      <c r="LTI152" s="5"/>
      <c r="LTJ152" s="5"/>
      <c r="LTK152" s="5"/>
      <c r="LTL152" s="5"/>
      <c r="LTM152" s="5"/>
      <c r="LTN152" s="5"/>
      <c r="LTO152" s="5"/>
      <c r="LTP152" s="5"/>
      <c r="LTQ152" s="5"/>
      <c r="LTR152" s="5"/>
      <c r="LTS152" s="5"/>
      <c r="LTT152" s="5"/>
      <c r="LTU152" s="5"/>
      <c r="LTV152" s="5"/>
      <c r="LTW152" s="5"/>
      <c r="LTX152" s="5"/>
      <c r="LTY152" s="5"/>
      <c r="LTZ152" s="5"/>
      <c r="LUA152" s="5"/>
      <c r="LUB152" s="5"/>
      <c r="LUC152" s="5"/>
      <c r="LUD152" s="5"/>
      <c r="LUE152" s="5"/>
      <c r="LUF152" s="5"/>
      <c r="LUG152" s="5"/>
      <c r="LUH152" s="5"/>
      <c r="LUI152" s="5"/>
      <c r="LUJ152" s="5"/>
      <c r="LUK152" s="5"/>
      <c r="LUL152" s="5"/>
      <c r="LUM152" s="5"/>
      <c r="LUN152" s="5"/>
      <c r="LUO152" s="5"/>
      <c r="LUP152" s="5"/>
      <c r="LUQ152" s="5"/>
      <c r="LUR152" s="5"/>
      <c r="LUS152" s="5"/>
      <c r="LUT152" s="5"/>
      <c r="LUU152" s="5"/>
      <c r="LUV152" s="5"/>
      <c r="LUW152" s="5"/>
      <c r="LUX152" s="5"/>
      <c r="LUY152" s="5"/>
      <c r="LUZ152" s="5"/>
      <c r="LVA152" s="5"/>
      <c r="LVB152" s="5"/>
      <c r="LVC152" s="5"/>
      <c r="LVD152" s="5"/>
      <c r="LVE152" s="5"/>
      <c r="LVF152" s="5"/>
      <c r="LVG152" s="5"/>
      <c r="LVH152" s="5"/>
      <c r="LVI152" s="5"/>
      <c r="LVJ152" s="5"/>
      <c r="LVK152" s="5"/>
      <c r="LVL152" s="5"/>
      <c r="LVM152" s="5"/>
      <c r="LVN152" s="5"/>
      <c r="LVO152" s="5"/>
      <c r="LVP152" s="5"/>
      <c r="LVQ152" s="5"/>
      <c r="LVR152" s="5"/>
      <c r="LVS152" s="5"/>
      <c r="LVT152" s="5"/>
      <c r="LVU152" s="5"/>
      <c r="LVV152" s="5"/>
      <c r="LVW152" s="5"/>
      <c r="LVX152" s="5"/>
      <c r="LVY152" s="5"/>
      <c r="LVZ152" s="5"/>
      <c r="LWA152" s="5"/>
      <c r="LWB152" s="5"/>
      <c r="LWC152" s="5"/>
      <c r="LWD152" s="5"/>
      <c r="LWE152" s="5"/>
      <c r="LWF152" s="5"/>
      <c r="LWG152" s="5"/>
      <c r="LWH152" s="5"/>
      <c r="LWI152" s="5"/>
      <c r="LWJ152" s="5"/>
      <c r="LWK152" s="5"/>
      <c r="LWL152" s="5"/>
      <c r="LWM152" s="5"/>
      <c r="LWN152" s="5"/>
      <c r="LWO152" s="5"/>
      <c r="LWP152" s="5"/>
      <c r="LWQ152" s="5"/>
      <c r="LWR152" s="5"/>
      <c r="LWS152" s="5"/>
      <c r="LWT152" s="5"/>
      <c r="LWU152" s="5"/>
      <c r="LWV152" s="5"/>
      <c r="LWW152" s="5"/>
      <c r="LWX152" s="5"/>
      <c r="LWY152" s="5"/>
      <c r="LWZ152" s="5"/>
      <c r="LXA152" s="5"/>
      <c r="LXB152" s="5"/>
      <c r="LXC152" s="5"/>
      <c r="LXD152" s="5"/>
      <c r="LXE152" s="5"/>
      <c r="LXF152" s="5"/>
      <c r="LXG152" s="5"/>
      <c r="LXH152" s="5"/>
      <c r="LXI152" s="5"/>
      <c r="LXJ152" s="5"/>
      <c r="LXK152" s="5"/>
      <c r="LXL152" s="5"/>
      <c r="LXM152" s="5"/>
      <c r="LXN152" s="5"/>
      <c r="LXO152" s="5"/>
      <c r="LXP152" s="5"/>
      <c r="LXQ152" s="5"/>
      <c r="LXR152" s="5"/>
      <c r="LXS152" s="5"/>
      <c r="LXT152" s="5"/>
      <c r="LXU152" s="5"/>
      <c r="LXV152" s="5"/>
      <c r="LXW152" s="5"/>
      <c r="LXX152" s="5"/>
      <c r="LXY152" s="5"/>
      <c r="LXZ152" s="5"/>
      <c r="LYA152" s="5"/>
      <c r="LYB152" s="5"/>
      <c r="LYC152" s="5"/>
      <c r="LYD152" s="5"/>
      <c r="LYE152" s="5"/>
      <c r="LYF152" s="5"/>
      <c r="LYG152" s="5"/>
      <c r="LYH152" s="5"/>
      <c r="LYI152" s="5"/>
      <c r="LYJ152" s="5"/>
      <c r="LYK152" s="5"/>
      <c r="LYL152" s="5"/>
      <c r="LYM152" s="5"/>
      <c r="LYN152" s="5"/>
      <c r="LYO152" s="5"/>
      <c r="LYP152" s="5"/>
      <c r="LYQ152" s="5"/>
      <c r="LYR152" s="5"/>
      <c r="LYS152" s="5"/>
      <c r="LYT152" s="5"/>
      <c r="LYU152" s="5"/>
      <c r="LYV152" s="5"/>
      <c r="LYW152" s="5"/>
      <c r="LYX152" s="5"/>
      <c r="LYY152" s="5"/>
      <c r="LYZ152" s="5"/>
      <c r="LZA152" s="5"/>
      <c r="LZB152" s="5"/>
      <c r="LZC152" s="5"/>
      <c r="LZD152" s="5"/>
      <c r="LZE152" s="5"/>
      <c r="LZF152" s="5"/>
      <c r="LZG152" s="5"/>
      <c r="LZH152" s="5"/>
      <c r="LZI152" s="5"/>
      <c r="LZJ152" s="5"/>
      <c r="LZK152" s="5"/>
      <c r="LZL152" s="5"/>
      <c r="LZM152" s="5"/>
      <c r="LZN152" s="5"/>
      <c r="LZO152" s="5"/>
      <c r="LZP152" s="5"/>
      <c r="LZQ152" s="5"/>
      <c r="LZR152" s="5"/>
      <c r="LZS152" s="5"/>
      <c r="LZT152" s="5"/>
      <c r="LZU152" s="5"/>
      <c r="LZV152" s="5"/>
      <c r="LZW152" s="5"/>
      <c r="LZX152" s="5"/>
      <c r="LZY152" s="5"/>
      <c r="LZZ152" s="5"/>
      <c r="MAA152" s="5"/>
      <c r="MAB152" s="5"/>
      <c r="MAC152" s="5"/>
      <c r="MAD152" s="5"/>
      <c r="MAE152" s="5"/>
      <c r="MAF152" s="5"/>
      <c r="MAG152" s="5"/>
      <c r="MAH152" s="5"/>
      <c r="MAI152" s="5"/>
      <c r="MAJ152" s="5"/>
      <c r="MAK152" s="5"/>
      <c r="MAL152" s="5"/>
      <c r="MAM152" s="5"/>
      <c r="MAN152" s="5"/>
      <c r="MAO152" s="5"/>
      <c r="MAP152" s="5"/>
      <c r="MAQ152" s="5"/>
      <c r="MAR152" s="5"/>
      <c r="MAS152" s="5"/>
      <c r="MAT152" s="5"/>
      <c r="MAU152" s="5"/>
      <c r="MAV152" s="5"/>
      <c r="MAW152" s="5"/>
      <c r="MAX152" s="5"/>
      <c r="MAY152" s="5"/>
      <c r="MAZ152" s="5"/>
      <c r="MBA152" s="5"/>
      <c r="MBB152" s="5"/>
      <c r="MBC152" s="5"/>
      <c r="MBD152" s="5"/>
      <c r="MBE152" s="5"/>
      <c r="MBF152" s="5"/>
      <c r="MBG152" s="5"/>
      <c r="MBH152" s="5"/>
      <c r="MBI152" s="5"/>
      <c r="MBJ152" s="5"/>
      <c r="MBK152" s="5"/>
      <c r="MBL152" s="5"/>
      <c r="MBM152" s="5"/>
      <c r="MBN152" s="5"/>
      <c r="MBO152" s="5"/>
      <c r="MBP152" s="5"/>
      <c r="MBQ152" s="5"/>
      <c r="MBR152" s="5"/>
      <c r="MBS152" s="5"/>
      <c r="MBT152" s="5"/>
      <c r="MBU152" s="5"/>
      <c r="MBV152" s="5"/>
      <c r="MBW152" s="5"/>
      <c r="MBX152" s="5"/>
      <c r="MBY152" s="5"/>
      <c r="MBZ152" s="5"/>
      <c r="MCA152" s="5"/>
      <c r="MCB152" s="5"/>
      <c r="MCC152" s="5"/>
      <c r="MCD152" s="5"/>
      <c r="MCE152" s="5"/>
      <c r="MCF152" s="5"/>
      <c r="MCG152" s="5"/>
      <c r="MCH152" s="5"/>
      <c r="MCI152" s="5"/>
      <c r="MCJ152" s="5"/>
      <c r="MCK152" s="5"/>
      <c r="MCL152" s="5"/>
      <c r="MCM152" s="5"/>
      <c r="MCN152" s="5"/>
      <c r="MCO152" s="5"/>
      <c r="MCP152" s="5"/>
      <c r="MCQ152" s="5"/>
      <c r="MCR152" s="5"/>
      <c r="MCS152" s="5"/>
      <c r="MCT152" s="5"/>
      <c r="MCU152" s="5"/>
      <c r="MCV152" s="5"/>
      <c r="MCW152" s="5"/>
      <c r="MCX152" s="5"/>
      <c r="MCY152" s="5"/>
      <c r="MCZ152" s="5"/>
      <c r="MDA152" s="5"/>
      <c r="MDB152" s="5"/>
      <c r="MDC152" s="5"/>
      <c r="MDD152" s="5"/>
      <c r="MDE152" s="5"/>
      <c r="MDF152" s="5"/>
      <c r="MDG152" s="5"/>
      <c r="MDH152" s="5"/>
      <c r="MDI152" s="5"/>
      <c r="MDJ152" s="5"/>
      <c r="MDK152" s="5"/>
      <c r="MDL152" s="5"/>
      <c r="MDM152" s="5"/>
      <c r="MDN152" s="5"/>
      <c r="MDO152" s="5"/>
      <c r="MDP152" s="5"/>
      <c r="MDQ152" s="5"/>
      <c r="MDR152" s="5"/>
      <c r="MDS152" s="5"/>
      <c r="MDT152" s="5"/>
      <c r="MDU152" s="5"/>
      <c r="MDV152" s="5"/>
      <c r="MDW152" s="5"/>
      <c r="MDX152" s="5"/>
      <c r="MDY152" s="5"/>
      <c r="MDZ152" s="5"/>
      <c r="MEA152" s="5"/>
      <c r="MEB152" s="5"/>
      <c r="MEC152" s="5"/>
      <c r="MED152" s="5"/>
      <c r="MEE152" s="5"/>
      <c r="MEF152" s="5"/>
      <c r="MEG152" s="5"/>
      <c r="MEH152" s="5"/>
      <c r="MEI152" s="5"/>
      <c r="MEJ152" s="5"/>
      <c r="MEK152" s="5"/>
      <c r="MEL152" s="5"/>
      <c r="MEM152" s="5"/>
      <c r="MEN152" s="5"/>
      <c r="MEO152" s="5"/>
      <c r="MEP152" s="5"/>
      <c r="MEQ152" s="5"/>
      <c r="MER152" s="5"/>
      <c r="MES152" s="5"/>
      <c r="MET152" s="5"/>
      <c r="MEU152" s="5"/>
      <c r="MEV152" s="5"/>
      <c r="MEW152" s="5"/>
      <c r="MEX152" s="5"/>
      <c r="MEY152" s="5"/>
      <c r="MEZ152" s="5"/>
      <c r="MFA152" s="5"/>
      <c r="MFB152" s="5"/>
      <c r="MFC152" s="5"/>
      <c r="MFD152" s="5"/>
      <c r="MFE152" s="5"/>
      <c r="MFF152" s="5"/>
      <c r="MFG152" s="5"/>
      <c r="MFH152" s="5"/>
      <c r="MFI152" s="5"/>
      <c r="MFJ152" s="5"/>
      <c r="MFK152" s="5"/>
      <c r="MFL152" s="5"/>
      <c r="MFM152" s="5"/>
      <c r="MFN152" s="5"/>
      <c r="MFO152" s="5"/>
      <c r="MFP152" s="5"/>
      <c r="MFQ152" s="5"/>
      <c r="MFR152" s="5"/>
      <c r="MFS152" s="5"/>
      <c r="MFT152" s="5"/>
      <c r="MFU152" s="5"/>
      <c r="MFV152" s="5"/>
      <c r="MFW152" s="5"/>
      <c r="MFX152" s="5"/>
      <c r="MFY152" s="5"/>
      <c r="MFZ152" s="5"/>
      <c r="MGA152" s="5"/>
      <c r="MGB152" s="5"/>
      <c r="MGC152" s="5"/>
      <c r="MGD152" s="5"/>
      <c r="MGE152" s="5"/>
      <c r="MGF152" s="5"/>
      <c r="MGG152" s="5"/>
      <c r="MGH152" s="5"/>
      <c r="MGI152" s="5"/>
      <c r="MGJ152" s="5"/>
      <c r="MGK152" s="5"/>
      <c r="MGL152" s="5"/>
      <c r="MGM152" s="5"/>
      <c r="MGN152" s="5"/>
      <c r="MGO152" s="5"/>
      <c r="MGP152" s="5"/>
      <c r="MGQ152" s="5"/>
      <c r="MGR152" s="5"/>
      <c r="MGS152" s="5"/>
      <c r="MGT152" s="5"/>
      <c r="MGU152" s="5"/>
      <c r="MGV152" s="5"/>
      <c r="MGW152" s="5"/>
      <c r="MGX152" s="5"/>
      <c r="MGY152" s="5"/>
      <c r="MGZ152" s="5"/>
      <c r="MHA152" s="5"/>
      <c r="MHB152" s="5"/>
      <c r="MHC152" s="5"/>
      <c r="MHD152" s="5"/>
      <c r="MHE152" s="5"/>
      <c r="MHF152" s="5"/>
      <c r="MHG152" s="5"/>
      <c r="MHH152" s="5"/>
      <c r="MHI152" s="5"/>
      <c r="MHJ152" s="5"/>
      <c r="MHK152" s="5"/>
      <c r="MHL152" s="5"/>
      <c r="MHM152" s="5"/>
      <c r="MHN152" s="5"/>
      <c r="MHO152" s="5"/>
      <c r="MHP152" s="5"/>
      <c r="MHQ152" s="5"/>
      <c r="MHR152" s="5"/>
      <c r="MHS152" s="5"/>
      <c r="MHT152" s="5"/>
      <c r="MHU152" s="5"/>
      <c r="MHV152" s="5"/>
      <c r="MHW152" s="5"/>
      <c r="MHX152" s="5"/>
      <c r="MHY152" s="5"/>
      <c r="MHZ152" s="5"/>
      <c r="MIA152" s="5"/>
      <c r="MIB152" s="5"/>
      <c r="MIC152" s="5"/>
      <c r="MID152" s="5"/>
      <c r="MIE152" s="5"/>
      <c r="MIF152" s="5"/>
      <c r="MIG152" s="5"/>
      <c r="MIH152" s="5"/>
      <c r="MII152" s="5"/>
      <c r="MIJ152" s="5"/>
      <c r="MIK152" s="5"/>
      <c r="MIL152" s="5"/>
      <c r="MIM152" s="5"/>
      <c r="MIN152" s="5"/>
      <c r="MIO152" s="5"/>
      <c r="MIP152" s="5"/>
      <c r="MIQ152" s="5"/>
      <c r="MIR152" s="5"/>
      <c r="MIS152" s="5"/>
      <c r="MIT152" s="5"/>
      <c r="MIU152" s="5"/>
      <c r="MIV152" s="5"/>
      <c r="MIW152" s="5"/>
      <c r="MIX152" s="5"/>
      <c r="MIY152" s="5"/>
      <c r="MIZ152" s="5"/>
      <c r="MJA152" s="5"/>
      <c r="MJB152" s="5"/>
      <c r="MJC152" s="5"/>
      <c r="MJD152" s="5"/>
      <c r="MJE152" s="5"/>
      <c r="MJF152" s="5"/>
      <c r="MJG152" s="5"/>
      <c r="MJH152" s="5"/>
      <c r="MJI152" s="5"/>
      <c r="MJJ152" s="5"/>
      <c r="MJK152" s="5"/>
      <c r="MJL152" s="5"/>
      <c r="MJM152" s="5"/>
      <c r="MJN152" s="5"/>
      <c r="MJO152" s="5"/>
      <c r="MJP152" s="5"/>
      <c r="MJQ152" s="5"/>
      <c r="MJR152" s="5"/>
      <c r="MJS152" s="5"/>
      <c r="MJT152" s="5"/>
      <c r="MJU152" s="5"/>
      <c r="MJV152" s="5"/>
      <c r="MJW152" s="5"/>
      <c r="MJX152" s="5"/>
      <c r="MJY152" s="5"/>
      <c r="MJZ152" s="5"/>
      <c r="MKA152" s="5"/>
      <c r="MKB152" s="5"/>
      <c r="MKC152" s="5"/>
      <c r="MKD152" s="5"/>
      <c r="MKE152" s="5"/>
      <c r="MKF152" s="5"/>
      <c r="MKG152" s="5"/>
      <c r="MKH152" s="5"/>
      <c r="MKI152" s="5"/>
      <c r="MKJ152" s="5"/>
      <c r="MKK152" s="5"/>
      <c r="MKL152" s="5"/>
      <c r="MKM152" s="5"/>
      <c r="MKN152" s="5"/>
      <c r="MKO152" s="5"/>
      <c r="MKP152" s="5"/>
      <c r="MKQ152" s="5"/>
      <c r="MKR152" s="5"/>
      <c r="MKS152" s="5"/>
      <c r="MKT152" s="5"/>
      <c r="MKU152" s="5"/>
      <c r="MKV152" s="5"/>
      <c r="MKW152" s="5"/>
      <c r="MKX152" s="5"/>
      <c r="MKY152" s="5"/>
      <c r="MKZ152" s="5"/>
      <c r="MLA152" s="5"/>
      <c r="MLB152" s="5"/>
      <c r="MLC152" s="5"/>
      <c r="MLD152" s="5"/>
      <c r="MLE152" s="5"/>
      <c r="MLF152" s="5"/>
      <c r="MLG152" s="5"/>
      <c r="MLH152" s="5"/>
      <c r="MLI152" s="5"/>
      <c r="MLJ152" s="5"/>
      <c r="MLK152" s="5"/>
      <c r="MLL152" s="5"/>
      <c r="MLM152" s="5"/>
      <c r="MLN152" s="5"/>
      <c r="MLO152" s="5"/>
      <c r="MLP152" s="5"/>
      <c r="MLQ152" s="5"/>
      <c r="MLR152" s="5"/>
      <c r="MLS152" s="5"/>
      <c r="MLT152" s="5"/>
      <c r="MLU152" s="5"/>
      <c r="MLV152" s="5"/>
      <c r="MLW152" s="5"/>
      <c r="MLX152" s="5"/>
      <c r="MLY152" s="5"/>
      <c r="MLZ152" s="5"/>
      <c r="MMA152" s="5"/>
      <c r="MMB152" s="5"/>
      <c r="MMC152" s="5"/>
      <c r="MMD152" s="5"/>
      <c r="MME152" s="5"/>
      <c r="MMF152" s="5"/>
      <c r="MMG152" s="5"/>
      <c r="MMH152" s="5"/>
      <c r="MMI152" s="5"/>
      <c r="MMJ152" s="5"/>
      <c r="MMK152" s="5"/>
      <c r="MML152" s="5"/>
      <c r="MMM152" s="5"/>
      <c r="MMN152" s="5"/>
      <c r="MMO152" s="5"/>
      <c r="MMP152" s="5"/>
      <c r="MMQ152" s="5"/>
      <c r="MMR152" s="5"/>
      <c r="MMS152" s="5"/>
      <c r="MMT152" s="5"/>
      <c r="MMU152" s="5"/>
      <c r="MMV152" s="5"/>
      <c r="MMW152" s="5"/>
      <c r="MMX152" s="5"/>
      <c r="MMY152" s="5"/>
      <c r="MMZ152" s="5"/>
      <c r="MNA152" s="5"/>
      <c r="MNB152" s="5"/>
      <c r="MNC152" s="5"/>
      <c r="MND152" s="5"/>
      <c r="MNE152" s="5"/>
      <c r="MNF152" s="5"/>
      <c r="MNG152" s="5"/>
      <c r="MNH152" s="5"/>
      <c r="MNI152" s="5"/>
      <c r="MNJ152" s="5"/>
      <c r="MNK152" s="5"/>
      <c r="MNL152" s="5"/>
      <c r="MNM152" s="5"/>
      <c r="MNN152" s="5"/>
      <c r="MNO152" s="5"/>
      <c r="MNP152" s="5"/>
      <c r="MNQ152" s="5"/>
      <c r="MNR152" s="5"/>
      <c r="MNS152" s="5"/>
      <c r="MNT152" s="5"/>
      <c r="MNU152" s="5"/>
      <c r="MNV152" s="5"/>
      <c r="MNW152" s="5"/>
      <c r="MNX152" s="5"/>
      <c r="MNY152" s="5"/>
      <c r="MNZ152" s="5"/>
      <c r="MOA152" s="5"/>
      <c r="MOB152" s="5"/>
      <c r="MOC152" s="5"/>
      <c r="MOD152" s="5"/>
      <c r="MOE152" s="5"/>
      <c r="MOF152" s="5"/>
      <c r="MOG152" s="5"/>
      <c r="MOH152" s="5"/>
      <c r="MOI152" s="5"/>
      <c r="MOJ152" s="5"/>
      <c r="MOK152" s="5"/>
      <c r="MOL152" s="5"/>
      <c r="MOM152" s="5"/>
      <c r="MON152" s="5"/>
      <c r="MOO152" s="5"/>
      <c r="MOP152" s="5"/>
      <c r="MOQ152" s="5"/>
      <c r="MOR152" s="5"/>
      <c r="MOS152" s="5"/>
      <c r="MOT152" s="5"/>
      <c r="MOU152" s="5"/>
      <c r="MOV152" s="5"/>
      <c r="MOW152" s="5"/>
      <c r="MOX152" s="5"/>
      <c r="MOY152" s="5"/>
      <c r="MOZ152" s="5"/>
      <c r="MPA152" s="5"/>
      <c r="MPB152" s="5"/>
      <c r="MPC152" s="5"/>
      <c r="MPD152" s="5"/>
      <c r="MPE152" s="5"/>
      <c r="MPF152" s="5"/>
      <c r="MPG152" s="5"/>
      <c r="MPH152" s="5"/>
      <c r="MPI152" s="5"/>
      <c r="MPJ152" s="5"/>
      <c r="MPK152" s="5"/>
      <c r="MPL152" s="5"/>
      <c r="MPM152" s="5"/>
      <c r="MPN152" s="5"/>
      <c r="MPO152" s="5"/>
      <c r="MPP152" s="5"/>
      <c r="MPQ152" s="5"/>
      <c r="MPR152" s="5"/>
      <c r="MPS152" s="5"/>
      <c r="MPT152" s="5"/>
      <c r="MPU152" s="5"/>
      <c r="MPV152" s="5"/>
      <c r="MPW152" s="5"/>
      <c r="MPX152" s="5"/>
      <c r="MPY152" s="5"/>
      <c r="MPZ152" s="5"/>
      <c r="MQA152" s="5"/>
      <c r="MQB152" s="5"/>
      <c r="MQC152" s="5"/>
      <c r="MQD152" s="5"/>
      <c r="MQE152" s="5"/>
      <c r="MQF152" s="5"/>
      <c r="MQG152" s="5"/>
      <c r="MQH152" s="5"/>
      <c r="MQI152" s="5"/>
      <c r="MQJ152" s="5"/>
      <c r="MQK152" s="5"/>
      <c r="MQL152" s="5"/>
      <c r="MQM152" s="5"/>
      <c r="MQN152" s="5"/>
      <c r="MQO152" s="5"/>
      <c r="MQP152" s="5"/>
      <c r="MQQ152" s="5"/>
      <c r="MQR152" s="5"/>
      <c r="MQS152" s="5"/>
      <c r="MQT152" s="5"/>
      <c r="MQU152" s="5"/>
      <c r="MQV152" s="5"/>
      <c r="MQW152" s="5"/>
      <c r="MQX152" s="5"/>
      <c r="MQY152" s="5"/>
      <c r="MQZ152" s="5"/>
      <c r="MRA152" s="5"/>
      <c r="MRB152" s="5"/>
      <c r="MRC152" s="5"/>
      <c r="MRD152" s="5"/>
      <c r="MRE152" s="5"/>
      <c r="MRF152" s="5"/>
      <c r="MRG152" s="5"/>
      <c r="MRH152" s="5"/>
      <c r="MRI152" s="5"/>
      <c r="MRJ152" s="5"/>
      <c r="MRK152" s="5"/>
      <c r="MRL152" s="5"/>
      <c r="MRM152" s="5"/>
      <c r="MRN152" s="5"/>
      <c r="MRO152" s="5"/>
      <c r="MRP152" s="5"/>
      <c r="MRQ152" s="5"/>
      <c r="MRR152" s="5"/>
      <c r="MRS152" s="5"/>
      <c r="MRT152" s="5"/>
      <c r="MRU152" s="5"/>
      <c r="MRV152" s="5"/>
      <c r="MRW152" s="5"/>
      <c r="MRX152" s="5"/>
      <c r="MRY152" s="5"/>
      <c r="MRZ152" s="5"/>
      <c r="MSA152" s="5"/>
      <c r="MSB152" s="5"/>
      <c r="MSC152" s="5"/>
      <c r="MSD152" s="5"/>
      <c r="MSE152" s="5"/>
      <c r="MSF152" s="5"/>
      <c r="MSG152" s="5"/>
      <c r="MSH152" s="5"/>
      <c r="MSI152" s="5"/>
      <c r="MSJ152" s="5"/>
      <c r="MSK152" s="5"/>
      <c r="MSL152" s="5"/>
      <c r="MSM152" s="5"/>
      <c r="MSN152" s="5"/>
      <c r="MSO152" s="5"/>
      <c r="MSP152" s="5"/>
      <c r="MSQ152" s="5"/>
      <c r="MSR152" s="5"/>
      <c r="MSS152" s="5"/>
      <c r="MST152" s="5"/>
      <c r="MSU152" s="5"/>
      <c r="MSV152" s="5"/>
      <c r="MSW152" s="5"/>
      <c r="MSX152" s="5"/>
      <c r="MSY152" s="5"/>
      <c r="MSZ152" s="5"/>
      <c r="MTA152" s="5"/>
      <c r="MTB152" s="5"/>
      <c r="MTC152" s="5"/>
      <c r="MTD152" s="5"/>
      <c r="MTE152" s="5"/>
      <c r="MTF152" s="5"/>
      <c r="MTG152" s="5"/>
      <c r="MTH152" s="5"/>
      <c r="MTI152" s="5"/>
      <c r="MTJ152" s="5"/>
      <c r="MTK152" s="5"/>
      <c r="MTL152" s="5"/>
      <c r="MTM152" s="5"/>
      <c r="MTN152" s="5"/>
      <c r="MTO152" s="5"/>
      <c r="MTP152" s="5"/>
      <c r="MTQ152" s="5"/>
      <c r="MTR152" s="5"/>
      <c r="MTS152" s="5"/>
      <c r="MTT152" s="5"/>
      <c r="MTU152" s="5"/>
      <c r="MTV152" s="5"/>
      <c r="MTW152" s="5"/>
      <c r="MTX152" s="5"/>
      <c r="MTY152" s="5"/>
      <c r="MTZ152" s="5"/>
      <c r="MUA152" s="5"/>
      <c r="MUB152" s="5"/>
      <c r="MUC152" s="5"/>
      <c r="MUD152" s="5"/>
      <c r="MUE152" s="5"/>
      <c r="MUF152" s="5"/>
      <c r="MUG152" s="5"/>
      <c r="MUH152" s="5"/>
      <c r="MUI152" s="5"/>
      <c r="MUJ152" s="5"/>
      <c r="MUK152" s="5"/>
      <c r="MUL152" s="5"/>
      <c r="MUM152" s="5"/>
      <c r="MUN152" s="5"/>
      <c r="MUO152" s="5"/>
      <c r="MUP152" s="5"/>
      <c r="MUQ152" s="5"/>
      <c r="MUR152" s="5"/>
      <c r="MUS152" s="5"/>
      <c r="MUT152" s="5"/>
      <c r="MUU152" s="5"/>
      <c r="MUV152" s="5"/>
      <c r="MUW152" s="5"/>
      <c r="MUX152" s="5"/>
      <c r="MUY152" s="5"/>
      <c r="MUZ152" s="5"/>
      <c r="MVA152" s="5"/>
      <c r="MVB152" s="5"/>
      <c r="MVC152" s="5"/>
      <c r="MVD152" s="5"/>
      <c r="MVE152" s="5"/>
      <c r="MVF152" s="5"/>
      <c r="MVG152" s="5"/>
      <c r="MVH152" s="5"/>
      <c r="MVI152" s="5"/>
      <c r="MVJ152" s="5"/>
      <c r="MVK152" s="5"/>
      <c r="MVL152" s="5"/>
      <c r="MVM152" s="5"/>
      <c r="MVN152" s="5"/>
      <c r="MVO152" s="5"/>
      <c r="MVP152" s="5"/>
      <c r="MVQ152" s="5"/>
      <c r="MVR152" s="5"/>
      <c r="MVS152" s="5"/>
      <c r="MVT152" s="5"/>
      <c r="MVU152" s="5"/>
      <c r="MVV152" s="5"/>
      <c r="MVW152" s="5"/>
      <c r="MVX152" s="5"/>
      <c r="MVY152" s="5"/>
      <c r="MVZ152" s="5"/>
      <c r="MWA152" s="5"/>
      <c r="MWB152" s="5"/>
      <c r="MWC152" s="5"/>
      <c r="MWD152" s="5"/>
      <c r="MWE152" s="5"/>
      <c r="MWF152" s="5"/>
      <c r="MWG152" s="5"/>
      <c r="MWH152" s="5"/>
      <c r="MWI152" s="5"/>
      <c r="MWJ152" s="5"/>
      <c r="MWK152" s="5"/>
      <c r="MWL152" s="5"/>
      <c r="MWM152" s="5"/>
      <c r="MWN152" s="5"/>
      <c r="MWO152" s="5"/>
      <c r="MWP152" s="5"/>
      <c r="MWQ152" s="5"/>
      <c r="MWR152" s="5"/>
      <c r="MWS152" s="5"/>
      <c r="MWT152" s="5"/>
      <c r="MWU152" s="5"/>
      <c r="MWV152" s="5"/>
      <c r="MWW152" s="5"/>
      <c r="MWX152" s="5"/>
      <c r="MWY152" s="5"/>
      <c r="MWZ152" s="5"/>
      <c r="MXA152" s="5"/>
      <c r="MXB152" s="5"/>
      <c r="MXC152" s="5"/>
      <c r="MXD152" s="5"/>
      <c r="MXE152" s="5"/>
      <c r="MXF152" s="5"/>
      <c r="MXG152" s="5"/>
      <c r="MXH152" s="5"/>
      <c r="MXI152" s="5"/>
      <c r="MXJ152" s="5"/>
      <c r="MXK152" s="5"/>
      <c r="MXL152" s="5"/>
      <c r="MXM152" s="5"/>
      <c r="MXN152" s="5"/>
      <c r="MXO152" s="5"/>
      <c r="MXP152" s="5"/>
      <c r="MXQ152" s="5"/>
      <c r="MXR152" s="5"/>
      <c r="MXS152" s="5"/>
      <c r="MXT152" s="5"/>
      <c r="MXU152" s="5"/>
      <c r="MXV152" s="5"/>
      <c r="MXW152" s="5"/>
      <c r="MXX152" s="5"/>
      <c r="MXY152" s="5"/>
      <c r="MXZ152" s="5"/>
      <c r="MYA152" s="5"/>
      <c r="MYB152" s="5"/>
      <c r="MYC152" s="5"/>
      <c r="MYD152" s="5"/>
      <c r="MYE152" s="5"/>
      <c r="MYF152" s="5"/>
      <c r="MYG152" s="5"/>
      <c r="MYH152" s="5"/>
      <c r="MYI152" s="5"/>
      <c r="MYJ152" s="5"/>
      <c r="MYK152" s="5"/>
      <c r="MYL152" s="5"/>
      <c r="MYM152" s="5"/>
      <c r="MYN152" s="5"/>
      <c r="MYO152" s="5"/>
      <c r="MYP152" s="5"/>
      <c r="MYQ152" s="5"/>
      <c r="MYR152" s="5"/>
      <c r="MYS152" s="5"/>
      <c r="MYT152" s="5"/>
      <c r="MYU152" s="5"/>
      <c r="MYV152" s="5"/>
      <c r="MYW152" s="5"/>
      <c r="MYX152" s="5"/>
      <c r="MYY152" s="5"/>
      <c r="MYZ152" s="5"/>
      <c r="MZA152" s="5"/>
      <c r="MZB152" s="5"/>
      <c r="MZC152" s="5"/>
      <c r="MZD152" s="5"/>
      <c r="MZE152" s="5"/>
      <c r="MZF152" s="5"/>
      <c r="MZG152" s="5"/>
      <c r="MZH152" s="5"/>
      <c r="MZI152" s="5"/>
      <c r="MZJ152" s="5"/>
      <c r="MZK152" s="5"/>
      <c r="MZL152" s="5"/>
      <c r="MZM152" s="5"/>
      <c r="MZN152" s="5"/>
      <c r="MZO152" s="5"/>
      <c r="MZP152" s="5"/>
      <c r="MZQ152" s="5"/>
      <c r="MZR152" s="5"/>
      <c r="MZS152" s="5"/>
      <c r="MZT152" s="5"/>
      <c r="MZU152" s="5"/>
      <c r="MZV152" s="5"/>
      <c r="MZW152" s="5"/>
      <c r="MZX152" s="5"/>
      <c r="MZY152" s="5"/>
      <c r="MZZ152" s="5"/>
      <c r="NAA152" s="5"/>
      <c r="NAB152" s="5"/>
      <c r="NAC152" s="5"/>
      <c r="NAD152" s="5"/>
      <c r="NAE152" s="5"/>
      <c r="NAF152" s="5"/>
      <c r="NAG152" s="5"/>
      <c r="NAH152" s="5"/>
      <c r="NAI152" s="5"/>
      <c r="NAJ152" s="5"/>
      <c r="NAK152" s="5"/>
      <c r="NAL152" s="5"/>
      <c r="NAM152" s="5"/>
      <c r="NAN152" s="5"/>
      <c r="NAO152" s="5"/>
      <c r="NAP152" s="5"/>
      <c r="NAQ152" s="5"/>
      <c r="NAR152" s="5"/>
      <c r="NAS152" s="5"/>
      <c r="NAT152" s="5"/>
      <c r="NAU152" s="5"/>
      <c r="NAV152" s="5"/>
      <c r="NAW152" s="5"/>
      <c r="NAX152" s="5"/>
      <c r="NAY152" s="5"/>
      <c r="NAZ152" s="5"/>
      <c r="NBA152" s="5"/>
      <c r="NBB152" s="5"/>
      <c r="NBC152" s="5"/>
      <c r="NBD152" s="5"/>
      <c r="NBE152" s="5"/>
      <c r="NBF152" s="5"/>
      <c r="NBG152" s="5"/>
      <c r="NBH152" s="5"/>
      <c r="NBI152" s="5"/>
      <c r="NBJ152" s="5"/>
      <c r="NBK152" s="5"/>
      <c r="NBL152" s="5"/>
      <c r="NBM152" s="5"/>
      <c r="NBN152" s="5"/>
      <c r="NBO152" s="5"/>
      <c r="NBP152" s="5"/>
      <c r="NBQ152" s="5"/>
      <c r="NBR152" s="5"/>
      <c r="NBS152" s="5"/>
      <c r="NBT152" s="5"/>
      <c r="NBU152" s="5"/>
      <c r="NBV152" s="5"/>
      <c r="NBW152" s="5"/>
      <c r="NBX152" s="5"/>
      <c r="NBY152" s="5"/>
      <c r="NBZ152" s="5"/>
      <c r="NCA152" s="5"/>
      <c r="NCB152" s="5"/>
      <c r="NCC152" s="5"/>
      <c r="NCD152" s="5"/>
      <c r="NCE152" s="5"/>
      <c r="NCF152" s="5"/>
      <c r="NCG152" s="5"/>
      <c r="NCH152" s="5"/>
      <c r="NCI152" s="5"/>
      <c r="NCJ152" s="5"/>
      <c r="NCK152" s="5"/>
      <c r="NCL152" s="5"/>
      <c r="NCM152" s="5"/>
      <c r="NCN152" s="5"/>
      <c r="NCO152" s="5"/>
      <c r="NCP152" s="5"/>
      <c r="NCQ152" s="5"/>
      <c r="NCR152" s="5"/>
      <c r="NCS152" s="5"/>
      <c r="NCT152" s="5"/>
      <c r="NCU152" s="5"/>
      <c r="NCV152" s="5"/>
      <c r="NCW152" s="5"/>
      <c r="NCX152" s="5"/>
      <c r="NCY152" s="5"/>
      <c r="NCZ152" s="5"/>
      <c r="NDA152" s="5"/>
      <c r="NDB152" s="5"/>
      <c r="NDC152" s="5"/>
      <c r="NDD152" s="5"/>
      <c r="NDE152" s="5"/>
      <c r="NDF152" s="5"/>
      <c r="NDG152" s="5"/>
      <c r="NDH152" s="5"/>
      <c r="NDI152" s="5"/>
      <c r="NDJ152" s="5"/>
      <c r="NDK152" s="5"/>
      <c r="NDL152" s="5"/>
      <c r="NDM152" s="5"/>
      <c r="NDN152" s="5"/>
      <c r="NDO152" s="5"/>
      <c r="NDP152" s="5"/>
      <c r="NDQ152" s="5"/>
      <c r="NDR152" s="5"/>
      <c r="NDS152" s="5"/>
      <c r="NDT152" s="5"/>
      <c r="NDU152" s="5"/>
      <c r="NDV152" s="5"/>
      <c r="NDW152" s="5"/>
      <c r="NDX152" s="5"/>
      <c r="NDY152" s="5"/>
      <c r="NDZ152" s="5"/>
      <c r="NEA152" s="5"/>
      <c r="NEB152" s="5"/>
      <c r="NEC152" s="5"/>
      <c r="NED152" s="5"/>
      <c r="NEE152" s="5"/>
      <c r="NEF152" s="5"/>
      <c r="NEG152" s="5"/>
      <c r="NEH152" s="5"/>
      <c r="NEI152" s="5"/>
      <c r="NEJ152" s="5"/>
      <c r="NEK152" s="5"/>
      <c r="NEL152" s="5"/>
      <c r="NEM152" s="5"/>
      <c r="NEN152" s="5"/>
      <c r="NEO152" s="5"/>
      <c r="NEP152" s="5"/>
      <c r="NEQ152" s="5"/>
      <c r="NER152" s="5"/>
      <c r="NES152" s="5"/>
      <c r="NET152" s="5"/>
      <c r="NEU152" s="5"/>
      <c r="NEV152" s="5"/>
      <c r="NEW152" s="5"/>
      <c r="NEX152" s="5"/>
      <c r="NEY152" s="5"/>
      <c r="NEZ152" s="5"/>
      <c r="NFA152" s="5"/>
      <c r="NFB152" s="5"/>
      <c r="NFC152" s="5"/>
      <c r="NFD152" s="5"/>
      <c r="NFE152" s="5"/>
      <c r="NFF152" s="5"/>
      <c r="NFG152" s="5"/>
      <c r="NFH152" s="5"/>
      <c r="NFI152" s="5"/>
      <c r="NFJ152" s="5"/>
      <c r="NFK152" s="5"/>
      <c r="NFL152" s="5"/>
      <c r="NFM152" s="5"/>
      <c r="NFN152" s="5"/>
      <c r="NFO152" s="5"/>
      <c r="NFP152" s="5"/>
      <c r="NFQ152" s="5"/>
      <c r="NFR152" s="5"/>
      <c r="NFS152" s="5"/>
      <c r="NFT152" s="5"/>
      <c r="NFU152" s="5"/>
      <c r="NFV152" s="5"/>
      <c r="NFW152" s="5"/>
      <c r="NFX152" s="5"/>
      <c r="NFY152" s="5"/>
      <c r="NFZ152" s="5"/>
      <c r="NGA152" s="5"/>
      <c r="NGB152" s="5"/>
      <c r="NGC152" s="5"/>
      <c r="NGD152" s="5"/>
      <c r="NGE152" s="5"/>
      <c r="NGF152" s="5"/>
      <c r="NGG152" s="5"/>
      <c r="NGH152" s="5"/>
      <c r="NGI152" s="5"/>
      <c r="NGJ152" s="5"/>
      <c r="NGK152" s="5"/>
      <c r="NGL152" s="5"/>
      <c r="NGM152" s="5"/>
      <c r="NGN152" s="5"/>
      <c r="NGO152" s="5"/>
      <c r="NGP152" s="5"/>
      <c r="NGQ152" s="5"/>
      <c r="NGR152" s="5"/>
      <c r="NGS152" s="5"/>
      <c r="NGT152" s="5"/>
      <c r="NGU152" s="5"/>
      <c r="NGV152" s="5"/>
      <c r="NGW152" s="5"/>
      <c r="NGX152" s="5"/>
      <c r="NGY152" s="5"/>
      <c r="NGZ152" s="5"/>
      <c r="NHA152" s="5"/>
      <c r="NHB152" s="5"/>
      <c r="NHC152" s="5"/>
      <c r="NHD152" s="5"/>
      <c r="NHE152" s="5"/>
      <c r="NHF152" s="5"/>
      <c r="NHG152" s="5"/>
      <c r="NHH152" s="5"/>
      <c r="NHI152" s="5"/>
      <c r="NHJ152" s="5"/>
      <c r="NHK152" s="5"/>
      <c r="NHL152" s="5"/>
      <c r="NHM152" s="5"/>
      <c r="NHN152" s="5"/>
      <c r="NHO152" s="5"/>
      <c r="NHP152" s="5"/>
      <c r="NHQ152" s="5"/>
      <c r="NHR152" s="5"/>
      <c r="NHS152" s="5"/>
      <c r="NHT152" s="5"/>
      <c r="NHU152" s="5"/>
      <c r="NHV152" s="5"/>
      <c r="NHW152" s="5"/>
      <c r="NHX152" s="5"/>
      <c r="NHY152" s="5"/>
      <c r="NHZ152" s="5"/>
      <c r="NIA152" s="5"/>
      <c r="NIB152" s="5"/>
      <c r="NIC152" s="5"/>
      <c r="NID152" s="5"/>
      <c r="NIE152" s="5"/>
      <c r="NIF152" s="5"/>
      <c r="NIG152" s="5"/>
      <c r="NIH152" s="5"/>
      <c r="NII152" s="5"/>
      <c r="NIJ152" s="5"/>
      <c r="NIK152" s="5"/>
      <c r="NIL152" s="5"/>
      <c r="NIM152" s="5"/>
      <c r="NIN152" s="5"/>
      <c r="NIO152" s="5"/>
      <c r="NIP152" s="5"/>
      <c r="NIQ152" s="5"/>
      <c r="NIR152" s="5"/>
      <c r="NIS152" s="5"/>
      <c r="NIT152" s="5"/>
      <c r="NIU152" s="5"/>
      <c r="NIV152" s="5"/>
      <c r="NIW152" s="5"/>
      <c r="NIX152" s="5"/>
      <c r="NIY152" s="5"/>
      <c r="NIZ152" s="5"/>
      <c r="NJA152" s="5"/>
      <c r="NJB152" s="5"/>
      <c r="NJC152" s="5"/>
      <c r="NJD152" s="5"/>
      <c r="NJE152" s="5"/>
      <c r="NJF152" s="5"/>
      <c r="NJG152" s="5"/>
      <c r="NJH152" s="5"/>
      <c r="NJI152" s="5"/>
      <c r="NJJ152" s="5"/>
      <c r="NJK152" s="5"/>
      <c r="NJL152" s="5"/>
      <c r="NJM152" s="5"/>
      <c r="NJN152" s="5"/>
      <c r="NJO152" s="5"/>
      <c r="NJP152" s="5"/>
      <c r="NJQ152" s="5"/>
      <c r="NJR152" s="5"/>
      <c r="NJS152" s="5"/>
      <c r="NJT152" s="5"/>
      <c r="NJU152" s="5"/>
      <c r="NJV152" s="5"/>
      <c r="NJW152" s="5"/>
      <c r="NJX152" s="5"/>
      <c r="NJY152" s="5"/>
      <c r="NJZ152" s="5"/>
      <c r="NKA152" s="5"/>
      <c r="NKB152" s="5"/>
      <c r="NKC152" s="5"/>
      <c r="NKD152" s="5"/>
      <c r="NKE152" s="5"/>
      <c r="NKF152" s="5"/>
      <c r="NKG152" s="5"/>
      <c r="NKH152" s="5"/>
      <c r="NKI152" s="5"/>
      <c r="NKJ152" s="5"/>
      <c r="NKK152" s="5"/>
      <c r="NKL152" s="5"/>
      <c r="NKM152" s="5"/>
      <c r="NKN152" s="5"/>
      <c r="NKO152" s="5"/>
      <c r="NKP152" s="5"/>
      <c r="NKQ152" s="5"/>
      <c r="NKR152" s="5"/>
      <c r="NKS152" s="5"/>
      <c r="NKT152" s="5"/>
      <c r="NKU152" s="5"/>
      <c r="NKV152" s="5"/>
      <c r="NKW152" s="5"/>
      <c r="NKX152" s="5"/>
      <c r="NKY152" s="5"/>
      <c r="NKZ152" s="5"/>
      <c r="NLA152" s="5"/>
      <c r="NLB152" s="5"/>
      <c r="NLC152" s="5"/>
      <c r="NLD152" s="5"/>
      <c r="NLE152" s="5"/>
      <c r="NLF152" s="5"/>
      <c r="NLG152" s="5"/>
      <c r="NLH152" s="5"/>
      <c r="NLI152" s="5"/>
      <c r="NLJ152" s="5"/>
      <c r="NLK152" s="5"/>
      <c r="NLL152" s="5"/>
      <c r="NLM152" s="5"/>
      <c r="NLN152" s="5"/>
      <c r="NLO152" s="5"/>
      <c r="NLP152" s="5"/>
      <c r="NLQ152" s="5"/>
      <c r="NLR152" s="5"/>
      <c r="NLS152" s="5"/>
      <c r="NLT152" s="5"/>
      <c r="NLU152" s="5"/>
      <c r="NLV152" s="5"/>
      <c r="NLW152" s="5"/>
      <c r="NLX152" s="5"/>
      <c r="NLY152" s="5"/>
      <c r="NLZ152" s="5"/>
      <c r="NMA152" s="5"/>
      <c r="NMB152" s="5"/>
      <c r="NMC152" s="5"/>
      <c r="NMD152" s="5"/>
      <c r="NME152" s="5"/>
      <c r="NMF152" s="5"/>
      <c r="NMG152" s="5"/>
      <c r="NMH152" s="5"/>
      <c r="NMI152" s="5"/>
      <c r="NMJ152" s="5"/>
      <c r="NMK152" s="5"/>
      <c r="NML152" s="5"/>
      <c r="NMM152" s="5"/>
      <c r="NMN152" s="5"/>
      <c r="NMO152" s="5"/>
      <c r="NMP152" s="5"/>
      <c r="NMQ152" s="5"/>
      <c r="NMR152" s="5"/>
      <c r="NMS152" s="5"/>
      <c r="NMT152" s="5"/>
      <c r="NMU152" s="5"/>
      <c r="NMV152" s="5"/>
      <c r="NMW152" s="5"/>
      <c r="NMX152" s="5"/>
      <c r="NMY152" s="5"/>
      <c r="NMZ152" s="5"/>
      <c r="NNA152" s="5"/>
      <c r="NNB152" s="5"/>
      <c r="NNC152" s="5"/>
      <c r="NND152" s="5"/>
      <c r="NNE152" s="5"/>
      <c r="NNF152" s="5"/>
      <c r="NNG152" s="5"/>
      <c r="NNH152" s="5"/>
      <c r="NNI152" s="5"/>
      <c r="NNJ152" s="5"/>
      <c r="NNK152" s="5"/>
      <c r="NNL152" s="5"/>
      <c r="NNM152" s="5"/>
      <c r="NNN152" s="5"/>
      <c r="NNO152" s="5"/>
      <c r="NNP152" s="5"/>
      <c r="NNQ152" s="5"/>
      <c r="NNR152" s="5"/>
      <c r="NNS152" s="5"/>
      <c r="NNT152" s="5"/>
      <c r="NNU152" s="5"/>
      <c r="NNV152" s="5"/>
      <c r="NNW152" s="5"/>
      <c r="NNX152" s="5"/>
      <c r="NNY152" s="5"/>
      <c r="NNZ152" s="5"/>
      <c r="NOA152" s="5"/>
      <c r="NOB152" s="5"/>
      <c r="NOC152" s="5"/>
      <c r="NOD152" s="5"/>
      <c r="NOE152" s="5"/>
      <c r="NOF152" s="5"/>
      <c r="NOG152" s="5"/>
      <c r="NOH152" s="5"/>
      <c r="NOI152" s="5"/>
      <c r="NOJ152" s="5"/>
      <c r="NOK152" s="5"/>
      <c r="NOL152" s="5"/>
      <c r="NOM152" s="5"/>
      <c r="NON152" s="5"/>
      <c r="NOO152" s="5"/>
      <c r="NOP152" s="5"/>
      <c r="NOQ152" s="5"/>
      <c r="NOR152" s="5"/>
      <c r="NOS152" s="5"/>
      <c r="NOT152" s="5"/>
      <c r="NOU152" s="5"/>
      <c r="NOV152" s="5"/>
      <c r="NOW152" s="5"/>
      <c r="NOX152" s="5"/>
      <c r="NOY152" s="5"/>
      <c r="NOZ152" s="5"/>
      <c r="NPA152" s="5"/>
      <c r="NPB152" s="5"/>
      <c r="NPC152" s="5"/>
      <c r="NPD152" s="5"/>
      <c r="NPE152" s="5"/>
      <c r="NPF152" s="5"/>
      <c r="NPG152" s="5"/>
      <c r="NPH152" s="5"/>
      <c r="NPI152" s="5"/>
      <c r="NPJ152" s="5"/>
      <c r="NPK152" s="5"/>
      <c r="NPL152" s="5"/>
      <c r="NPM152" s="5"/>
      <c r="NPN152" s="5"/>
      <c r="NPO152" s="5"/>
      <c r="NPP152" s="5"/>
      <c r="NPQ152" s="5"/>
      <c r="NPR152" s="5"/>
      <c r="NPS152" s="5"/>
      <c r="NPT152" s="5"/>
      <c r="NPU152" s="5"/>
      <c r="NPV152" s="5"/>
      <c r="NPW152" s="5"/>
      <c r="NPX152" s="5"/>
      <c r="NPY152" s="5"/>
      <c r="NPZ152" s="5"/>
      <c r="NQA152" s="5"/>
      <c r="NQB152" s="5"/>
      <c r="NQC152" s="5"/>
      <c r="NQD152" s="5"/>
      <c r="NQE152" s="5"/>
      <c r="NQF152" s="5"/>
      <c r="NQG152" s="5"/>
      <c r="NQH152" s="5"/>
      <c r="NQI152" s="5"/>
      <c r="NQJ152" s="5"/>
      <c r="NQK152" s="5"/>
      <c r="NQL152" s="5"/>
      <c r="NQM152" s="5"/>
      <c r="NQN152" s="5"/>
      <c r="NQO152" s="5"/>
      <c r="NQP152" s="5"/>
      <c r="NQQ152" s="5"/>
      <c r="NQR152" s="5"/>
      <c r="NQS152" s="5"/>
      <c r="NQT152" s="5"/>
      <c r="NQU152" s="5"/>
      <c r="NQV152" s="5"/>
      <c r="NQW152" s="5"/>
      <c r="NQX152" s="5"/>
      <c r="NQY152" s="5"/>
      <c r="NQZ152" s="5"/>
      <c r="NRA152" s="5"/>
      <c r="NRB152" s="5"/>
      <c r="NRC152" s="5"/>
      <c r="NRD152" s="5"/>
      <c r="NRE152" s="5"/>
      <c r="NRF152" s="5"/>
      <c r="NRG152" s="5"/>
      <c r="NRH152" s="5"/>
      <c r="NRI152" s="5"/>
      <c r="NRJ152" s="5"/>
      <c r="NRK152" s="5"/>
      <c r="NRL152" s="5"/>
      <c r="NRM152" s="5"/>
      <c r="NRN152" s="5"/>
      <c r="NRO152" s="5"/>
      <c r="NRP152" s="5"/>
      <c r="NRQ152" s="5"/>
      <c r="NRR152" s="5"/>
      <c r="NRS152" s="5"/>
      <c r="NRT152" s="5"/>
      <c r="NRU152" s="5"/>
      <c r="NRV152" s="5"/>
      <c r="NRW152" s="5"/>
      <c r="NRX152" s="5"/>
      <c r="NRY152" s="5"/>
      <c r="NRZ152" s="5"/>
      <c r="NSA152" s="5"/>
      <c r="NSB152" s="5"/>
      <c r="NSC152" s="5"/>
      <c r="NSD152" s="5"/>
      <c r="NSE152" s="5"/>
      <c r="NSF152" s="5"/>
      <c r="NSG152" s="5"/>
      <c r="NSH152" s="5"/>
      <c r="NSI152" s="5"/>
      <c r="NSJ152" s="5"/>
      <c r="NSK152" s="5"/>
      <c r="NSL152" s="5"/>
      <c r="NSM152" s="5"/>
      <c r="NSN152" s="5"/>
      <c r="NSO152" s="5"/>
      <c r="NSP152" s="5"/>
      <c r="NSQ152" s="5"/>
      <c r="NSR152" s="5"/>
      <c r="NSS152" s="5"/>
      <c r="NST152" s="5"/>
      <c r="NSU152" s="5"/>
      <c r="NSV152" s="5"/>
      <c r="NSW152" s="5"/>
      <c r="NSX152" s="5"/>
      <c r="NSY152" s="5"/>
      <c r="NSZ152" s="5"/>
      <c r="NTA152" s="5"/>
      <c r="NTB152" s="5"/>
      <c r="NTC152" s="5"/>
      <c r="NTD152" s="5"/>
      <c r="NTE152" s="5"/>
      <c r="NTF152" s="5"/>
      <c r="NTG152" s="5"/>
      <c r="NTH152" s="5"/>
      <c r="NTI152" s="5"/>
      <c r="NTJ152" s="5"/>
      <c r="NTK152" s="5"/>
      <c r="NTL152" s="5"/>
      <c r="NTM152" s="5"/>
      <c r="NTN152" s="5"/>
      <c r="NTO152" s="5"/>
      <c r="NTP152" s="5"/>
      <c r="NTQ152" s="5"/>
      <c r="NTR152" s="5"/>
      <c r="NTS152" s="5"/>
      <c r="NTT152" s="5"/>
      <c r="NTU152" s="5"/>
      <c r="NTV152" s="5"/>
      <c r="NTW152" s="5"/>
      <c r="NTX152" s="5"/>
      <c r="NTY152" s="5"/>
      <c r="NTZ152" s="5"/>
      <c r="NUA152" s="5"/>
      <c r="NUB152" s="5"/>
      <c r="NUC152" s="5"/>
      <c r="NUD152" s="5"/>
      <c r="NUE152" s="5"/>
      <c r="NUF152" s="5"/>
      <c r="NUG152" s="5"/>
      <c r="NUH152" s="5"/>
      <c r="NUI152" s="5"/>
      <c r="NUJ152" s="5"/>
      <c r="NUK152" s="5"/>
      <c r="NUL152" s="5"/>
      <c r="NUM152" s="5"/>
      <c r="NUN152" s="5"/>
      <c r="NUO152" s="5"/>
      <c r="NUP152" s="5"/>
      <c r="NUQ152" s="5"/>
      <c r="NUR152" s="5"/>
      <c r="NUS152" s="5"/>
      <c r="NUT152" s="5"/>
      <c r="NUU152" s="5"/>
      <c r="NUV152" s="5"/>
      <c r="NUW152" s="5"/>
      <c r="NUX152" s="5"/>
      <c r="NUY152" s="5"/>
      <c r="NUZ152" s="5"/>
      <c r="NVA152" s="5"/>
      <c r="NVB152" s="5"/>
      <c r="NVC152" s="5"/>
      <c r="NVD152" s="5"/>
      <c r="NVE152" s="5"/>
      <c r="NVF152" s="5"/>
      <c r="NVG152" s="5"/>
      <c r="NVH152" s="5"/>
      <c r="NVI152" s="5"/>
      <c r="NVJ152" s="5"/>
      <c r="NVK152" s="5"/>
      <c r="NVL152" s="5"/>
      <c r="NVM152" s="5"/>
      <c r="NVN152" s="5"/>
      <c r="NVO152" s="5"/>
      <c r="NVP152" s="5"/>
      <c r="NVQ152" s="5"/>
      <c r="NVR152" s="5"/>
      <c r="NVS152" s="5"/>
      <c r="NVT152" s="5"/>
      <c r="NVU152" s="5"/>
      <c r="NVV152" s="5"/>
      <c r="NVW152" s="5"/>
      <c r="NVX152" s="5"/>
      <c r="NVY152" s="5"/>
      <c r="NVZ152" s="5"/>
      <c r="NWA152" s="5"/>
      <c r="NWB152" s="5"/>
      <c r="NWC152" s="5"/>
      <c r="NWD152" s="5"/>
      <c r="NWE152" s="5"/>
      <c r="NWF152" s="5"/>
      <c r="NWG152" s="5"/>
      <c r="NWH152" s="5"/>
      <c r="NWI152" s="5"/>
      <c r="NWJ152" s="5"/>
      <c r="NWK152" s="5"/>
      <c r="NWL152" s="5"/>
      <c r="NWM152" s="5"/>
      <c r="NWN152" s="5"/>
      <c r="NWO152" s="5"/>
      <c r="NWP152" s="5"/>
      <c r="NWQ152" s="5"/>
      <c r="NWR152" s="5"/>
      <c r="NWS152" s="5"/>
      <c r="NWT152" s="5"/>
      <c r="NWU152" s="5"/>
      <c r="NWV152" s="5"/>
      <c r="NWW152" s="5"/>
      <c r="NWX152" s="5"/>
      <c r="NWY152" s="5"/>
      <c r="NWZ152" s="5"/>
      <c r="NXA152" s="5"/>
      <c r="NXB152" s="5"/>
      <c r="NXC152" s="5"/>
      <c r="NXD152" s="5"/>
      <c r="NXE152" s="5"/>
      <c r="NXF152" s="5"/>
      <c r="NXG152" s="5"/>
      <c r="NXH152" s="5"/>
      <c r="NXI152" s="5"/>
      <c r="NXJ152" s="5"/>
      <c r="NXK152" s="5"/>
      <c r="NXL152" s="5"/>
      <c r="NXM152" s="5"/>
      <c r="NXN152" s="5"/>
      <c r="NXO152" s="5"/>
      <c r="NXP152" s="5"/>
      <c r="NXQ152" s="5"/>
      <c r="NXR152" s="5"/>
      <c r="NXS152" s="5"/>
      <c r="NXT152" s="5"/>
      <c r="NXU152" s="5"/>
      <c r="NXV152" s="5"/>
      <c r="NXW152" s="5"/>
      <c r="NXX152" s="5"/>
      <c r="NXY152" s="5"/>
      <c r="NXZ152" s="5"/>
      <c r="NYA152" s="5"/>
      <c r="NYB152" s="5"/>
      <c r="NYC152" s="5"/>
      <c r="NYD152" s="5"/>
      <c r="NYE152" s="5"/>
      <c r="NYF152" s="5"/>
      <c r="NYG152" s="5"/>
      <c r="NYH152" s="5"/>
      <c r="NYI152" s="5"/>
      <c r="NYJ152" s="5"/>
      <c r="NYK152" s="5"/>
      <c r="NYL152" s="5"/>
      <c r="NYM152" s="5"/>
      <c r="NYN152" s="5"/>
      <c r="NYO152" s="5"/>
      <c r="NYP152" s="5"/>
      <c r="NYQ152" s="5"/>
      <c r="NYR152" s="5"/>
      <c r="NYS152" s="5"/>
      <c r="NYT152" s="5"/>
      <c r="NYU152" s="5"/>
      <c r="NYV152" s="5"/>
      <c r="NYW152" s="5"/>
      <c r="NYX152" s="5"/>
      <c r="NYY152" s="5"/>
      <c r="NYZ152" s="5"/>
      <c r="NZA152" s="5"/>
      <c r="NZB152" s="5"/>
      <c r="NZC152" s="5"/>
      <c r="NZD152" s="5"/>
      <c r="NZE152" s="5"/>
      <c r="NZF152" s="5"/>
      <c r="NZG152" s="5"/>
      <c r="NZH152" s="5"/>
      <c r="NZI152" s="5"/>
      <c r="NZJ152" s="5"/>
      <c r="NZK152" s="5"/>
      <c r="NZL152" s="5"/>
      <c r="NZM152" s="5"/>
      <c r="NZN152" s="5"/>
      <c r="NZO152" s="5"/>
      <c r="NZP152" s="5"/>
      <c r="NZQ152" s="5"/>
      <c r="NZR152" s="5"/>
      <c r="NZS152" s="5"/>
      <c r="NZT152" s="5"/>
      <c r="NZU152" s="5"/>
      <c r="NZV152" s="5"/>
      <c r="NZW152" s="5"/>
      <c r="NZX152" s="5"/>
      <c r="NZY152" s="5"/>
      <c r="NZZ152" s="5"/>
      <c r="OAA152" s="5"/>
      <c r="OAB152" s="5"/>
      <c r="OAC152" s="5"/>
      <c r="OAD152" s="5"/>
      <c r="OAE152" s="5"/>
      <c r="OAF152" s="5"/>
      <c r="OAG152" s="5"/>
      <c r="OAH152" s="5"/>
      <c r="OAI152" s="5"/>
      <c r="OAJ152" s="5"/>
      <c r="OAK152" s="5"/>
      <c r="OAL152" s="5"/>
      <c r="OAM152" s="5"/>
      <c r="OAN152" s="5"/>
      <c r="OAO152" s="5"/>
      <c r="OAP152" s="5"/>
      <c r="OAQ152" s="5"/>
      <c r="OAR152" s="5"/>
      <c r="OAS152" s="5"/>
      <c r="OAT152" s="5"/>
      <c r="OAU152" s="5"/>
      <c r="OAV152" s="5"/>
      <c r="OAW152" s="5"/>
      <c r="OAX152" s="5"/>
      <c r="OAY152" s="5"/>
      <c r="OAZ152" s="5"/>
      <c r="OBA152" s="5"/>
      <c r="OBB152" s="5"/>
      <c r="OBC152" s="5"/>
      <c r="OBD152" s="5"/>
      <c r="OBE152" s="5"/>
      <c r="OBF152" s="5"/>
      <c r="OBG152" s="5"/>
      <c r="OBH152" s="5"/>
      <c r="OBI152" s="5"/>
      <c r="OBJ152" s="5"/>
      <c r="OBK152" s="5"/>
      <c r="OBL152" s="5"/>
      <c r="OBM152" s="5"/>
      <c r="OBN152" s="5"/>
      <c r="OBO152" s="5"/>
      <c r="OBP152" s="5"/>
      <c r="OBQ152" s="5"/>
      <c r="OBR152" s="5"/>
      <c r="OBS152" s="5"/>
      <c r="OBT152" s="5"/>
      <c r="OBU152" s="5"/>
      <c r="OBV152" s="5"/>
      <c r="OBW152" s="5"/>
      <c r="OBX152" s="5"/>
      <c r="OBY152" s="5"/>
      <c r="OBZ152" s="5"/>
      <c r="OCA152" s="5"/>
      <c r="OCB152" s="5"/>
      <c r="OCC152" s="5"/>
      <c r="OCD152" s="5"/>
      <c r="OCE152" s="5"/>
      <c r="OCF152" s="5"/>
      <c r="OCG152" s="5"/>
      <c r="OCH152" s="5"/>
      <c r="OCI152" s="5"/>
      <c r="OCJ152" s="5"/>
      <c r="OCK152" s="5"/>
      <c r="OCL152" s="5"/>
      <c r="OCM152" s="5"/>
      <c r="OCN152" s="5"/>
      <c r="OCO152" s="5"/>
      <c r="OCP152" s="5"/>
      <c r="OCQ152" s="5"/>
      <c r="OCR152" s="5"/>
      <c r="OCS152" s="5"/>
      <c r="OCT152" s="5"/>
      <c r="OCU152" s="5"/>
      <c r="OCV152" s="5"/>
      <c r="OCW152" s="5"/>
      <c r="OCX152" s="5"/>
      <c r="OCY152" s="5"/>
      <c r="OCZ152" s="5"/>
      <c r="ODA152" s="5"/>
      <c r="ODB152" s="5"/>
      <c r="ODC152" s="5"/>
      <c r="ODD152" s="5"/>
      <c r="ODE152" s="5"/>
      <c r="ODF152" s="5"/>
      <c r="ODG152" s="5"/>
      <c r="ODH152" s="5"/>
      <c r="ODI152" s="5"/>
      <c r="ODJ152" s="5"/>
      <c r="ODK152" s="5"/>
      <c r="ODL152" s="5"/>
      <c r="ODM152" s="5"/>
      <c r="ODN152" s="5"/>
      <c r="ODO152" s="5"/>
      <c r="ODP152" s="5"/>
      <c r="ODQ152" s="5"/>
      <c r="ODR152" s="5"/>
      <c r="ODS152" s="5"/>
      <c r="ODT152" s="5"/>
      <c r="ODU152" s="5"/>
      <c r="ODV152" s="5"/>
      <c r="ODW152" s="5"/>
      <c r="ODX152" s="5"/>
      <c r="ODY152" s="5"/>
      <c r="ODZ152" s="5"/>
      <c r="OEA152" s="5"/>
      <c r="OEB152" s="5"/>
      <c r="OEC152" s="5"/>
      <c r="OED152" s="5"/>
      <c r="OEE152" s="5"/>
      <c r="OEF152" s="5"/>
      <c r="OEG152" s="5"/>
      <c r="OEH152" s="5"/>
      <c r="OEI152" s="5"/>
      <c r="OEJ152" s="5"/>
      <c r="OEK152" s="5"/>
      <c r="OEL152" s="5"/>
      <c r="OEM152" s="5"/>
      <c r="OEN152" s="5"/>
      <c r="OEO152" s="5"/>
      <c r="OEP152" s="5"/>
      <c r="OEQ152" s="5"/>
      <c r="OER152" s="5"/>
      <c r="OES152" s="5"/>
      <c r="OET152" s="5"/>
      <c r="OEU152" s="5"/>
      <c r="OEV152" s="5"/>
      <c r="OEW152" s="5"/>
      <c r="OEX152" s="5"/>
      <c r="OEY152" s="5"/>
      <c r="OEZ152" s="5"/>
      <c r="OFA152" s="5"/>
      <c r="OFB152" s="5"/>
      <c r="OFC152" s="5"/>
      <c r="OFD152" s="5"/>
      <c r="OFE152" s="5"/>
      <c r="OFF152" s="5"/>
      <c r="OFG152" s="5"/>
      <c r="OFH152" s="5"/>
      <c r="OFI152" s="5"/>
      <c r="OFJ152" s="5"/>
      <c r="OFK152" s="5"/>
      <c r="OFL152" s="5"/>
      <c r="OFM152" s="5"/>
      <c r="OFN152" s="5"/>
      <c r="OFO152" s="5"/>
      <c r="OFP152" s="5"/>
      <c r="OFQ152" s="5"/>
      <c r="OFR152" s="5"/>
      <c r="OFS152" s="5"/>
      <c r="OFT152" s="5"/>
      <c r="OFU152" s="5"/>
      <c r="OFV152" s="5"/>
      <c r="OFW152" s="5"/>
      <c r="OFX152" s="5"/>
      <c r="OFY152" s="5"/>
      <c r="OFZ152" s="5"/>
      <c r="OGA152" s="5"/>
      <c r="OGB152" s="5"/>
      <c r="OGC152" s="5"/>
      <c r="OGD152" s="5"/>
      <c r="OGE152" s="5"/>
      <c r="OGF152" s="5"/>
      <c r="OGG152" s="5"/>
      <c r="OGH152" s="5"/>
      <c r="OGI152" s="5"/>
      <c r="OGJ152" s="5"/>
      <c r="OGK152" s="5"/>
      <c r="OGL152" s="5"/>
      <c r="OGM152" s="5"/>
      <c r="OGN152" s="5"/>
      <c r="OGO152" s="5"/>
      <c r="OGP152" s="5"/>
      <c r="OGQ152" s="5"/>
      <c r="OGR152" s="5"/>
      <c r="OGS152" s="5"/>
      <c r="OGT152" s="5"/>
      <c r="OGU152" s="5"/>
      <c r="OGV152" s="5"/>
      <c r="OGW152" s="5"/>
      <c r="OGX152" s="5"/>
      <c r="OGY152" s="5"/>
      <c r="OGZ152" s="5"/>
      <c r="OHA152" s="5"/>
      <c r="OHB152" s="5"/>
      <c r="OHC152" s="5"/>
      <c r="OHD152" s="5"/>
      <c r="OHE152" s="5"/>
      <c r="OHF152" s="5"/>
      <c r="OHG152" s="5"/>
      <c r="OHH152" s="5"/>
      <c r="OHI152" s="5"/>
      <c r="OHJ152" s="5"/>
      <c r="OHK152" s="5"/>
      <c r="OHL152" s="5"/>
      <c r="OHM152" s="5"/>
      <c r="OHN152" s="5"/>
      <c r="OHO152" s="5"/>
      <c r="OHP152" s="5"/>
      <c r="OHQ152" s="5"/>
      <c r="OHR152" s="5"/>
      <c r="OHS152" s="5"/>
      <c r="OHT152" s="5"/>
      <c r="OHU152" s="5"/>
      <c r="OHV152" s="5"/>
      <c r="OHW152" s="5"/>
      <c r="OHX152" s="5"/>
      <c r="OHY152" s="5"/>
      <c r="OHZ152" s="5"/>
      <c r="OIA152" s="5"/>
      <c r="OIB152" s="5"/>
      <c r="OIC152" s="5"/>
      <c r="OID152" s="5"/>
      <c r="OIE152" s="5"/>
      <c r="OIF152" s="5"/>
      <c r="OIG152" s="5"/>
      <c r="OIH152" s="5"/>
      <c r="OII152" s="5"/>
      <c r="OIJ152" s="5"/>
      <c r="OIK152" s="5"/>
      <c r="OIL152" s="5"/>
      <c r="OIM152" s="5"/>
      <c r="OIN152" s="5"/>
      <c r="OIO152" s="5"/>
      <c r="OIP152" s="5"/>
      <c r="OIQ152" s="5"/>
      <c r="OIR152" s="5"/>
      <c r="OIS152" s="5"/>
      <c r="OIT152" s="5"/>
      <c r="OIU152" s="5"/>
      <c r="OIV152" s="5"/>
      <c r="OIW152" s="5"/>
      <c r="OIX152" s="5"/>
      <c r="OIY152" s="5"/>
      <c r="OIZ152" s="5"/>
      <c r="OJA152" s="5"/>
      <c r="OJB152" s="5"/>
      <c r="OJC152" s="5"/>
      <c r="OJD152" s="5"/>
      <c r="OJE152" s="5"/>
      <c r="OJF152" s="5"/>
      <c r="OJG152" s="5"/>
      <c r="OJH152" s="5"/>
      <c r="OJI152" s="5"/>
      <c r="OJJ152" s="5"/>
      <c r="OJK152" s="5"/>
      <c r="OJL152" s="5"/>
      <c r="OJM152" s="5"/>
      <c r="OJN152" s="5"/>
      <c r="OJO152" s="5"/>
      <c r="OJP152" s="5"/>
      <c r="OJQ152" s="5"/>
      <c r="OJR152" s="5"/>
      <c r="OJS152" s="5"/>
      <c r="OJT152" s="5"/>
      <c r="OJU152" s="5"/>
      <c r="OJV152" s="5"/>
      <c r="OJW152" s="5"/>
      <c r="OJX152" s="5"/>
      <c r="OJY152" s="5"/>
      <c r="OJZ152" s="5"/>
      <c r="OKA152" s="5"/>
      <c r="OKB152" s="5"/>
      <c r="OKC152" s="5"/>
      <c r="OKD152" s="5"/>
      <c r="OKE152" s="5"/>
      <c r="OKF152" s="5"/>
      <c r="OKG152" s="5"/>
      <c r="OKH152" s="5"/>
      <c r="OKI152" s="5"/>
      <c r="OKJ152" s="5"/>
      <c r="OKK152" s="5"/>
      <c r="OKL152" s="5"/>
      <c r="OKM152" s="5"/>
      <c r="OKN152" s="5"/>
      <c r="OKO152" s="5"/>
      <c r="OKP152" s="5"/>
      <c r="OKQ152" s="5"/>
      <c r="OKR152" s="5"/>
      <c r="OKS152" s="5"/>
      <c r="OKT152" s="5"/>
      <c r="OKU152" s="5"/>
      <c r="OKV152" s="5"/>
      <c r="OKW152" s="5"/>
      <c r="OKX152" s="5"/>
      <c r="OKY152" s="5"/>
      <c r="OKZ152" s="5"/>
      <c r="OLA152" s="5"/>
      <c r="OLB152" s="5"/>
      <c r="OLC152" s="5"/>
      <c r="OLD152" s="5"/>
      <c r="OLE152" s="5"/>
      <c r="OLF152" s="5"/>
      <c r="OLG152" s="5"/>
      <c r="OLH152" s="5"/>
      <c r="OLI152" s="5"/>
      <c r="OLJ152" s="5"/>
      <c r="OLK152" s="5"/>
      <c r="OLL152" s="5"/>
      <c r="OLM152" s="5"/>
      <c r="OLN152" s="5"/>
      <c r="OLO152" s="5"/>
      <c r="OLP152" s="5"/>
      <c r="OLQ152" s="5"/>
      <c r="OLR152" s="5"/>
      <c r="OLS152" s="5"/>
      <c r="OLT152" s="5"/>
      <c r="OLU152" s="5"/>
      <c r="OLV152" s="5"/>
      <c r="OLW152" s="5"/>
      <c r="OLX152" s="5"/>
      <c r="OLY152" s="5"/>
      <c r="OLZ152" s="5"/>
      <c r="OMA152" s="5"/>
      <c r="OMB152" s="5"/>
      <c r="OMC152" s="5"/>
      <c r="OMD152" s="5"/>
      <c r="OME152" s="5"/>
      <c r="OMF152" s="5"/>
      <c r="OMG152" s="5"/>
      <c r="OMH152" s="5"/>
      <c r="OMI152" s="5"/>
      <c r="OMJ152" s="5"/>
      <c r="OMK152" s="5"/>
      <c r="OML152" s="5"/>
      <c r="OMM152" s="5"/>
      <c r="OMN152" s="5"/>
      <c r="OMO152" s="5"/>
      <c r="OMP152" s="5"/>
      <c r="OMQ152" s="5"/>
      <c r="OMR152" s="5"/>
      <c r="OMS152" s="5"/>
      <c r="OMT152" s="5"/>
      <c r="OMU152" s="5"/>
      <c r="OMV152" s="5"/>
      <c r="OMW152" s="5"/>
      <c r="OMX152" s="5"/>
      <c r="OMY152" s="5"/>
      <c r="OMZ152" s="5"/>
      <c r="ONA152" s="5"/>
      <c r="ONB152" s="5"/>
      <c r="ONC152" s="5"/>
      <c r="OND152" s="5"/>
      <c r="ONE152" s="5"/>
      <c r="ONF152" s="5"/>
      <c r="ONG152" s="5"/>
      <c r="ONH152" s="5"/>
      <c r="ONI152" s="5"/>
      <c r="ONJ152" s="5"/>
      <c r="ONK152" s="5"/>
      <c r="ONL152" s="5"/>
      <c r="ONM152" s="5"/>
      <c r="ONN152" s="5"/>
      <c r="ONO152" s="5"/>
      <c r="ONP152" s="5"/>
      <c r="ONQ152" s="5"/>
      <c r="ONR152" s="5"/>
      <c r="ONS152" s="5"/>
      <c r="ONT152" s="5"/>
      <c r="ONU152" s="5"/>
      <c r="ONV152" s="5"/>
      <c r="ONW152" s="5"/>
      <c r="ONX152" s="5"/>
      <c r="ONY152" s="5"/>
      <c r="ONZ152" s="5"/>
      <c r="OOA152" s="5"/>
      <c r="OOB152" s="5"/>
      <c r="OOC152" s="5"/>
      <c r="OOD152" s="5"/>
      <c r="OOE152" s="5"/>
      <c r="OOF152" s="5"/>
      <c r="OOG152" s="5"/>
      <c r="OOH152" s="5"/>
      <c r="OOI152" s="5"/>
      <c r="OOJ152" s="5"/>
      <c r="OOK152" s="5"/>
      <c r="OOL152" s="5"/>
      <c r="OOM152" s="5"/>
      <c r="OON152" s="5"/>
      <c r="OOO152" s="5"/>
      <c r="OOP152" s="5"/>
      <c r="OOQ152" s="5"/>
      <c r="OOR152" s="5"/>
      <c r="OOS152" s="5"/>
      <c r="OOT152" s="5"/>
      <c r="OOU152" s="5"/>
      <c r="OOV152" s="5"/>
      <c r="OOW152" s="5"/>
      <c r="OOX152" s="5"/>
      <c r="OOY152" s="5"/>
      <c r="OOZ152" s="5"/>
      <c r="OPA152" s="5"/>
      <c r="OPB152" s="5"/>
      <c r="OPC152" s="5"/>
      <c r="OPD152" s="5"/>
      <c r="OPE152" s="5"/>
      <c r="OPF152" s="5"/>
      <c r="OPG152" s="5"/>
      <c r="OPH152" s="5"/>
      <c r="OPI152" s="5"/>
      <c r="OPJ152" s="5"/>
      <c r="OPK152" s="5"/>
      <c r="OPL152" s="5"/>
      <c r="OPM152" s="5"/>
      <c r="OPN152" s="5"/>
      <c r="OPO152" s="5"/>
      <c r="OPP152" s="5"/>
      <c r="OPQ152" s="5"/>
      <c r="OPR152" s="5"/>
      <c r="OPS152" s="5"/>
      <c r="OPT152" s="5"/>
      <c r="OPU152" s="5"/>
      <c r="OPV152" s="5"/>
      <c r="OPW152" s="5"/>
      <c r="OPX152" s="5"/>
      <c r="OPY152" s="5"/>
      <c r="OPZ152" s="5"/>
      <c r="OQA152" s="5"/>
      <c r="OQB152" s="5"/>
      <c r="OQC152" s="5"/>
      <c r="OQD152" s="5"/>
      <c r="OQE152" s="5"/>
      <c r="OQF152" s="5"/>
      <c r="OQG152" s="5"/>
      <c r="OQH152" s="5"/>
      <c r="OQI152" s="5"/>
      <c r="OQJ152" s="5"/>
      <c r="OQK152" s="5"/>
      <c r="OQL152" s="5"/>
      <c r="OQM152" s="5"/>
      <c r="OQN152" s="5"/>
      <c r="OQO152" s="5"/>
      <c r="OQP152" s="5"/>
      <c r="OQQ152" s="5"/>
      <c r="OQR152" s="5"/>
      <c r="OQS152" s="5"/>
      <c r="OQT152" s="5"/>
      <c r="OQU152" s="5"/>
      <c r="OQV152" s="5"/>
      <c r="OQW152" s="5"/>
      <c r="OQX152" s="5"/>
      <c r="OQY152" s="5"/>
      <c r="OQZ152" s="5"/>
      <c r="ORA152" s="5"/>
      <c r="ORB152" s="5"/>
      <c r="ORC152" s="5"/>
      <c r="ORD152" s="5"/>
      <c r="ORE152" s="5"/>
      <c r="ORF152" s="5"/>
      <c r="ORG152" s="5"/>
      <c r="ORH152" s="5"/>
      <c r="ORI152" s="5"/>
      <c r="ORJ152" s="5"/>
      <c r="ORK152" s="5"/>
      <c r="ORL152" s="5"/>
      <c r="ORM152" s="5"/>
      <c r="ORN152" s="5"/>
      <c r="ORO152" s="5"/>
      <c r="ORP152" s="5"/>
      <c r="ORQ152" s="5"/>
      <c r="ORR152" s="5"/>
      <c r="ORS152" s="5"/>
      <c r="ORT152" s="5"/>
      <c r="ORU152" s="5"/>
      <c r="ORV152" s="5"/>
      <c r="ORW152" s="5"/>
      <c r="ORX152" s="5"/>
      <c r="ORY152" s="5"/>
      <c r="ORZ152" s="5"/>
      <c r="OSA152" s="5"/>
      <c r="OSB152" s="5"/>
      <c r="OSC152" s="5"/>
      <c r="OSD152" s="5"/>
      <c r="OSE152" s="5"/>
      <c r="OSF152" s="5"/>
      <c r="OSG152" s="5"/>
      <c r="OSH152" s="5"/>
      <c r="OSI152" s="5"/>
      <c r="OSJ152" s="5"/>
      <c r="OSK152" s="5"/>
      <c r="OSL152" s="5"/>
      <c r="OSM152" s="5"/>
      <c r="OSN152" s="5"/>
      <c r="OSO152" s="5"/>
      <c r="OSP152" s="5"/>
      <c r="OSQ152" s="5"/>
      <c r="OSR152" s="5"/>
      <c r="OSS152" s="5"/>
      <c r="OST152" s="5"/>
      <c r="OSU152" s="5"/>
      <c r="OSV152" s="5"/>
      <c r="OSW152" s="5"/>
      <c r="OSX152" s="5"/>
      <c r="OSY152" s="5"/>
      <c r="OSZ152" s="5"/>
      <c r="OTA152" s="5"/>
      <c r="OTB152" s="5"/>
      <c r="OTC152" s="5"/>
      <c r="OTD152" s="5"/>
      <c r="OTE152" s="5"/>
      <c r="OTF152" s="5"/>
      <c r="OTG152" s="5"/>
      <c r="OTH152" s="5"/>
      <c r="OTI152" s="5"/>
      <c r="OTJ152" s="5"/>
      <c r="OTK152" s="5"/>
      <c r="OTL152" s="5"/>
      <c r="OTM152" s="5"/>
      <c r="OTN152" s="5"/>
      <c r="OTO152" s="5"/>
      <c r="OTP152" s="5"/>
      <c r="OTQ152" s="5"/>
      <c r="OTR152" s="5"/>
      <c r="OTS152" s="5"/>
      <c r="OTT152" s="5"/>
      <c r="OTU152" s="5"/>
      <c r="OTV152" s="5"/>
      <c r="OTW152" s="5"/>
      <c r="OTX152" s="5"/>
      <c r="OTY152" s="5"/>
      <c r="OTZ152" s="5"/>
      <c r="OUA152" s="5"/>
      <c r="OUB152" s="5"/>
      <c r="OUC152" s="5"/>
      <c r="OUD152" s="5"/>
      <c r="OUE152" s="5"/>
      <c r="OUF152" s="5"/>
      <c r="OUG152" s="5"/>
      <c r="OUH152" s="5"/>
      <c r="OUI152" s="5"/>
      <c r="OUJ152" s="5"/>
      <c r="OUK152" s="5"/>
      <c r="OUL152" s="5"/>
      <c r="OUM152" s="5"/>
      <c r="OUN152" s="5"/>
      <c r="OUO152" s="5"/>
      <c r="OUP152" s="5"/>
      <c r="OUQ152" s="5"/>
      <c r="OUR152" s="5"/>
      <c r="OUS152" s="5"/>
      <c r="OUT152" s="5"/>
      <c r="OUU152" s="5"/>
      <c r="OUV152" s="5"/>
      <c r="OUW152" s="5"/>
      <c r="OUX152" s="5"/>
      <c r="OUY152" s="5"/>
      <c r="OUZ152" s="5"/>
      <c r="OVA152" s="5"/>
      <c r="OVB152" s="5"/>
      <c r="OVC152" s="5"/>
      <c r="OVD152" s="5"/>
      <c r="OVE152" s="5"/>
      <c r="OVF152" s="5"/>
      <c r="OVG152" s="5"/>
      <c r="OVH152" s="5"/>
      <c r="OVI152" s="5"/>
      <c r="OVJ152" s="5"/>
      <c r="OVK152" s="5"/>
      <c r="OVL152" s="5"/>
      <c r="OVM152" s="5"/>
      <c r="OVN152" s="5"/>
      <c r="OVO152" s="5"/>
      <c r="OVP152" s="5"/>
      <c r="OVQ152" s="5"/>
      <c r="OVR152" s="5"/>
      <c r="OVS152" s="5"/>
      <c r="OVT152" s="5"/>
      <c r="OVU152" s="5"/>
      <c r="OVV152" s="5"/>
      <c r="OVW152" s="5"/>
      <c r="OVX152" s="5"/>
      <c r="OVY152" s="5"/>
      <c r="OVZ152" s="5"/>
      <c r="OWA152" s="5"/>
      <c r="OWB152" s="5"/>
      <c r="OWC152" s="5"/>
      <c r="OWD152" s="5"/>
      <c r="OWE152" s="5"/>
      <c r="OWF152" s="5"/>
      <c r="OWG152" s="5"/>
      <c r="OWH152" s="5"/>
      <c r="OWI152" s="5"/>
      <c r="OWJ152" s="5"/>
      <c r="OWK152" s="5"/>
      <c r="OWL152" s="5"/>
      <c r="OWM152" s="5"/>
      <c r="OWN152" s="5"/>
      <c r="OWO152" s="5"/>
      <c r="OWP152" s="5"/>
      <c r="OWQ152" s="5"/>
      <c r="OWR152" s="5"/>
      <c r="OWS152" s="5"/>
      <c r="OWT152" s="5"/>
      <c r="OWU152" s="5"/>
      <c r="OWV152" s="5"/>
      <c r="OWW152" s="5"/>
      <c r="OWX152" s="5"/>
      <c r="OWY152" s="5"/>
      <c r="OWZ152" s="5"/>
      <c r="OXA152" s="5"/>
      <c r="OXB152" s="5"/>
      <c r="OXC152" s="5"/>
      <c r="OXD152" s="5"/>
      <c r="OXE152" s="5"/>
      <c r="OXF152" s="5"/>
      <c r="OXG152" s="5"/>
      <c r="OXH152" s="5"/>
      <c r="OXI152" s="5"/>
      <c r="OXJ152" s="5"/>
      <c r="OXK152" s="5"/>
      <c r="OXL152" s="5"/>
      <c r="OXM152" s="5"/>
      <c r="OXN152" s="5"/>
      <c r="OXO152" s="5"/>
      <c r="OXP152" s="5"/>
      <c r="OXQ152" s="5"/>
      <c r="OXR152" s="5"/>
      <c r="OXS152" s="5"/>
      <c r="OXT152" s="5"/>
      <c r="OXU152" s="5"/>
      <c r="OXV152" s="5"/>
      <c r="OXW152" s="5"/>
      <c r="OXX152" s="5"/>
      <c r="OXY152" s="5"/>
      <c r="OXZ152" s="5"/>
      <c r="OYA152" s="5"/>
      <c r="OYB152" s="5"/>
      <c r="OYC152" s="5"/>
      <c r="OYD152" s="5"/>
      <c r="OYE152" s="5"/>
      <c r="OYF152" s="5"/>
      <c r="OYG152" s="5"/>
      <c r="OYH152" s="5"/>
      <c r="OYI152" s="5"/>
      <c r="OYJ152" s="5"/>
      <c r="OYK152" s="5"/>
      <c r="OYL152" s="5"/>
      <c r="OYM152" s="5"/>
      <c r="OYN152" s="5"/>
      <c r="OYO152" s="5"/>
      <c r="OYP152" s="5"/>
      <c r="OYQ152" s="5"/>
      <c r="OYR152" s="5"/>
      <c r="OYS152" s="5"/>
      <c r="OYT152" s="5"/>
      <c r="OYU152" s="5"/>
      <c r="OYV152" s="5"/>
      <c r="OYW152" s="5"/>
      <c r="OYX152" s="5"/>
      <c r="OYY152" s="5"/>
      <c r="OYZ152" s="5"/>
      <c r="OZA152" s="5"/>
      <c r="OZB152" s="5"/>
      <c r="OZC152" s="5"/>
      <c r="OZD152" s="5"/>
      <c r="OZE152" s="5"/>
      <c r="OZF152" s="5"/>
      <c r="OZG152" s="5"/>
      <c r="OZH152" s="5"/>
      <c r="OZI152" s="5"/>
      <c r="OZJ152" s="5"/>
      <c r="OZK152" s="5"/>
      <c r="OZL152" s="5"/>
      <c r="OZM152" s="5"/>
      <c r="OZN152" s="5"/>
      <c r="OZO152" s="5"/>
      <c r="OZP152" s="5"/>
      <c r="OZQ152" s="5"/>
      <c r="OZR152" s="5"/>
      <c r="OZS152" s="5"/>
      <c r="OZT152" s="5"/>
      <c r="OZU152" s="5"/>
      <c r="OZV152" s="5"/>
      <c r="OZW152" s="5"/>
      <c r="OZX152" s="5"/>
      <c r="OZY152" s="5"/>
      <c r="OZZ152" s="5"/>
      <c r="PAA152" s="5"/>
      <c r="PAB152" s="5"/>
      <c r="PAC152" s="5"/>
      <c r="PAD152" s="5"/>
      <c r="PAE152" s="5"/>
      <c r="PAF152" s="5"/>
      <c r="PAG152" s="5"/>
      <c r="PAH152" s="5"/>
      <c r="PAI152" s="5"/>
      <c r="PAJ152" s="5"/>
      <c r="PAK152" s="5"/>
      <c r="PAL152" s="5"/>
      <c r="PAM152" s="5"/>
      <c r="PAN152" s="5"/>
      <c r="PAO152" s="5"/>
      <c r="PAP152" s="5"/>
      <c r="PAQ152" s="5"/>
      <c r="PAR152" s="5"/>
      <c r="PAS152" s="5"/>
      <c r="PAT152" s="5"/>
      <c r="PAU152" s="5"/>
      <c r="PAV152" s="5"/>
      <c r="PAW152" s="5"/>
      <c r="PAX152" s="5"/>
      <c r="PAY152" s="5"/>
      <c r="PAZ152" s="5"/>
      <c r="PBA152" s="5"/>
      <c r="PBB152" s="5"/>
      <c r="PBC152" s="5"/>
      <c r="PBD152" s="5"/>
      <c r="PBE152" s="5"/>
      <c r="PBF152" s="5"/>
      <c r="PBG152" s="5"/>
      <c r="PBH152" s="5"/>
      <c r="PBI152" s="5"/>
      <c r="PBJ152" s="5"/>
      <c r="PBK152" s="5"/>
      <c r="PBL152" s="5"/>
      <c r="PBM152" s="5"/>
      <c r="PBN152" s="5"/>
      <c r="PBO152" s="5"/>
      <c r="PBP152" s="5"/>
      <c r="PBQ152" s="5"/>
      <c r="PBR152" s="5"/>
      <c r="PBS152" s="5"/>
      <c r="PBT152" s="5"/>
      <c r="PBU152" s="5"/>
      <c r="PBV152" s="5"/>
      <c r="PBW152" s="5"/>
      <c r="PBX152" s="5"/>
      <c r="PBY152" s="5"/>
      <c r="PBZ152" s="5"/>
      <c r="PCA152" s="5"/>
      <c r="PCB152" s="5"/>
      <c r="PCC152" s="5"/>
      <c r="PCD152" s="5"/>
      <c r="PCE152" s="5"/>
      <c r="PCF152" s="5"/>
      <c r="PCG152" s="5"/>
      <c r="PCH152" s="5"/>
      <c r="PCI152" s="5"/>
      <c r="PCJ152" s="5"/>
      <c r="PCK152" s="5"/>
      <c r="PCL152" s="5"/>
      <c r="PCM152" s="5"/>
      <c r="PCN152" s="5"/>
      <c r="PCO152" s="5"/>
      <c r="PCP152" s="5"/>
      <c r="PCQ152" s="5"/>
      <c r="PCR152" s="5"/>
      <c r="PCS152" s="5"/>
      <c r="PCT152" s="5"/>
      <c r="PCU152" s="5"/>
      <c r="PCV152" s="5"/>
      <c r="PCW152" s="5"/>
      <c r="PCX152" s="5"/>
      <c r="PCY152" s="5"/>
      <c r="PCZ152" s="5"/>
      <c r="PDA152" s="5"/>
      <c r="PDB152" s="5"/>
      <c r="PDC152" s="5"/>
      <c r="PDD152" s="5"/>
      <c r="PDE152" s="5"/>
      <c r="PDF152" s="5"/>
      <c r="PDG152" s="5"/>
      <c r="PDH152" s="5"/>
      <c r="PDI152" s="5"/>
      <c r="PDJ152" s="5"/>
      <c r="PDK152" s="5"/>
      <c r="PDL152" s="5"/>
      <c r="PDM152" s="5"/>
      <c r="PDN152" s="5"/>
      <c r="PDO152" s="5"/>
      <c r="PDP152" s="5"/>
      <c r="PDQ152" s="5"/>
      <c r="PDR152" s="5"/>
      <c r="PDS152" s="5"/>
      <c r="PDT152" s="5"/>
      <c r="PDU152" s="5"/>
      <c r="PDV152" s="5"/>
      <c r="PDW152" s="5"/>
      <c r="PDX152" s="5"/>
      <c r="PDY152" s="5"/>
      <c r="PDZ152" s="5"/>
      <c r="PEA152" s="5"/>
      <c r="PEB152" s="5"/>
      <c r="PEC152" s="5"/>
      <c r="PED152" s="5"/>
      <c r="PEE152" s="5"/>
      <c r="PEF152" s="5"/>
      <c r="PEG152" s="5"/>
      <c r="PEH152" s="5"/>
      <c r="PEI152" s="5"/>
      <c r="PEJ152" s="5"/>
      <c r="PEK152" s="5"/>
      <c r="PEL152" s="5"/>
      <c r="PEM152" s="5"/>
      <c r="PEN152" s="5"/>
      <c r="PEO152" s="5"/>
      <c r="PEP152" s="5"/>
      <c r="PEQ152" s="5"/>
      <c r="PER152" s="5"/>
      <c r="PES152" s="5"/>
      <c r="PET152" s="5"/>
      <c r="PEU152" s="5"/>
      <c r="PEV152" s="5"/>
      <c r="PEW152" s="5"/>
      <c r="PEX152" s="5"/>
      <c r="PEY152" s="5"/>
      <c r="PEZ152" s="5"/>
      <c r="PFA152" s="5"/>
      <c r="PFB152" s="5"/>
      <c r="PFC152" s="5"/>
      <c r="PFD152" s="5"/>
      <c r="PFE152" s="5"/>
      <c r="PFF152" s="5"/>
      <c r="PFG152" s="5"/>
      <c r="PFH152" s="5"/>
      <c r="PFI152" s="5"/>
      <c r="PFJ152" s="5"/>
      <c r="PFK152" s="5"/>
      <c r="PFL152" s="5"/>
      <c r="PFM152" s="5"/>
      <c r="PFN152" s="5"/>
      <c r="PFO152" s="5"/>
      <c r="PFP152" s="5"/>
      <c r="PFQ152" s="5"/>
      <c r="PFR152" s="5"/>
      <c r="PFS152" s="5"/>
      <c r="PFT152" s="5"/>
      <c r="PFU152" s="5"/>
      <c r="PFV152" s="5"/>
      <c r="PFW152" s="5"/>
      <c r="PFX152" s="5"/>
      <c r="PFY152" s="5"/>
      <c r="PFZ152" s="5"/>
      <c r="PGA152" s="5"/>
      <c r="PGB152" s="5"/>
      <c r="PGC152" s="5"/>
      <c r="PGD152" s="5"/>
      <c r="PGE152" s="5"/>
      <c r="PGF152" s="5"/>
      <c r="PGG152" s="5"/>
      <c r="PGH152" s="5"/>
      <c r="PGI152" s="5"/>
      <c r="PGJ152" s="5"/>
      <c r="PGK152" s="5"/>
      <c r="PGL152" s="5"/>
      <c r="PGM152" s="5"/>
      <c r="PGN152" s="5"/>
      <c r="PGO152" s="5"/>
      <c r="PGP152" s="5"/>
      <c r="PGQ152" s="5"/>
      <c r="PGR152" s="5"/>
      <c r="PGS152" s="5"/>
      <c r="PGT152" s="5"/>
      <c r="PGU152" s="5"/>
      <c r="PGV152" s="5"/>
      <c r="PGW152" s="5"/>
      <c r="PGX152" s="5"/>
      <c r="PGY152" s="5"/>
      <c r="PGZ152" s="5"/>
      <c r="PHA152" s="5"/>
      <c r="PHB152" s="5"/>
      <c r="PHC152" s="5"/>
      <c r="PHD152" s="5"/>
      <c r="PHE152" s="5"/>
      <c r="PHF152" s="5"/>
      <c r="PHG152" s="5"/>
      <c r="PHH152" s="5"/>
      <c r="PHI152" s="5"/>
      <c r="PHJ152" s="5"/>
      <c r="PHK152" s="5"/>
      <c r="PHL152" s="5"/>
      <c r="PHM152" s="5"/>
      <c r="PHN152" s="5"/>
      <c r="PHO152" s="5"/>
      <c r="PHP152" s="5"/>
      <c r="PHQ152" s="5"/>
      <c r="PHR152" s="5"/>
      <c r="PHS152" s="5"/>
      <c r="PHT152" s="5"/>
      <c r="PHU152" s="5"/>
      <c r="PHV152" s="5"/>
      <c r="PHW152" s="5"/>
      <c r="PHX152" s="5"/>
      <c r="PHY152" s="5"/>
      <c r="PHZ152" s="5"/>
      <c r="PIA152" s="5"/>
      <c r="PIB152" s="5"/>
      <c r="PIC152" s="5"/>
      <c r="PID152" s="5"/>
      <c r="PIE152" s="5"/>
      <c r="PIF152" s="5"/>
      <c r="PIG152" s="5"/>
      <c r="PIH152" s="5"/>
      <c r="PII152" s="5"/>
      <c r="PIJ152" s="5"/>
      <c r="PIK152" s="5"/>
      <c r="PIL152" s="5"/>
      <c r="PIM152" s="5"/>
      <c r="PIN152" s="5"/>
      <c r="PIO152" s="5"/>
      <c r="PIP152" s="5"/>
      <c r="PIQ152" s="5"/>
      <c r="PIR152" s="5"/>
      <c r="PIS152" s="5"/>
      <c r="PIT152" s="5"/>
      <c r="PIU152" s="5"/>
      <c r="PIV152" s="5"/>
      <c r="PIW152" s="5"/>
      <c r="PIX152" s="5"/>
      <c r="PIY152" s="5"/>
      <c r="PIZ152" s="5"/>
      <c r="PJA152" s="5"/>
      <c r="PJB152" s="5"/>
      <c r="PJC152" s="5"/>
      <c r="PJD152" s="5"/>
      <c r="PJE152" s="5"/>
      <c r="PJF152" s="5"/>
      <c r="PJG152" s="5"/>
      <c r="PJH152" s="5"/>
      <c r="PJI152" s="5"/>
      <c r="PJJ152" s="5"/>
      <c r="PJK152" s="5"/>
      <c r="PJL152" s="5"/>
      <c r="PJM152" s="5"/>
      <c r="PJN152" s="5"/>
      <c r="PJO152" s="5"/>
      <c r="PJP152" s="5"/>
      <c r="PJQ152" s="5"/>
      <c r="PJR152" s="5"/>
      <c r="PJS152" s="5"/>
      <c r="PJT152" s="5"/>
      <c r="PJU152" s="5"/>
      <c r="PJV152" s="5"/>
      <c r="PJW152" s="5"/>
      <c r="PJX152" s="5"/>
      <c r="PJY152" s="5"/>
      <c r="PJZ152" s="5"/>
      <c r="PKA152" s="5"/>
      <c r="PKB152" s="5"/>
      <c r="PKC152" s="5"/>
      <c r="PKD152" s="5"/>
      <c r="PKE152" s="5"/>
      <c r="PKF152" s="5"/>
      <c r="PKG152" s="5"/>
      <c r="PKH152" s="5"/>
      <c r="PKI152" s="5"/>
      <c r="PKJ152" s="5"/>
      <c r="PKK152" s="5"/>
      <c r="PKL152" s="5"/>
      <c r="PKM152" s="5"/>
      <c r="PKN152" s="5"/>
      <c r="PKO152" s="5"/>
      <c r="PKP152" s="5"/>
      <c r="PKQ152" s="5"/>
      <c r="PKR152" s="5"/>
      <c r="PKS152" s="5"/>
      <c r="PKT152" s="5"/>
      <c r="PKU152" s="5"/>
      <c r="PKV152" s="5"/>
      <c r="PKW152" s="5"/>
      <c r="PKX152" s="5"/>
      <c r="PKY152" s="5"/>
      <c r="PKZ152" s="5"/>
      <c r="PLA152" s="5"/>
      <c r="PLB152" s="5"/>
      <c r="PLC152" s="5"/>
      <c r="PLD152" s="5"/>
      <c r="PLE152" s="5"/>
      <c r="PLF152" s="5"/>
      <c r="PLG152" s="5"/>
      <c r="PLH152" s="5"/>
      <c r="PLI152" s="5"/>
      <c r="PLJ152" s="5"/>
      <c r="PLK152" s="5"/>
      <c r="PLL152" s="5"/>
      <c r="PLM152" s="5"/>
      <c r="PLN152" s="5"/>
      <c r="PLO152" s="5"/>
      <c r="PLP152" s="5"/>
      <c r="PLQ152" s="5"/>
      <c r="PLR152" s="5"/>
      <c r="PLS152" s="5"/>
      <c r="PLT152" s="5"/>
      <c r="PLU152" s="5"/>
      <c r="PLV152" s="5"/>
      <c r="PLW152" s="5"/>
      <c r="PLX152" s="5"/>
      <c r="PLY152" s="5"/>
      <c r="PLZ152" s="5"/>
      <c r="PMA152" s="5"/>
      <c r="PMB152" s="5"/>
      <c r="PMC152" s="5"/>
      <c r="PMD152" s="5"/>
      <c r="PME152" s="5"/>
      <c r="PMF152" s="5"/>
      <c r="PMG152" s="5"/>
      <c r="PMH152" s="5"/>
      <c r="PMI152" s="5"/>
      <c r="PMJ152" s="5"/>
      <c r="PMK152" s="5"/>
      <c r="PML152" s="5"/>
      <c r="PMM152" s="5"/>
      <c r="PMN152" s="5"/>
      <c r="PMO152" s="5"/>
      <c r="PMP152" s="5"/>
      <c r="PMQ152" s="5"/>
      <c r="PMR152" s="5"/>
      <c r="PMS152" s="5"/>
      <c r="PMT152" s="5"/>
      <c r="PMU152" s="5"/>
      <c r="PMV152" s="5"/>
      <c r="PMW152" s="5"/>
      <c r="PMX152" s="5"/>
      <c r="PMY152" s="5"/>
      <c r="PMZ152" s="5"/>
      <c r="PNA152" s="5"/>
      <c r="PNB152" s="5"/>
      <c r="PNC152" s="5"/>
      <c r="PND152" s="5"/>
      <c r="PNE152" s="5"/>
      <c r="PNF152" s="5"/>
      <c r="PNG152" s="5"/>
      <c r="PNH152" s="5"/>
      <c r="PNI152" s="5"/>
      <c r="PNJ152" s="5"/>
      <c r="PNK152" s="5"/>
      <c r="PNL152" s="5"/>
      <c r="PNM152" s="5"/>
      <c r="PNN152" s="5"/>
      <c r="PNO152" s="5"/>
      <c r="PNP152" s="5"/>
      <c r="PNQ152" s="5"/>
      <c r="PNR152" s="5"/>
      <c r="PNS152" s="5"/>
      <c r="PNT152" s="5"/>
      <c r="PNU152" s="5"/>
      <c r="PNV152" s="5"/>
      <c r="PNW152" s="5"/>
      <c r="PNX152" s="5"/>
      <c r="PNY152" s="5"/>
      <c r="PNZ152" s="5"/>
      <c r="POA152" s="5"/>
      <c r="POB152" s="5"/>
      <c r="POC152" s="5"/>
      <c r="POD152" s="5"/>
      <c r="POE152" s="5"/>
      <c r="POF152" s="5"/>
      <c r="POG152" s="5"/>
      <c r="POH152" s="5"/>
      <c r="POI152" s="5"/>
      <c r="POJ152" s="5"/>
      <c r="POK152" s="5"/>
      <c r="POL152" s="5"/>
      <c r="POM152" s="5"/>
      <c r="PON152" s="5"/>
      <c r="POO152" s="5"/>
      <c r="POP152" s="5"/>
      <c r="POQ152" s="5"/>
      <c r="POR152" s="5"/>
      <c r="POS152" s="5"/>
      <c r="POT152" s="5"/>
      <c r="POU152" s="5"/>
      <c r="POV152" s="5"/>
      <c r="POW152" s="5"/>
      <c r="POX152" s="5"/>
      <c r="POY152" s="5"/>
      <c r="POZ152" s="5"/>
      <c r="PPA152" s="5"/>
      <c r="PPB152" s="5"/>
      <c r="PPC152" s="5"/>
      <c r="PPD152" s="5"/>
      <c r="PPE152" s="5"/>
      <c r="PPF152" s="5"/>
      <c r="PPG152" s="5"/>
      <c r="PPH152" s="5"/>
      <c r="PPI152" s="5"/>
      <c r="PPJ152" s="5"/>
      <c r="PPK152" s="5"/>
      <c r="PPL152" s="5"/>
      <c r="PPM152" s="5"/>
      <c r="PPN152" s="5"/>
      <c r="PPO152" s="5"/>
      <c r="PPP152" s="5"/>
      <c r="PPQ152" s="5"/>
      <c r="PPR152" s="5"/>
      <c r="PPS152" s="5"/>
      <c r="PPT152" s="5"/>
      <c r="PPU152" s="5"/>
      <c r="PPV152" s="5"/>
      <c r="PPW152" s="5"/>
      <c r="PPX152" s="5"/>
      <c r="PPY152" s="5"/>
      <c r="PPZ152" s="5"/>
      <c r="PQA152" s="5"/>
      <c r="PQB152" s="5"/>
      <c r="PQC152" s="5"/>
      <c r="PQD152" s="5"/>
      <c r="PQE152" s="5"/>
      <c r="PQF152" s="5"/>
      <c r="PQG152" s="5"/>
      <c r="PQH152" s="5"/>
      <c r="PQI152" s="5"/>
      <c r="PQJ152" s="5"/>
      <c r="PQK152" s="5"/>
      <c r="PQL152" s="5"/>
      <c r="PQM152" s="5"/>
      <c r="PQN152" s="5"/>
      <c r="PQO152" s="5"/>
      <c r="PQP152" s="5"/>
      <c r="PQQ152" s="5"/>
      <c r="PQR152" s="5"/>
      <c r="PQS152" s="5"/>
      <c r="PQT152" s="5"/>
      <c r="PQU152" s="5"/>
      <c r="PQV152" s="5"/>
      <c r="PQW152" s="5"/>
      <c r="PQX152" s="5"/>
      <c r="PQY152" s="5"/>
      <c r="PQZ152" s="5"/>
      <c r="PRA152" s="5"/>
      <c r="PRB152" s="5"/>
      <c r="PRC152" s="5"/>
      <c r="PRD152" s="5"/>
      <c r="PRE152" s="5"/>
      <c r="PRF152" s="5"/>
      <c r="PRG152" s="5"/>
      <c r="PRH152" s="5"/>
      <c r="PRI152" s="5"/>
      <c r="PRJ152" s="5"/>
      <c r="PRK152" s="5"/>
      <c r="PRL152" s="5"/>
      <c r="PRM152" s="5"/>
      <c r="PRN152" s="5"/>
      <c r="PRO152" s="5"/>
      <c r="PRP152" s="5"/>
      <c r="PRQ152" s="5"/>
      <c r="PRR152" s="5"/>
      <c r="PRS152" s="5"/>
      <c r="PRT152" s="5"/>
      <c r="PRU152" s="5"/>
      <c r="PRV152" s="5"/>
      <c r="PRW152" s="5"/>
      <c r="PRX152" s="5"/>
      <c r="PRY152" s="5"/>
      <c r="PRZ152" s="5"/>
      <c r="PSA152" s="5"/>
      <c r="PSB152" s="5"/>
      <c r="PSC152" s="5"/>
      <c r="PSD152" s="5"/>
      <c r="PSE152" s="5"/>
      <c r="PSF152" s="5"/>
      <c r="PSG152" s="5"/>
      <c r="PSH152" s="5"/>
      <c r="PSI152" s="5"/>
      <c r="PSJ152" s="5"/>
      <c r="PSK152" s="5"/>
      <c r="PSL152" s="5"/>
      <c r="PSM152" s="5"/>
      <c r="PSN152" s="5"/>
      <c r="PSO152" s="5"/>
      <c r="PSP152" s="5"/>
      <c r="PSQ152" s="5"/>
      <c r="PSR152" s="5"/>
      <c r="PSS152" s="5"/>
      <c r="PST152" s="5"/>
      <c r="PSU152" s="5"/>
      <c r="PSV152" s="5"/>
      <c r="PSW152" s="5"/>
      <c r="PSX152" s="5"/>
      <c r="PSY152" s="5"/>
      <c r="PSZ152" s="5"/>
      <c r="PTA152" s="5"/>
      <c r="PTB152" s="5"/>
      <c r="PTC152" s="5"/>
      <c r="PTD152" s="5"/>
      <c r="PTE152" s="5"/>
      <c r="PTF152" s="5"/>
      <c r="PTG152" s="5"/>
      <c r="PTH152" s="5"/>
      <c r="PTI152" s="5"/>
      <c r="PTJ152" s="5"/>
      <c r="PTK152" s="5"/>
      <c r="PTL152" s="5"/>
      <c r="PTM152" s="5"/>
      <c r="PTN152" s="5"/>
      <c r="PTO152" s="5"/>
      <c r="PTP152" s="5"/>
      <c r="PTQ152" s="5"/>
      <c r="PTR152" s="5"/>
      <c r="PTS152" s="5"/>
      <c r="PTT152" s="5"/>
      <c r="PTU152" s="5"/>
      <c r="PTV152" s="5"/>
      <c r="PTW152" s="5"/>
      <c r="PTX152" s="5"/>
      <c r="PTY152" s="5"/>
      <c r="PTZ152" s="5"/>
      <c r="PUA152" s="5"/>
      <c r="PUB152" s="5"/>
      <c r="PUC152" s="5"/>
      <c r="PUD152" s="5"/>
      <c r="PUE152" s="5"/>
      <c r="PUF152" s="5"/>
      <c r="PUG152" s="5"/>
      <c r="PUH152" s="5"/>
      <c r="PUI152" s="5"/>
      <c r="PUJ152" s="5"/>
      <c r="PUK152" s="5"/>
      <c r="PUL152" s="5"/>
      <c r="PUM152" s="5"/>
      <c r="PUN152" s="5"/>
      <c r="PUO152" s="5"/>
      <c r="PUP152" s="5"/>
      <c r="PUQ152" s="5"/>
      <c r="PUR152" s="5"/>
      <c r="PUS152" s="5"/>
      <c r="PUT152" s="5"/>
      <c r="PUU152" s="5"/>
      <c r="PUV152" s="5"/>
      <c r="PUW152" s="5"/>
      <c r="PUX152" s="5"/>
      <c r="PUY152" s="5"/>
      <c r="PUZ152" s="5"/>
      <c r="PVA152" s="5"/>
      <c r="PVB152" s="5"/>
      <c r="PVC152" s="5"/>
      <c r="PVD152" s="5"/>
      <c r="PVE152" s="5"/>
      <c r="PVF152" s="5"/>
      <c r="PVG152" s="5"/>
      <c r="PVH152" s="5"/>
      <c r="PVI152" s="5"/>
      <c r="PVJ152" s="5"/>
      <c r="PVK152" s="5"/>
      <c r="PVL152" s="5"/>
      <c r="PVM152" s="5"/>
      <c r="PVN152" s="5"/>
      <c r="PVO152" s="5"/>
      <c r="PVP152" s="5"/>
      <c r="PVQ152" s="5"/>
      <c r="PVR152" s="5"/>
      <c r="PVS152" s="5"/>
      <c r="PVT152" s="5"/>
      <c r="PVU152" s="5"/>
      <c r="PVV152" s="5"/>
      <c r="PVW152" s="5"/>
      <c r="PVX152" s="5"/>
      <c r="PVY152" s="5"/>
      <c r="PVZ152" s="5"/>
      <c r="PWA152" s="5"/>
      <c r="PWB152" s="5"/>
      <c r="PWC152" s="5"/>
      <c r="PWD152" s="5"/>
      <c r="PWE152" s="5"/>
      <c r="PWF152" s="5"/>
      <c r="PWG152" s="5"/>
      <c r="PWH152" s="5"/>
      <c r="PWI152" s="5"/>
      <c r="PWJ152" s="5"/>
      <c r="PWK152" s="5"/>
      <c r="PWL152" s="5"/>
      <c r="PWM152" s="5"/>
      <c r="PWN152" s="5"/>
      <c r="PWO152" s="5"/>
      <c r="PWP152" s="5"/>
      <c r="PWQ152" s="5"/>
      <c r="PWR152" s="5"/>
      <c r="PWS152" s="5"/>
      <c r="PWT152" s="5"/>
      <c r="PWU152" s="5"/>
      <c r="PWV152" s="5"/>
      <c r="PWW152" s="5"/>
      <c r="PWX152" s="5"/>
      <c r="PWY152" s="5"/>
      <c r="PWZ152" s="5"/>
      <c r="PXA152" s="5"/>
      <c r="PXB152" s="5"/>
      <c r="PXC152" s="5"/>
      <c r="PXD152" s="5"/>
      <c r="PXE152" s="5"/>
      <c r="PXF152" s="5"/>
      <c r="PXG152" s="5"/>
      <c r="PXH152" s="5"/>
      <c r="PXI152" s="5"/>
      <c r="PXJ152" s="5"/>
      <c r="PXK152" s="5"/>
      <c r="PXL152" s="5"/>
      <c r="PXM152" s="5"/>
      <c r="PXN152" s="5"/>
      <c r="PXO152" s="5"/>
      <c r="PXP152" s="5"/>
      <c r="PXQ152" s="5"/>
      <c r="PXR152" s="5"/>
      <c r="PXS152" s="5"/>
      <c r="PXT152" s="5"/>
      <c r="PXU152" s="5"/>
      <c r="PXV152" s="5"/>
      <c r="PXW152" s="5"/>
      <c r="PXX152" s="5"/>
      <c r="PXY152" s="5"/>
      <c r="PXZ152" s="5"/>
      <c r="PYA152" s="5"/>
      <c r="PYB152" s="5"/>
      <c r="PYC152" s="5"/>
      <c r="PYD152" s="5"/>
      <c r="PYE152" s="5"/>
      <c r="PYF152" s="5"/>
      <c r="PYG152" s="5"/>
      <c r="PYH152" s="5"/>
      <c r="PYI152" s="5"/>
      <c r="PYJ152" s="5"/>
      <c r="PYK152" s="5"/>
      <c r="PYL152" s="5"/>
      <c r="PYM152" s="5"/>
      <c r="PYN152" s="5"/>
      <c r="PYO152" s="5"/>
      <c r="PYP152" s="5"/>
      <c r="PYQ152" s="5"/>
      <c r="PYR152" s="5"/>
      <c r="PYS152" s="5"/>
      <c r="PYT152" s="5"/>
      <c r="PYU152" s="5"/>
      <c r="PYV152" s="5"/>
      <c r="PYW152" s="5"/>
      <c r="PYX152" s="5"/>
      <c r="PYY152" s="5"/>
      <c r="PYZ152" s="5"/>
      <c r="PZA152" s="5"/>
      <c r="PZB152" s="5"/>
      <c r="PZC152" s="5"/>
      <c r="PZD152" s="5"/>
      <c r="PZE152" s="5"/>
      <c r="PZF152" s="5"/>
      <c r="PZG152" s="5"/>
      <c r="PZH152" s="5"/>
      <c r="PZI152" s="5"/>
      <c r="PZJ152" s="5"/>
      <c r="PZK152" s="5"/>
      <c r="PZL152" s="5"/>
      <c r="PZM152" s="5"/>
      <c r="PZN152" s="5"/>
      <c r="PZO152" s="5"/>
      <c r="PZP152" s="5"/>
      <c r="PZQ152" s="5"/>
      <c r="PZR152" s="5"/>
      <c r="PZS152" s="5"/>
      <c r="PZT152" s="5"/>
      <c r="PZU152" s="5"/>
      <c r="PZV152" s="5"/>
      <c r="PZW152" s="5"/>
      <c r="PZX152" s="5"/>
      <c r="PZY152" s="5"/>
      <c r="PZZ152" s="5"/>
      <c r="QAA152" s="5"/>
      <c r="QAB152" s="5"/>
      <c r="QAC152" s="5"/>
      <c r="QAD152" s="5"/>
      <c r="QAE152" s="5"/>
      <c r="QAF152" s="5"/>
      <c r="QAG152" s="5"/>
      <c r="QAH152" s="5"/>
      <c r="QAI152" s="5"/>
      <c r="QAJ152" s="5"/>
      <c r="QAK152" s="5"/>
      <c r="QAL152" s="5"/>
      <c r="QAM152" s="5"/>
      <c r="QAN152" s="5"/>
      <c r="QAO152" s="5"/>
      <c r="QAP152" s="5"/>
      <c r="QAQ152" s="5"/>
      <c r="QAR152" s="5"/>
      <c r="QAS152" s="5"/>
      <c r="QAT152" s="5"/>
      <c r="QAU152" s="5"/>
      <c r="QAV152" s="5"/>
      <c r="QAW152" s="5"/>
      <c r="QAX152" s="5"/>
      <c r="QAY152" s="5"/>
      <c r="QAZ152" s="5"/>
      <c r="QBA152" s="5"/>
      <c r="QBB152" s="5"/>
      <c r="QBC152" s="5"/>
      <c r="QBD152" s="5"/>
      <c r="QBE152" s="5"/>
      <c r="QBF152" s="5"/>
      <c r="QBG152" s="5"/>
      <c r="QBH152" s="5"/>
      <c r="QBI152" s="5"/>
      <c r="QBJ152" s="5"/>
      <c r="QBK152" s="5"/>
      <c r="QBL152" s="5"/>
      <c r="QBM152" s="5"/>
      <c r="QBN152" s="5"/>
      <c r="QBO152" s="5"/>
      <c r="QBP152" s="5"/>
      <c r="QBQ152" s="5"/>
      <c r="QBR152" s="5"/>
      <c r="QBS152" s="5"/>
      <c r="QBT152" s="5"/>
      <c r="QBU152" s="5"/>
      <c r="QBV152" s="5"/>
      <c r="QBW152" s="5"/>
      <c r="QBX152" s="5"/>
      <c r="QBY152" s="5"/>
      <c r="QBZ152" s="5"/>
      <c r="QCA152" s="5"/>
      <c r="QCB152" s="5"/>
      <c r="QCC152" s="5"/>
      <c r="QCD152" s="5"/>
      <c r="QCE152" s="5"/>
      <c r="QCF152" s="5"/>
      <c r="QCG152" s="5"/>
      <c r="QCH152" s="5"/>
      <c r="QCI152" s="5"/>
      <c r="QCJ152" s="5"/>
      <c r="QCK152" s="5"/>
      <c r="QCL152" s="5"/>
      <c r="QCM152" s="5"/>
      <c r="QCN152" s="5"/>
      <c r="QCO152" s="5"/>
      <c r="QCP152" s="5"/>
      <c r="QCQ152" s="5"/>
      <c r="QCR152" s="5"/>
      <c r="QCS152" s="5"/>
      <c r="QCT152" s="5"/>
      <c r="QCU152" s="5"/>
      <c r="QCV152" s="5"/>
      <c r="QCW152" s="5"/>
      <c r="QCX152" s="5"/>
      <c r="QCY152" s="5"/>
      <c r="QCZ152" s="5"/>
      <c r="QDA152" s="5"/>
      <c r="QDB152" s="5"/>
      <c r="QDC152" s="5"/>
      <c r="QDD152" s="5"/>
      <c r="QDE152" s="5"/>
      <c r="QDF152" s="5"/>
      <c r="QDG152" s="5"/>
      <c r="QDH152" s="5"/>
      <c r="QDI152" s="5"/>
      <c r="QDJ152" s="5"/>
      <c r="QDK152" s="5"/>
      <c r="QDL152" s="5"/>
      <c r="QDM152" s="5"/>
      <c r="QDN152" s="5"/>
      <c r="QDO152" s="5"/>
      <c r="QDP152" s="5"/>
      <c r="QDQ152" s="5"/>
      <c r="QDR152" s="5"/>
      <c r="QDS152" s="5"/>
      <c r="QDT152" s="5"/>
      <c r="QDU152" s="5"/>
      <c r="QDV152" s="5"/>
      <c r="QDW152" s="5"/>
      <c r="QDX152" s="5"/>
      <c r="QDY152" s="5"/>
      <c r="QDZ152" s="5"/>
      <c r="QEA152" s="5"/>
      <c r="QEB152" s="5"/>
      <c r="QEC152" s="5"/>
      <c r="QED152" s="5"/>
      <c r="QEE152" s="5"/>
      <c r="QEF152" s="5"/>
      <c r="QEG152" s="5"/>
      <c r="QEH152" s="5"/>
      <c r="QEI152" s="5"/>
      <c r="QEJ152" s="5"/>
      <c r="QEK152" s="5"/>
      <c r="QEL152" s="5"/>
      <c r="QEM152" s="5"/>
      <c r="QEN152" s="5"/>
      <c r="QEO152" s="5"/>
      <c r="QEP152" s="5"/>
      <c r="QEQ152" s="5"/>
      <c r="QER152" s="5"/>
      <c r="QES152" s="5"/>
      <c r="QET152" s="5"/>
      <c r="QEU152" s="5"/>
      <c r="QEV152" s="5"/>
      <c r="QEW152" s="5"/>
      <c r="QEX152" s="5"/>
      <c r="QEY152" s="5"/>
      <c r="QEZ152" s="5"/>
      <c r="QFA152" s="5"/>
      <c r="QFB152" s="5"/>
      <c r="QFC152" s="5"/>
      <c r="QFD152" s="5"/>
      <c r="QFE152" s="5"/>
      <c r="QFF152" s="5"/>
      <c r="QFG152" s="5"/>
      <c r="QFH152" s="5"/>
      <c r="QFI152" s="5"/>
      <c r="QFJ152" s="5"/>
      <c r="QFK152" s="5"/>
      <c r="QFL152" s="5"/>
      <c r="QFM152" s="5"/>
      <c r="QFN152" s="5"/>
      <c r="QFO152" s="5"/>
      <c r="QFP152" s="5"/>
      <c r="QFQ152" s="5"/>
      <c r="QFR152" s="5"/>
      <c r="QFS152" s="5"/>
      <c r="QFT152" s="5"/>
      <c r="QFU152" s="5"/>
      <c r="QFV152" s="5"/>
      <c r="QFW152" s="5"/>
      <c r="QFX152" s="5"/>
      <c r="QFY152" s="5"/>
      <c r="QFZ152" s="5"/>
      <c r="QGA152" s="5"/>
      <c r="QGB152" s="5"/>
      <c r="QGC152" s="5"/>
      <c r="QGD152" s="5"/>
      <c r="QGE152" s="5"/>
      <c r="QGF152" s="5"/>
      <c r="QGG152" s="5"/>
      <c r="QGH152" s="5"/>
      <c r="QGI152" s="5"/>
      <c r="QGJ152" s="5"/>
      <c r="QGK152" s="5"/>
      <c r="QGL152" s="5"/>
      <c r="QGM152" s="5"/>
      <c r="QGN152" s="5"/>
      <c r="QGO152" s="5"/>
      <c r="QGP152" s="5"/>
      <c r="QGQ152" s="5"/>
      <c r="QGR152" s="5"/>
      <c r="QGS152" s="5"/>
      <c r="QGT152" s="5"/>
      <c r="QGU152" s="5"/>
      <c r="QGV152" s="5"/>
      <c r="QGW152" s="5"/>
      <c r="QGX152" s="5"/>
      <c r="QGY152" s="5"/>
      <c r="QGZ152" s="5"/>
      <c r="QHA152" s="5"/>
      <c r="QHB152" s="5"/>
      <c r="QHC152" s="5"/>
      <c r="QHD152" s="5"/>
      <c r="QHE152" s="5"/>
      <c r="QHF152" s="5"/>
      <c r="QHG152" s="5"/>
      <c r="QHH152" s="5"/>
      <c r="QHI152" s="5"/>
      <c r="QHJ152" s="5"/>
      <c r="QHK152" s="5"/>
      <c r="QHL152" s="5"/>
      <c r="QHM152" s="5"/>
      <c r="QHN152" s="5"/>
      <c r="QHO152" s="5"/>
      <c r="QHP152" s="5"/>
      <c r="QHQ152" s="5"/>
      <c r="QHR152" s="5"/>
      <c r="QHS152" s="5"/>
      <c r="QHT152" s="5"/>
      <c r="QHU152" s="5"/>
      <c r="QHV152" s="5"/>
      <c r="QHW152" s="5"/>
      <c r="QHX152" s="5"/>
      <c r="QHY152" s="5"/>
      <c r="QHZ152" s="5"/>
      <c r="QIA152" s="5"/>
      <c r="QIB152" s="5"/>
      <c r="QIC152" s="5"/>
      <c r="QID152" s="5"/>
      <c r="QIE152" s="5"/>
      <c r="QIF152" s="5"/>
      <c r="QIG152" s="5"/>
      <c r="QIH152" s="5"/>
      <c r="QII152" s="5"/>
      <c r="QIJ152" s="5"/>
      <c r="QIK152" s="5"/>
      <c r="QIL152" s="5"/>
      <c r="QIM152" s="5"/>
      <c r="QIN152" s="5"/>
      <c r="QIO152" s="5"/>
      <c r="QIP152" s="5"/>
      <c r="QIQ152" s="5"/>
      <c r="QIR152" s="5"/>
      <c r="QIS152" s="5"/>
      <c r="QIT152" s="5"/>
      <c r="QIU152" s="5"/>
      <c r="QIV152" s="5"/>
      <c r="QIW152" s="5"/>
      <c r="QIX152" s="5"/>
      <c r="QIY152" s="5"/>
      <c r="QIZ152" s="5"/>
      <c r="QJA152" s="5"/>
      <c r="QJB152" s="5"/>
      <c r="QJC152" s="5"/>
      <c r="QJD152" s="5"/>
      <c r="QJE152" s="5"/>
      <c r="QJF152" s="5"/>
      <c r="QJG152" s="5"/>
      <c r="QJH152" s="5"/>
      <c r="QJI152" s="5"/>
      <c r="QJJ152" s="5"/>
      <c r="QJK152" s="5"/>
      <c r="QJL152" s="5"/>
      <c r="QJM152" s="5"/>
      <c r="QJN152" s="5"/>
      <c r="QJO152" s="5"/>
      <c r="QJP152" s="5"/>
      <c r="QJQ152" s="5"/>
      <c r="QJR152" s="5"/>
      <c r="QJS152" s="5"/>
      <c r="QJT152" s="5"/>
      <c r="QJU152" s="5"/>
      <c r="QJV152" s="5"/>
      <c r="QJW152" s="5"/>
      <c r="QJX152" s="5"/>
      <c r="QJY152" s="5"/>
      <c r="QJZ152" s="5"/>
      <c r="QKA152" s="5"/>
      <c r="QKB152" s="5"/>
      <c r="QKC152" s="5"/>
      <c r="QKD152" s="5"/>
      <c r="QKE152" s="5"/>
      <c r="QKF152" s="5"/>
      <c r="QKG152" s="5"/>
      <c r="QKH152" s="5"/>
      <c r="QKI152" s="5"/>
      <c r="QKJ152" s="5"/>
      <c r="QKK152" s="5"/>
      <c r="QKL152" s="5"/>
      <c r="QKM152" s="5"/>
      <c r="QKN152" s="5"/>
      <c r="QKO152" s="5"/>
      <c r="QKP152" s="5"/>
      <c r="QKQ152" s="5"/>
      <c r="QKR152" s="5"/>
      <c r="QKS152" s="5"/>
      <c r="QKT152" s="5"/>
      <c r="QKU152" s="5"/>
      <c r="QKV152" s="5"/>
      <c r="QKW152" s="5"/>
      <c r="QKX152" s="5"/>
      <c r="QKY152" s="5"/>
      <c r="QKZ152" s="5"/>
      <c r="QLA152" s="5"/>
      <c r="QLB152" s="5"/>
      <c r="QLC152" s="5"/>
      <c r="QLD152" s="5"/>
      <c r="QLE152" s="5"/>
      <c r="QLF152" s="5"/>
      <c r="QLG152" s="5"/>
      <c r="QLH152" s="5"/>
      <c r="QLI152" s="5"/>
      <c r="QLJ152" s="5"/>
      <c r="QLK152" s="5"/>
      <c r="QLL152" s="5"/>
      <c r="QLM152" s="5"/>
      <c r="QLN152" s="5"/>
      <c r="QLO152" s="5"/>
      <c r="QLP152" s="5"/>
      <c r="QLQ152" s="5"/>
      <c r="QLR152" s="5"/>
      <c r="QLS152" s="5"/>
      <c r="QLT152" s="5"/>
      <c r="QLU152" s="5"/>
      <c r="QLV152" s="5"/>
      <c r="QLW152" s="5"/>
      <c r="QLX152" s="5"/>
      <c r="QLY152" s="5"/>
      <c r="QLZ152" s="5"/>
      <c r="QMA152" s="5"/>
      <c r="QMB152" s="5"/>
      <c r="QMC152" s="5"/>
      <c r="QMD152" s="5"/>
      <c r="QME152" s="5"/>
      <c r="QMF152" s="5"/>
      <c r="QMG152" s="5"/>
      <c r="QMH152" s="5"/>
      <c r="QMI152" s="5"/>
      <c r="QMJ152" s="5"/>
      <c r="QMK152" s="5"/>
      <c r="QML152" s="5"/>
      <c r="QMM152" s="5"/>
      <c r="QMN152" s="5"/>
      <c r="QMO152" s="5"/>
      <c r="QMP152" s="5"/>
      <c r="QMQ152" s="5"/>
      <c r="QMR152" s="5"/>
      <c r="QMS152" s="5"/>
      <c r="QMT152" s="5"/>
      <c r="QMU152" s="5"/>
      <c r="QMV152" s="5"/>
      <c r="QMW152" s="5"/>
      <c r="QMX152" s="5"/>
      <c r="QMY152" s="5"/>
      <c r="QMZ152" s="5"/>
      <c r="QNA152" s="5"/>
      <c r="QNB152" s="5"/>
      <c r="QNC152" s="5"/>
      <c r="QND152" s="5"/>
      <c r="QNE152" s="5"/>
      <c r="QNF152" s="5"/>
      <c r="QNG152" s="5"/>
      <c r="QNH152" s="5"/>
      <c r="QNI152" s="5"/>
      <c r="QNJ152" s="5"/>
      <c r="QNK152" s="5"/>
      <c r="QNL152" s="5"/>
      <c r="QNM152" s="5"/>
      <c r="QNN152" s="5"/>
      <c r="QNO152" s="5"/>
      <c r="QNP152" s="5"/>
      <c r="QNQ152" s="5"/>
      <c r="QNR152" s="5"/>
      <c r="QNS152" s="5"/>
      <c r="QNT152" s="5"/>
      <c r="QNU152" s="5"/>
      <c r="QNV152" s="5"/>
      <c r="QNW152" s="5"/>
      <c r="QNX152" s="5"/>
      <c r="QNY152" s="5"/>
      <c r="QNZ152" s="5"/>
      <c r="QOA152" s="5"/>
      <c r="QOB152" s="5"/>
      <c r="QOC152" s="5"/>
      <c r="QOD152" s="5"/>
      <c r="QOE152" s="5"/>
      <c r="QOF152" s="5"/>
      <c r="QOG152" s="5"/>
      <c r="QOH152" s="5"/>
      <c r="QOI152" s="5"/>
      <c r="QOJ152" s="5"/>
      <c r="QOK152" s="5"/>
      <c r="QOL152" s="5"/>
      <c r="QOM152" s="5"/>
      <c r="QON152" s="5"/>
      <c r="QOO152" s="5"/>
      <c r="QOP152" s="5"/>
      <c r="QOQ152" s="5"/>
      <c r="QOR152" s="5"/>
      <c r="QOS152" s="5"/>
      <c r="QOT152" s="5"/>
      <c r="QOU152" s="5"/>
      <c r="QOV152" s="5"/>
      <c r="QOW152" s="5"/>
      <c r="QOX152" s="5"/>
      <c r="QOY152" s="5"/>
      <c r="QOZ152" s="5"/>
      <c r="QPA152" s="5"/>
      <c r="QPB152" s="5"/>
      <c r="QPC152" s="5"/>
      <c r="QPD152" s="5"/>
      <c r="QPE152" s="5"/>
      <c r="QPF152" s="5"/>
      <c r="QPG152" s="5"/>
      <c r="QPH152" s="5"/>
      <c r="QPI152" s="5"/>
      <c r="QPJ152" s="5"/>
      <c r="QPK152" s="5"/>
      <c r="QPL152" s="5"/>
      <c r="QPM152" s="5"/>
      <c r="QPN152" s="5"/>
      <c r="QPO152" s="5"/>
      <c r="QPP152" s="5"/>
      <c r="QPQ152" s="5"/>
      <c r="QPR152" s="5"/>
      <c r="QPS152" s="5"/>
      <c r="QPT152" s="5"/>
      <c r="QPU152" s="5"/>
      <c r="QPV152" s="5"/>
      <c r="QPW152" s="5"/>
      <c r="QPX152" s="5"/>
      <c r="QPY152" s="5"/>
      <c r="QPZ152" s="5"/>
      <c r="QQA152" s="5"/>
      <c r="QQB152" s="5"/>
      <c r="QQC152" s="5"/>
      <c r="QQD152" s="5"/>
      <c r="QQE152" s="5"/>
      <c r="QQF152" s="5"/>
      <c r="QQG152" s="5"/>
      <c r="QQH152" s="5"/>
      <c r="QQI152" s="5"/>
      <c r="QQJ152" s="5"/>
      <c r="QQK152" s="5"/>
      <c r="QQL152" s="5"/>
      <c r="QQM152" s="5"/>
      <c r="QQN152" s="5"/>
      <c r="QQO152" s="5"/>
      <c r="QQP152" s="5"/>
      <c r="QQQ152" s="5"/>
      <c r="QQR152" s="5"/>
      <c r="QQS152" s="5"/>
      <c r="QQT152" s="5"/>
      <c r="QQU152" s="5"/>
      <c r="QQV152" s="5"/>
      <c r="QQW152" s="5"/>
      <c r="QQX152" s="5"/>
      <c r="QQY152" s="5"/>
      <c r="QQZ152" s="5"/>
      <c r="QRA152" s="5"/>
      <c r="QRB152" s="5"/>
      <c r="QRC152" s="5"/>
      <c r="QRD152" s="5"/>
      <c r="QRE152" s="5"/>
      <c r="QRF152" s="5"/>
      <c r="QRG152" s="5"/>
      <c r="QRH152" s="5"/>
      <c r="QRI152" s="5"/>
      <c r="QRJ152" s="5"/>
      <c r="QRK152" s="5"/>
      <c r="QRL152" s="5"/>
      <c r="QRM152" s="5"/>
      <c r="QRN152" s="5"/>
      <c r="QRO152" s="5"/>
      <c r="QRP152" s="5"/>
      <c r="QRQ152" s="5"/>
      <c r="QRR152" s="5"/>
      <c r="QRS152" s="5"/>
      <c r="QRT152" s="5"/>
      <c r="QRU152" s="5"/>
      <c r="QRV152" s="5"/>
      <c r="QRW152" s="5"/>
      <c r="QRX152" s="5"/>
      <c r="QRY152" s="5"/>
      <c r="QRZ152" s="5"/>
      <c r="QSA152" s="5"/>
      <c r="QSB152" s="5"/>
      <c r="QSC152" s="5"/>
      <c r="QSD152" s="5"/>
      <c r="QSE152" s="5"/>
      <c r="QSF152" s="5"/>
      <c r="QSG152" s="5"/>
      <c r="QSH152" s="5"/>
      <c r="QSI152" s="5"/>
      <c r="QSJ152" s="5"/>
      <c r="QSK152" s="5"/>
      <c r="QSL152" s="5"/>
      <c r="QSM152" s="5"/>
      <c r="QSN152" s="5"/>
      <c r="QSO152" s="5"/>
      <c r="QSP152" s="5"/>
      <c r="QSQ152" s="5"/>
      <c r="QSR152" s="5"/>
      <c r="QSS152" s="5"/>
      <c r="QST152" s="5"/>
      <c r="QSU152" s="5"/>
      <c r="QSV152" s="5"/>
      <c r="QSW152" s="5"/>
      <c r="QSX152" s="5"/>
      <c r="QSY152" s="5"/>
      <c r="QSZ152" s="5"/>
      <c r="QTA152" s="5"/>
      <c r="QTB152" s="5"/>
      <c r="QTC152" s="5"/>
      <c r="QTD152" s="5"/>
      <c r="QTE152" s="5"/>
      <c r="QTF152" s="5"/>
      <c r="QTG152" s="5"/>
      <c r="QTH152" s="5"/>
      <c r="QTI152" s="5"/>
      <c r="QTJ152" s="5"/>
      <c r="QTK152" s="5"/>
      <c r="QTL152" s="5"/>
      <c r="QTM152" s="5"/>
      <c r="QTN152" s="5"/>
      <c r="QTO152" s="5"/>
      <c r="QTP152" s="5"/>
      <c r="QTQ152" s="5"/>
      <c r="QTR152" s="5"/>
      <c r="QTS152" s="5"/>
      <c r="QTT152" s="5"/>
      <c r="QTU152" s="5"/>
      <c r="QTV152" s="5"/>
      <c r="QTW152" s="5"/>
      <c r="QTX152" s="5"/>
      <c r="QTY152" s="5"/>
      <c r="QTZ152" s="5"/>
      <c r="QUA152" s="5"/>
      <c r="QUB152" s="5"/>
      <c r="QUC152" s="5"/>
      <c r="QUD152" s="5"/>
      <c r="QUE152" s="5"/>
      <c r="QUF152" s="5"/>
      <c r="QUG152" s="5"/>
      <c r="QUH152" s="5"/>
      <c r="QUI152" s="5"/>
      <c r="QUJ152" s="5"/>
      <c r="QUK152" s="5"/>
      <c r="QUL152" s="5"/>
      <c r="QUM152" s="5"/>
      <c r="QUN152" s="5"/>
      <c r="QUO152" s="5"/>
      <c r="QUP152" s="5"/>
      <c r="QUQ152" s="5"/>
      <c r="QUR152" s="5"/>
      <c r="QUS152" s="5"/>
      <c r="QUT152" s="5"/>
      <c r="QUU152" s="5"/>
      <c r="QUV152" s="5"/>
      <c r="QUW152" s="5"/>
      <c r="QUX152" s="5"/>
      <c r="QUY152" s="5"/>
      <c r="QUZ152" s="5"/>
      <c r="QVA152" s="5"/>
      <c r="QVB152" s="5"/>
      <c r="QVC152" s="5"/>
      <c r="QVD152" s="5"/>
      <c r="QVE152" s="5"/>
      <c r="QVF152" s="5"/>
      <c r="QVG152" s="5"/>
      <c r="QVH152" s="5"/>
      <c r="QVI152" s="5"/>
      <c r="QVJ152" s="5"/>
      <c r="QVK152" s="5"/>
      <c r="QVL152" s="5"/>
      <c r="QVM152" s="5"/>
      <c r="QVN152" s="5"/>
      <c r="QVO152" s="5"/>
      <c r="QVP152" s="5"/>
      <c r="QVQ152" s="5"/>
      <c r="QVR152" s="5"/>
      <c r="QVS152" s="5"/>
      <c r="QVT152" s="5"/>
      <c r="QVU152" s="5"/>
      <c r="QVV152" s="5"/>
      <c r="QVW152" s="5"/>
      <c r="QVX152" s="5"/>
      <c r="QVY152" s="5"/>
      <c r="QVZ152" s="5"/>
      <c r="QWA152" s="5"/>
      <c r="QWB152" s="5"/>
      <c r="QWC152" s="5"/>
      <c r="QWD152" s="5"/>
      <c r="QWE152" s="5"/>
      <c r="QWF152" s="5"/>
      <c r="QWG152" s="5"/>
      <c r="QWH152" s="5"/>
      <c r="QWI152" s="5"/>
      <c r="QWJ152" s="5"/>
      <c r="QWK152" s="5"/>
      <c r="QWL152" s="5"/>
      <c r="QWM152" s="5"/>
      <c r="QWN152" s="5"/>
      <c r="QWO152" s="5"/>
      <c r="QWP152" s="5"/>
      <c r="QWQ152" s="5"/>
      <c r="QWR152" s="5"/>
      <c r="QWS152" s="5"/>
      <c r="QWT152" s="5"/>
      <c r="QWU152" s="5"/>
      <c r="QWV152" s="5"/>
      <c r="QWW152" s="5"/>
      <c r="QWX152" s="5"/>
      <c r="QWY152" s="5"/>
      <c r="QWZ152" s="5"/>
      <c r="QXA152" s="5"/>
      <c r="QXB152" s="5"/>
      <c r="QXC152" s="5"/>
      <c r="QXD152" s="5"/>
      <c r="QXE152" s="5"/>
      <c r="QXF152" s="5"/>
      <c r="QXG152" s="5"/>
      <c r="QXH152" s="5"/>
      <c r="QXI152" s="5"/>
      <c r="QXJ152" s="5"/>
      <c r="QXK152" s="5"/>
      <c r="QXL152" s="5"/>
      <c r="QXM152" s="5"/>
      <c r="QXN152" s="5"/>
      <c r="QXO152" s="5"/>
      <c r="QXP152" s="5"/>
      <c r="QXQ152" s="5"/>
      <c r="QXR152" s="5"/>
      <c r="QXS152" s="5"/>
      <c r="QXT152" s="5"/>
      <c r="QXU152" s="5"/>
      <c r="QXV152" s="5"/>
      <c r="QXW152" s="5"/>
      <c r="QXX152" s="5"/>
      <c r="QXY152" s="5"/>
      <c r="QXZ152" s="5"/>
      <c r="QYA152" s="5"/>
      <c r="QYB152" s="5"/>
      <c r="QYC152" s="5"/>
      <c r="QYD152" s="5"/>
      <c r="QYE152" s="5"/>
      <c r="QYF152" s="5"/>
      <c r="QYG152" s="5"/>
      <c r="QYH152" s="5"/>
      <c r="QYI152" s="5"/>
      <c r="QYJ152" s="5"/>
      <c r="QYK152" s="5"/>
      <c r="QYL152" s="5"/>
      <c r="QYM152" s="5"/>
      <c r="QYN152" s="5"/>
      <c r="QYO152" s="5"/>
      <c r="QYP152" s="5"/>
      <c r="QYQ152" s="5"/>
      <c r="QYR152" s="5"/>
      <c r="QYS152" s="5"/>
      <c r="QYT152" s="5"/>
      <c r="QYU152" s="5"/>
      <c r="QYV152" s="5"/>
      <c r="QYW152" s="5"/>
      <c r="QYX152" s="5"/>
      <c r="QYY152" s="5"/>
      <c r="QYZ152" s="5"/>
      <c r="QZA152" s="5"/>
      <c r="QZB152" s="5"/>
      <c r="QZC152" s="5"/>
      <c r="QZD152" s="5"/>
      <c r="QZE152" s="5"/>
      <c r="QZF152" s="5"/>
      <c r="QZG152" s="5"/>
      <c r="QZH152" s="5"/>
      <c r="QZI152" s="5"/>
      <c r="QZJ152" s="5"/>
      <c r="QZK152" s="5"/>
      <c r="QZL152" s="5"/>
      <c r="QZM152" s="5"/>
      <c r="QZN152" s="5"/>
      <c r="QZO152" s="5"/>
      <c r="QZP152" s="5"/>
      <c r="QZQ152" s="5"/>
      <c r="QZR152" s="5"/>
      <c r="QZS152" s="5"/>
      <c r="QZT152" s="5"/>
      <c r="QZU152" s="5"/>
      <c r="QZV152" s="5"/>
      <c r="QZW152" s="5"/>
      <c r="QZX152" s="5"/>
      <c r="QZY152" s="5"/>
      <c r="QZZ152" s="5"/>
      <c r="RAA152" s="5"/>
      <c r="RAB152" s="5"/>
      <c r="RAC152" s="5"/>
      <c r="RAD152" s="5"/>
      <c r="RAE152" s="5"/>
      <c r="RAF152" s="5"/>
      <c r="RAG152" s="5"/>
      <c r="RAH152" s="5"/>
      <c r="RAI152" s="5"/>
      <c r="RAJ152" s="5"/>
      <c r="RAK152" s="5"/>
      <c r="RAL152" s="5"/>
      <c r="RAM152" s="5"/>
      <c r="RAN152" s="5"/>
      <c r="RAO152" s="5"/>
      <c r="RAP152" s="5"/>
      <c r="RAQ152" s="5"/>
      <c r="RAR152" s="5"/>
      <c r="RAS152" s="5"/>
      <c r="RAT152" s="5"/>
      <c r="RAU152" s="5"/>
      <c r="RAV152" s="5"/>
      <c r="RAW152" s="5"/>
      <c r="RAX152" s="5"/>
      <c r="RAY152" s="5"/>
      <c r="RAZ152" s="5"/>
      <c r="RBA152" s="5"/>
      <c r="RBB152" s="5"/>
      <c r="RBC152" s="5"/>
      <c r="RBD152" s="5"/>
      <c r="RBE152" s="5"/>
      <c r="RBF152" s="5"/>
      <c r="RBG152" s="5"/>
      <c r="RBH152" s="5"/>
      <c r="RBI152" s="5"/>
      <c r="RBJ152" s="5"/>
      <c r="RBK152" s="5"/>
      <c r="RBL152" s="5"/>
      <c r="RBM152" s="5"/>
      <c r="RBN152" s="5"/>
      <c r="RBO152" s="5"/>
      <c r="RBP152" s="5"/>
      <c r="RBQ152" s="5"/>
      <c r="RBR152" s="5"/>
      <c r="RBS152" s="5"/>
      <c r="RBT152" s="5"/>
      <c r="RBU152" s="5"/>
      <c r="RBV152" s="5"/>
      <c r="RBW152" s="5"/>
      <c r="RBX152" s="5"/>
      <c r="RBY152" s="5"/>
      <c r="RBZ152" s="5"/>
      <c r="RCA152" s="5"/>
      <c r="RCB152" s="5"/>
      <c r="RCC152" s="5"/>
      <c r="RCD152" s="5"/>
      <c r="RCE152" s="5"/>
      <c r="RCF152" s="5"/>
      <c r="RCG152" s="5"/>
      <c r="RCH152" s="5"/>
      <c r="RCI152" s="5"/>
      <c r="RCJ152" s="5"/>
      <c r="RCK152" s="5"/>
      <c r="RCL152" s="5"/>
      <c r="RCM152" s="5"/>
      <c r="RCN152" s="5"/>
      <c r="RCO152" s="5"/>
      <c r="RCP152" s="5"/>
      <c r="RCQ152" s="5"/>
      <c r="RCR152" s="5"/>
      <c r="RCS152" s="5"/>
      <c r="RCT152" s="5"/>
      <c r="RCU152" s="5"/>
      <c r="RCV152" s="5"/>
      <c r="RCW152" s="5"/>
      <c r="RCX152" s="5"/>
      <c r="RCY152" s="5"/>
      <c r="RCZ152" s="5"/>
      <c r="RDA152" s="5"/>
      <c r="RDB152" s="5"/>
      <c r="RDC152" s="5"/>
      <c r="RDD152" s="5"/>
      <c r="RDE152" s="5"/>
      <c r="RDF152" s="5"/>
      <c r="RDG152" s="5"/>
      <c r="RDH152" s="5"/>
      <c r="RDI152" s="5"/>
      <c r="RDJ152" s="5"/>
      <c r="RDK152" s="5"/>
      <c r="RDL152" s="5"/>
      <c r="RDM152" s="5"/>
      <c r="RDN152" s="5"/>
      <c r="RDO152" s="5"/>
      <c r="RDP152" s="5"/>
      <c r="RDQ152" s="5"/>
      <c r="RDR152" s="5"/>
      <c r="RDS152" s="5"/>
      <c r="RDT152" s="5"/>
      <c r="RDU152" s="5"/>
      <c r="RDV152" s="5"/>
      <c r="RDW152" s="5"/>
      <c r="RDX152" s="5"/>
      <c r="RDY152" s="5"/>
      <c r="RDZ152" s="5"/>
      <c r="REA152" s="5"/>
      <c r="REB152" s="5"/>
      <c r="REC152" s="5"/>
      <c r="RED152" s="5"/>
      <c r="REE152" s="5"/>
      <c r="REF152" s="5"/>
      <c r="REG152" s="5"/>
      <c r="REH152" s="5"/>
      <c r="REI152" s="5"/>
      <c r="REJ152" s="5"/>
      <c r="REK152" s="5"/>
      <c r="REL152" s="5"/>
      <c r="REM152" s="5"/>
      <c r="REN152" s="5"/>
      <c r="REO152" s="5"/>
      <c r="REP152" s="5"/>
      <c r="REQ152" s="5"/>
      <c r="RER152" s="5"/>
      <c r="RES152" s="5"/>
      <c r="RET152" s="5"/>
      <c r="REU152" s="5"/>
      <c r="REV152" s="5"/>
      <c r="REW152" s="5"/>
      <c r="REX152" s="5"/>
      <c r="REY152" s="5"/>
      <c r="REZ152" s="5"/>
      <c r="RFA152" s="5"/>
      <c r="RFB152" s="5"/>
      <c r="RFC152" s="5"/>
      <c r="RFD152" s="5"/>
      <c r="RFE152" s="5"/>
      <c r="RFF152" s="5"/>
      <c r="RFG152" s="5"/>
      <c r="RFH152" s="5"/>
      <c r="RFI152" s="5"/>
      <c r="RFJ152" s="5"/>
      <c r="RFK152" s="5"/>
      <c r="RFL152" s="5"/>
      <c r="RFM152" s="5"/>
      <c r="RFN152" s="5"/>
      <c r="RFO152" s="5"/>
      <c r="RFP152" s="5"/>
      <c r="RFQ152" s="5"/>
      <c r="RFR152" s="5"/>
      <c r="RFS152" s="5"/>
      <c r="RFT152" s="5"/>
      <c r="RFU152" s="5"/>
      <c r="RFV152" s="5"/>
      <c r="RFW152" s="5"/>
      <c r="RFX152" s="5"/>
      <c r="RFY152" s="5"/>
      <c r="RFZ152" s="5"/>
      <c r="RGA152" s="5"/>
      <c r="RGB152" s="5"/>
      <c r="RGC152" s="5"/>
      <c r="RGD152" s="5"/>
      <c r="RGE152" s="5"/>
      <c r="RGF152" s="5"/>
      <c r="RGG152" s="5"/>
      <c r="RGH152" s="5"/>
      <c r="RGI152" s="5"/>
      <c r="RGJ152" s="5"/>
      <c r="RGK152" s="5"/>
      <c r="RGL152" s="5"/>
      <c r="RGM152" s="5"/>
      <c r="RGN152" s="5"/>
      <c r="RGO152" s="5"/>
      <c r="RGP152" s="5"/>
      <c r="RGQ152" s="5"/>
      <c r="RGR152" s="5"/>
      <c r="RGS152" s="5"/>
      <c r="RGT152" s="5"/>
      <c r="RGU152" s="5"/>
      <c r="RGV152" s="5"/>
      <c r="RGW152" s="5"/>
      <c r="RGX152" s="5"/>
      <c r="RGY152" s="5"/>
      <c r="RGZ152" s="5"/>
      <c r="RHA152" s="5"/>
      <c r="RHB152" s="5"/>
      <c r="RHC152" s="5"/>
      <c r="RHD152" s="5"/>
      <c r="RHE152" s="5"/>
      <c r="RHF152" s="5"/>
      <c r="RHG152" s="5"/>
      <c r="RHH152" s="5"/>
      <c r="RHI152" s="5"/>
      <c r="RHJ152" s="5"/>
      <c r="RHK152" s="5"/>
      <c r="RHL152" s="5"/>
      <c r="RHM152" s="5"/>
      <c r="RHN152" s="5"/>
      <c r="RHO152" s="5"/>
      <c r="RHP152" s="5"/>
      <c r="RHQ152" s="5"/>
      <c r="RHR152" s="5"/>
      <c r="RHS152" s="5"/>
      <c r="RHT152" s="5"/>
      <c r="RHU152" s="5"/>
      <c r="RHV152" s="5"/>
      <c r="RHW152" s="5"/>
      <c r="RHX152" s="5"/>
      <c r="RHY152" s="5"/>
      <c r="RHZ152" s="5"/>
      <c r="RIA152" s="5"/>
      <c r="RIB152" s="5"/>
      <c r="RIC152" s="5"/>
      <c r="RID152" s="5"/>
      <c r="RIE152" s="5"/>
      <c r="RIF152" s="5"/>
      <c r="RIG152" s="5"/>
      <c r="RIH152" s="5"/>
      <c r="RII152" s="5"/>
      <c r="RIJ152" s="5"/>
      <c r="RIK152" s="5"/>
      <c r="RIL152" s="5"/>
      <c r="RIM152" s="5"/>
      <c r="RIN152" s="5"/>
      <c r="RIO152" s="5"/>
      <c r="RIP152" s="5"/>
      <c r="RIQ152" s="5"/>
      <c r="RIR152" s="5"/>
      <c r="RIS152" s="5"/>
      <c r="RIT152" s="5"/>
      <c r="RIU152" s="5"/>
      <c r="RIV152" s="5"/>
      <c r="RIW152" s="5"/>
      <c r="RIX152" s="5"/>
      <c r="RIY152" s="5"/>
      <c r="RIZ152" s="5"/>
      <c r="RJA152" s="5"/>
      <c r="RJB152" s="5"/>
      <c r="RJC152" s="5"/>
      <c r="RJD152" s="5"/>
      <c r="RJE152" s="5"/>
      <c r="RJF152" s="5"/>
      <c r="RJG152" s="5"/>
      <c r="RJH152" s="5"/>
      <c r="RJI152" s="5"/>
      <c r="RJJ152" s="5"/>
      <c r="RJK152" s="5"/>
      <c r="RJL152" s="5"/>
      <c r="RJM152" s="5"/>
      <c r="RJN152" s="5"/>
      <c r="RJO152" s="5"/>
      <c r="RJP152" s="5"/>
      <c r="RJQ152" s="5"/>
      <c r="RJR152" s="5"/>
      <c r="RJS152" s="5"/>
      <c r="RJT152" s="5"/>
      <c r="RJU152" s="5"/>
      <c r="RJV152" s="5"/>
      <c r="RJW152" s="5"/>
      <c r="RJX152" s="5"/>
      <c r="RJY152" s="5"/>
      <c r="RJZ152" s="5"/>
      <c r="RKA152" s="5"/>
      <c r="RKB152" s="5"/>
      <c r="RKC152" s="5"/>
      <c r="RKD152" s="5"/>
      <c r="RKE152" s="5"/>
      <c r="RKF152" s="5"/>
      <c r="RKG152" s="5"/>
      <c r="RKH152" s="5"/>
      <c r="RKI152" s="5"/>
      <c r="RKJ152" s="5"/>
      <c r="RKK152" s="5"/>
      <c r="RKL152" s="5"/>
      <c r="RKM152" s="5"/>
      <c r="RKN152" s="5"/>
      <c r="RKO152" s="5"/>
      <c r="RKP152" s="5"/>
      <c r="RKQ152" s="5"/>
      <c r="RKR152" s="5"/>
      <c r="RKS152" s="5"/>
      <c r="RKT152" s="5"/>
      <c r="RKU152" s="5"/>
      <c r="RKV152" s="5"/>
      <c r="RKW152" s="5"/>
      <c r="RKX152" s="5"/>
      <c r="RKY152" s="5"/>
      <c r="RKZ152" s="5"/>
      <c r="RLA152" s="5"/>
      <c r="RLB152" s="5"/>
      <c r="RLC152" s="5"/>
      <c r="RLD152" s="5"/>
      <c r="RLE152" s="5"/>
      <c r="RLF152" s="5"/>
      <c r="RLG152" s="5"/>
      <c r="RLH152" s="5"/>
      <c r="RLI152" s="5"/>
      <c r="RLJ152" s="5"/>
      <c r="RLK152" s="5"/>
      <c r="RLL152" s="5"/>
      <c r="RLM152" s="5"/>
      <c r="RLN152" s="5"/>
      <c r="RLO152" s="5"/>
      <c r="RLP152" s="5"/>
      <c r="RLQ152" s="5"/>
      <c r="RLR152" s="5"/>
      <c r="RLS152" s="5"/>
      <c r="RLT152" s="5"/>
      <c r="RLU152" s="5"/>
      <c r="RLV152" s="5"/>
      <c r="RLW152" s="5"/>
      <c r="RLX152" s="5"/>
      <c r="RLY152" s="5"/>
      <c r="RLZ152" s="5"/>
      <c r="RMA152" s="5"/>
      <c r="RMB152" s="5"/>
      <c r="RMC152" s="5"/>
      <c r="RMD152" s="5"/>
      <c r="RME152" s="5"/>
      <c r="RMF152" s="5"/>
      <c r="RMG152" s="5"/>
      <c r="RMH152" s="5"/>
      <c r="RMI152" s="5"/>
      <c r="RMJ152" s="5"/>
      <c r="RMK152" s="5"/>
      <c r="RML152" s="5"/>
      <c r="RMM152" s="5"/>
      <c r="RMN152" s="5"/>
      <c r="RMO152" s="5"/>
      <c r="RMP152" s="5"/>
      <c r="RMQ152" s="5"/>
      <c r="RMR152" s="5"/>
      <c r="RMS152" s="5"/>
      <c r="RMT152" s="5"/>
      <c r="RMU152" s="5"/>
      <c r="RMV152" s="5"/>
      <c r="RMW152" s="5"/>
      <c r="RMX152" s="5"/>
      <c r="RMY152" s="5"/>
      <c r="RMZ152" s="5"/>
      <c r="RNA152" s="5"/>
      <c r="RNB152" s="5"/>
      <c r="RNC152" s="5"/>
      <c r="RND152" s="5"/>
      <c r="RNE152" s="5"/>
      <c r="RNF152" s="5"/>
      <c r="RNG152" s="5"/>
      <c r="RNH152" s="5"/>
      <c r="RNI152" s="5"/>
      <c r="RNJ152" s="5"/>
      <c r="RNK152" s="5"/>
      <c r="RNL152" s="5"/>
      <c r="RNM152" s="5"/>
      <c r="RNN152" s="5"/>
      <c r="RNO152" s="5"/>
      <c r="RNP152" s="5"/>
      <c r="RNQ152" s="5"/>
      <c r="RNR152" s="5"/>
      <c r="RNS152" s="5"/>
      <c r="RNT152" s="5"/>
      <c r="RNU152" s="5"/>
      <c r="RNV152" s="5"/>
      <c r="RNW152" s="5"/>
      <c r="RNX152" s="5"/>
      <c r="RNY152" s="5"/>
      <c r="RNZ152" s="5"/>
      <c r="ROA152" s="5"/>
      <c r="ROB152" s="5"/>
      <c r="ROC152" s="5"/>
      <c r="ROD152" s="5"/>
      <c r="ROE152" s="5"/>
      <c r="ROF152" s="5"/>
      <c r="ROG152" s="5"/>
      <c r="ROH152" s="5"/>
      <c r="ROI152" s="5"/>
      <c r="ROJ152" s="5"/>
      <c r="ROK152" s="5"/>
      <c r="ROL152" s="5"/>
      <c r="ROM152" s="5"/>
      <c r="RON152" s="5"/>
      <c r="ROO152" s="5"/>
      <c r="ROP152" s="5"/>
      <c r="ROQ152" s="5"/>
      <c r="ROR152" s="5"/>
      <c r="ROS152" s="5"/>
      <c r="ROT152" s="5"/>
      <c r="ROU152" s="5"/>
      <c r="ROV152" s="5"/>
      <c r="ROW152" s="5"/>
      <c r="ROX152" s="5"/>
      <c r="ROY152" s="5"/>
      <c r="ROZ152" s="5"/>
      <c r="RPA152" s="5"/>
      <c r="RPB152" s="5"/>
      <c r="RPC152" s="5"/>
      <c r="RPD152" s="5"/>
      <c r="RPE152" s="5"/>
      <c r="RPF152" s="5"/>
      <c r="RPG152" s="5"/>
      <c r="RPH152" s="5"/>
      <c r="RPI152" s="5"/>
      <c r="RPJ152" s="5"/>
      <c r="RPK152" s="5"/>
      <c r="RPL152" s="5"/>
      <c r="RPM152" s="5"/>
      <c r="RPN152" s="5"/>
      <c r="RPO152" s="5"/>
      <c r="RPP152" s="5"/>
      <c r="RPQ152" s="5"/>
      <c r="RPR152" s="5"/>
      <c r="RPS152" s="5"/>
      <c r="RPT152" s="5"/>
      <c r="RPU152" s="5"/>
      <c r="RPV152" s="5"/>
      <c r="RPW152" s="5"/>
      <c r="RPX152" s="5"/>
      <c r="RPY152" s="5"/>
      <c r="RPZ152" s="5"/>
      <c r="RQA152" s="5"/>
      <c r="RQB152" s="5"/>
      <c r="RQC152" s="5"/>
      <c r="RQD152" s="5"/>
      <c r="RQE152" s="5"/>
      <c r="RQF152" s="5"/>
      <c r="RQG152" s="5"/>
      <c r="RQH152" s="5"/>
      <c r="RQI152" s="5"/>
      <c r="RQJ152" s="5"/>
      <c r="RQK152" s="5"/>
      <c r="RQL152" s="5"/>
      <c r="RQM152" s="5"/>
      <c r="RQN152" s="5"/>
      <c r="RQO152" s="5"/>
      <c r="RQP152" s="5"/>
      <c r="RQQ152" s="5"/>
      <c r="RQR152" s="5"/>
      <c r="RQS152" s="5"/>
      <c r="RQT152" s="5"/>
      <c r="RQU152" s="5"/>
      <c r="RQV152" s="5"/>
      <c r="RQW152" s="5"/>
      <c r="RQX152" s="5"/>
      <c r="RQY152" s="5"/>
      <c r="RQZ152" s="5"/>
      <c r="RRA152" s="5"/>
      <c r="RRB152" s="5"/>
      <c r="RRC152" s="5"/>
      <c r="RRD152" s="5"/>
      <c r="RRE152" s="5"/>
      <c r="RRF152" s="5"/>
      <c r="RRG152" s="5"/>
      <c r="RRH152" s="5"/>
      <c r="RRI152" s="5"/>
      <c r="RRJ152" s="5"/>
      <c r="RRK152" s="5"/>
      <c r="RRL152" s="5"/>
      <c r="RRM152" s="5"/>
      <c r="RRN152" s="5"/>
      <c r="RRO152" s="5"/>
      <c r="RRP152" s="5"/>
      <c r="RRQ152" s="5"/>
      <c r="RRR152" s="5"/>
      <c r="RRS152" s="5"/>
      <c r="RRT152" s="5"/>
      <c r="RRU152" s="5"/>
      <c r="RRV152" s="5"/>
      <c r="RRW152" s="5"/>
      <c r="RRX152" s="5"/>
      <c r="RRY152" s="5"/>
      <c r="RRZ152" s="5"/>
      <c r="RSA152" s="5"/>
      <c r="RSB152" s="5"/>
      <c r="RSC152" s="5"/>
      <c r="RSD152" s="5"/>
      <c r="RSE152" s="5"/>
      <c r="RSF152" s="5"/>
      <c r="RSG152" s="5"/>
      <c r="RSH152" s="5"/>
      <c r="RSI152" s="5"/>
      <c r="RSJ152" s="5"/>
      <c r="RSK152" s="5"/>
      <c r="RSL152" s="5"/>
      <c r="RSM152" s="5"/>
      <c r="RSN152" s="5"/>
      <c r="RSO152" s="5"/>
      <c r="RSP152" s="5"/>
      <c r="RSQ152" s="5"/>
      <c r="RSR152" s="5"/>
      <c r="RSS152" s="5"/>
      <c r="RST152" s="5"/>
      <c r="RSU152" s="5"/>
      <c r="RSV152" s="5"/>
      <c r="RSW152" s="5"/>
      <c r="RSX152" s="5"/>
      <c r="RSY152" s="5"/>
      <c r="RSZ152" s="5"/>
      <c r="RTA152" s="5"/>
      <c r="RTB152" s="5"/>
      <c r="RTC152" s="5"/>
      <c r="RTD152" s="5"/>
      <c r="RTE152" s="5"/>
      <c r="RTF152" s="5"/>
      <c r="RTG152" s="5"/>
      <c r="RTH152" s="5"/>
      <c r="RTI152" s="5"/>
      <c r="RTJ152" s="5"/>
      <c r="RTK152" s="5"/>
      <c r="RTL152" s="5"/>
      <c r="RTM152" s="5"/>
      <c r="RTN152" s="5"/>
      <c r="RTO152" s="5"/>
      <c r="RTP152" s="5"/>
      <c r="RTQ152" s="5"/>
      <c r="RTR152" s="5"/>
      <c r="RTS152" s="5"/>
      <c r="RTT152" s="5"/>
      <c r="RTU152" s="5"/>
      <c r="RTV152" s="5"/>
      <c r="RTW152" s="5"/>
      <c r="RTX152" s="5"/>
      <c r="RTY152" s="5"/>
      <c r="RTZ152" s="5"/>
      <c r="RUA152" s="5"/>
      <c r="RUB152" s="5"/>
      <c r="RUC152" s="5"/>
      <c r="RUD152" s="5"/>
      <c r="RUE152" s="5"/>
      <c r="RUF152" s="5"/>
      <c r="RUG152" s="5"/>
      <c r="RUH152" s="5"/>
      <c r="RUI152" s="5"/>
      <c r="RUJ152" s="5"/>
      <c r="RUK152" s="5"/>
      <c r="RUL152" s="5"/>
      <c r="RUM152" s="5"/>
      <c r="RUN152" s="5"/>
      <c r="RUO152" s="5"/>
      <c r="RUP152" s="5"/>
      <c r="RUQ152" s="5"/>
      <c r="RUR152" s="5"/>
      <c r="RUS152" s="5"/>
      <c r="RUT152" s="5"/>
      <c r="RUU152" s="5"/>
      <c r="RUV152" s="5"/>
      <c r="RUW152" s="5"/>
      <c r="RUX152" s="5"/>
      <c r="RUY152" s="5"/>
      <c r="RUZ152" s="5"/>
      <c r="RVA152" s="5"/>
      <c r="RVB152" s="5"/>
      <c r="RVC152" s="5"/>
      <c r="RVD152" s="5"/>
      <c r="RVE152" s="5"/>
      <c r="RVF152" s="5"/>
      <c r="RVG152" s="5"/>
      <c r="RVH152" s="5"/>
      <c r="RVI152" s="5"/>
      <c r="RVJ152" s="5"/>
      <c r="RVK152" s="5"/>
      <c r="RVL152" s="5"/>
      <c r="RVM152" s="5"/>
      <c r="RVN152" s="5"/>
      <c r="RVO152" s="5"/>
      <c r="RVP152" s="5"/>
      <c r="RVQ152" s="5"/>
      <c r="RVR152" s="5"/>
      <c r="RVS152" s="5"/>
      <c r="RVT152" s="5"/>
      <c r="RVU152" s="5"/>
      <c r="RVV152" s="5"/>
      <c r="RVW152" s="5"/>
      <c r="RVX152" s="5"/>
      <c r="RVY152" s="5"/>
      <c r="RVZ152" s="5"/>
      <c r="RWA152" s="5"/>
      <c r="RWB152" s="5"/>
      <c r="RWC152" s="5"/>
      <c r="RWD152" s="5"/>
      <c r="RWE152" s="5"/>
      <c r="RWF152" s="5"/>
      <c r="RWG152" s="5"/>
      <c r="RWH152" s="5"/>
      <c r="RWI152" s="5"/>
      <c r="RWJ152" s="5"/>
      <c r="RWK152" s="5"/>
      <c r="RWL152" s="5"/>
      <c r="RWM152" s="5"/>
      <c r="RWN152" s="5"/>
      <c r="RWO152" s="5"/>
      <c r="RWP152" s="5"/>
      <c r="RWQ152" s="5"/>
      <c r="RWR152" s="5"/>
      <c r="RWS152" s="5"/>
      <c r="RWT152" s="5"/>
      <c r="RWU152" s="5"/>
      <c r="RWV152" s="5"/>
      <c r="RWW152" s="5"/>
      <c r="RWX152" s="5"/>
      <c r="RWY152" s="5"/>
      <c r="RWZ152" s="5"/>
      <c r="RXA152" s="5"/>
      <c r="RXB152" s="5"/>
      <c r="RXC152" s="5"/>
      <c r="RXD152" s="5"/>
      <c r="RXE152" s="5"/>
      <c r="RXF152" s="5"/>
      <c r="RXG152" s="5"/>
      <c r="RXH152" s="5"/>
      <c r="RXI152" s="5"/>
      <c r="RXJ152" s="5"/>
      <c r="RXK152" s="5"/>
      <c r="RXL152" s="5"/>
      <c r="RXM152" s="5"/>
      <c r="RXN152" s="5"/>
      <c r="RXO152" s="5"/>
      <c r="RXP152" s="5"/>
      <c r="RXQ152" s="5"/>
      <c r="RXR152" s="5"/>
      <c r="RXS152" s="5"/>
      <c r="RXT152" s="5"/>
      <c r="RXU152" s="5"/>
      <c r="RXV152" s="5"/>
      <c r="RXW152" s="5"/>
      <c r="RXX152" s="5"/>
      <c r="RXY152" s="5"/>
      <c r="RXZ152" s="5"/>
      <c r="RYA152" s="5"/>
      <c r="RYB152" s="5"/>
      <c r="RYC152" s="5"/>
      <c r="RYD152" s="5"/>
      <c r="RYE152" s="5"/>
      <c r="RYF152" s="5"/>
      <c r="RYG152" s="5"/>
      <c r="RYH152" s="5"/>
      <c r="RYI152" s="5"/>
      <c r="RYJ152" s="5"/>
      <c r="RYK152" s="5"/>
      <c r="RYL152" s="5"/>
      <c r="RYM152" s="5"/>
      <c r="RYN152" s="5"/>
      <c r="RYO152" s="5"/>
      <c r="RYP152" s="5"/>
      <c r="RYQ152" s="5"/>
      <c r="RYR152" s="5"/>
      <c r="RYS152" s="5"/>
      <c r="RYT152" s="5"/>
      <c r="RYU152" s="5"/>
      <c r="RYV152" s="5"/>
      <c r="RYW152" s="5"/>
      <c r="RYX152" s="5"/>
      <c r="RYY152" s="5"/>
      <c r="RYZ152" s="5"/>
      <c r="RZA152" s="5"/>
      <c r="RZB152" s="5"/>
      <c r="RZC152" s="5"/>
      <c r="RZD152" s="5"/>
      <c r="RZE152" s="5"/>
      <c r="RZF152" s="5"/>
      <c r="RZG152" s="5"/>
      <c r="RZH152" s="5"/>
      <c r="RZI152" s="5"/>
      <c r="RZJ152" s="5"/>
      <c r="RZK152" s="5"/>
      <c r="RZL152" s="5"/>
      <c r="RZM152" s="5"/>
      <c r="RZN152" s="5"/>
      <c r="RZO152" s="5"/>
      <c r="RZP152" s="5"/>
      <c r="RZQ152" s="5"/>
      <c r="RZR152" s="5"/>
      <c r="RZS152" s="5"/>
      <c r="RZT152" s="5"/>
      <c r="RZU152" s="5"/>
      <c r="RZV152" s="5"/>
      <c r="RZW152" s="5"/>
      <c r="RZX152" s="5"/>
      <c r="RZY152" s="5"/>
      <c r="RZZ152" s="5"/>
      <c r="SAA152" s="5"/>
      <c r="SAB152" s="5"/>
      <c r="SAC152" s="5"/>
      <c r="SAD152" s="5"/>
      <c r="SAE152" s="5"/>
      <c r="SAF152" s="5"/>
      <c r="SAG152" s="5"/>
      <c r="SAH152" s="5"/>
      <c r="SAI152" s="5"/>
      <c r="SAJ152" s="5"/>
      <c r="SAK152" s="5"/>
      <c r="SAL152" s="5"/>
      <c r="SAM152" s="5"/>
      <c r="SAN152" s="5"/>
      <c r="SAO152" s="5"/>
      <c r="SAP152" s="5"/>
      <c r="SAQ152" s="5"/>
      <c r="SAR152" s="5"/>
      <c r="SAS152" s="5"/>
      <c r="SAT152" s="5"/>
      <c r="SAU152" s="5"/>
      <c r="SAV152" s="5"/>
      <c r="SAW152" s="5"/>
      <c r="SAX152" s="5"/>
      <c r="SAY152" s="5"/>
      <c r="SAZ152" s="5"/>
      <c r="SBA152" s="5"/>
      <c r="SBB152" s="5"/>
      <c r="SBC152" s="5"/>
      <c r="SBD152" s="5"/>
      <c r="SBE152" s="5"/>
      <c r="SBF152" s="5"/>
      <c r="SBG152" s="5"/>
      <c r="SBH152" s="5"/>
      <c r="SBI152" s="5"/>
      <c r="SBJ152" s="5"/>
      <c r="SBK152" s="5"/>
      <c r="SBL152" s="5"/>
      <c r="SBM152" s="5"/>
      <c r="SBN152" s="5"/>
      <c r="SBO152" s="5"/>
      <c r="SBP152" s="5"/>
      <c r="SBQ152" s="5"/>
      <c r="SBR152" s="5"/>
      <c r="SBS152" s="5"/>
      <c r="SBT152" s="5"/>
      <c r="SBU152" s="5"/>
      <c r="SBV152" s="5"/>
      <c r="SBW152" s="5"/>
      <c r="SBX152" s="5"/>
      <c r="SBY152" s="5"/>
      <c r="SBZ152" s="5"/>
      <c r="SCA152" s="5"/>
      <c r="SCB152" s="5"/>
      <c r="SCC152" s="5"/>
      <c r="SCD152" s="5"/>
      <c r="SCE152" s="5"/>
      <c r="SCF152" s="5"/>
      <c r="SCG152" s="5"/>
      <c r="SCH152" s="5"/>
      <c r="SCI152" s="5"/>
      <c r="SCJ152" s="5"/>
      <c r="SCK152" s="5"/>
      <c r="SCL152" s="5"/>
      <c r="SCM152" s="5"/>
      <c r="SCN152" s="5"/>
      <c r="SCO152" s="5"/>
      <c r="SCP152" s="5"/>
      <c r="SCQ152" s="5"/>
      <c r="SCR152" s="5"/>
      <c r="SCS152" s="5"/>
      <c r="SCT152" s="5"/>
      <c r="SCU152" s="5"/>
      <c r="SCV152" s="5"/>
      <c r="SCW152" s="5"/>
      <c r="SCX152" s="5"/>
      <c r="SCY152" s="5"/>
      <c r="SCZ152" s="5"/>
      <c r="SDA152" s="5"/>
      <c r="SDB152" s="5"/>
      <c r="SDC152" s="5"/>
      <c r="SDD152" s="5"/>
      <c r="SDE152" s="5"/>
      <c r="SDF152" s="5"/>
      <c r="SDG152" s="5"/>
      <c r="SDH152" s="5"/>
      <c r="SDI152" s="5"/>
      <c r="SDJ152" s="5"/>
      <c r="SDK152" s="5"/>
      <c r="SDL152" s="5"/>
      <c r="SDM152" s="5"/>
      <c r="SDN152" s="5"/>
      <c r="SDO152" s="5"/>
      <c r="SDP152" s="5"/>
      <c r="SDQ152" s="5"/>
      <c r="SDR152" s="5"/>
      <c r="SDS152" s="5"/>
      <c r="SDT152" s="5"/>
      <c r="SDU152" s="5"/>
      <c r="SDV152" s="5"/>
      <c r="SDW152" s="5"/>
      <c r="SDX152" s="5"/>
      <c r="SDY152" s="5"/>
      <c r="SDZ152" s="5"/>
      <c r="SEA152" s="5"/>
      <c r="SEB152" s="5"/>
      <c r="SEC152" s="5"/>
      <c r="SED152" s="5"/>
      <c r="SEE152" s="5"/>
      <c r="SEF152" s="5"/>
      <c r="SEG152" s="5"/>
      <c r="SEH152" s="5"/>
      <c r="SEI152" s="5"/>
      <c r="SEJ152" s="5"/>
      <c r="SEK152" s="5"/>
      <c r="SEL152" s="5"/>
      <c r="SEM152" s="5"/>
      <c r="SEN152" s="5"/>
      <c r="SEO152" s="5"/>
      <c r="SEP152" s="5"/>
      <c r="SEQ152" s="5"/>
      <c r="SER152" s="5"/>
      <c r="SES152" s="5"/>
      <c r="SET152" s="5"/>
      <c r="SEU152" s="5"/>
      <c r="SEV152" s="5"/>
      <c r="SEW152" s="5"/>
      <c r="SEX152" s="5"/>
      <c r="SEY152" s="5"/>
      <c r="SEZ152" s="5"/>
      <c r="SFA152" s="5"/>
      <c r="SFB152" s="5"/>
      <c r="SFC152" s="5"/>
      <c r="SFD152" s="5"/>
      <c r="SFE152" s="5"/>
      <c r="SFF152" s="5"/>
      <c r="SFG152" s="5"/>
      <c r="SFH152" s="5"/>
      <c r="SFI152" s="5"/>
      <c r="SFJ152" s="5"/>
      <c r="SFK152" s="5"/>
      <c r="SFL152" s="5"/>
      <c r="SFM152" s="5"/>
      <c r="SFN152" s="5"/>
      <c r="SFO152" s="5"/>
      <c r="SFP152" s="5"/>
      <c r="SFQ152" s="5"/>
      <c r="SFR152" s="5"/>
      <c r="SFS152" s="5"/>
      <c r="SFT152" s="5"/>
      <c r="SFU152" s="5"/>
      <c r="SFV152" s="5"/>
      <c r="SFW152" s="5"/>
      <c r="SFX152" s="5"/>
      <c r="SFY152" s="5"/>
      <c r="SFZ152" s="5"/>
      <c r="SGA152" s="5"/>
      <c r="SGB152" s="5"/>
      <c r="SGC152" s="5"/>
      <c r="SGD152" s="5"/>
      <c r="SGE152" s="5"/>
      <c r="SGF152" s="5"/>
      <c r="SGG152" s="5"/>
      <c r="SGH152" s="5"/>
      <c r="SGI152" s="5"/>
      <c r="SGJ152" s="5"/>
      <c r="SGK152" s="5"/>
      <c r="SGL152" s="5"/>
      <c r="SGM152" s="5"/>
      <c r="SGN152" s="5"/>
      <c r="SGO152" s="5"/>
      <c r="SGP152" s="5"/>
      <c r="SGQ152" s="5"/>
      <c r="SGR152" s="5"/>
      <c r="SGS152" s="5"/>
      <c r="SGT152" s="5"/>
      <c r="SGU152" s="5"/>
      <c r="SGV152" s="5"/>
      <c r="SGW152" s="5"/>
      <c r="SGX152" s="5"/>
      <c r="SGY152" s="5"/>
      <c r="SGZ152" s="5"/>
      <c r="SHA152" s="5"/>
      <c r="SHB152" s="5"/>
      <c r="SHC152" s="5"/>
      <c r="SHD152" s="5"/>
      <c r="SHE152" s="5"/>
      <c r="SHF152" s="5"/>
      <c r="SHG152" s="5"/>
      <c r="SHH152" s="5"/>
      <c r="SHI152" s="5"/>
      <c r="SHJ152" s="5"/>
      <c r="SHK152" s="5"/>
      <c r="SHL152" s="5"/>
      <c r="SHM152" s="5"/>
      <c r="SHN152" s="5"/>
      <c r="SHO152" s="5"/>
      <c r="SHP152" s="5"/>
      <c r="SHQ152" s="5"/>
      <c r="SHR152" s="5"/>
      <c r="SHS152" s="5"/>
      <c r="SHT152" s="5"/>
      <c r="SHU152" s="5"/>
      <c r="SHV152" s="5"/>
      <c r="SHW152" s="5"/>
      <c r="SHX152" s="5"/>
      <c r="SHY152" s="5"/>
      <c r="SHZ152" s="5"/>
      <c r="SIA152" s="5"/>
      <c r="SIB152" s="5"/>
      <c r="SIC152" s="5"/>
      <c r="SID152" s="5"/>
      <c r="SIE152" s="5"/>
      <c r="SIF152" s="5"/>
      <c r="SIG152" s="5"/>
      <c r="SIH152" s="5"/>
      <c r="SII152" s="5"/>
      <c r="SIJ152" s="5"/>
      <c r="SIK152" s="5"/>
      <c r="SIL152" s="5"/>
      <c r="SIM152" s="5"/>
      <c r="SIN152" s="5"/>
      <c r="SIO152" s="5"/>
      <c r="SIP152" s="5"/>
      <c r="SIQ152" s="5"/>
      <c r="SIR152" s="5"/>
      <c r="SIS152" s="5"/>
      <c r="SIT152" s="5"/>
      <c r="SIU152" s="5"/>
      <c r="SIV152" s="5"/>
      <c r="SIW152" s="5"/>
      <c r="SIX152" s="5"/>
      <c r="SIY152" s="5"/>
      <c r="SIZ152" s="5"/>
      <c r="SJA152" s="5"/>
      <c r="SJB152" s="5"/>
      <c r="SJC152" s="5"/>
      <c r="SJD152" s="5"/>
      <c r="SJE152" s="5"/>
      <c r="SJF152" s="5"/>
      <c r="SJG152" s="5"/>
      <c r="SJH152" s="5"/>
      <c r="SJI152" s="5"/>
      <c r="SJJ152" s="5"/>
      <c r="SJK152" s="5"/>
      <c r="SJL152" s="5"/>
      <c r="SJM152" s="5"/>
      <c r="SJN152" s="5"/>
      <c r="SJO152" s="5"/>
      <c r="SJP152" s="5"/>
      <c r="SJQ152" s="5"/>
      <c r="SJR152" s="5"/>
      <c r="SJS152" s="5"/>
      <c r="SJT152" s="5"/>
      <c r="SJU152" s="5"/>
      <c r="SJV152" s="5"/>
      <c r="SJW152" s="5"/>
      <c r="SJX152" s="5"/>
      <c r="SJY152" s="5"/>
      <c r="SJZ152" s="5"/>
      <c r="SKA152" s="5"/>
      <c r="SKB152" s="5"/>
      <c r="SKC152" s="5"/>
      <c r="SKD152" s="5"/>
      <c r="SKE152" s="5"/>
      <c r="SKF152" s="5"/>
      <c r="SKG152" s="5"/>
      <c r="SKH152" s="5"/>
      <c r="SKI152" s="5"/>
      <c r="SKJ152" s="5"/>
      <c r="SKK152" s="5"/>
      <c r="SKL152" s="5"/>
      <c r="SKM152" s="5"/>
      <c r="SKN152" s="5"/>
      <c r="SKO152" s="5"/>
      <c r="SKP152" s="5"/>
      <c r="SKQ152" s="5"/>
      <c r="SKR152" s="5"/>
      <c r="SKS152" s="5"/>
      <c r="SKT152" s="5"/>
      <c r="SKU152" s="5"/>
      <c r="SKV152" s="5"/>
      <c r="SKW152" s="5"/>
      <c r="SKX152" s="5"/>
      <c r="SKY152" s="5"/>
      <c r="SKZ152" s="5"/>
      <c r="SLA152" s="5"/>
      <c r="SLB152" s="5"/>
      <c r="SLC152" s="5"/>
      <c r="SLD152" s="5"/>
      <c r="SLE152" s="5"/>
      <c r="SLF152" s="5"/>
      <c r="SLG152" s="5"/>
      <c r="SLH152" s="5"/>
      <c r="SLI152" s="5"/>
      <c r="SLJ152" s="5"/>
      <c r="SLK152" s="5"/>
      <c r="SLL152" s="5"/>
      <c r="SLM152" s="5"/>
      <c r="SLN152" s="5"/>
      <c r="SLO152" s="5"/>
      <c r="SLP152" s="5"/>
      <c r="SLQ152" s="5"/>
      <c r="SLR152" s="5"/>
      <c r="SLS152" s="5"/>
      <c r="SLT152" s="5"/>
      <c r="SLU152" s="5"/>
      <c r="SLV152" s="5"/>
      <c r="SLW152" s="5"/>
      <c r="SLX152" s="5"/>
      <c r="SLY152" s="5"/>
      <c r="SLZ152" s="5"/>
      <c r="SMA152" s="5"/>
      <c r="SMB152" s="5"/>
      <c r="SMC152" s="5"/>
      <c r="SMD152" s="5"/>
      <c r="SME152" s="5"/>
      <c r="SMF152" s="5"/>
      <c r="SMG152" s="5"/>
      <c r="SMH152" s="5"/>
      <c r="SMI152" s="5"/>
      <c r="SMJ152" s="5"/>
      <c r="SMK152" s="5"/>
      <c r="SML152" s="5"/>
      <c r="SMM152" s="5"/>
      <c r="SMN152" s="5"/>
      <c r="SMO152" s="5"/>
      <c r="SMP152" s="5"/>
      <c r="SMQ152" s="5"/>
      <c r="SMR152" s="5"/>
      <c r="SMS152" s="5"/>
      <c r="SMT152" s="5"/>
      <c r="SMU152" s="5"/>
      <c r="SMV152" s="5"/>
      <c r="SMW152" s="5"/>
      <c r="SMX152" s="5"/>
      <c r="SMY152" s="5"/>
      <c r="SMZ152" s="5"/>
      <c r="SNA152" s="5"/>
      <c r="SNB152" s="5"/>
      <c r="SNC152" s="5"/>
      <c r="SND152" s="5"/>
      <c r="SNE152" s="5"/>
      <c r="SNF152" s="5"/>
      <c r="SNG152" s="5"/>
      <c r="SNH152" s="5"/>
      <c r="SNI152" s="5"/>
      <c r="SNJ152" s="5"/>
      <c r="SNK152" s="5"/>
      <c r="SNL152" s="5"/>
      <c r="SNM152" s="5"/>
      <c r="SNN152" s="5"/>
      <c r="SNO152" s="5"/>
      <c r="SNP152" s="5"/>
      <c r="SNQ152" s="5"/>
      <c r="SNR152" s="5"/>
      <c r="SNS152" s="5"/>
      <c r="SNT152" s="5"/>
      <c r="SNU152" s="5"/>
      <c r="SNV152" s="5"/>
      <c r="SNW152" s="5"/>
      <c r="SNX152" s="5"/>
      <c r="SNY152" s="5"/>
      <c r="SNZ152" s="5"/>
      <c r="SOA152" s="5"/>
      <c r="SOB152" s="5"/>
      <c r="SOC152" s="5"/>
      <c r="SOD152" s="5"/>
      <c r="SOE152" s="5"/>
      <c r="SOF152" s="5"/>
      <c r="SOG152" s="5"/>
      <c r="SOH152" s="5"/>
      <c r="SOI152" s="5"/>
      <c r="SOJ152" s="5"/>
      <c r="SOK152" s="5"/>
      <c r="SOL152" s="5"/>
      <c r="SOM152" s="5"/>
      <c r="SON152" s="5"/>
      <c r="SOO152" s="5"/>
      <c r="SOP152" s="5"/>
      <c r="SOQ152" s="5"/>
      <c r="SOR152" s="5"/>
      <c r="SOS152" s="5"/>
      <c r="SOT152" s="5"/>
      <c r="SOU152" s="5"/>
      <c r="SOV152" s="5"/>
      <c r="SOW152" s="5"/>
      <c r="SOX152" s="5"/>
      <c r="SOY152" s="5"/>
      <c r="SOZ152" s="5"/>
      <c r="SPA152" s="5"/>
      <c r="SPB152" s="5"/>
      <c r="SPC152" s="5"/>
      <c r="SPD152" s="5"/>
      <c r="SPE152" s="5"/>
      <c r="SPF152" s="5"/>
      <c r="SPG152" s="5"/>
      <c r="SPH152" s="5"/>
      <c r="SPI152" s="5"/>
      <c r="SPJ152" s="5"/>
      <c r="SPK152" s="5"/>
      <c r="SPL152" s="5"/>
      <c r="SPM152" s="5"/>
      <c r="SPN152" s="5"/>
      <c r="SPO152" s="5"/>
      <c r="SPP152" s="5"/>
      <c r="SPQ152" s="5"/>
      <c r="SPR152" s="5"/>
      <c r="SPS152" s="5"/>
      <c r="SPT152" s="5"/>
      <c r="SPU152" s="5"/>
      <c r="SPV152" s="5"/>
      <c r="SPW152" s="5"/>
      <c r="SPX152" s="5"/>
      <c r="SPY152" s="5"/>
      <c r="SPZ152" s="5"/>
      <c r="SQA152" s="5"/>
      <c r="SQB152" s="5"/>
      <c r="SQC152" s="5"/>
      <c r="SQD152" s="5"/>
      <c r="SQE152" s="5"/>
      <c r="SQF152" s="5"/>
      <c r="SQG152" s="5"/>
      <c r="SQH152" s="5"/>
      <c r="SQI152" s="5"/>
      <c r="SQJ152" s="5"/>
      <c r="SQK152" s="5"/>
      <c r="SQL152" s="5"/>
      <c r="SQM152" s="5"/>
      <c r="SQN152" s="5"/>
      <c r="SQO152" s="5"/>
      <c r="SQP152" s="5"/>
      <c r="SQQ152" s="5"/>
      <c r="SQR152" s="5"/>
      <c r="SQS152" s="5"/>
      <c r="SQT152" s="5"/>
      <c r="SQU152" s="5"/>
      <c r="SQV152" s="5"/>
      <c r="SQW152" s="5"/>
      <c r="SQX152" s="5"/>
      <c r="SQY152" s="5"/>
      <c r="SQZ152" s="5"/>
      <c r="SRA152" s="5"/>
      <c r="SRB152" s="5"/>
      <c r="SRC152" s="5"/>
      <c r="SRD152" s="5"/>
      <c r="SRE152" s="5"/>
      <c r="SRF152" s="5"/>
      <c r="SRG152" s="5"/>
      <c r="SRH152" s="5"/>
      <c r="SRI152" s="5"/>
      <c r="SRJ152" s="5"/>
      <c r="SRK152" s="5"/>
      <c r="SRL152" s="5"/>
      <c r="SRM152" s="5"/>
      <c r="SRN152" s="5"/>
      <c r="SRO152" s="5"/>
      <c r="SRP152" s="5"/>
      <c r="SRQ152" s="5"/>
      <c r="SRR152" s="5"/>
      <c r="SRS152" s="5"/>
      <c r="SRT152" s="5"/>
      <c r="SRU152" s="5"/>
      <c r="SRV152" s="5"/>
      <c r="SRW152" s="5"/>
      <c r="SRX152" s="5"/>
      <c r="SRY152" s="5"/>
      <c r="SRZ152" s="5"/>
      <c r="SSA152" s="5"/>
      <c r="SSB152" s="5"/>
      <c r="SSC152" s="5"/>
      <c r="SSD152" s="5"/>
      <c r="SSE152" s="5"/>
      <c r="SSF152" s="5"/>
      <c r="SSG152" s="5"/>
      <c r="SSH152" s="5"/>
      <c r="SSI152" s="5"/>
      <c r="SSJ152" s="5"/>
      <c r="SSK152" s="5"/>
      <c r="SSL152" s="5"/>
      <c r="SSM152" s="5"/>
      <c r="SSN152" s="5"/>
      <c r="SSO152" s="5"/>
      <c r="SSP152" s="5"/>
      <c r="SSQ152" s="5"/>
      <c r="SSR152" s="5"/>
      <c r="SSS152" s="5"/>
      <c r="SST152" s="5"/>
      <c r="SSU152" s="5"/>
      <c r="SSV152" s="5"/>
      <c r="SSW152" s="5"/>
      <c r="SSX152" s="5"/>
      <c r="SSY152" s="5"/>
      <c r="SSZ152" s="5"/>
      <c r="STA152" s="5"/>
      <c r="STB152" s="5"/>
      <c r="STC152" s="5"/>
      <c r="STD152" s="5"/>
      <c r="STE152" s="5"/>
      <c r="STF152" s="5"/>
      <c r="STG152" s="5"/>
      <c r="STH152" s="5"/>
      <c r="STI152" s="5"/>
      <c r="STJ152" s="5"/>
      <c r="STK152" s="5"/>
      <c r="STL152" s="5"/>
      <c r="STM152" s="5"/>
      <c r="STN152" s="5"/>
      <c r="STO152" s="5"/>
      <c r="STP152" s="5"/>
      <c r="STQ152" s="5"/>
      <c r="STR152" s="5"/>
      <c r="STS152" s="5"/>
      <c r="STT152" s="5"/>
      <c r="STU152" s="5"/>
      <c r="STV152" s="5"/>
      <c r="STW152" s="5"/>
      <c r="STX152" s="5"/>
      <c r="STY152" s="5"/>
      <c r="STZ152" s="5"/>
      <c r="SUA152" s="5"/>
      <c r="SUB152" s="5"/>
      <c r="SUC152" s="5"/>
      <c r="SUD152" s="5"/>
      <c r="SUE152" s="5"/>
      <c r="SUF152" s="5"/>
      <c r="SUG152" s="5"/>
      <c r="SUH152" s="5"/>
      <c r="SUI152" s="5"/>
      <c r="SUJ152" s="5"/>
      <c r="SUK152" s="5"/>
      <c r="SUL152" s="5"/>
      <c r="SUM152" s="5"/>
      <c r="SUN152" s="5"/>
      <c r="SUO152" s="5"/>
      <c r="SUP152" s="5"/>
      <c r="SUQ152" s="5"/>
      <c r="SUR152" s="5"/>
      <c r="SUS152" s="5"/>
      <c r="SUT152" s="5"/>
      <c r="SUU152" s="5"/>
      <c r="SUV152" s="5"/>
      <c r="SUW152" s="5"/>
      <c r="SUX152" s="5"/>
      <c r="SUY152" s="5"/>
      <c r="SUZ152" s="5"/>
      <c r="SVA152" s="5"/>
      <c r="SVB152" s="5"/>
      <c r="SVC152" s="5"/>
      <c r="SVD152" s="5"/>
      <c r="SVE152" s="5"/>
      <c r="SVF152" s="5"/>
      <c r="SVG152" s="5"/>
      <c r="SVH152" s="5"/>
      <c r="SVI152" s="5"/>
      <c r="SVJ152" s="5"/>
      <c r="SVK152" s="5"/>
      <c r="SVL152" s="5"/>
      <c r="SVM152" s="5"/>
      <c r="SVN152" s="5"/>
      <c r="SVO152" s="5"/>
      <c r="SVP152" s="5"/>
      <c r="SVQ152" s="5"/>
      <c r="SVR152" s="5"/>
      <c r="SVS152" s="5"/>
      <c r="SVT152" s="5"/>
      <c r="SVU152" s="5"/>
      <c r="SVV152" s="5"/>
      <c r="SVW152" s="5"/>
      <c r="SVX152" s="5"/>
      <c r="SVY152" s="5"/>
      <c r="SVZ152" s="5"/>
      <c r="SWA152" s="5"/>
      <c r="SWB152" s="5"/>
      <c r="SWC152" s="5"/>
      <c r="SWD152" s="5"/>
      <c r="SWE152" s="5"/>
      <c r="SWF152" s="5"/>
      <c r="SWG152" s="5"/>
      <c r="SWH152" s="5"/>
      <c r="SWI152" s="5"/>
      <c r="SWJ152" s="5"/>
      <c r="SWK152" s="5"/>
      <c r="SWL152" s="5"/>
      <c r="SWM152" s="5"/>
      <c r="SWN152" s="5"/>
      <c r="SWO152" s="5"/>
      <c r="SWP152" s="5"/>
      <c r="SWQ152" s="5"/>
      <c r="SWR152" s="5"/>
      <c r="SWS152" s="5"/>
      <c r="SWT152" s="5"/>
      <c r="SWU152" s="5"/>
      <c r="SWV152" s="5"/>
      <c r="SWW152" s="5"/>
      <c r="SWX152" s="5"/>
      <c r="SWY152" s="5"/>
      <c r="SWZ152" s="5"/>
      <c r="SXA152" s="5"/>
      <c r="SXB152" s="5"/>
      <c r="SXC152" s="5"/>
      <c r="SXD152" s="5"/>
      <c r="SXE152" s="5"/>
      <c r="SXF152" s="5"/>
      <c r="SXG152" s="5"/>
      <c r="SXH152" s="5"/>
      <c r="SXI152" s="5"/>
      <c r="SXJ152" s="5"/>
      <c r="SXK152" s="5"/>
      <c r="SXL152" s="5"/>
      <c r="SXM152" s="5"/>
      <c r="SXN152" s="5"/>
      <c r="SXO152" s="5"/>
      <c r="SXP152" s="5"/>
      <c r="SXQ152" s="5"/>
      <c r="SXR152" s="5"/>
      <c r="SXS152" s="5"/>
      <c r="SXT152" s="5"/>
      <c r="SXU152" s="5"/>
      <c r="SXV152" s="5"/>
      <c r="SXW152" s="5"/>
      <c r="SXX152" s="5"/>
      <c r="SXY152" s="5"/>
      <c r="SXZ152" s="5"/>
      <c r="SYA152" s="5"/>
      <c r="SYB152" s="5"/>
      <c r="SYC152" s="5"/>
      <c r="SYD152" s="5"/>
      <c r="SYE152" s="5"/>
      <c r="SYF152" s="5"/>
      <c r="SYG152" s="5"/>
      <c r="SYH152" s="5"/>
      <c r="SYI152" s="5"/>
      <c r="SYJ152" s="5"/>
      <c r="SYK152" s="5"/>
      <c r="SYL152" s="5"/>
      <c r="SYM152" s="5"/>
      <c r="SYN152" s="5"/>
      <c r="SYO152" s="5"/>
      <c r="SYP152" s="5"/>
      <c r="SYQ152" s="5"/>
      <c r="SYR152" s="5"/>
      <c r="SYS152" s="5"/>
      <c r="SYT152" s="5"/>
      <c r="SYU152" s="5"/>
      <c r="SYV152" s="5"/>
      <c r="SYW152" s="5"/>
      <c r="SYX152" s="5"/>
      <c r="SYY152" s="5"/>
      <c r="SYZ152" s="5"/>
      <c r="SZA152" s="5"/>
      <c r="SZB152" s="5"/>
      <c r="SZC152" s="5"/>
      <c r="SZD152" s="5"/>
      <c r="SZE152" s="5"/>
      <c r="SZF152" s="5"/>
      <c r="SZG152" s="5"/>
      <c r="SZH152" s="5"/>
      <c r="SZI152" s="5"/>
      <c r="SZJ152" s="5"/>
      <c r="SZK152" s="5"/>
      <c r="SZL152" s="5"/>
      <c r="SZM152" s="5"/>
      <c r="SZN152" s="5"/>
      <c r="SZO152" s="5"/>
      <c r="SZP152" s="5"/>
      <c r="SZQ152" s="5"/>
      <c r="SZR152" s="5"/>
      <c r="SZS152" s="5"/>
      <c r="SZT152" s="5"/>
      <c r="SZU152" s="5"/>
      <c r="SZV152" s="5"/>
      <c r="SZW152" s="5"/>
      <c r="SZX152" s="5"/>
      <c r="SZY152" s="5"/>
      <c r="SZZ152" s="5"/>
      <c r="TAA152" s="5"/>
      <c r="TAB152" s="5"/>
      <c r="TAC152" s="5"/>
      <c r="TAD152" s="5"/>
      <c r="TAE152" s="5"/>
      <c r="TAF152" s="5"/>
      <c r="TAG152" s="5"/>
      <c r="TAH152" s="5"/>
      <c r="TAI152" s="5"/>
      <c r="TAJ152" s="5"/>
      <c r="TAK152" s="5"/>
      <c r="TAL152" s="5"/>
      <c r="TAM152" s="5"/>
      <c r="TAN152" s="5"/>
      <c r="TAO152" s="5"/>
      <c r="TAP152" s="5"/>
      <c r="TAQ152" s="5"/>
      <c r="TAR152" s="5"/>
      <c r="TAS152" s="5"/>
      <c r="TAT152" s="5"/>
      <c r="TAU152" s="5"/>
      <c r="TAV152" s="5"/>
      <c r="TAW152" s="5"/>
      <c r="TAX152" s="5"/>
      <c r="TAY152" s="5"/>
      <c r="TAZ152" s="5"/>
      <c r="TBA152" s="5"/>
      <c r="TBB152" s="5"/>
      <c r="TBC152" s="5"/>
      <c r="TBD152" s="5"/>
      <c r="TBE152" s="5"/>
      <c r="TBF152" s="5"/>
      <c r="TBG152" s="5"/>
      <c r="TBH152" s="5"/>
      <c r="TBI152" s="5"/>
      <c r="TBJ152" s="5"/>
      <c r="TBK152" s="5"/>
      <c r="TBL152" s="5"/>
      <c r="TBM152" s="5"/>
      <c r="TBN152" s="5"/>
      <c r="TBO152" s="5"/>
      <c r="TBP152" s="5"/>
      <c r="TBQ152" s="5"/>
      <c r="TBR152" s="5"/>
      <c r="TBS152" s="5"/>
      <c r="TBT152" s="5"/>
      <c r="TBU152" s="5"/>
      <c r="TBV152" s="5"/>
      <c r="TBW152" s="5"/>
      <c r="TBX152" s="5"/>
      <c r="TBY152" s="5"/>
      <c r="TBZ152" s="5"/>
      <c r="TCA152" s="5"/>
      <c r="TCB152" s="5"/>
      <c r="TCC152" s="5"/>
      <c r="TCD152" s="5"/>
      <c r="TCE152" s="5"/>
      <c r="TCF152" s="5"/>
      <c r="TCG152" s="5"/>
      <c r="TCH152" s="5"/>
      <c r="TCI152" s="5"/>
      <c r="TCJ152" s="5"/>
      <c r="TCK152" s="5"/>
      <c r="TCL152" s="5"/>
      <c r="TCM152" s="5"/>
      <c r="TCN152" s="5"/>
      <c r="TCO152" s="5"/>
      <c r="TCP152" s="5"/>
      <c r="TCQ152" s="5"/>
      <c r="TCR152" s="5"/>
      <c r="TCS152" s="5"/>
      <c r="TCT152" s="5"/>
      <c r="TCU152" s="5"/>
      <c r="TCV152" s="5"/>
      <c r="TCW152" s="5"/>
      <c r="TCX152" s="5"/>
      <c r="TCY152" s="5"/>
      <c r="TCZ152" s="5"/>
      <c r="TDA152" s="5"/>
      <c r="TDB152" s="5"/>
      <c r="TDC152" s="5"/>
      <c r="TDD152" s="5"/>
      <c r="TDE152" s="5"/>
      <c r="TDF152" s="5"/>
      <c r="TDG152" s="5"/>
      <c r="TDH152" s="5"/>
      <c r="TDI152" s="5"/>
      <c r="TDJ152" s="5"/>
      <c r="TDK152" s="5"/>
      <c r="TDL152" s="5"/>
      <c r="TDM152" s="5"/>
      <c r="TDN152" s="5"/>
      <c r="TDO152" s="5"/>
      <c r="TDP152" s="5"/>
      <c r="TDQ152" s="5"/>
      <c r="TDR152" s="5"/>
      <c r="TDS152" s="5"/>
      <c r="TDT152" s="5"/>
      <c r="TDU152" s="5"/>
      <c r="TDV152" s="5"/>
      <c r="TDW152" s="5"/>
      <c r="TDX152" s="5"/>
      <c r="TDY152" s="5"/>
      <c r="TDZ152" s="5"/>
      <c r="TEA152" s="5"/>
      <c r="TEB152" s="5"/>
      <c r="TEC152" s="5"/>
      <c r="TED152" s="5"/>
      <c r="TEE152" s="5"/>
      <c r="TEF152" s="5"/>
      <c r="TEG152" s="5"/>
      <c r="TEH152" s="5"/>
      <c r="TEI152" s="5"/>
      <c r="TEJ152" s="5"/>
      <c r="TEK152" s="5"/>
      <c r="TEL152" s="5"/>
      <c r="TEM152" s="5"/>
      <c r="TEN152" s="5"/>
      <c r="TEO152" s="5"/>
      <c r="TEP152" s="5"/>
      <c r="TEQ152" s="5"/>
      <c r="TER152" s="5"/>
      <c r="TES152" s="5"/>
      <c r="TET152" s="5"/>
      <c r="TEU152" s="5"/>
      <c r="TEV152" s="5"/>
      <c r="TEW152" s="5"/>
      <c r="TEX152" s="5"/>
      <c r="TEY152" s="5"/>
      <c r="TEZ152" s="5"/>
      <c r="TFA152" s="5"/>
      <c r="TFB152" s="5"/>
      <c r="TFC152" s="5"/>
      <c r="TFD152" s="5"/>
      <c r="TFE152" s="5"/>
      <c r="TFF152" s="5"/>
      <c r="TFG152" s="5"/>
      <c r="TFH152" s="5"/>
      <c r="TFI152" s="5"/>
      <c r="TFJ152" s="5"/>
      <c r="TFK152" s="5"/>
      <c r="TFL152" s="5"/>
      <c r="TFM152" s="5"/>
      <c r="TFN152" s="5"/>
      <c r="TFO152" s="5"/>
      <c r="TFP152" s="5"/>
      <c r="TFQ152" s="5"/>
      <c r="TFR152" s="5"/>
      <c r="TFS152" s="5"/>
      <c r="TFT152" s="5"/>
      <c r="TFU152" s="5"/>
      <c r="TFV152" s="5"/>
      <c r="TFW152" s="5"/>
      <c r="TFX152" s="5"/>
      <c r="TFY152" s="5"/>
      <c r="TFZ152" s="5"/>
      <c r="TGA152" s="5"/>
      <c r="TGB152" s="5"/>
      <c r="TGC152" s="5"/>
      <c r="TGD152" s="5"/>
      <c r="TGE152" s="5"/>
      <c r="TGF152" s="5"/>
      <c r="TGG152" s="5"/>
      <c r="TGH152" s="5"/>
      <c r="TGI152" s="5"/>
      <c r="TGJ152" s="5"/>
      <c r="TGK152" s="5"/>
      <c r="TGL152" s="5"/>
      <c r="TGM152" s="5"/>
      <c r="TGN152" s="5"/>
      <c r="TGO152" s="5"/>
      <c r="TGP152" s="5"/>
      <c r="TGQ152" s="5"/>
      <c r="TGR152" s="5"/>
      <c r="TGS152" s="5"/>
      <c r="TGT152" s="5"/>
      <c r="TGU152" s="5"/>
      <c r="TGV152" s="5"/>
      <c r="TGW152" s="5"/>
      <c r="TGX152" s="5"/>
      <c r="TGY152" s="5"/>
      <c r="TGZ152" s="5"/>
      <c r="THA152" s="5"/>
      <c r="THB152" s="5"/>
      <c r="THC152" s="5"/>
      <c r="THD152" s="5"/>
      <c r="THE152" s="5"/>
      <c r="THF152" s="5"/>
      <c r="THG152" s="5"/>
      <c r="THH152" s="5"/>
      <c r="THI152" s="5"/>
      <c r="THJ152" s="5"/>
      <c r="THK152" s="5"/>
      <c r="THL152" s="5"/>
      <c r="THM152" s="5"/>
      <c r="THN152" s="5"/>
      <c r="THO152" s="5"/>
      <c r="THP152" s="5"/>
      <c r="THQ152" s="5"/>
      <c r="THR152" s="5"/>
      <c r="THS152" s="5"/>
      <c r="THT152" s="5"/>
      <c r="THU152" s="5"/>
      <c r="THV152" s="5"/>
      <c r="THW152" s="5"/>
      <c r="THX152" s="5"/>
      <c r="THY152" s="5"/>
      <c r="THZ152" s="5"/>
      <c r="TIA152" s="5"/>
      <c r="TIB152" s="5"/>
      <c r="TIC152" s="5"/>
      <c r="TID152" s="5"/>
      <c r="TIE152" s="5"/>
      <c r="TIF152" s="5"/>
      <c r="TIG152" s="5"/>
      <c r="TIH152" s="5"/>
      <c r="TII152" s="5"/>
      <c r="TIJ152" s="5"/>
      <c r="TIK152" s="5"/>
      <c r="TIL152" s="5"/>
      <c r="TIM152" s="5"/>
      <c r="TIN152" s="5"/>
      <c r="TIO152" s="5"/>
      <c r="TIP152" s="5"/>
      <c r="TIQ152" s="5"/>
      <c r="TIR152" s="5"/>
      <c r="TIS152" s="5"/>
      <c r="TIT152" s="5"/>
      <c r="TIU152" s="5"/>
      <c r="TIV152" s="5"/>
      <c r="TIW152" s="5"/>
      <c r="TIX152" s="5"/>
      <c r="TIY152" s="5"/>
      <c r="TIZ152" s="5"/>
      <c r="TJA152" s="5"/>
      <c r="TJB152" s="5"/>
      <c r="TJC152" s="5"/>
      <c r="TJD152" s="5"/>
      <c r="TJE152" s="5"/>
      <c r="TJF152" s="5"/>
      <c r="TJG152" s="5"/>
      <c r="TJH152" s="5"/>
      <c r="TJI152" s="5"/>
      <c r="TJJ152" s="5"/>
      <c r="TJK152" s="5"/>
      <c r="TJL152" s="5"/>
      <c r="TJM152" s="5"/>
      <c r="TJN152" s="5"/>
      <c r="TJO152" s="5"/>
      <c r="TJP152" s="5"/>
      <c r="TJQ152" s="5"/>
      <c r="TJR152" s="5"/>
      <c r="TJS152" s="5"/>
      <c r="TJT152" s="5"/>
      <c r="TJU152" s="5"/>
      <c r="TJV152" s="5"/>
      <c r="TJW152" s="5"/>
      <c r="TJX152" s="5"/>
      <c r="TJY152" s="5"/>
      <c r="TJZ152" s="5"/>
      <c r="TKA152" s="5"/>
      <c r="TKB152" s="5"/>
      <c r="TKC152" s="5"/>
      <c r="TKD152" s="5"/>
      <c r="TKE152" s="5"/>
      <c r="TKF152" s="5"/>
      <c r="TKG152" s="5"/>
      <c r="TKH152" s="5"/>
      <c r="TKI152" s="5"/>
      <c r="TKJ152" s="5"/>
      <c r="TKK152" s="5"/>
      <c r="TKL152" s="5"/>
      <c r="TKM152" s="5"/>
      <c r="TKN152" s="5"/>
      <c r="TKO152" s="5"/>
      <c r="TKP152" s="5"/>
      <c r="TKQ152" s="5"/>
      <c r="TKR152" s="5"/>
      <c r="TKS152" s="5"/>
      <c r="TKT152" s="5"/>
      <c r="TKU152" s="5"/>
      <c r="TKV152" s="5"/>
      <c r="TKW152" s="5"/>
      <c r="TKX152" s="5"/>
      <c r="TKY152" s="5"/>
      <c r="TKZ152" s="5"/>
      <c r="TLA152" s="5"/>
      <c r="TLB152" s="5"/>
      <c r="TLC152" s="5"/>
      <c r="TLD152" s="5"/>
      <c r="TLE152" s="5"/>
      <c r="TLF152" s="5"/>
      <c r="TLG152" s="5"/>
      <c r="TLH152" s="5"/>
      <c r="TLI152" s="5"/>
      <c r="TLJ152" s="5"/>
      <c r="TLK152" s="5"/>
      <c r="TLL152" s="5"/>
      <c r="TLM152" s="5"/>
      <c r="TLN152" s="5"/>
      <c r="TLO152" s="5"/>
      <c r="TLP152" s="5"/>
      <c r="TLQ152" s="5"/>
      <c r="TLR152" s="5"/>
      <c r="TLS152" s="5"/>
      <c r="TLT152" s="5"/>
      <c r="TLU152" s="5"/>
      <c r="TLV152" s="5"/>
      <c r="TLW152" s="5"/>
      <c r="TLX152" s="5"/>
      <c r="TLY152" s="5"/>
      <c r="TLZ152" s="5"/>
      <c r="TMA152" s="5"/>
      <c r="TMB152" s="5"/>
      <c r="TMC152" s="5"/>
      <c r="TMD152" s="5"/>
      <c r="TME152" s="5"/>
      <c r="TMF152" s="5"/>
      <c r="TMG152" s="5"/>
      <c r="TMH152" s="5"/>
      <c r="TMI152" s="5"/>
      <c r="TMJ152" s="5"/>
      <c r="TMK152" s="5"/>
      <c r="TML152" s="5"/>
      <c r="TMM152" s="5"/>
      <c r="TMN152" s="5"/>
      <c r="TMO152" s="5"/>
      <c r="TMP152" s="5"/>
      <c r="TMQ152" s="5"/>
      <c r="TMR152" s="5"/>
      <c r="TMS152" s="5"/>
      <c r="TMT152" s="5"/>
      <c r="TMU152" s="5"/>
      <c r="TMV152" s="5"/>
      <c r="TMW152" s="5"/>
      <c r="TMX152" s="5"/>
      <c r="TMY152" s="5"/>
      <c r="TMZ152" s="5"/>
      <c r="TNA152" s="5"/>
      <c r="TNB152" s="5"/>
      <c r="TNC152" s="5"/>
      <c r="TND152" s="5"/>
      <c r="TNE152" s="5"/>
      <c r="TNF152" s="5"/>
      <c r="TNG152" s="5"/>
      <c r="TNH152" s="5"/>
      <c r="TNI152" s="5"/>
      <c r="TNJ152" s="5"/>
      <c r="TNK152" s="5"/>
      <c r="TNL152" s="5"/>
      <c r="TNM152" s="5"/>
      <c r="TNN152" s="5"/>
      <c r="TNO152" s="5"/>
      <c r="TNP152" s="5"/>
      <c r="TNQ152" s="5"/>
      <c r="TNR152" s="5"/>
      <c r="TNS152" s="5"/>
      <c r="TNT152" s="5"/>
      <c r="TNU152" s="5"/>
      <c r="TNV152" s="5"/>
      <c r="TNW152" s="5"/>
      <c r="TNX152" s="5"/>
      <c r="TNY152" s="5"/>
      <c r="TNZ152" s="5"/>
      <c r="TOA152" s="5"/>
      <c r="TOB152" s="5"/>
      <c r="TOC152" s="5"/>
      <c r="TOD152" s="5"/>
      <c r="TOE152" s="5"/>
      <c r="TOF152" s="5"/>
      <c r="TOG152" s="5"/>
      <c r="TOH152" s="5"/>
      <c r="TOI152" s="5"/>
      <c r="TOJ152" s="5"/>
      <c r="TOK152" s="5"/>
      <c r="TOL152" s="5"/>
      <c r="TOM152" s="5"/>
      <c r="TON152" s="5"/>
      <c r="TOO152" s="5"/>
      <c r="TOP152" s="5"/>
      <c r="TOQ152" s="5"/>
      <c r="TOR152" s="5"/>
      <c r="TOS152" s="5"/>
      <c r="TOT152" s="5"/>
      <c r="TOU152" s="5"/>
      <c r="TOV152" s="5"/>
      <c r="TOW152" s="5"/>
      <c r="TOX152" s="5"/>
      <c r="TOY152" s="5"/>
      <c r="TOZ152" s="5"/>
      <c r="TPA152" s="5"/>
      <c r="TPB152" s="5"/>
      <c r="TPC152" s="5"/>
      <c r="TPD152" s="5"/>
      <c r="TPE152" s="5"/>
      <c r="TPF152" s="5"/>
      <c r="TPG152" s="5"/>
      <c r="TPH152" s="5"/>
      <c r="TPI152" s="5"/>
      <c r="TPJ152" s="5"/>
      <c r="TPK152" s="5"/>
      <c r="TPL152" s="5"/>
      <c r="TPM152" s="5"/>
      <c r="TPN152" s="5"/>
      <c r="TPO152" s="5"/>
      <c r="TPP152" s="5"/>
      <c r="TPQ152" s="5"/>
      <c r="TPR152" s="5"/>
      <c r="TPS152" s="5"/>
      <c r="TPT152" s="5"/>
      <c r="TPU152" s="5"/>
      <c r="TPV152" s="5"/>
      <c r="TPW152" s="5"/>
      <c r="TPX152" s="5"/>
      <c r="TPY152" s="5"/>
      <c r="TPZ152" s="5"/>
      <c r="TQA152" s="5"/>
      <c r="TQB152" s="5"/>
      <c r="TQC152" s="5"/>
      <c r="TQD152" s="5"/>
      <c r="TQE152" s="5"/>
      <c r="TQF152" s="5"/>
      <c r="TQG152" s="5"/>
      <c r="TQH152" s="5"/>
      <c r="TQI152" s="5"/>
      <c r="TQJ152" s="5"/>
      <c r="TQK152" s="5"/>
      <c r="TQL152" s="5"/>
      <c r="TQM152" s="5"/>
      <c r="TQN152" s="5"/>
      <c r="TQO152" s="5"/>
      <c r="TQP152" s="5"/>
      <c r="TQQ152" s="5"/>
      <c r="TQR152" s="5"/>
      <c r="TQS152" s="5"/>
      <c r="TQT152" s="5"/>
      <c r="TQU152" s="5"/>
      <c r="TQV152" s="5"/>
      <c r="TQW152" s="5"/>
      <c r="TQX152" s="5"/>
      <c r="TQY152" s="5"/>
      <c r="TQZ152" s="5"/>
      <c r="TRA152" s="5"/>
      <c r="TRB152" s="5"/>
      <c r="TRC152" s="5"/>
      <c r="TRD152" s="5"/>
      <c r="TRE152" s="5"/>
      <c r="TRF152" s="5"/>
      <c r="TRG152" s="5"/>
      <c r="TRH152" s="5"/>
      <c r="TRI152" s="5"/>
      <c r="TRJ152" s="5"/>
      <c r="TRK152" s="5"/>
      <c r="TRL152" s="5"/>
      <c r="TRM152" s="5"/>
      <c r="TRN152" s="5"/>
      <c r="TRO152" s="5"/>
      <c r="TRP152" s="5"/>
      <c r="TRQ152" s="5"/>
      <c r="TRR152" s="5"/>
      <c r="TRS152" s="5"/>
      <c r="TRT152" s="5"/>
      <c r="TRU152" s="5"/>
      <c r="TRV152" s="5"/>
      <c r="TRW152" s="5"/>
      <c r="TRX152" s="5"/>
      <c r="TRY152" s="5"/>
      <c r="TRZ152" s="5"/>
      <c r="TSA152" s="5"/>
      <c r="TSB152" s="5"/>
      <c r="TSC152" s="5"/>
      <c r="TSD152" s="5"/>
      <c r="TSE152" s="5"/>
      <c r="TSF152" s="5"/>
      <c r="TSG152" s="5"/>
      <c r="TSH152" s="5"/>
      <c r="TSI152" s="5"/>
      <c r="TSJ152" s="5"/>
      <c r="TSK152" s="5"/>
      <c r="TSL152" s="5"/>
      <c r="TSM152" s="5"/>
      <c r="TSN152" s="5"/>
      <c r="TSO152" s="5"/>
      <c r="TSP152" s="5"/>
      <c r="TSQ152" s="5"/>
      <c r="TSR152" s="5"/>
      <c r="TSS152" s="5"/>
      <c r="TST152" s="5"/>
      <c r="TSU152" s="5"/>
      <c r="TSV152" s="5"/>
      <c r="TSW152" s="5"/>
      <c r="TSX152" s="5"/>
      <c r="TSY152" s="5"/>
      <c r="TSZ152" s="5"/>
      <c r="TTA152" s="5"/>
      <c r="TTB152" s="5"/>
      <c r="TTC152" s="5"/>
      <c r="TTD152" s="5"/>
      <c r="TTE152" s="5"/>
      <c r="TTF152" s="5"/>
      <c r="TTG152" s="5"/>
      <c r="TTH152" s="5"/>
      <c r="TTI152" s="5"/>
      <c r="TTJ152" s="5"/>
      <c r="TTK152" s="5"/>
      <c r="TTL152" s="5"/>
      <c r="TTM152" s="5"/>
      <c r="TTN152" s="5"/>
      <c r="TTO152" s="5"/>
      <c r="TTP152" s="5"/>
      <c r="TTQ152" s="5"/>
      <c r="TTR152" s="5"/>
      <c r="TTS152" s="5"/>
      <c r="TTT152" s="5"/>
      <c r="TTU152" s="5"/>
      <c r="TTV152" s="5"/>
      <c r="TTW152" s="5"/>
      <c r="TTX152" s="5"/>
      <c r="TTY152" s="5"/>
      <c r="TTZ152" s="5"/>
      <c r="TUA152" s="5"/>
      <c r="TUB152" s="5"/>
      <c r="TUC152" s="5"/>
      <c r="TUD152" s="5"/>
      <c r="TUE152" s="5"/>
      <c r="TUF152" s="5"/>
      <c r="TUG152" s="5"/>
      <c r="TUH152" s="5"/>
      <c r="TUI152" s="5"/>
      <c r="TUJ152" s="5"/>
      <c r="TUK152" s="5"/>
      <c r="TUL152" s="5"/>
      <c r="TUM152" s="5"/>
      <c r="TUN152" s="5"/>
      <c r="TUO152" s="5"/>
      <c r="TUP152" s="5"/>
      <c r="TUQ152" s="5"/>
      <c r="TUR152" s="5"/>
      <c r="TUS152" s="5"/>
      <c r="TUT152" s="5"/>
      <c r="TUU152" s="5"/>
      <c r="TUV152" s="5"/>
      <c r="TUW152" s="5"/>
      <c r="TUX152" s="5"/>
      <c r="TUY152" s="5"/>
      <c r="TUZ152" s="5"/>
      <c r="TVA152" s="5"/>
      <c r="TVB152" s="5"/>
      <c r="TVC152" s="5"/>
      <c r="TVD152" s="5"/>
      <c r="TVE152" s="5"/>
      <c r="TVF152" s="5"/>
      <c r="TVG152" s="5"/>
      <c r="TVH152" s="5"/>
      <c r="TVI152" s="5"/>
      <c r="TVJ152" s="5"/>
      <c r="TVK152" s="5"/>
      <c r="TVL152" s="5"/>
      <c r="TVM152" s="5"/>
      <c r="TVN152" s="5"/>
      <c r="TVO152" s="5"/>
      <c r="TVP152" s="5"/>
      <c r="TVQ152" s="5"/>
      <c r="TVR152" s="5"/>
      <c r="TVS152" s="5"/>
      <c r="TVT152" s="5"/>
      <c r="TVU152" s="5"/>
      <c r="TVV152" s="5"/>
      <c r="TVW152" s="5"/>
      <c r="TVX152" s="5"/>
      <c r="TVY152" s="5"/>
      <c r="TVZ152" s="5"/>
      <c r="TWA152" s="5"/>
      <c r="TWB152" s="5"/>
      <c r="TWC152" s="5"/>
      <c r="TWD152" s="5"/>
      <c r="TWE152" s="5"/>
      <c r="TWF152" s="5"/>
      <c r="TWG152" s="5"/>
      <c r="TWH152" s="5"/>
      <c r="TWI152" s="5"/>
      <c r="TWJ152" s="5"/>
      <c r="TWK152" s="5"/>
      <c r="TWL152" s="5"/>
      <c r="TWM152" s="5"/>
      <c r="TWN152" s="5"/>
      <c r="TWO152" s="5"/>
      <c r="TWP152" s="5"/>
      <c r="TWQ152" s="5"/>
      <c r="TWR152" s="5"/>
      <c r="TWS152" s="5"/>
      <c r="TWT152" s="5"/>
      <c r="TWU152" s="5"/>
      <c r="TWV152" s="5"/>
      <c r="TWW152" s="5"/>
      <c r="TWX152" s="5"/>
      <c r="TWY152" s="5"/>
      <c r="TWZ152" s="5"/>
      <c r="TXA152" s="5"/>
      <c r="TXB152" s="5"/>
      <c r="TXC152" s="5"/>
      <c r="TXD152" s="5"/>
      <c r="TXE152" s="5"/>
      <c r="TXF152" s="5"/>
      <c r="TXG152" s="5"/>
      <c r="TXH152" s="5"/>
      <c r="TXI152" s="5"/>
      <c r="TXJ152" s="5"/>
      <c r="TXK152" s="5"/>
      <c r="TXL152" s="5"/>
      <c r="TXM152" s="5"/>
      <c r="TXN152" s="5"/>
      <c r="TXO152" s="5"/>
      <c r="TXP152" s="5"/>
      <c r="TXQ152" s="5"/>
      <c r="TXR152" s="5"/>
      <c r="TXS152" s="5"/>
      <c r="TXT152" s="5"/>
      <c r="TXU152" s="5"/>
      <c r="TXV152" s="5"/>
      <c r="TXW152" s="5"/>
      <c r="TXX152" s="5"/>
      <c r="TXY152" s="5"/>
      <c r="TXZ152" s="5"/>
      <c r="TYA152" s="5"/>
      <c r="TYB152" s="5"/>
      <c r="TYC152" s="5"/>
      <c r="TYD152" s="5"/>
      <c r="TYE152" s="5"/>
      <c r="TYF152" s="5"/>
      <c r="TYG152" s="5"/>
      <c r="TYH152" s="5"/>
      <c r="TYI152" s="5"/>
      <c r="TYJ152" s="5"/>
      <c r="TYK152" s="5"/>
      <c r="TYL152" s="5"/>
      <c r="TYM152" s="5"/>
      <c r="TYN152" s="5"/>
      <c r="TYO152" s="5"/>
      <c r="TYP152" s="5"/>
      <c r="TYQ152" s="5"/>
      <c r="TYR152" s="5"/>
      <c r="TYS152" s="5"/>
      <c r="TYT152" s="5"/>
      <c r="TYU152" s="5"/>
      <c r="TYV152" s="5"/>
      <c r="TYW152" s="5"/>
      <c r="TYX152" s="5"/>
      <c r="TYY152" s="5"/>
      <c r="TYZ152" s="5"/>
      <c r="TZA152" s="5"/>
      <c r="TZB152" s="5"/>
      <c r="TZC152" s="5"/>
      <c r="TZD152" s="5"/>
      <c r="TZE152" s="5"/>
      <c r="TZF152" s="5"/>
      <c r="TZG152" s="5"/>
      <c r="TZH152" s="5"/>
      <c r="TZI152" s="5"/>
      <c r="TZJ152" s="5"/>
      <c r="TZK152" s="5"/>
      <c r="TZL152" s="5"/>
      <c r="TZM152" s="5"/>
      <c r="TZN152" s="5"/>
      <c r="TZO152" s="5"/>
      <c r="TZP152" s="5"/>
      <c r="TZQ152" s="5"/>
      <c r="TZR152" s="5"/>
      <c r="TZS152" s="5"/>
      <c r="TZT152" s="5"/>
      <c r="TZU152" s="5"/>
      <c r="TZV152" s="5"/>
      <c r="TZW152" s="5"/>
      <c r="TZX152" s="5"/>
      <c r="TZY152" s="5"/>
      <c r="TZZ152" s="5"/>
      <c r="UAA152" s="5"/>
      <c r="UAB152" s="5"/>
      <c r="UAC152" s="5"/>
      <c r="UAD152" s="5"/>
      <c r="UAE152" s="5"/>
      <c r="UAF152" s="5"/>
      <c r="UAG152" s="5"/>
      <c r="UAH152" s="5"/>
      <c r="UAI152" s="5"/>
      <c r="UAJ152" s="5"/>
      <c r="UAK152" s="5"/>
      <c r="UAL152" s="5"/>
      <c r="UAM152" s="5"/>
      <c r="UAN152" s="5"/>
      <c r="UAO152" s="5"/>
      <c r="UAP152" s="5"/>
      <c r="UAQ152" s="5"/>
      <c r="UAR152" s="5"/>
      <c r="UAS152" s="5"/>
      <c r="UAT152" s="5"/>
      <c r="UAU152" s="5"/>
      <c r="UAV152" s="5"/>
      <c r="UAW152" s="5"/>
      <c r="UAX152" s="5"/>
      <c r="UAY152" s="5"/>
      <c r="UAZ152" s="5"/>
      <c r="UBA152" s="5"/>
      <c r="UBB152" s="5"/>
      <c r="UBC152" s="5"/>
      <c r="UBD152" s="5"/>
      <c r="UBE152" s="5"/>
      <c r="UBF152" s="5"/>
      <c r="UBG152" s="5"/>
      <c r="UBH152" s="5"/>
      <c r="UBI152" s="5"/>
      <c r="UBJ152" s="5"/>
      <c r="UBK152" s="5"/>
      <c r="UBL152" s="5"/>
      <c r="UBM152" s="5"/>
      <c r="UBN152" s="5"/>
      <c r="UBO152" s="5"/>
      <c r="UBP152" s="5"/>
      <c r="UBQ152" s="5"/>
      <c r="UBR152" s="5"/>
      <c r="UBS152" s="5"/>
      <c r="UBT152" s="5"/>
      <c r="UBU152" s="5"/>
      <c r="UBV152" s="5"/>
      <c r="UBW152" s="5"/>
      <c r="UBX152" s="5"/>
      <c r="UBY152" s="5"/>
      <c r="UBZ152" s="5"/>
      <c r="UCA152" s="5"/>
      <c r="UCB152" s="5"/>
      <c r="UCC152" s="5"/>
      <c r="UCD152" s="5"/>
      <c r="UCE152" s="5"/>
      <c r="UCF152" s="5"/>
      <c r="UCG152" s="5"/>
      <c r="UCH152" s="5"/>
      <c r="UCI152" s="5"/>
      <c r="UCJ152" s="5"/>
      <c r="UCK152" s="5"/>
      <c r="UCL152" s="5"/>
      <c r="UCM152" s="5"/>
      <c r="UCN152" s="5"/>
      <c r="UCO152" s="5"/>
      <c r="UCP152" s="5"/>
      <c r="UCQ152" s="5"/>
      <c r="UCR152" s="5"/>
      <c r="UCS152" s="5"/>
      <c r="UCT152" s="5"/>
      <c r="UCU152" s="5"/>
      <c r="UCV152" s="5"/>
      <c r="UCW152" s="5"/>
      <c r="UCX152" s="5"/>
      <c r="UCY152" s="5"/>
      <c r="UCZ152" s="5"/>
      <c r="UDA152" s="5"/>
      <c r="UDB152" s="5"/>
      <c r="UDC152" s="5"/>
      <c r="UDD152" s="5"/>
      <c r="UDE152" s="5"/>
      <c r="UDF152" s="5"/>
      <c r="UDG152" s="5"/>
      <c r="UDH152" s="5"/>
      <c r="UDI152" s="5"/>
      <c r="UDJ152" s="5"/>
      <c r="UDK152" s="5"/>
      <c r="UDL152" s="5"/>
      <c r="UDM152" s="5"/>
      <c r="UDN152" s="5"/>
      <c r="UDO152" s="5"/>
      <c r="UDP152" s="5"/>
      <c r="UDQ152" s="5"/>
      <c r="UDR152" s="5"/>
      <c r="UDS152" s="5"/>
      <c r="UDT152" s="5"/>
      <c r="UDU152" s="5"/>
      <c r="UDV152" s="5"/>
      <c r="UDW152" s="5"/>
      <c r="UDX152" s="5"/>
      <c r="UDY152" s="5"/>
      <c r="UDZ152" s="5"/>
      <c r="UEA152" s="5"/>
      <c r="UEB152" s="5"/>
      <c r="UEC152" s="5"/>
      <c r="UED152" s="5"/>
      <c r="UEE152" s="5"/>
      <c r="UEF152" s="5"/>
      <c r="UEG152" s="5"/>
      <c r="UEH152" s="5"/>
      <c r="UEI152" s="5"/>
      <c r="UEJ152" s="5"/>
      <c r="UEK152" s="5"/>
      <c r="UEL152" s="5"/>
      <c r="UEM152" s="5"/>
      <c r="UEN152" s="5"/>
      <c r="UEO152" s="5"/>
      <c r="UEP152" s="5"/>
      <c r="UEQ152" s="5"/>
      <c r="UER152" s="5"/>
      <c r="UES152" s="5"/>
      <c r="UET152" s="5"/>
      <c r="UEU152" s="5"/>
      <c r="UEV152" s="5"/>
      <c r="UEW152" s="5"/>
      <c r="UEX152" s="5"/>
      <c r="UEY152" s="5"/>
      <c r="UEZ152" s="5"/>
      <c r="UFA152" s="5"/>
      <c r="UFB152" s="5"/>
      <c r="UFC152" s="5"/>
      <c r="UFD152" s="5"/>
      <c r="UFE152" s="5"/>
      <c r="UFF152" s="5"/>
      <c r="UFG152" s="5"/>
      <c r="UFH152" s="5"/>
      <c r="UFI152" s="5"/>
      <c r="UFJ152" s="5"/>
      <c r="UFK152" s="5"/>
      <c r="UFL152" s="5"/>
      <c r="UFM152" s="5"/>
      <c r="UFN152" s="5"/>
      <c r="UFO152" s="5"/>
      <c r="UFP152" s="5"/>
      <c r="UFQ152" s="5"/>
      <c r="UFR152" s="5"/>
      <c r="UFS152" s="5"/>
      <c r="UFT152" s="5"/>
      <c r="UFU152" s="5"/>
      <c r="UFV152" s="5"/>
      <c r="UFW152" s="5"/>
      <c r="UFX152" s="5"/>
      <c r="UFY152" s="5"/>
      <c r="UFZ152" s="5"/>
      <c r="UGA152" s="5"/>
      <c r="UGB152" s="5"/>
      <c r="UGC152" s="5"/>
      <c r="UGD152" s="5"/>
      <c r="UGE152" s="5"/>
      <c r="UGF152" s="5"/>
      <c r="UGG152" s="5"/>
      <c r="UGH152" s="5"/>
      <c r="UGI152" s="5"/>
      <c r="UGJ152" s="5"/>
      <c r="UGK152" s="5"/>
      <c r="UGL152" s="5"/>
      <c r="UGM152" s="5"/>
      <c r="UGN152" s="5"/>
      <c r="UGO152" s="5"/>
      <c r="UGP152" s="5"/>
      <c r="UGQ152" s="5"/>
      <c r="UGR152" s="5"/>
      <c r="UGS152" s="5"/>
      <c r="UGT152" s="5"/>
      <c r="UGU152" s="5"/>
      <c r="UGV152" s="5"/>
      <c r="UGW152" s="5"/>
      <c r="UGX152" s="5"/>
      <c r="UGY152" s="5"/>
      <c r="UGZ152" s="5"/>
      <c r="UHA152" s="5"/>
      <c r="UHB152" s="5"/>
      <c r="UHC152" s="5"/>
      <c r="UHD152" s="5"/>
      <c r="UHE152" s="5"/>
      <c r="UHF152" s="5"/>
      <c r="UHG152" s="5"/>
      <c r="UHH152" s="5"/>
      <c r="UHI152" s="5"/>
      <c r="UHJ152" s="5"/>
      <c r="UHK152" s="5"/>
      <c r="UHL152" s="5"/>
      <c r="UHM152" s="5"/>
      <c r="UHN152" s="5"/>
      <c r="UHO152" s="5"/>
      <c r="UHP152" s="5"/>
      <c r="UHQ152" s="5"/>
      <c r="UHR152" s="5"/>
      <c r="UHS152" s="5"/>
      <c r="UHT152" s="5"/>
      <c r="UHU152" s="5"/>
      <c r="UHV152" s="5"/>
      <c r="UHW152" s="5"/>
      <c r="UHX152" s="5"/>
      <c r="UHY152" s="5"/>
      <c r="UHZ152" s="5"/>
      <c r="UIA152" s="5"/>
      <c r="UIB152" s="5"/>
      <c r="UIC152" s="5"/>
      <c r="UID152" s="5"/>
      <c r="UIE152" s="5"/>
      <c r="UIF152" s="5"/>
      <c r="UIG152" s="5"/>
      <c r="UIH152" s="5"/>
      <c r="UII152" s="5"/>
      <c r="UIJ152" s="5"/>
      <c r="UIK152" s="5"/>
      <c r="UIL152" s="5"/>
      <c r="UIM152" s="5"/>
      <c r="UIN152" s="5"/>
      <c r="UIO152" s="5"/>
      <c r="UIP152" s="5"/>
      <c r="UIQ152" s="5"/>
      <c r="UIR152" s="5"/>
      <c r="UIS152" s="5"/>
      <c r="UIT152" s="5"/>
      <c r="UIU152" s="5"/>
      <c r="UIV152" s="5"/>
      <c r="UIW152" s="5"/>
      <c r="UIX152" s="5"/>
      <c r="UIY152" s="5"/>
      <c r="UIZ152" s="5"/>
      <c r="UJA152" s="5"/>
      <c r="UJB152" s="5"/>
      <c r="UJC152" s="5"/>
      <c r="UJD152" s="5"/>
      <c r="UJE152" s="5"/>
      <c r="UJF152" s="5"/>
      <c r="UJG152" s="5"/>
      <c r="UJH152" s="5"/>
      <c r="UJI152" s="5"/>
      <c r="UJJ152" s="5"/>
      <c r="UJK152" s="5"/>
      <c r="UJL152" s="5"/>
      <c r="UJM152" s="5"/>
      <c r="UJN152" s="5"/>
      <c r="UJO152" s="5"/>
      <c r="UJP152" s="5"/>
      <c r="UJQ152" s="5"/>
      <c r="UJR152" s="5"/>
      <c r="UJS152" s="5"/>
      <c r="UJT152" s="5"/>
      <c r="UJU152" s="5"/>
      <c r="UJV152" s="5"/>
      <c r="UJW152" s="5"/>
      <c r="UJX152" s="5"/>
      <c r="UJY152" s="5"/>
      <c r="UJZ152" s="5"/>
      <c r="UKA152" s="5"/>
      <c r="UKB152" s="5"/>
      <c r="UKC152" s="5"/>
      <c r="UKD152" s="5"/>
      <c r="UKE152" s="5"/>
      <c r="UKF152" s="5"/>
      <c r="UKG152" s="5"/>
      <c r="UKH152" s="5"/>
      <c r="UKI152" s="5"/>
      <c r="UKJ152" s="5"/>
      <c r="UKK152" s="5"/>
      <c r="UKL152" s="5"/>
      <c r="UKM152" s="5"/>
      <c r="UKN152" s="5"/>
      <c r="UKO152" s="5"/>
      <c r="UKP152" s="5"/>
      <c r="UKQ152" s="5"/>
      <c r="UKR152" s="5"/>
      <c r="UKS152" s="5"/>
      <c r="UKT152" s="5"/>
      <c r="UKU152" s="5"/>
      <c r="UKV152" s="5"/>
      <c r="UKW152" s="5"/>
      <c r="UKX152" s="5"/>
      <c r="UKY152" s="5"/>
      <c r="UKZ152" s="5"/>
      <c r="ULA152" s="5"/>
      <c r="ULB152" s="5"/>
      <c r="ULC152" s="5"/>
      <c r="ULD152" s="5"/>
      <c r="ULE152" s="5"/>
      <c r="ULF152" s="5"/>
      <c r="ULG152" s="5"/>
      <c r="ULH152" s="5"/>
      <c r="ULI152" s="5"/>
      <c r="ULJ152" s="5"/>
      <c r="ULK152" s="5"/>
      <c r="ULL152" s="5"/>
      <c r="ULM152" s="5"/>
      <c r="ULN152" s="5"/>
      <c r="ULO152" s="5"/>
      <c r="ULP152" s="5"/>
      <c r="ULQ152" s="5"/>
      <c r="ULR152" s="5"/>
      <c r="ULS152" s="5"/>
      <c r="ULT152" s="5"/>
      <c r="ULU152" s="5"/>
      <c r="ULV152" s="5"/>
      <c r="ULW152" s="5"/>
      <c r="ULX152" s="5"/>
      <c r="ULY152" s="5"/>
      <c r="ULZ152" s="5"/>
      <c r="UMA152" s="5"/>
      <c r="UMB152" s="5"/>
      <c r="UMC152" s="5"/>
      <c r="UMD152" s="5"/>
      <c r="UME152" s="5"/>
      <c r="UMF152" s="5"/>
      <c r="UMG152" s="5"/>
      <c r="UMH152" s="5"/>
      <c r="UMI152" s="5"/>
      <c r="UMJ152" s="5"/>
      <c r="UMK152" s="5"/>
      <c r="UML152" s="5"/>
      <c r="UMM152" s="5"/>
      <c r="UMN152" s="5"/>
      <c r="UMO152" s="5"/>
      <c r="UMP152" s="5"/>
      <c r="UMQ152" s="5"/>
      <c r="UMR152" s="5"/>
      <c r="UMS152" s="5"/>
      <c r="UMT152" s="5"/>
      <c r="UMU152" s="5"/>
      <c r="UMV152" s="5"/>
      <c r="UMW152" s="5"/>
      <c r="UMX152" s="5"/>
      <c r="UMY152" s="5"/>
      <c r="UMZ152" s="5"/>
      <c r="UNA152" s="5"/>
      <c r="UNB152" s="5"/>
      <c r="UNC152" s="5"/>
      <c r="UND152" s="5"/>
      <c r="UNE152" s="5"/>
      <c r="UNF152" s="5"/>
      <c r="UNG152" s="5"/>
      <c r="UNH152" s="5"/>
      <c r="UNI152" s="5"/>
      <c r="UNJ152" s="5"/>
      <c r="UNK152" s="5"/>
      <c r="UNL152" s="5"/>
      <c r="UNM152" s="5"/>
      <c r="UNN152" s="5"/>
      <c r="UNO152" s="5"/>
      <c r="UNP152" s="5"/>
      <c r="UNQ152" s="5"/>
      <c r="UNR152" s="5"/>
      <c r="UNS152" s="5"/>
      <c r="UNT152" s="5"/>
      <c r="UNU152" s="5"/>
      <c r="UNV152" s="5"/>
      <c r="UNW152" s="5"/>
      <c r="UNX152" s="5"/>
      <c r="UNY152" s="5"/>
      <c r="UNZ152" s="5"/>
      <c r="UOA152" s="5"/>
      <c r="UOB152" s="5"/>
      <c r="UOC152" s="5"/>
      <c r="UOD152" s="5"/>
      <c r="UOE152" s="5"/>
      <c r="UOF152" s="5"/>
      <c r="UOG152" s="5"/>
      <c r="UOH152" s="5"/>
      <c r="UOI152" s="5"/>
      <c r="UOJ152" s="5"/>
      <c r="UOK152" s="5"/>
      <c r="UOL152" s="5"/>
      <c r="UOM152" s="5"/>
      <c r="UON152" s="5"/>
      <c r="UOO152" s="5"/>
      <c r="UOP152" s="5"/>
      <c r="UOQ152" s="5"/>
      <c r="UOR152" s="5"/>
      <c r="UOS152" s="5"/>
      <c r="UOT152" s="5"/>
      <c r="UOU152" s="5"/>
      <c r="UOV152" s="5"/>
      <c r="UOW152" s="5"/>
      <c r="UOX152" s="5"/>
      <c r="UOY152" s="5"/>
      <c r="UOZ152" s="5"/>
      <c r="UPA152" s="5"/>
      <c r="UPB152" s="5"/>
      <c r="UPC152" s="5"/>
      <c r="UPD152" s="5"/>
      <c r="UPE152" s="5"/>
      <c r="UPF152" s="5"/>
      <c r="UPG152" s="5"/>
      <c r="UPH152" s="5"/>
      <c r="UPI152" s="5"/>
      <c r="UPJ152" s="5"/>
      <c r="UPK152" s="5"/>
      <c r="UPL152" s="5"/>
      <c r="UPM152" s="5"/>
      <c r="UPN152" s="5"/>
      <c r="UPO152" s="5"/>
      <c r="UPP152" s="5"/>
      <c r="UPQ152" s="5"/>
      <c r="UPR152" s="5"/>
      <c r="UPS152" s="5"/>
      <c r="UPT152" s="5"/>
      <c r="UPU152" s="5"/>
      <c r="UPV152" s="5"/>
      <c r="UPW152" s="5"/>
      <c r="UPX152" s="5"/>
      <c r="UPY152" s="5"/>
      <c r="UPZ152" s="5"/>
      <c r="UQA152" s="5"/>
      <c r="UQB152" s="5"/>
      <c r="UQC152" s="5"/>
      <c r="UQD152" s="5"/>
      <c r="UQE152" s="5"/>
      <c r="UQF152" s="5"/>
      <c r="UQG152" s="5"/>
      <c r="UQH152" s="5"/>
      <c r="UQI152" s="5"/>
      <c r="UQJ152" s="5"/>
      <c r="UQK152" s="5"/>
      <c r="UQL152" s="5"/>
      <c r="UQM152" s="5"/>
      <c r="UQN152" s="5"/>
      <c r="UQO152" s="5"/>
      <c r="UQP152" s="5"/>
      <c r="UQQ152" s="5"/>
      <c r="UQR152" s="5"/>
      <c r="UQS152" s="5"/>
      <c r="UQT152" s="5"/>
      <c r="UQU152" s="5"/>
      <c r="UQV152" s="5"/>
      <c r="UQW152" s="5"/>
      <c r="UQX152" s="5"/>
      <c r="UQY152" s="5"/>
      <c r="UQZ152" s="5"/>
      <c r="URA152" s="5"/>
      <c r="URB152" s="5"/>
      <c r="URC152" s="5"/>
      <c r="URD152" s="5"/>
      <c r="URE152" s="5"/>
      <c r="URF152" s="5"/>
      <c r="URG152" s="5"/>
      <c r="URH152" s="5"/>
      <c r="URI152" s="5"/>
      <c r="URJ152" s="5"/>
      <c r="URK152" s="5"/>
      <c r="URL152" s="5"/>
      <c r="URM152" s="5"/>
      <c r="URN152" s="5"/>
      <c r="URO152" s="5"/>
      <c r="URP152" s="5"/>
      <c r="URQ152" s="5"/>
      <c r="URR152" s="5"/>
      <c r="URS152" s="5"/>
      <c r="URT152" s="5"/>
      <c r="URU152" s="5"/>
      <c r="URV152" s="5"/>
      <c r="URW152" s="5"/>
      <c r="URX152" s="5"/>
      <c r="URY152" s="5"/>
      <c r="URZ152" s="5"/>
      <c r="USA152" s="5"/>
      <c r="USB152" s="5"/>
      <c r="USC152" s="5"/>
      <c r="USD152" s="5"/>
      <c r="USE152" s="5"/>
      <c r="USF152" s="5"/>
      <c r="USG152" s="5"/>
      <c r="USH152" s="5"/>
      <c r="USI152" s="5"/>
      <c r="USJ152" s="5"/>
      <c r="USK152" s="5"/>
      <c r="USL152" s="5"/>
      <c r="USM152" s="5"/>
      <c r="USN152" s="5"/>
      <c r="USO152" s="5"/>
      <c r="USP152" s="5"/>
      <c r="USQ152" s="5"/>
      <c r="USR152" s="5"/>
      <c r="USS152" s="5"/>
      <c r="UST152" s="5"/>
      <c r="USU152" s="5"/>
      <c r="USV152" s="5"/>
      <c r="USW152" s="5"/>
      <c r="USX152" s="5"/>
      <c r="USY152" s="5"/>
      <c r="USZ152" s="5"/>
      <c r="UTA152" s="5"/>
      <c r="UTB152" s="5"/>
      <c r="UTC152" s="5"/>
      <c r="UTD152" s="5"/>
      <c r="UTE152" s="5"/>
      <c r="UTF152" s="5"/>
      <c r="UTG152" s="5"/>
      <c r="UTH152" s="5"/>
      <c r="UTI152" s="5"/>
      <c r="UTJ152" s="5"/>
      <c r="UTK152" s="5"/>
      <c r="UTL152" s="5"/>
      <c r="UTM152" s="5"/>
      <c r="UTN152" s="5"/>
      <c r="UTO152" s="5"/>
      <c r="UTP152" s="5"/>
      <c r="UTQ152" s="5"/>
      <c r="UTR152" s="5"/>
      <c r="UTS152" s="5"/>
      <c r="UTT152" s="5"/>
      <c r="UTU152" s="5"/>
      <c r="UTV152" s="5"/>
      <c r="UTW152" s="5"/>
      <c r="UTX152" s="5"/>
      <c r="UTY152" s="5"/>
      <c r="UTZ152" s="5"/>
      <c r="UUA152" s="5"/>
      <c r="UUB152" s="5"/>
      <c r="UUC152" s="5"/>
      <c r="UUD152" s="5"/>
      <c r="UUE152" s="5"/>
      <c r="UUF152" s="5"/>
      <c r="UUG152" s="5"/>
      <c r="UUH152" s="5"/>
      <c r="UUI152" s="5"/>
      <c r="UUJ152" s="5"/>
      <c r="UUK152" s="5"/>
      <c r="UUL152" s="5"/>
      <c r="UUM152" s="5"/>
      <c r="UUN152" s="5"/>
      <c r="UUO152" s="5"/>
      <c r="UUP152" s="5"/>
      <c r="UUQ152" s="5"/>
      <c r="UUR152" s="5"/>
      <c r="UUS152" s="5"/>
      <c r="UUT152" s="5"/>
      <c r="UUU152" s="5"/>
      <c r="UUV152" s="5"/>
      <c r="UUW152" s="5"/>
      <c r="UUX152" s="5"/>
      <c r="UUY152" s="5"/>
      <c r="UUZ152" s="5"/>
      <c r="UVA152" s="5"/>
      <c r="UVB152" s="5"/>
      <c r="UVC152" s="5"/>
      <c r="UVD152" s="5"/>
      <c r="UVE152" s="5"/>
      <c r="UVF152" s="5"/>
      <c r="UVG152" s="5"/>
      <c r="UVH152" s="5"/>
      <c r="UVI152" s="5"/>
      <c r="UVJ152" s="5"/>
      <c r="UVK152" s="5"/>
      <c r="UVL152" s="5"/>
      <c r="UVM152" s="5"/>
      <c r="UVN152" s="5"/>
      <c r="UVO152" s="5"/>
      <c r="UVP152" s="5"/>
      <c r="UVQ152" s="5"/>
      <c r="UVR152" s="5"/>
      <c r="UVS152" s="5"/>
      <c r="UVT152" s="5"/>
      <c r="UVU152" s="5"/>
      <c r="UVV152" s="5"/>
      <c r="UVW152" s="5"/>
      <c r="UVX152" s="5"/>
      <c r="UVY152" s="5"/>
      <c r="UVZ152" s="5"/>
      <c r="UWA152" s="5"/>
      <c r="UWB152" s="5"/>
      <c r="UWC152" s="5"/>
      <c r="UWD152" s="5"/>
      <c r="UWE152" s="5"/>
      <c r="UWF152" s="5"/>
      <c r="UWG152" s="5"/>
      <c r="UWH152" s="5"/>
      <c r="UWI152" s="5"/>
      <c r="UWJ152" s="5"/>
      <c r="UWK152" s="5"/>
      <c r="UWL152" s="5"/>
      <c r="UWM152" s="5"/>
      <c r="UWN152" s="5"/>
      <c r="UWO152" s="5"/>
      <c r="UWP152" s="5"/>
      <c r="UWQ152" s="5"/>
      <c r="UWR152" s="5"/>
      <c r="UWS152" s="5"/>
      <c r="UWT152" s="5"/>
      <c r="UWU152" s="5"/>
      <c r="UWV152" s="5"/>
      <c r="UWW152" s="5"/>
      <c r="UWX152" s="5"/>
      <c r="UWY152" s="5"/>
      <c r="UWZ152" s="5"/>
      <c r="UXA152" s="5"/>
      <c r="UXB152" s="5"/>
      <c r="UXC152" s="5"/>
      <c r="UXD152" s="5"/>
      <c r="UXE152" s="5"/>
      <c r="UXF152" s="5"/>
      <c r="UXG152" s="5"/>
      <c r="UXH152" s="5"/>
      <c r="UXI152" s="5"/>
      <c r="UXJ152" s="5"/>
      <c r="UXK152" s="5"/>
      <c r="UXL152" s="5"/>
      <c r="UXM152" s="5"/>
      <c r="UXN152" s="5"/>
      <c r="UXO152" s="5"/>
      <c r="UXP152" s="5"/>
      <c r="UXQ152" s="5"/>
      <c r="UXR152" s="5"/>
      <c r="UXS152" s="5"/>
      <c r="UXT152" s="5"/>
      <c r="UXU152" s="5"/>
      <c r="UXV152" s="5"/>
      <c r="UXW152" s="5"/>
      <c r="UXX152" s="5"/>
      <c r="UXY152" s="5"/>
      <c r="UXZ152" s="5"/>
      <c r="UYA152" s="5"/>
      <c r="UYB152" s="5"/>
      <c r="UYC152" s="5"/>
      <c r="UYD152" s="5"/>
      <c r="UYE152" s="5"/>
      <c r="UYF152" s="5"/>
      <c r="UYG152" s="5"/>
      <c r="UYH152" s="5"/>
      <c r="UYI152" s="5"/>
      <c r="UYJ152" s="5"/>
      <c r="UYK152" s="5"/>
      <c r="UYL152" s="5"/>
      <c r="UYM152" s="5"/>
      <c r="UYN152" s="5"/>
      <c r="UYO152" s="5"/>
      <c r="UYP152" s="5"/>
      <c r="UYQ152" s="5"/>
      <c r="UYR152" s="5"/>
      <c r="UYS152" s="5"/>
      <c r="UYT152" s="5"/>
      <c r="UYU152" s="5"/>
      <c r="UYV152" s="5"/>
      <c r="UYW152" s="5"/>
      <c r="UYX152" s="5"/>
      <c r="UYY152" s="5"/>
      <c r="UYZ152" s="5"/>
      <c r="UZA152" s="5"/>
      <c r="UZB152" s="5"/>
      <c r="UZC152" s="5"/>
      <c r="UZD152" s="5"/>
      <c r="UZE152" s="5"/>
      <c r="UZF152" s="5"/>
      <c r="UZG152" s="5"/>
      <c r="UZH152" s="5"/>
      <c r="UZI152" s="5"/>
      <c r="UZJ152" s="5"/>
      <c r="UZK152" s="5"/>
      <c r="UZL152" s="5"/>
      <c r="UZM152" s="5"/>
      <c r="UZN152" s="5"/>
      <c r="UZO152" s="5"/>
      <c r="UZP152" s="5"/>
      <c r="UZQ152" s="5"/>
      <c r="UZR152" s="5"/>
      <c r="UZS152" s="5"/>
      <c r="UZT152" s="5"/>
      <c r="UZU152" s="5"/>
      <c r="UZV152" s="5"/>
      <c r="UZW152" s="5"/>
      <c r="UZX152" s="5"/>
      <c r="UZY152" s="5"/>
      <c r="UZZ152" s="5"/>
      <c r="VAA152" s="5"/>
      <c r="VAB152" s="5"/>
      <c r="VAC152" s="5"/>
      <c r="VAD152" s="5"/>
      <c r="VAE152" s="5"/>
      <c r="VAF152" s="5"/>
      <c r="VAG152" s="5"/>
      <c r="VAH152" s="5"/>
      <c r="VAI152" s="5"/>
      <c r="VAJ152" s="5"/>
      <c r="VAK152" s="5"/>
      <c r="VAL152" s="5"/>
      <c r="VAM152" s="5"/>
      <c r="VAN152" s="5"/>
      <c r="VAO152" s="5"/>
      <c r="VAP152" s="5"/>
      <c r="VAQ152" s="5"/>
      <c r="VAR152" s="5"/>
      <c r="VAS152" s="5"/>
      <c r="VAT152" s="5"/>
      <c r="VAU152" s="5"/>
      <c r="VAV152" s="5"/>
      <c r="VAW152" s="5"/>
      <c r="VAX152" s="5"/>
      <c r="VAY152" s="5"/>
      <c r="VAZ152" s="5"/>
      <c r="VBA152" s="5"/>
      <c r="VBB152" s="5"/>
      <c r="VBC152" s="5"/>
      <c r="VBD152" s="5"/>
      <c r="VBE152" s="5"/>
      <c r="VBF152" s="5"/>
      <c r="VBG152" s="5"/>
      <c r="VBH152" s="5"/>
      <c r="VBI152" s="5"/>
      <c r="VBJ152" s="5"/>
      <c r="VBK152" s="5"/>
      <c r="VBL152" s="5"/>
      <c r="VBM152" s="5"/>
      <c r="VBN152" s="5"/>
      <c r="VBO152" s="5"/>
      <c r="VBP152" s="5"/>
      <c r="VBQ152" s="5"/>
      <c r="VBR152" s="5"/>
      <c r="VBS152" s="5"/>
      <c r="VBT152" s="5"/>
      <c r="VBU152" s="5"/>
      <c r="VBV152" s="5"/>
      <c r="VBW152" s="5"/>
      <c r="VBX152" s="5"/>
      <c r="VBY152" s="5"/>
      <c r="VBZ152" s="5"/>
      <c r="VCA152" s="5"/>
      <c r="VCB152" s="5"/>
      <c r="VCC152" s="5"/>
      <c r="VCD152" s="5"/>
      <c r="VCE152" s="5"/>
      <c r="VCF152" s="5"/>
      <c r="VCG152" s="5"/>
      <c r="VCH152" s="5"/>
      <c r="VCI152" s="5"/>
      <c r="VCJ152" s="5"/>
      <c r="VCK152" s="5"/>
      <c r="VCL152" s="5"/>
      <c r="VCM152" s="5"/>
      <c r="VCN152" s="5"/>
      <c r="VCO152" s="5"/>
      <c r="VCP152" s="5"/>
      <c r="VCQ152" s="5"/>
      <c r="VCR152" s="5"/>
      <c r="VCS152" s="5"/>
      <c r="VCT152" s="5"/>
      <c r="VCU152" s="5"/>
      <c r="VCV152" s="5"/>
      <c r="VCW152" s="5"/>
      <c r="VCX152" s="5"/>
      <c r="VCY152" s="5"/>
      <c r="VCZ152" s="5"/>
      <c r="VDA152" s="5"/>
      <c r="VDB152" s="5"/>
      <c r="VDC152" s="5"/>
      <c r="VDD152" s="5"/>
      <c r="VDE152" s="5"/>
      <c r="VDF152" s="5"/>
      <c r="VDG152" s="5"/>
      <c r="VDH152" s="5"/>
      <c r="VDI152" s="5"/>
      <c r="VDJ152" s="5"/>
      <c r="VDK152" s="5"/>
      <c r="VDL152" s="5"/>
      <c r="VDM152" s="5"/>
      <c r="VDN152" s="5"/>
      <c r="VDO152" s="5"/>
      <c r="VDP152" s="5"/>
      <c r="VDQ152" s="5"/>
      <c r="VDR152" s="5"/>
      <c r="VDS152" s="5"/>
      <c r="VDT152" s="5"/>
      <c r="VDU152" s="5"/>
      <c r="VDV152" s="5"/>
      <c r="VDW152" s="5"/>
      <c r="VDX152" s="5"/>
      <c r="VDY152" s="5"/>
      <c r="VDZ152" s="5"/>
      <c r="VEA152" s="5"/>
      <c r="VEB152" s="5"/>
      <c r="VEC152" s="5"/>
      <c r="VED152" s="5"/>
      <c r="VEE152" s="5"/>
      <c r="VEF152" s="5"/>
      <c r="VEG152" s="5"/>
      <c r="VEH152" s="5"/>
      <c r="VEI152" s="5"/>
      <c r="VEJ152" s="5"/>
      <c r="VEK152" s="5"/>
      <c r="VEL152" s="5"/>
      <c r="VEM152" s="5"/>
      <c r="VEN152" s="5"/>
      <c r="VEO152" s="5"/>
      <c r="VEP152" s="5"/>
      <c r="VEQ152" s="5"/>
      <c r="VER152" s="5"/>
      <c r="VES152" s="5"/>
      <c r="VET152" s="5"/>
      <c r="VEU152" s="5"/>
      <c r="VEV152" s="5"/>
      <c r="VEW152" s="5"/>
      <c r="VEX152" s="5"/>
      <c r="VEY152" s="5"/>
      <c r="VEZ152" s="5"/>
      <c r="VFA152" s="5"/>
      <c r="VFB152" s="5"/>
      <c r="VFC152" s="5"/>
      <c r="VFD152" s="5"/>
      <c r="VFE152" s="5"/>
      <c r="VFF152" s="5"/>
      <c r="VFG152" s="5"/>
      <c r="VFH152" s="5"/>
      <c r="VFI152" s="5"/>
      <c r="VFJ152" s="5"/>
      <c r="VFK152" s="5"/>
      <c r="VFL152" s="5"/>
      <c r="VFM152" s="5"/>
      <c r="VFN152" s="5"/>
      <c r="VFO152" s="5"/>
      <c r="VFP152" s="5"/>
      <c r="VFQ152" s="5"/>
      <c r="VFR152" s="5"/>
      <c r="VFS152" s="5"/>
      <c r="VFT152" s="5"/>
      <c r="VFU152" s="5"/>
      <c r="VFV152" s="5"/>
      <c r="VFW152" s="5"/>
      <c r="VFX152" s="5"/>
      <c r="VFY152" s="5"/>
      <c r="VFZ152" s="5"/>
      <c r="VGA152" s="5"/>
      <c r="VGB152" s="5"/>
      <c r="VGC152" s="5"/>
      <c r="VGD152" s="5"/>
      <c r="VGE152" s="5"/>
      <c r="VGF152" s="5"/>
      <c r="VGG152" s="5"/>
      <c r="VGH152" s="5"/>
      <c r="VGI152" s="5"/>
      <c r="VGJ152" s="5"/>
      <c r="VGK152" s="5"/>
      <c r="VGL152" s="5"/>
      <c r="VGM152" s="5"/>
      <c r="VGN152" s="5"/>
      <c r="VGO152" s="5"/>
      <c r="VGP152" s="5"/>
      <c r="VGQ152" s="5"/>
      <c r="VGR152" s="5"/>
      <c r="VGS152" s="5"/>
      <c r="VGT152" s="5"/>
      <c r="VGU152" s="5"/>
      <c r="VGV152" s="5"/>
      <c r="VGW152" s="5"/>
      <c r="VGX152" s="5"/>
      <c r="VGY152" s="5"/>
      <c r="VGZ152" s="5"/>
      <c r="VHA152" s="5"/>
      <c r="VHB152" s="5"/>
      <c r="VHC152" s="5"/>
      <c r="VHD152" s="5"/>
      <c r="VHE152" s="5"/>
      <c r="VHF152" s="5"/>
      <c r="VHG152" s="5"/>
      <c r="VHH152" s="5"/>
      <c r="VHI152" s="5"/>
      <c r="VHJ152" s="5"/>
      <c r="VHK152" s="5"/>
      <c r="VHL152" s="5"/>
      <c r="VHM152" s="5"/>
      <c r="VHN152" s="5"/>
      <c r="VHO152" s="5"/>
      <c r="VHP152" s="5"/>
      <c r="VHQ152" s="5"/>
      <c r="VHR152" s="5"/>
      <c r="VHS152" s="5"/>
      <c r="VHT152" s="5"/>
      <c r="VHU152" s="5"/>
      <c r="VHV152" s="5"/>
      <c r="VHW152" s="5"/>
      <c r="VHX152" s="5"/>
      <c r="VHY152" s="5"/>
      <c r="VHZ152" s="5"/>
      <c r="VIA152" s="5"/>
      <c r="VIB152" s="5"/>
      <c r="VIC152" s="5"/>
      <c r="VID152" s="5"/>
      <c r="VIE152" s="5"/>
      <c r="VIF152" s="5"/>
      <c r="VIG152" s="5"/>
      <c r="VIH152" s="5"/>
      <c r="VII152" s="5"/>
      <c r="VIJ152" s="5"/>
      <c r="VIK152" s="5"/>
      <c r="VIL152" s="5"/>
      <c r="VIM152" s="5"/>
      <c r="VIN152" s="5"/>
      <c r="VIO152" s="5"/>
      <c r="VIP152" s="5"/>
      <c r="VIQ152" s="5"/>
      <c r="VIR152" s="5"/>
      <c r="VIS152" s="5"/>
      <c r="VIT152" s="5"/>
      <c r="VIU152" s="5"/>
      <c r="VIV152" s="5"/>
      <c r="VIW152" s="5"/>
      <c r="VIX152" s="5"/>
      <c r="VIY152" s="5"/>
      <c r="VIZ152" s="5"/>
      <c r="VJA152" s="5"/>
      <c r="VJB152" s="5"/>
      <c r="VJC152" s="5"/>
      <c r="VJD152" s="5"/>
      <c r="VJE152" s="5"/>
      <c r="VJF152" s="5"/>
      <c r="VJG152" s="5"/>
      <c r="VJH152" s="5"/>
      <c r="VJI152" s="5"/>
      <c r="VJJ152" s="5"/>
      <c r="VJK152" s="5"/>
      <c r="VJL152" s="5"/>
      <c r="VJM152" s="5"/>
      <c r="VJN152" s="5"/>
      <c r="VJO152" s="5"/>
      <c r="VJP152" s="5"/>
      <c r="VJQ152" s="5"/>
      <c r="VJR152" s="5"/>
      <c r="VJS152" s="5"/>
      <c r="VJT152" s="5"/>
      <c r="VJU152" s="5"/>
      <c r="VJV152" s="5"/>
      <c r="VJW152" s="5"/>
      <c r="VJX152" s="5"/>
      <c r="VJY152" s="5"/>
      <c r="VJZ152" s="5"/>
      <c r="VKA152" s="5"/>
      <c r="VKB152" s="5"/>
      <c r="VKC152" s="5"/>
      <c r="VKD152" s="5"/>
      <c r="VKE152" s="5"/>
      <c r="VKF152" s="5"/>
      <c r="VKG152" s="5"/>
      <c r="VKH152" s="5"/>
      <c r="VKI152" s="5"/>
      <c r="VKJ152" s="5"/>
      <c r="VKK152" s="5"/>
      <c r="VKL152" s="5"/>
      <c r="VKM152" s="5"/>
      <c r="VKN152" s="5"/>
      <c r="VKO152" s="5"/>
      <c r="VKP152" s="5"/>
      <c r="VKQ152" s="5"/>
      <c r="VKR152" s="5"/>
      <c r="VKS152" s="5"/>
      <c r="VKT152" s="5"/>
      <c r="VKU152" s="5"/>
      <c r="VKV152" s="5"/>
      <c r="VKW152" s="5"/>
      <c r="VKX152" s="5"/>
      <c r="VKY152" s="5"/>
      <c r="VKZ152" s="5"/>
      <c r="VLA152" s="5"/>
      <c r="VLB152" s="5"/>
      <c r="VLC152" s="5"/>
      <c r="VLD152" s="5"/>
      <c r="VLE152" s="5"/>
      <c r="VLF152" s="5"/>
      <c r="VLG152" s="5"/>
      <c r="VLH152" s="5"/>
      <c r="VLI152" s="5"/>
      <c r="VLJ152" s="5"/>
      <c r="VLK152" s="5"/>
      <c r="VLL152" s="5"/>
      <c r="VLM152" s="5"/>
      <c r="VLN152" s="5"/>
      <c r="VLO152" s="5"/>
      <c r="VLP152" s="5"/>
      <c r="VLQ152" s="5"/>
      <c r="VLR152" s="5"/>
      <c r="VLS152" s="5"/>
      <c r="VLT152" s="5"/>
      <c r="VLU152" s="5"/>
      <c r="VLV152" s="5"/>
      <c r="VLW152" s="5"/>
      <c r="VLX152" s="5"/>
      <c r="VLY152" s="5"/>
      <c r="VLZ152" s="5"/>
      <c r="VMA152" s="5"/>
      <c r="VMB152" s="5"/>
      <c r="VMC152" s="5"/>
      <c r="VMD152" s="5"/>
      <c r="VME152" s="5"/>
      <c r="VMF152" s="5"/>
      <c r="VMG152" s="5"/>
      <c r="VMH152" s="5"/>
      <c r="VMI152" s="5"/>
      <c r="VMJ152" s="5"/>
      <c r="VMK152" s="5"/>
      <c r="VML152" s="5"/>
      <c r="VMM152" s="5"/>
      <c r="VMN152" s="5"/>
      <c r="VMO152" s="5"/>
      <c r="VMP152" s="5"/>
      <c r="VMQ152" s="5"/>
      <c r="VMR152" s="5"/>
      <c r="VMS152" s="5"/>
      <c r="VMT152" s="5"/>
      <c r="VMU152" s="5"/>
      <c r="VMV152" s="5"/>
      <c r="VMW152" s="5"/>
      <c r="VMX152" s="5"/>
      <c r="VMY152" s="5"/>
      <c r="VMZ152" s="5"/>
      <c r="VNA152" s="5"/>
      <c r="VNB152" s="5"/>
      <c r="VNC152" s="5"/>
      <c r="VND152" s="5"/>
      <c r="VNE152" s="5"/>
      <c r="VNF152" s="5"/>
      <c r="VNG152" s="5"/>
      <c r="VNH152" s="5"/>
      <c r="VNI152" s="5"/>
      <c r="VNJ152" s="5"/>
      <c r="VNK152" s="5"/>
      <c r="VNL152" s="5"/>
      <c r="VNM152" s="5"/>
      <c r="VNN152" s="5"/>
      <c r="VNO152" s="5"/>
      <c r="VNP152" s="5"/>
      <c r="VNQ152" s="5"/>
      <c r="VNR152" s="5"/>
      <c r="VNS152" s="5"/>
      <c r="VNT152" s="5"/>
      <c r="VNU152" s="5"/>
      <c r="VNV152" s="5"/>
      <c r="VNW152" s="5"/>
      <c r="VNX152" s="5"/>
      <c r="VNY152" s="5"/>
      <c r="VNZ152" s="5"/>
      <c r="VOA152" s="5"/>
      <c r="VOB152" s="5"/>
      <c r="VOC152" s="5"/>
      <c r="VOD152" s="5"/>
      <c r="VOE152" s="5"/>
      <c r="VOF152" s="5"/>
      <c r="VOG152" s="5"/>
      <c r="VOH152" s="5"/>
      <c r="VOI152" s="5"/>
      <c r="VOJ152" s="5"/>
      <c r="VOK152" s="5"/>
      <c r="VOL152" s="5"/>
      <c r="VOM152" s="5"/>
      <c r="VON152" s="5"/>
      <c r="VOO152" s="5"/>
      <c r="VOP152" s="5"/>
      <c r="VOQ152" s="5"/>
      <c r="VOR152" s="5"/>
      <c r="VOS152" s="5"/>
      <c r="VOT152" s="5"/>
      <c r="VOU152" s="5"/>
      <c r="VOV152" s="5"/>
      <c r="VOW152" s="5"/>
      <c r="VOX152" s="5"/>
      <c r="VOY152" s="5"/>
      <c r="VOZ152" s="5"/>
      <c r="VPA152" s="5"/>
      <c r="VPB152" s="5"/>
      <c r="VPC152" s="5"/>
      <c r="VPD152" s="5"/>
      <c r="VPE152" s="5"/>
      <c r="VPF152" s="5"/>
      <c r="VPG152" s="5"/>
      <c r="VPH152" s="5"/>
      <c r="VPI152" s="5"/>
      <c r="VPJ152" s="5"/>
      <c r="VPK152" s="5"/>
      <c r="VPL152" s="5"/>
      <c r="VPM152" s="5"/>
      <c r="VPN152" s="5"/>
      <c r="VPO152" s="5"/>
      <c r="VPP152" s="5"/>
      <c r="VPQ152" s="5"/>
      <c r="VPR152" s="5"/>
      <c r="VPS152" s="5"/>
      <c r="VPT152" s="5"/>
      <c r="VPU152" s="5"/>
      <c r="VPV152" s="5"/>
      <c r="VPW152" s="5"/>
      <c r="VPX152" s="5"/>
      <c r="VPY152" s="5"/>
      <c r="VPZ152" s="5"/>
      <c r="VQA152" s="5"/>
      <c r="VQB152" s="5"/>
      <c r="VQC152" s="5"/>
      <c r="VQD152" s="5"/>
      <c r="VQE152" s="5"/>
      <c r="VQF152" s="5"/>
      <c r="VQG152" s="5"/>
      <c r="VQH152" s="5"/>
      <c r="VQI152" s="5"/>
      <c r="VQJ152" s="5"/>
      <c r="VQK152" s="5"/>
      <c r="VQL152" s="5"/>
      <c r="VQM152" s="5"/>
      <c r="VQN152" s="5"/>
      <c r="VQO152" s="5"/>
      <c r="VQP152" s="5"/>
      <c r="VQQ152" s="5"/>
      <c r="VQR152" s="5"/>
      <c r="VQS152" s="5"/>
      <c r="VQT152" s="5"/>
      <c r="VQU152" s="5"/>
      <c r="VQV152" s="5"/>
      <c r="VQW152" s="5"/>
      <c r="VQX152" s="5"/>
      <c r="VQY152" s="5"/>
      <c r="VQZ152" s="5"/>
      <c r="VRA152" s="5"/>
      <c r="VRB152" s="5"/>
      <c r="VRC152" s="5"/>
      <c r="VRD152" s="5"/>
      <c r="VRE152" s="5"/>
      <c r="VRF152" s="5"/>
      <c r="VRG152" s="5"/>
      <c r="VRH152" s="5"/>
      <c r="VRI152" s="5"/>
      <c r="VRJ152" s="5"/>
      <c r="VRK152" s="5"/>
      <c r="VRL152" s="5"/>
      <c r="VRM152" s="5"/>
      <c r="VRN152" s="5"/>
      <c r="VRO152" s="5"/>
      <c r="VRP152" s="5"/>
      <c r="VRQ152" s="5"/>
      <c r="VRR152" s="5"/>
      <c r="VRS152" s="5"/>
      <c r="VRT152" s="5"/>
      <c r="VRU152" s="5"/>
      <c r="VRV152" s="5"/>
      <c r="VRW152" s="5"/>
      <c r="VRX152" s="5"/>
      <c r="VRY152" s="5"/>
      <c r="VRZ152" s="5"/>
      <c r="VSA152" s="5"/>
      <c r="VSB152" s="5"/>
      <c r="VSC152" s="5"/>
      <c r="VSD152" s="5"/>
      <c r="VSE152" s="5"/>
      <c r="VSF152" s="5"/>
      <c r="VSG152" s="5"/>
      <c r="VSH152" s="5"/>
      <c r="VSI152" s="5"/>
      <c r="VSJ152" s="5"/>
      <c r="VSK152" s="5"/>
      <c r="VSL152" s="5"/>
      <c r="VSM152" s="5"/>
      <c r="VSN152" s="5"/>
      <c r="VSO152" s="5"/>
      <c r="VSP152" s="5"/>
      <c r="VSQ152" s="5"/>
      <c r="VSR152" s="5"/>
      <c r="VSS152" s="5"/>
      <c r="VST152" s="5"/>
      <c r="VSU152" s="5"/>
      <c r="VSV152" s="5"/>
      <c r="VSW152" s="5"/>
      <c r="VSX152" s="5"/>
      <c r="VSY152" s="5"/>
      <c r="VSZ152" s="5"/>
      <c r="VTA152" s="5"/>
      <c r="VTB152" s="5"/>
      <c r="VTC152" s="5"/>
      <c r="VTD152" s="5"/>
      <c r="VTE152" s="5"/>
      <c r="VTF152" s="5"/>
      <c r="VTG152" s="5"/>
      <c r="VTH152" s="5"/>
      <c r="VTI152" s="5"/>
      <c r="VTJ152" s="5"/>
      <c r="VTK152" s="5"/>
      <c r="VTL152" s="5"/>
      <c r="VTM152" s="5"/>
      <c r="VTN152" s="5"/>
      <c r="VTO152" s="5"/>
      <c r="VTP152" s="5"/>
      <c r="VTQ152" s="5"/>
      <c r="VTR152" s="5"/>
      <c r="VTS152" s="5"/>
      <c r="VTT152" s="5"/>
      <c r="VTU152" s="5"/>
      <c r="VTV152" s="5"/>
      <c r="VTW152" s="5"/>
      <c r="VTX152" s="5"/>
      <c r="VTY152" s="5"/>
      <c r="VTZ152" s="5"/>
      <c r="VUA152" s="5"/>
      <c r="VUB152" s="5"/>
      <c r="VUC152" s="5"/>
      <c r="VUD152" s="5"/>
      <c r="VUE152" s="5"/>
      <c r="VUF152" s="5"/>
      <c r="VUG152" s="5"/>
      <c r="VUH152" s="5"/>
      <c r="VUI152" s="5"/>
      <c r="VUJ152" s="5"/>
      <c r="VUK152" s="5"/>
      <c r="VUL152" s="5"/>
      <c r="VUM152" s="5"/>
      <c r="VUN152" s="5"/>
      <c r="VUO152" s="5"/>
      <c r="VUP152" s="5"/>
      <c r="VUQ152" s="5"/>
      <c r="VUR152" s="5"/>
      <c r="VUS152" s="5"/>
      <c r="VUT152" s="5"/>
      <c r="VUU152" s="5"/>
      <c r="VUV152" s="5"/>
      <c r="VUW152" s="5"/>
      <c r="VUX152" s="5"/>
      <c r="VUY152" s="5"/>
      <c r="VUZ152" s="5"/>
      <c r="VVA152" s="5"/>
      <c r="VVB152" s="5"/>
      <c r="VVC152" s="5"/>
      <c r="VVD152" s="5"/>
      <c r="VVE152" s="5"/>
      <c r="VVF152" s="5"/>
      <c r="VVG152" s="5"/>
      <c r="VVH152" s="5"/>
      <c r="VVI152" s="5"/>
      <c r="VVJ152" s="5"/>
      <c r="VVK152" s="5"/>
      <c r="VVL152" s="5"/>
      <c r="VVM152" s="5"/>
      <c r="VVN152" s="5"/>
      <c r="VVO152" s="5"/>
      <c r="VVP152" s="5"/>
      <c r="VVQ152" s="5"/>
      <c r="VVR152" s="5"/>
      <c r="VVS152" s="5"/>
      <c r="VVT152" s="5"/>
      <c r="VVU152" s="5"/>
      <c r="VVV152" s="5"/>
      <c r="VVW152" s="5"/>
      <c r="VVX152" s="5"/>
      <c r="VVY152" s="5"/>
      <c r="VVZ152" s="5"/>
      <c r="VWA152" s="5"/>
      <c r="VWB152" s="5"/>
      <c r="VWC152" s="5"/>
      <c r="VWD152" s="5"/>
      <c r="VWE152" s="5"/>
      <c r="VWF152" s="5"/>
      <c r="VWG152" s="5"/>
      <c r="VWH152" s="5"/>
      <c r="VWI152" s="5"/>
      <c r="VWJ152" s="5"/>
      <c r="VWK152" s="5"/>
      <c r="VWL152" s="5"/>
      <c r="VWM152" s="5"/>
      <c r="VWN152" s="5"/>
      <c r="VWO152" s="5"/>
      <c r="VWP152" s="5"/>
      <c r="VWQ152" s="5"/>
      <c r="VWR152" s="5"/>
      <c r="VWS152" s="5"/>
      <c r="VWT152" s="5"/>
      <c r="VWU152" s="5"/>
      <c r="VWV152" s="5"/>
      <c r="VWW152" s="5"/>
      <c r="VWX152" s="5"/>
      <c r="VWY152" s="5"/>
      <c r="VWZ152" s="5"/>
      <c r="VXA152" s="5"/>
      <c r="VXB152" s="5"/>
      <c r="VXC152" s="5"/>
      <c r="VXD152" s="5"/>
      <c r="VXE152" s="5"/>
      <c r="VXF152" s="5"/>
      <c r="VXG152" s="5"/>
      <c r="VXH152" s="5"/>
      <c r="VXI152" s="5"/>
      <c r="VXJ152" s="5"/>
      <c r="VXK152" s="5"/>
      <c r="VXL152" s="5"/>
      <c r="VXM152" s="5"/>
      <c r="VXN152" s="5"/>
      <c r="VXO152" s="5"/>
      <c r="VXP152" s="5"/>
      <c r="VXQ152" s="5"/>
      <c r="VXR152" s="5"/>
      <c r="VXS152" s="5"/>
      <c r="VXT152" s="5"/>
      <c r="VXU152" s="5"/>
      <c r="VXV152" s="5"/>
      <c r="VXW152" s="5"/>
      <c r="VXX152" s="5"/>
      <c r="VXY152" s="5"/>
      <c r="VXZ152" s="5"/>
      <c r="VYA152" s="5"/>
      <c r="VYB152" s="5"/>
      <c r="VYC152" s="5"/>
      <c r="VYD152" s="5"/>
      <c r="VYE152" s="5"/>
      <c r="VYF152" s="5"/>
      <c r="VYG152" s="5"/>
      <c r="VYH152" s="5"/>
      <c r="VYI152" s="5"/>
      <c r="VYJ152" s="5"/>
      <c r="VYK152" s="5"/>
      <c r="VYL152" s="5"/>
      <c r="VYM152" s="5"/>
      <c r="VYN152" s="5"/>
      <c r="VYO152" s="5"/>
      <c r="VYP152" s="5"/>
      <c r="VYQ152" s="5"/>
      <c r="VYR152" s="5"/>
      <c r="VYS152" s="5"/>
      <c r="VYT152" s="5"/>
      <c r="VYU152" s="5"/>
      <c r="VYV152" s="5"/>
      <c r="VYW152" s="5"/>
      <c r="VYX152" s="5"/>
      <c r="VYY152" s="5"/>
      <c r="VYZ152" s="5"/>
      <c r="VZA152" s="5"/>
      <c r="VZB152" s="5"/>
      <c r="VZC152" s="5"/>
      <c r="VZD152" s="5"/>
      <c r="VZE152" s="5"/>
      <c r="VZF152" s="5"/>
      <c r="VZG152" s="5"/>
      <c r="VZH152" s="5"/>
      <c r="VZI152" s="5"/>
      <c r="VZJ152" s="5"/>
      <c r="VZK152" s="5"/>
      <c r="VZL152" s="5"/>
      <c r="VZM152" s="5"/>
      <c r="VZN152" s="5"/>
      <c r="VZO152" s="5"/>
      <c r="VZP152" s="5"/>
      <c r="VZQ152" s="5"/>
      <c r="VZR152" s="5"/>
      <c r="VZS152" s="5"/>
      <c r="VZT152" s="5"/>
      <c r="VZU152" s="5"/>
      <c r="VZV152" s="5"/>
      <c r="VZW152" s="5"/>
      <c r="VZX152" s="5"/>
      <c r="VZY152" s="5"/>
      <c r="VZZ152" s="5"/>
      <c r="WAA152" s="5"/>
      <c r="WAB152" s="5"/>
      <c r="WAC152" s="5"/>
      <c r="WAD152" s="5"/>
      <c r="WAE152" s="5"/>
      <c r="WAF152" s="5"/>
      <c r="WAG152" s="5"/>
      <c r="WAH152" s="5"/>
      <c r="WAI152" s="5"/>
      <c r="WAJ152" s="5"/>
      <c r="WAK152" s="5"/>
      <c r="WAL152" s="5"/>
      <c r="WAM152" s="5"/>
      <c r="WAN152" s="5"/>
      <c r="WAO152" s="5"/>
      <c r="WAP152" s="5"/>
      <c r="WAQ152" s="5"/>
      <c r="WAR152" s="5"/>
      <c r="WAS152" s="5"/>
      <c r="WAT152" s="5"/>
      <c r="WAU152" s="5"/>
      <c r="WAV152" s="5"/>
      <c r="WAW152" s="5"/>
      <c r="WAX152" s="5"/>
      <c r="WAY152" s="5"/>
      <c r="WAZ152" s="5"/>
      <c r="WBA152" s="5"/>
      <c r="WBB152" s="5"/>
      <c r="WBC152" s="5"/>
      <c r="WBD152" s="5"/>
      <c r="WBE152" s="5"/>
      <c r="WBF152" s="5"/>
      <c r="WBG152" s="5"/>
      <c r="WBH152" s="5"/>
      <c r="WBI152" s="5"/>
      <c r="WBJ152" s="5"/>
      <c r="WBK152" s="5"/>
      <c r="WBL152" s="5"/>
      <c r="WBM152" s="5"/>
      <c r="WBN152" s="5"/>
      <c r="WBO152" s="5"/>
      <c r="WBP152" s="5"/>
      <c r="WBQ152" s="5"/>
      <c r="WBR152" s="5"/>
      <c r="WBS152" s="5"/>
      <c r="WBT152" s="5"/>
      <c r="WBU152" s="5"/>
      <c r="WBV152" s="5"/>
      <c r="WBW152" s="5"/>
      <c r="WBX152" s="5"/>
      <c r="WBY152" s="5"/>
      <c r="WBZ152" s="5"/>
      <c r="WCA152" s="5"/>
      <c r="WCB152" s="5"/>
      <c r="WCC152" s="5"/>
      <c r="WCD152" s="5"/>
      <c r="WCE152" s="5"/>
      <c r="WCF152" s="5"/>
      <c r="WCG152" s="5"/>
      <c r="WCH152" s="5"/>
      <c r="WCI152" s="5"/>
      <c r="WCJ152" s="5"/>
      <c r="WCK152" s="5"/>
      <c r="WCL152" s="5"/>
      <c r="WCM152" s="5"/>
      <c r="WCN152" s="5"/>
      <c r="WCO152" s="5"/>
      <c r="WCP152" s="5"/>
      <c r="WCQ152" s="5"/>
      <c r="WCR152" s="5"/>
      <c r="WCS152" s="5"/>
      <c r="WCT152" s="5"/>
      <c r="WCU152" s="5"/>
      <c r="WCV152" s="5"/>
      <c r="WCW152" s="5"/>
      <c r="WCX152" s="5"/>
      <c r="WCY152" s="5"/>
      <c r="WCZ152" s="5"/>
      <c r="WDA152" s="5"/>
      <c r="WDB152" s="5"/>
      <c r="WDC152" s="5"/>
      <c r="WDD152" s="5"/>
      <c r="WDE152" s="5"/>
      <c r="WDF152" s="5"/>
      <c r="WDG152" s="5"/>
      <c r="WDH152" s="5"/>
      <c r="WDI152" s="5"/>
      <c r="WDJ152" s="5"/>
      <c r="WDK152" s="5"/>
      <c r="WDL152" s="5"/>
      <c r="WDM152" s="5"/>
      <c r="WDN152" s="5"/>
      <c r="WDO152" s="5"/>
      <c r="WDP152" s="5"/>
      <c r="WDQ152" s="5"/>
      <c r="WDR152" s="5"/>
      <c r="WDS152" s="5"/>
      <c r="WDT152" s="5"/>
      <c r="WDU152" s="5"/>
      <c r="WDV152" s="5"/>
      <c r="WDW152" s="5"/>
      <c r="WDX152" s="5"/>
      <c r="WDY152" s="5"/>
      <c r="WDZ152" s="5"/>
      <c r="WEA152" s="5"/>
      <c r="WEB152" s="5"/>
      <c r="WEC152" s="5"/>
      <c r="WED152" s="5"/>
      <c r="WEE152" s="5"/>
      <c r="WEF152" s="5"/>
      <c r="WEG152" s="5"/>
      <c r="WEH152" s="5"/>
      <c r="WEI152" s="5"/>
      <c r="WEJ152" s="5"/>
      <c r="WEK152" s="5"/>
      <c r="WEL152" s="5"/>
      <c r="WEM152" s="5"/>
      <c r="WEN152" s="5"/>
      <c r="WEO152" s="5"/>
      <c r="WEP152" s="5"/>
      <c r="WEQ152" s="5"/>
      <c r="WER152" s="5"/>
      <c r="WES152" s="5"/>
      <c r="WET152" s="5"/>
      <c r="WEU152" s="5"/>
      <c r="WEV152" s="5"/>
      <c r="WEW152" s="5"/>
      <c r="WEX152" s="5"/>
      <c r="WEY152" s="5"/>
      <c r="WEZ152" s="5"/>
      <c r="WFA152" s="5"/>
      <c r="WFB152" s="5"/>
      <c r="WFC152" s="5"/>
      <c r="WFD152" s="5"/>
      <c r="WFE152" s="5"/>
      <c r="WFF152" s="5"/>
      <c r="WFG152" s="5"/>
      <c r="WFH152" s="5"/>
      <c r="WFI152" s="5"/>
      <c r="WFJ152" s="5"/>
      <c r="WFK152" s="5"/>
      <c r="WFL152" s="5"/>
      <c r="WFM152" s="5"/>
      <c r="WFN152" s="5"/>
      <c r="WFO152" s="5"/>
      <c r="WFP152" s="5"/>
      <c r="WFQ152" s="5"/>
      <c r="WFR152" s="5"/>
      <c r="WFS152" s="5"/>
      <c r="WFT152" s="5"/>
      <c r="WFU152" s="5"/>
      <c r="WFV152" s="5"/>
      <c r="WFW152" s="5"/>
      <c r="WFX152" s="5"/>
      <c r="WFY152" s="5"/>
      <c r="WFZ152" s="5"/>
      <c r="WGA152" s="5"/>
      <c r="WGB152" s="5"/>
      <c r="WGC152" s="5"/>
      <c r="WGD152" s="5"/>
      <c r="WGE152" s="5"/>
      <c r="WGF152" s="5"/>
      <c r="WGG152" s="5"/>
      <c r="WGH152" s="5"/>
      <c r="WGI152" s="5"/>
      <c r="WGJ152" s="5"/>
      <c r="WGK152" s="5"/>
      <c r="WGL152" s="5"/>
      <c r="WGM152" s="5"/>
      <c r="WGN152" s="5"/>
      <c r="WGO152" s="5"/>
      <c r="WGP152" s="5"/>
      <c r="WGQ152" s="5"/>
      <c r="WGR152" s="5"/>
      <c r="WGS152" s="5"/>
      <c r="WGT152" s="5"/>
      <c r="WGU152" s="5"/>
      <c r="WGV152" s="5"/>
      <c r="WGW152" s="5"/>
      <c r="WGX152" s="5"/>
      <c r="WGY152" s="5"/>
      <c r="WGZ152" s="5"/>
      <c r="WHA152" s="5"/>
      <c r="WHB152" s="5"/>
      <c r="WHC152" s="5"/>
      <c r="WHD152" s="5"/>
      <c r="WHE152" s="5"/>
      <c r="WHF152" s="5"/>
      <c r="WHG152" s="5"/>
      <c r="WHH152" s="5"/>
      <c r="WHI152" s="5"/>
      <c r="WHJ152" s="5"/>
      <c r="WHK152" s="5"/>
      <c r="WHL152" s="5"/>
      <c r="WHM152" s="5"/>
      <c r="WHN152" s="5"/>
      <c r="WHO152" s="5"/>
      <c r="WHP152" s="5"/>
      <c r="WHQ152" s="5"/>
      <c r="WHR152" s="5"/>
      <c r="WHS152" s="5"/>
      <c r="WHT152" s="5"/>
      <c r="WHU152" s="5"/>
      <c r="WHV152" s="5"/>
      <c r="WHW152" s="5"/>
      <c r="WHX152" s="5"/>
      <c r="WHY152" s="5"/>
      <c r="WHZ152" s="5"/>
      <c r="WIA152" s="5"/>
      <c r="WIB152" s="5"/>
      <c r="WIC152" s="5"/>
      <c r="WID152" s="5"/>
      <c r="WIE152" s="5"/>
      <c r="WIF152" s="5"/>
      <c r="WIG152" s="5"/>
      <c r="WIH152" s="5"/>
      <c r="WII152" s="5"/>
      <c r="WIJ152" s="5"/>
      <c r="WIK152" s="5"/>
      <c r="WIL152" s="5"/>
      <c r="WIM152" s="5"/>
      <c r="WIN152" s="5"/>
      <c r="WIO152" s="5"/>
      <c r="WIP152" s="5"/>
      <c r="WIQ152" s="5"/>
      <c r="WIR152" s="5"/>
      <c r="WIS152" s="5"/>
      <c r="WIT152" s="5"/>
      <c r="WIU152" s="5"/>
      <c r="WIV152" s="5"/>
      <c r="WIW152" s="5"/>
      <c r="WIX152" s="5"/>
      <c r="WIY152" s="5"/>
      <c r="WIZ152" s="5"/>
      <c r="WJA152" s="5"/>
      <c r="WJB152" s="5"/>
      <c r="WJC152" s="5"/>
      <c r="WJD152" s="5"/>
      <c r="WJE152" s="5"/>
      <c r="WJF152" s="5"/>
      <c r="WJG152" s="5"/>
      <c r="WJH152" s="5"/>
      <c r="WJI152" s="5"/>
      <c r="WJJ152" s="5"/>
      <c r="WJK152" s="5"/>
      <c r="WJL152" s="5"/>
      <c r="WJM152" s="5"/>
      <c r="WJN152" s="5"/>
      <c r="WJO152" s="5"/>
      <c r="WJP152" s="5"/>
      <c r="WJQ152" s="5"/>
      <c r="WJR152" s="5"/>
      <c r="WJS152" s="5"/>
      <c r="WJT152" s="5"/>
      <c r="WJU152" s="5"/>
      <c r="WJV152" s="5"/>
      <c r="WJW152" s="5"/>
      <c r="WJX152" s="5"/>
      <c r="WJY152" s="5"/>
      <c r="WJZ152" s="5"/>
      <c r="WKA152" s="5"/>
      <c r="WKB152" s="5"/>
      <c r="WKC152" s="5"/>
      <c r="WKD152" s="5"/>
      <c r="WKE152" s="5"/>
      <c r="WKF152" s="5"/>
      <c r="WKG152" s="5"/>
      <c r="WKH152" s="5"/>
      <c r="WKI152" s="5"/>
      <c r="WKJ152" s="5"/>
      <c r="WKK152" s="5"/>
      <c r="WKL152" s="5"/>
      <c r="WKM152" s="5"/>
      <c r="WKN152" s="5"/>
      <c r="WKO152" s="5"/>
      <c r="WKP152" s="5"/>
      <c r="WKQ152" s="5"/>
      <c r="WKR152" s="5"/>
      <c r="WKS152" s="5"/>
      <c r="WKT152" s="5"/>
      <c r="WKU152" s="5"/>
      <c r="WKV152" s="5"/>
      <c r="WKW152" s="5"/>
      <c r="WKX152" s="5"/>
      <c r="WKY152" s="5"/>
      <c r="WKZ152" s="5"/>
      <c r="WLA152" s="5"/>
      <c r="WLB152" s="5"/>
      <c r="WLC152" s="5"/>
      <c r="WLD152" s="5"/>
      <c r="WLE152" s="5"/>
      <c r="WLF152" s="5"/>
      <c r="WLG152" s="5"/>
      <c r="WLH152" s="5"/>
      <c r="WLI152" s="5"/>
      <c r="WLJ152" s="5"/>
      <c r="WLK152" s="5"/>
      <c r="WLL152" s="5"/>
      <c r="WLM152" s="5"/>
      <c r="WLN152" s="5"/>
      <c r="WLO152" s="5"/>
      <c r="WLP152" s="5"/>
      <c r="WLQ152" s="5"/>
      <c r="WLR152" s="5"/>
      <c r="WLS152" s="5"/>
      <c r="WLT152" s="5"/>
      <c r="WLU152" s="5"/>
      <c r="WLV152" s="5"/>
      <c r="WLW152" s="5"/>
      <c r="WLX152" s="5"/>
      <c r="WLY152" s="5"/>
      <c r="WLZ152" s="5"/>
      <c r="WMA152" s="5"/>
      <c r="WMB152" s="5"/>
      <c r="WMC152" s="5"/>
      <c r="WMD152" s="5"/>
      <c r="WME152" s="5"/>
      <c r="WMF152" s="5"/>
      <c r="WMG152" s="5"/>
      <c r="WMH152" s="5"/>
      <c r="WMI152" s="5"/>
      <c r="WMJ152" s="5"/>
      <c r="WMK152" s="5"/>
      <c r="WML152" s="5"/>
      <c r="WMM152" s="5"/>
      <c r="WMN152" s="5"/>
      <c r="WMO152" s="5"/>
      <c r="WMP152" s="5"/>
      <c r="WMQ152" s="5"/>
      <c r="WMR152" s="5"/>
      <c r="WMS152" s="5"/>
      <c r="WMT152" s="5"/>
      <c r="WMU152" s="5"/>
      <c r="WMV152" s="5"/>
      <c r="WMW152" s="5"/>
      <c r="WMX152" s="5"/>
      <c r="WMY152" s="5"/>
      <c r="WMZ152" s="5"/>
      <c r="WNA152" s="5"/>
      <c r="WNB152" s="5"/>
      <c r="WNC152" s="5"/>
      <c r="WND152" s="5"/>
      <c r="WNE152" s="5"/>
      <c r="WNF152" s="5"/>
      <c r="WNG152" s="5"/>
      <c r="WNH152" s="5"/>
      <c r="WNI152" s="5"/>
      <c r="WNJ152" s="5"/>
      <c r="WNK152" s="5"/>
      <c r="WNL152" s="5"/>
      <c r="WNM152" s="5"/>
      <c r="WNN152" s="5"/>
      <c r="WNO152" s="5"/>
      <c r="WNP152" s="5"/>
      <c r="WNQ152" s="5"/>
      <c r="WNR152" s="5"/>
      <c r="WNS152" s="5"/>
      <c r="WNT152" s="5"/>
      <c r="WNU152" s="5"/>
      <c r="WNV152" s="5"/>
      <c r="WNW152" s="5"/>
      <c r="WNX152" s="5"/>
      <c r="WNY152" s="5"/>
      <c r="WNZ152" s="5"/>
      <c r="WOA152" s="5"/>
      <c r="WOB152" s="5"/>
      <c r="WOC152" s="5"/>
      <c r="WOD152" s="5"/>
      <c r="WOE152" s="5"/>
      <c r="WOF152" s="5"/>
      <c r="WOG152" s="5"/>
      <c r="WOH152" s="5"/>
      <c r="WOI152" s="5"/>
      <c r="WOJ152" s="5"/>
      <c r="WOK152" s="5"/>
      <c r="WOL152" s="5"/>
      <c r="WOM152" s="5"/>
      <c r="WON152" s="5"/>
      <c r="WOO152" s="5"/>
      <c r="WOP152" s="5"/>
      <c r="WOQ152" s="5"/>
      <c r="WOR152" s="5"/>
      <c r="WOS152" s="5"/>
      <c r="WOT152" s="5"/>
      <c r="WOU152" s="5"/>
      <c r="WOV152" s="5"/>
      <c r="WOW152" s="5"/>
      <c r="WOX152" s="5"/>
      <c r="WOY152" s="5"/>
      <c r="WOZ152" s="5"/>
      <c r="WPA152" s="5"/>
      <c r="WPB152" s="5"/>
      <c r="WPC152" s="5"/>
      <c r="WPD152" s="5"/>
      <c r="WPE152" s="5"/>
      <c r="WPF152" s="5"/>
      <c r="WPG152" s="5"/>
      <c r="WPH152" s="5"/>
      <c r="WPI152" s="5"/>
      <c r="WPJ152" s="5"/>
      <c r="WPK152" s="5"/>
      <c r="WPL152" s="5"/>
      <c r="WPM152" s="5"/>
      <c r="WPN152" s="5"/>
      <c r="WPO152" s="5"/>
      <c r="WPP152" s="5"/>
      <c r="WPQ152" s="5"/>
      <c r="WPR152" s="5"/>
      <c r="WPS152" s="5"/>
      <c r="WPT152" s="5"/>
      <c r="WPU152" s="5"/>
      <c r="WPV152" s="5"/>
      <c r="WPW152" s="5"/>
      <c r="WPX152" s="5"/>
      <c r="WPY152" s="5"/>
      <c r="WPZ152" s="5"/>
      <c r="WQA152" s="5"/>
      <c r="WQB152" s="5"/>
      <c r="WQC152" s="5"/>
      <c r="WQD152" s="5"/>
      <c r="WQE152" s="5"/>
      <c r="WQF152" s="5"/>
      <c r="WQG152" s="5"/>
      <c r="WQH152" s="5"/>
      <c r="WQI152" s="5"/>
      <c r="WQJ152" s="5"/>
      <c r="WQK152" s="5"/>
      <c r="WQL152" s="5"/>
      <c r="WQM152" s="5"/>
      <c r="WQN152" s="5"/>
      <c r="WQO152" s="5"/>
      <c r="WQP152" s="5"/>
      <c r="WQQ152" s="5"/>
      <c r="WQR152" s="5"/>
      <c r="WQS152" s="5"/>
      <c r="WQT152" s="5"/>
      <c r="WQU152" s="5"/>
      <c r="WQV152" s="5"/>
      <c r="WQW152" s="5"/>
      <c r="WQX152" s="5"/>
      <c r="WQY152" s="5"/>
      <c r="WQZ152" s="5"/>
      <c r="WRA152" s="5"/>
      <c r="WRB152" s="5"/>
      <c r="WRC152" s="5"/>
      <c r="WRD152" s="5"/>
      <c r="WRE152" s="5"/>
      <c r="WRF152" s="5"/>
      <c r="WRG152" s="5"/>
      <c r="WRH152" s="5"/>
      <c r="WRI152" s="5"/>
      <c r="WRJ152" s="5"/>
      <c r="WRK152" s="5"/>
      <c r="WRL152" s="5"/>
      <c r="WRM152" s="5"/>
      <c r="WRN152" s="5"/>
      <c r="WRO152" s="5"/>
      <c r="WRP152" s="5"/>
      <c r="WRQ152" s="5"/>
      <c r="WRR152" s="5"/>
      <c r="WRS152" s="5"/>
      <c r="WRT152" s="5"/>
      <c r="WRU152" s="5"/>
      <c r="WRV152" s="5"/>
      <c r="WRW152" s="5"/>
      <c r="WRX152" s="5"/>
      <c r="WRY152" s="5"/>
      <c r="WRZ152" s="5"/>
      <c r="WSA152" s="5"/>
      <c r="WSB152" s="5"/>
      <c r="WSC152" s="5"/>
      <c r="WSD152" s="5"/>
      <c r="WSE152" s="5"/>
      <c r="WSF152" s="5"/>
      <c r="WSG152" s="5"/>
      <c r="WSH152" s="5"/>
      <c r="WSI152" s="5"/>
      <c r="WSJ152" s="5"/>
      <c r="WSK152" s="5"/>
      <c r="WSL152" s="5"/>
      <c r="WSM152" s="5"/>
      <c r="WSN152" s="5"/>
      <c r="WSO152" s="5"/>
      <c r="WSP152" s="5"/>
      <c r="WSQ152" s="5"/>
      <c r="WSR152" s="5"/>
      <c r="WSS152" s="5"/>
      <c r="WST152" s="5"/>
      <c r="WSU152" s="5"/>
      <c r="WSV152" s="5"/>
      <c r="WSW152" s="5"/>
      <c r="WSX152" s="5"/>
      <c r="WSY152" s="5"/>
      <c r="WSZ152" s="5"/>
      <c r="WTA152" s="5"/>
      <c r="WTB152" s="5"/>
      <c r="WTC152" s="5"/>
      <c r="WTD152" s="5"/>
      <c r="WTE152" s="5"/>
      <c r="WTF152" s="5"/>
      <c r="WTG152" s="5"/>
      <c r="WTH152" s="5"/>
      <c r="WTI152" s="5"/>
      <c r="WTJ152" s="5"/>
      <c r="WTK152" s="5"/>
      <c r="WTL152" s="5"/>
      <c r="WTM152" s="5"/>
      <c r="WTN152" s="5"/>
      <c r="WTO152" s="5"/>
      <c r="WTP152" s="5"/>
      <c r="WTQ152" s="5"/>
      <c r="WTR152" s="5"/>
      <c r="WTS152" s="5"/>
      <c r="WTT152" s="5"/>
      <c r="WTU152" s="5"/>
      <c r="WTV152" s="5"/>
      <c r="WTW152" s="5"/>
      <c r="WTX152" s="5"/>
      <c r="WTY152" s="5"/>
      <c r="WTZ152" s="5"/>
      <c r="WUA152" s="5"/>
      <c r="WUB152" s="5"/>
      <c r="WUC152" s="5"/>
      <c r="WUD152" s="5"/>
      <c r="WUE152" s="5"/>
      <c r="WUF152" s="5"/>
      <c r="WUG152" s="5"/>
      <c r="WUH152" s="5"/>
      <c r="WUI152" s="5"/>
      <c r="WUJ152" s="5"/>
      <c r="WUK152" s="5"/>
      <c r="WUL152" s="5"/>
      <c r="WUM152" s="5"/>
      <c r="WUN152" s="5"/>
      <c r="WUO152" s="5"/>
      <c r="WUP152" s="5"/>
      <c r="WUQ152" s="5"/>
      <c r="WUR152" s="5"/>
      <c r="WUS152" s="5"/>
      <c r="WUT152" s="5"/>
      <c r="WUU152" s="5"/>
      <c r="WUV152" s="5"/>
      <c r="WUW152" s="5"/>
      <c r="WUX152" s="5"/>
      <c r="WUY152" s="5"/>
      <c r="WUZ152" s="5"/>
      <c r="WVA152" s="5"/>
      <c r="WVB152" s="5"/>
      <c r="WVC152" s="5"/>
      <c r="WVD152" s="5"/>
      <c r="WVE152" s="5"/>
      <c r="WVF152" s="5"/>
      <c r="WVG152" s="5"/>
      <c r="WVH152" s="5"/>
      <c r="WVI152" s="5"/>
      <c r="WVJ152" s="5"/>
      <c r="WVK152" s="5"/>
      <c r="WVL152" s="5"/>
      <c r="WVM152" s="5"/>
      <c r="WVN152" s="5"/>
      <c r="WVO152" s="5"/>
      <c r="WVP152" s="5"/>
      <c r="WVQ152" s="5"/>
      <c r="WVR152" s="5"/>
      <c r="WVS152" s="5"/>
      <c r="WVT152" s="5"/>
      <c r="WVU152" s="5"/>
      <c r="WVV152" s="5"/>
      <c r="WVW152" s="5"/>
      <c r="WVX152" s="5"/>
      <c r="WVY152" s="5"/>
      <c r="WVZ152" s="5"/>
      <c r="WWA152" s="5"/>
      <c r="WWB152" s="5"/>
      <c r="WWC152" s="5"/>
      <c r="WWD152" s="5"/>
      <c r="WWE152" s="5"/>
      <c r="WWF152" s="5"/>
      <c r="WWG152" s="5"/>
      <c r="WWH152" s="5"/>
      <c r="WWI152" s="5"/>
      <c r="WWJ152" s="5"/>
      <c r="WWK152" s="5"/>
      <c r="WWL152" s="5"/>
      <c r="WWM152" s="5"/>
      <c r="WWN152" s="5"/>
      <c r="WWO152" s="5"/>
      <c r="WWP152" s="5"/>
      <c r="WWQ152" s="5"/>
      <c r="WWR152" s="5"/>
      <c r="WWS152" s="5"/>
      <c r="WWT152" s="5"/>
      <c r="WWU152" s="5"/>
      <c r="WWV152" s="5"/>
      <c r="WWW152" s="5"/>
      <c r="WWX152" s="5"/>
      <c r="WWY152" s="5"/>
      <c r="WWZ152" s="5"/>
      <c r="WXA152" s="5"/>
      <c r="WXB152" s="5"/>
      <c r="WXC152" s="5"/>
      <c r="WXD152" s="5"/>
      <c r="WXE152" s="5"/>
      <c r="WXF152" s="5"/>
      <c r="WXG152" s="5"/>
      <c r="WXH152" s="5"/>
      <c r="WXI152" s="5"/>
      <c r="WXJ152" s="5"/>
      <c r="WXK152" s="5"/>
      <c r="WXL152" s="5"/>
      <c r="WXM152" s="5"/>
      <c r="WXN152" s="5"/>
      <c r="WXO152" s="5"/>
      <c r="WXP152" s="5"/>
      <c r="WXQ152" s="5"/>
      <c r="WXR152" s="5"/>
      <c r="WXS152" s="5"/>
      <c r="WXT152" s="5"/>
      <c r="WXU152" s="5"/>
      <c r="WXV152" s="5"/>
      <c r="WXW152" s="5"/>
      <c r="WXX152" s="5"/>
      <c r="WXY152" s="5"/>
      <c r="WXZ152" s="5"/>
      <c r="WYA152" s="5"/>
      <c r="WYB152" s="5"/>
      <c r="WYC152" s="5"/>
      <c r="WYD152" s="5"/>
      <c r="WYE152" s="5"/>
      <c r="WYF152" s="5"/>
      <c r="WYG152" s="5"/>
      <c r="WYH152" s="5"/>
      <c r="WYI152" s="5"/>
      <c r="WYJ152" s="5"/>
      <c r="WYK152" s="5"/>
      <c r="WYL152" s="5"/>
      <c r="WYM152" s="5"/>
      <c r="WYN152" s="5"/>
      <c r="WYO152" s="5"/>
      <c r="WYP152" s="5"/>
      <c r="WYQ152" s="5"/>
      <c r="WYR152" s="5"/>
      <c r="WYS152" s="5"/>
      <c r="WYT152" s="5"/>
      <c r="WYU152" s="5"/>
      <c r="WYV152" s="5"/>
      <c r="WYW152" s="5"/>
      <c r="WYX152" s="5"/>
      <c r="WYY152" s="5"/>
      <c r="WYZ152" s="5"/>
      <c r="WZA152" s="5"/>
      <c r="WZB152" s="5"/>
      <c r="WZC152" s="5"/>
      <c r="WZD152" s="5"/>
      <c r="WZE152" s="5"/>
      <c r="WZF152" s="5"/>
      <c r="WZG152" s="5"/>
      <c r="WZH152" s="5"/>
      <c r="WZI152" s="5"/>
      <c r="WZJ152" s="5"/>
      <c r="WZK152" s="5"/>
      <c r="WZL152" s="5"/>
      <c r="WZM152" s="5"/>
      <c r="WZN152" s="5"/>
      <c r="WZO152" s="5"/>
      <c r="WZP152" s="5"/>
      <c r="WZQ152" s="5"/>
      <c r="WZR152" s="5"/>
      <c r="WZS152" s="5"/>
      <c r="WZT152" s="5"/>
      <c r="WZU152" s="5"/>
      <c r="WZV152" s="5"/>
      <c r="WZW152" s="5"/>
      <c r="WZX152" s="5"/>
      <c r="WZY152" s="5"/>
      <c r="WZZ152" s="5"/>
      <c r="XAA152" s="5"/>
      <c r="XAB152" s="5"/>
      <c r="XAC152" s="5"/>
      <c r="XAD152" s="5"/>
      <c r="XAE152" s="5"/>
      <c r="XAF152" s="5"/>
      <c r="XAG152" s="5"/>
      <c r="XAH152" s="5"/>
      <c r="XAI152" s="5"/>
      <c r="XAJ152" s="5"/>
      <c r="XAK152" s="5"/>
      <c r="XAL152" s="5"/>
      <c r="XAM152" s="5"/>
      <c r="XAN152" s="5"/>
      <c r="XAO152" s="5"/>
      <c r="XAP152" s="5"/>
      <c r="XAQ152" s="5"/>
      <c r="XAR152" s="5"/>
      <c r="XAS152" s="5"/>
      <c r="XAT152" s="5"/>
      <c r="XAU152" s="5"/>
      <c r="XAV152" s="5"/>
      <c r="XAW152" s="5"/>
      <c r="XAX152" s="5"/>
      <c r="XAY152" s="5"/>
      <c r="XAZ152" s="5"/>
      <c r="XBA152" s="5"/>
      <c r="XBB152" s="5"/>
      <c r="XBC152" s="5"/>
      <c r="XBD152" s="5"/>
      <c r="XBE152" s="5"/>
      <c r="XBF152" s="5"/>
      <c r="XBG152" s="5"/>
      <c r="XBH152" s="5"/>
      <c r="XBI152" s="5"/>
      <c r="XBJ152" s="5"/>
      <c r="XBK152" s="5"/>
      <c r="XBL152" s="5"/>
      <c r="XBM152" s="5"/>
      <c r="XBN152" s="5"/>
      <c r="XBO152" s="5"/>
      <c r="XBP152" s="5"/>
      <c r="XBQ152" s="5"/>
      <c r="XBR152" s="5"/>
      <c r="XBS152" s="5"/>
      <c r="XBT152" s="5"/>
      <c r="XBU152" s="5"/>
      <c r="XBV152" s="5"/>
      <c r="XBW152" s="5"/>
      <c r="XBX152" s="5"/>
      <c r="XBY152" s="5"/>
      <c r="XBZ152" s="5"/>
      <c r="XCA152" s="5"/>
      <c r="XCB152" s="5"/>
      <c r="XCC152" s="5"/>
      <c r="XCD152" s="5"/>
      <c r="XCE152" s="5"/>
      <c r="XCF152" s="5"/>
      <c r="XCG152" s="5"/>
      <c r="XCH152" s="5"/>
      <c r="XCI152" s="5"/>
      <c r="XCJ152" s="5"/>
      <c r="XCK152" s="5"/>
      <c r="XCL152" s="5"/>
      <c r="XCM152" s="5"/>
      <c r="XCN152" s="5"/>
      <c r="XCO152" s="5"/>
      <c r="XCP152" s="5"/>
      <c r="XCQ152" s="5"/>
      <c r="XCR152" s="5"/>
      <c r="XCS152" s="5"/>
      <c r="XCT152" s="5"/>
      <c r="XCU152" s="5"/>
      <c r="XCV152" s="5"/>
      <c r="XCW152" s="5"/>
      <c r="XCX152" s="5"/>
      <c r="XCY152" s="5"/>
      <c r="XCZ152" s="5"/>
      <c r="XDA152" s="5"/>
      <c r="XDB152" s="5"/>
      <c r="XDC152" s="5"/>
      <c r="XDD152" s="5"/>
      <c r="XDE152" s="5"/>
      <c r="XDF152" s="5"/>
      <c r="XDG152" s="5"/>
      <c r="XDH152" s="5"/>
      <c r="XDI152" s="5"/>
      <c r="XDJ152" s="5"/>
      <c r="XDK152" s="5"/>
      <c r="XDL152" s="5"/>
      <c r="XDM152" s="5"/>
      <c r="XDN152" s="5"/>
      <c r="XDO152" s="5"/>
      <c r="XDP152" s="5"/>
      <c r="XDQ152" s="5"/>
      <c r="XDR152" s="5"/>
      <c r="XDS152" s="5"/>
      <c r="XDT152" s="5"/>
      <c r="XDU152" s="5"/>
      <c r="XDV152" s="5"/>
      <c r="XDW152" s="5"/>
      <c r="XDX152" s="5"/>
      <c r="XDY152" s="5"/>
      <c r="XDZ152" s="5"/>
      <c r="XEA152" s="5"/>
      <c r="XEB152" s="5"/>
      <c r="XEC152" s="5"/>
      <c r="XED152" s="5"/>
      <c r="XEE152" s="5"/>
      <c r="XEF152" s="5"/>
      <c r="XEG152" s="5"/>
      <c r="XEH152" s="5"/>
      <c r="XEI152" s="5"/>
      <c r="XEJ152" s="5"/>
      <c r="XEK152" s="5"/>
      <c r="XEL152" s="5"/>
      <c r="XEM152" s="5"/>
      <c r="XEN152" s="5"/>
      <c r="XEO152" s="5"/>
      <c r="XEP152" s="5"/>
      <c r="XEQ152" s="5"/>
      <c r="XER152" s="5"/>
      <c r="XES152" s="5"/>
      <c r="XET152" s="5"/>
      <c r="XEU152" s="5"/>
      <c r="XEV152" s="5"/>
      <c r="XEW152" s="5"/>
      <c r="XEX152" s="5"/>
      <c r="XEY152" s="5"/>
      <c r="XEZ152" s="5"/>
      <c r="XFA152" s="5"/>
    </row>
    <row r="153" spans="1:16381" x14ac:dyDescent="0.3">
      <c r="A153" s="4">
        <v>43938</v>
      </c>
      <c r="B153" s="1" t="s">
        <v>28</v>
      </c>
      <c r="C153" s="1" t="s">
        <v>29</v>
      </c>
      <c r="D153" s="1">
        <v>-2.8143200000000003E-4</v>
      </c>
      <c r="E153" s="1" t="s">
        <v>15</v>
      </c>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c r="IW153" s="5"/>
      <c r="IX153" s="5"/>
      <c r="IY153" s="5"/>
      <c r="IZ153" s="5"/>
      <c r="JA153" s="5"/>
      <c r="JB153" s="5"/>
      <c r="JC153" s="5"/>
      <c r="JD153" s="5"/>
      <c r="JE153" s="5"/>
      <c r="JF153" s="5"/>
      <c r="JG153" s="5"/>
      <c r="JH153" s="5"/>
      <c r="JI153" s="5"/>
      <c r="JJ153" s="5"/>
      <c r="JK153" s="5"/>
      <c r="JL153" s="5"/>
      <c r="JM153" s="5"/>
      <c r="JN153" s="5"/>
      <c r="JO153" s="5"/>
      <c r="JP153" s="5"/>
      <c r="JQ153" s="5"/>
      <c r="JR153" s="5"/>
      <c r="JS153" s="5"/>
      <c r="JT153" s="5"/>
      <c r="JU153" s="5"/>
      <c r="JV153" s="5"/>
      <c r="JW153" s="5"/>
      <c r="JX153" s="5"/>
      <c r="JY153" s="5"/>
      <c r="JZ153" s="5"/>
      <c r="KA153" s="5"/>
      <c r="KB153" s="5"/>
      <c r="KC153" s="5"/>
      <c r="KD153" s="5"/>
      <c r="KE153" s="5"/>
      <c r="KF153" s="5"/>
      <c r="KG153" s="5"/>
      <c r="KH153" s="5"/>
      <c r="KI153" s="5"/>
      <c r="KJ153" s="5"/>
      <c r="KK153" s="5"/>
      <c r="KL153" s="5"/>
      <c r="KM153" s="5"/>
      <c r="KN153" s="5"/>
      <c r="KO153" s="5"/>
      <c r="KP153" s="5"/>
      <c r="KQ153" s="5"/>
      <c r="KR153" s="5"/>
      <c r="KS153" s="5"/>
      <c r="KT153" s="5"/>
      <c r="KU153" s="5"/>
      <c r="KV153" s="5"/>
      <c r="KW153" s="5"/>
      <c r="KX153" s="5"/>
      <c r="KY153" s="5"/>
      <c r="KZ153" s="5"/>
      <c r="LA153" s="5"/>
      <c r="LB153" s="5"/>
      <c r="LC153" s="5"/>
      <c r="LD153" s="5"/>
      <c r="LE153" s="5"/>
      <c r="LF153" s="5"/>
      <c r="LG153" s="5"/>
      <c r="LH153" s="5"/>
      <c r="LI153" s="5"/>
      <c r="LJ153" s="5"/>
      <c r="LK153" s="5"/>
      <c r="LL153" s="5"/>
      <c r="LM153" s="5"/>
      <c r="LN153" s="5"/>
      <c r="LO153" s="5"/>
      <c r="LP153" s="5"/>
      <c r="LQ153" s="5"/>
      <c r="LR153" s="5"/>
      <c r="LS153" s="5"/>
      <c r="LT153" s="5"/>
      <c r="LU153" s="5"/>
      <c r="LV153" s="5"/>
      <c r="LW153" s="5"/>
      <c r="LX153" s="5"/>
      <c r="LY153" s="5"/>
      <c r="LZ153" s="5"/>
      <c r="MA153" s="5"/>
      <c r="MB153" s="5"/>
      <c r="MC153" s="5"/>
      <c r="MD153" s="5"/>
      <c r="ME153" s="5"/>
      <c r="MF153" s="5"/>
      <c r="MG153" s="5"/>
      <c r="MH153" s="5"/>
      <c r="MI153" s="5"/>
      <c r="MJ153" s="5"/>
      <c r="MK153" s="5"/>
      <c r="ML153" s="5"/>
      <c r="MM153" s="5"/>
      <c r="MN153" s="5"/>
      <c r="MO153" s="5"/>
      <c r="MP153" s="5"/>
      <c r="MQ153" s="5"/>
      <c r="MR153" s="5"/>
      <c r="MS153" s="5"/>
      <c r="MT153" s="5"/>
      <c r="MU153" s="5"/>
      <c r="MV153" s="5"/>
      <c r="MW153" s="5"/>
      <c r="MX153" s="5"/>
      <c r="MY153" s="5"/>
      <c r="MZ153" s="5"/>
      <c r="NA153" s="5"/>
      <c r="NB153" s="5"/>
      <c r="NC153" s="5"/>
      <c r="ND153" s="5"/>
      <c r="NE153" s="5"/>
      <c r="NF153" s="5"/>
      <c r="NG153" s="5"/>
      <c r="NH153" s="5"/>
      <c r="NI153" s="5"/>
      <c r="NJ153" s="5"/>
      <c r="NK153" s="5"/>
      <c r="NL153" s="5"/>
      <c r="NM153" s="5"/>
      <c r="NN153" s="5"/>
      <c r="NO153" s="5"/>
      <c r="NP153" s="5"/>
      <c r="NQ153" s="5"/>
      <c r="NR153" s="5"/>
      <c r="NS153" s="5"/>
      <c r="NT153" s="5"/>
      <c r="NU153" s="5"/>
      <c r="NV153" s="5"/>
      <c r="NW153" s="5"/>
      <c r="NX153" s="5"/>
      <c r="NY153" s="5"/>
      <c r="NZ153" s="5"/>
      <c r="OA153" s="5"/>
      <c r="OB153" s="5"/>
      <c r="OC153" s="5"/>
      <c r="OD153" s="5"/>
      <c r="OE153" s="5"/>
      <c r="OF153" s="5"/>
      <c r="OG153" s="5"/>
      <c r="OH153" s="5"/>
      <c r="OI153" s="5"/>
      <c r="OJ153" s="5"/>
      <c r="OK153" s="5"/>
      <c r="OL153" s="5"/>
      <c r="OM153" s="5"/>
      <c r="ON153" s="5"/>
      <c r="OO153" s="5"/>
      <c r="OP153" s="5"/>
      <c r="OQ153" s="5"/>
      <c r="OR153" s="5"/>
      <c r="OS153" s="5"/>
      <c r="OT153" s="5"/>
      <c r="OU153" s="5"/>
      <c r="OV153" s="5"/>
      <c r="OW153" s="5"/>
      <c r="OX153" s="5"/>
      <c r="OY153" s="5"/>
      <c r="OZ153" s="5"/>
      <c r="PA153" s="5"/>
      <c r="PB153" s="5"/>
      <c r="PC153" s="5"/>
      <c r="PD153" s="5"/>
      <c r="PE153" s="5"/>
      <c r="PF153" s="5"/>
      <c r="PG153" s="5"/>
      <c r="PH153" s="5"/>
      <c r="PI153" s="5"/>
      <c r="PJ153" s="5"/>
      <c r="PK153" s="5"/>
      <c r="PL153" s="5"/>
      <c r="PM153" s="5"/>
      <c r="PN153" s="5"/>
      <c r="PO153" s="5"/>
      <c r="PP153" s="5"/>
      <c r="PQ153" s="5"/>
      <c r="PR153" s="5"/>
      <c r="PS153" s="5"/>
      <c r="PT153" s="5"/>
      <c r="PU153" s="5"/>
      <c r="PV153" s="5"/>
      <c r="PW153" s="5"/>
      <c r="PX153" s="5"/>
      <c r="PY153" s="5"/>
      <c r="PZ153" s="5"/>
      <c r="QA153" s="5"/>
      <c r="QB153" s="5"/>
      <c r="QC153" s="5"/>
      <c r="QD153" s="5"/>
      <c r="QE153" s="5"/>
      <c r="QF153" s="5"/>
      <c r="QG153" s="5"/>
      <c r="QH153" s="5"/>
      <c r="QI153" s="5"/>
      <c r="QJ153" s="5"/>
      <c r="QK153" s="5"/>
      <c r="QL153" s="5"/>
      <c r="QM153" s="5"/>
      <c r="QN153" s="5"/>
      <c r="QO153" s="5"/>
      <c r="QP153" s="5"/>
      <c r="QQ153" s="5"/>
      <c r="QR153" s="5"/>
      <c r="QS153" s="5"/>
      <c r="QT153" s="5"/>
      <c r="QU153" s="5"/>
      <c r="QV153" s="5"/>
      <c r="QW153" s="5"/>
      <c r="QX153" s="5"/>
      <c r="QY153" s="5"/>
      <c r="QZ153" s="5"/>
      <c r="RA153" s="5"/>
      <c r="RB153" s="5"/>
      <c r="RC153" s="5"/>
      <c r="RD153" s="5"/>
      <c r="RE153" s="5"/>
      <c r="RF153" s="5"/>
      <c r="RG153" s="5"/>
      <c r="RH153" s="5"/>
      <c r="RI153" s="5"/>
      <c r="RJ153" s="5"/>
      <c r="RK153" s="5"/>
      <c r="RL153" s="5"/>
      <c r="RM153" s="5"/>
      <c r="RN153" s="5"/>
      <c r="RO153" s="5"/>
      <c r="RP153" s="5"/>
      <c r="RQ153" s="5"/>
      <c r="RR153" s="5"/>
      <c r="RS153" s="5"/>
      <c r="RT153" s="5"/>
      <c r="RU153" s="5"/>
      <c r="RV153" s="5"/>
      <c r="RW153" s="5"/>
      <c r="RX153" s="5"/>
      <c r="RY153" s="5"/>
      <c r="RZ153" s="5"/>
      <c r="SA153" s="5"/>
      <c r="SB153" s="5"/>
      <c r="SC153" s="5"/>
      <c r="SD153" s="5"/>
      <c r="SE153" s="5"/>
      <c r="SF153" s="5"/>
      <c r="SG153" s="5"/>
      <c r="SH153" s="5"/>
      <c r="SI153" s="5"/>
      <c r="SJ153" s="5"/>
      <c r="SK153" s="5"/>
      <c r="SL153" s="5"/>
      <c r="SM153" s="5"/>
      <c r="SN153" s="5"/>
      <c r="SO153" s="5"/>
      <c r="SP153" s="5"/>
      <c r="SQ153" s="5"/>
      <c r="SR153" s="5"/>
      <c r="SS153" s="5"/>
      <c r="ST153" s="5"/>
      <c r="SU153" s="5"/>
      <c r="SV153" s="5"/>
      <c r="SW153" s="5"/>
      <c r="SX153" s="5"/>
      <c r="SY153" s="5"/>
      <c r="SZ153" s="5"/>
      <c r="TA153" s="5"/>
      <c r="TB153" s="5"/>
      <c r="TC153" s="5"/>
      <c r="TD153" s="5"/>
      <c r="TE153" s="5"/>
      <c r="TF153" s="5"/>
      <c r="TG153" s="5"/>
      <c r="TH153" s="5"/>
      <c r="TI153" s="5"/>
      <c r="TJ153" s="5"/>
      <c r="TK153" s="5"/>
      <c r="TL153" s="5"/>
      <c r="TM153" s="5"/>
      <c r="TN153" s="5"/>
      <c r="TO153" s="5"/>
      <c r="TP153" s="5"/>
      <c r="TQ153" s="5"/>
      <c r="TR153" s="5"/>
      <c r="TS153" s="5"/>
      <c r="TT153" s="5"/>
      <c r="TU153" s="5"/>
      <c r="TV153" s="5"/>
      <c r="TW153" s="5"/>
      <c r="TX153" s="5"/>
      <c r="TY153" s="5"/>
      <c r="TZ153" s="5"/>
      <c r="UA153" s="5"/>
      <c r="UB153" s="5"/>
      <c r="UC153" s="5"/>
      <c r="UD153" s="5"/>
      <c r="UE153" s="5"/>
      <c r="UF153" s="5"/>
      <c r="UG153" s="5"/>
      <c r="UH153" s="5"/>
      <c r="UI153" s="5"/>
      <c r="UJ153" s="5"/>
      <c r="UK153" s="5"/>
      <c r="UL153" s="5"/>
      <c r="UM153" s="5"/>
      <c r="UN153" s="5"/>
      <c r="UO153" s="5"/>
      <c r="UP153" s="5"/>
      <c r="UQ153" s="5"/>
      <c r="UR153" s="5"/>
      <c r="US153" s="5"/>
      <c r="UT153" s="5"/>
      <c r="UU153" s="5"/>
      <c r="UV153" s="5"/>
      <c r="UW153" s="5"/>
      <c r="UX153" s="5"/>
      <c r="UY153" s="5"/>
      <c r="UZ153" s="5"/>
      <c r="VA153" s="5"/>
      <c r="VB153" s="5"/>
      <c r="VC153" s="5"/>
      <c r="VD153" s="5"/>
      <c r="VE153" s="5"/>
      <c r="VF153" s="5"/>
      <c r="VG153" s="5"/>
      <c r="VH153" s="5"/>
      <c r="VI153" s="5"/>
      <c r="VJ153" s="5"/>
      <c r="VK153" s="5"/>
      <c r="VL153" s="5"/>
      <c r="VM153" s="5"/>
      <c r="VN153" s="5"/>
      <c r="VO153" s="5"/>
      <c r="VP153" s="5"/>
      <c r="VQ153" s="5"/>
      <c r="VR153" s="5"/>
      <c r="VS153" s="5"/>
      <c r="VT153" s="5"/>
      <c r="VU153" s="5"/>
      <c r="VV153" s="5"/>
      <c r="VW153" s="5"/>
      <c r="VX153" s="5"/>
      <c r="VY153" s="5"/>
      <c r="VZ153" s="5"/>
      <c r="WA153" s="5"/>
      <c r="WB153" s="5"/>
      <c r="WC153" s="5"/>
      <c r="WD153" s="5"/>
      <c r="WE153" s="5"/>
      <c r="WF153" s="5"/>
      <c r="WG153" s="5"/>
      <c r="WH153" s="5"/>
      <c r="WI153" s="5"/>
      <c r="WJ153" s="5"/>
      <c r="WK153" s="5"/>
      <c r="WL153" s="5"/>
      <c r="WM153" s="5"/>
      <c r="WN153" s="5"/>
      <c r="WO153" s="5"/>
      <c r="WP153" s="5"/>
      <c r="WQ153" s="5"/>
      <c r="WR153" s="5"/>
      <c r="WS153" s="5"/>
      <c r="WT153" s="5"/>
      <c r="WU153" s="5"/>
      <c r="WV153" s="5"/>
      <c r="WW153" s="5"/>
      <c r="WX153" s="5"/>
      <c r="WY153" s="5"/>
      <c r="WZ153" s="5"/>
      <c r="XA153" s="5"/>
      <c r="XB153" s="5"/>
      <c r="XC153" s="5"/>
      <c r="XD153" s="5"/>
      <c r="XE153" s="5"/>
      <c r="XF153" s="5"/>
      <c r="XG153" s="5"/>
      <c r="XH153" s="5"/>
      <c r="XI153" s="5"/>
      <c r="XJ153" s="5"/>
      <c r="XK153" s="5"/>
      <c r="XL153" s="5"/>
      <c r="XM153" s="5"/>
      <c r="XN153" s="5"/>
      <c r="XO153" s="5"/>
      <c r="XP153" s="5"/>
      <c r="XQ153" s="5"/>
      <c r="XR153" s="5"/>
      <c r="XS153" s="5"/>
      <c r="XT153" s="5"/>
      <c r="XU153" s="5"/>
      <c r="XV153" s="5"/>
      <c r="XW153" s="5"/>
      <c r="XX153" s="5"/>
      <c r="XY153" s="5"/>
      <c r="XZ153" s="5"/>
      <c r="YA153" s="5"/>
      <c r="YB153" s="5"/>
      <c r="YC153" s="5"/>
      <c r="YD153" s="5"/>
      <c r="YE153" s="5"/>
      <c r="YF153" s="5"/>
      <c r="YG153" s="5"/>
      <c r="YH153" s="5"/>
      <c r="YI153" s="5"/>
      <c r="YJ153" s="5"/>
      <c r="YK153" s="5"/>
      <c r="YL153" s="5"/>
      <c r="YM153" s="5"/>
      <c r="YN153" s="5"/>
      <c r="YO153" s="5"/>
      <c r="YP153" s="5"/>
      <c r="YQ153" s="5"/>
      <c r="YR153" s="5"/>
      <c r="YS153" s="5"/>
      <c r="YT153" s="5"/>
      <c r="YU153" s="5"/>
      <c r="YV153" s="5"/>
      <c r="YW153" s="5"/>
      <c r="YX153" s="5"/>
      <c r="YY153" s="5"/>
      <c r="YZ153" s="5"/>
      <c r="ZA153" s="5"/>
      <c r="ZB153" s="5"/>
      <c r="ZC153" s="5"/>
      <c r="ZD153" s="5"/>
      <c r="ZE153" s="5"/>
      <c r="ZF153" s="5"/>
      <c r="ZG153" s="5"/>
      <c r="ZH153" s="5"/>
      <c r="ZI153" s="5"/>
      <c r="ZJ153" s="5"/>
      <c r="ZK153" s="5"/>
      <c r="ZL153" s="5"/>
      <c r="ZM153" s="5"/>
      <c r="ZN153" s="5"/>
      <c r="ZO153" s="5"/>
      <c r="ZP153" s="5"/>
      <c r="ZQ153" s="5"/>
      <c r="ZR153" s="5"/>
      <c r="ZS153" s="5"/>
      <c r="ZT153" s="5"/>
      <c r="ZU153" s="5"/>
      <c r="ZV153" s="5"/>
      <c r="ZW153" s="5"/>
      <c r="ZX153" s="5"/>
      <c r="ZY153" s="5"/>
      <c r="ZZ153" s="5"/>
      <c r="AAA153" s="5"/>
      <c r="AAB153" s="5"/>
      <c r="AAC153" s="5"/>
      <c r="AAD153" s="5"/>
      <c r="AAE153" s="5"/>
      <c r="AAF153" s="5"/>
      <c r="AAG153" s="5"/>
      <c r="AAH153" s="5"/>
      <c r="AAI153" s="5"/>
      <c r="AAJ153" s="5"/>
      <c r="AAK153" s="5"/>
      <c r="AAL153" s="5"/>
      <c r="AAM153" s="5"/>
      <c r="AAN153" s="5"/>
      <c r="AAO153" s="5"/>
      <c r="AAP153" s="5"/>
      <c r="AAQ153" s="5"/>
      <c r="AAR153" s="5"/>
      <c r="AAS153" s="5"/>
      <c r="AAT153" s="5"/>
      <c r="AAU153" s="5"/>
      <c r="AAV153" s="5"/>
      <c r="AAW153" s="5"/>
      <c r="AAX153" s="5"/>
      <c r="AAY153" s="5"/>
      <c r="AAZ153" s="5"/>
      <c r="ABA153" s="5"/>
      <c r="ABB153" s="5"/>
      <c r="ABC153" s="5"/>
      <c r="ABD153" s="5"/>
      <c r="ABE153" s="5"/>
      <c r="ABF153" s="5"/>
      <c r="ABG153" s="5"/>
      <c r="ABH153" s="5"/>
      <c r="ABI153" s="5"/>
      <c r="ABJ153" s="5"/>
      <c r="ABK153" s="5"/>
      <c r="ABL153" s="5"/>
      <c r="ABM153" s="5"/>
      <c r="ABN153" s="5"/>
      <c r="ABO153" s="5"/>
      <c r="ABP153" s="5"/>
      <c r="ABQ153" s="5"/>
      <c r="ABR153" s="5"/>
      <c r="ABS153" s="5"/>
      <c r="ABT153" s="5"/>
      <c r="ABU153" s="5"/>
      <c r="ABV153" s="5"/>
      <c r="ABW153" s="5"/>
      <c r="ABX153" s="5"/>
      <c r="ABY153" s="5"/>
      <c r="ABZ153" s="5"/>
      <c r="ACA153" s="5"/>
      <c r="ACB153" s="5"/>
      <c r="ACC153" s="5"/>
      <c r="ACD153" s="5"/>
      <c r="ACE153" s="5"/>
      <c r="ACF153" s="5"/>
      <c r="ACG153" s="5"/>
      <c r="ACH153" s="5"/>
      <c r="ACI153" s="5"/>
      <c r="ACJ153" s="5"/>
      <c r="ACK153" s="5"/>
      <c r="ACL153" s="5"/>
      <c r="ACM153" s="5"/>
      <c r="ACN153" s="5"/>
      <c r="ACO153" s="5"/>
      <c r="ACP153" s="5"/>
      <c r="ACQ153" s="5"/>
      <c r="ACR153" s="5"/>
      <c r="ACS153" s="5"/>
      <c r="ACT153" s="5"/>
      <c r="ACU153" s="5"/>
      <c r="ACV153" s="5"/>
      <c r="ACW153" s="5"/>
      <c r="ACX153" s="5"/>
      <c r="ACY153" s="5"/>
      <c r="ACZ153" s="5"/>
      <c r="ADA153" s="5"/>
      <c r="ADB153" s="5"/>
      <c r="ADC153" s="5"/>
      <c r="ADD153" s="5"/>
      <c r="ADE153" s="5"/>
      <c r="ADF153" s="5"/>
      <c r="ADG153" s="5"/>
      <c r="ADH153" s="5"/>
      <c r="ADI153" s="5"/>
      <c r="ADJ153" s="5"/>
      <c r="ADK153" s="5"/>
      <c r="ADL153" s="5"/>
      <c r="ADM153" s="5"/>
      <c r="ADN153" s="5"/>
      <c r="ADO153" s="5"/>
      <c r="ADP153" s="5"/>
      <c r="ADQ153" s="5"/>
      <c r="ADR153" s="5"/>
      <c r="ADS153" s="5"/>
      <c r="ADT153" s="5"/>
      <c r="ADU153" s="5"/>
      <c r="ADV153" s="5"/>
      <c r="ADW153" s="5"/>
      <c r="ADX153" s="5"/>
      <c r="ADY153" s="5"/>
      <c r="ADZ153" s="5"/>
      <c r="AEA153" s="5"/>
      <c r="AEB153" s="5"/>
      <c r="AEC153" s="5"/>
      <c r="AED153" s="5"/>
      <c r="AEE153" s="5"/>
      <c r="AEF153" s="5"/>
      <c r="AEG153" s="5"/>
      <c r="AEH153" s="5"/>
      <c r="AEI153" s="5"/>
      <c r="AEJ153" s="5"/>
      <c r="AEK153" s="5"/>
      <c r="AEL153" s="5"/>
      <c r="AEM153" s="5"/>
      <c r="AEN153" s="5"/>
      <c r="AEO153" s="5"/>
      <c r="AEP153" s="5"/>
      <c r="AEQ153" s="5"/>
      <c r="AER153" s="5"/>
      <c r="AES153" s="5"/>
      <c r="AET153" s="5"/>
      <c r="AEU153" s="5"/>
      <c r="AEV153" s="5"/>
      <c r="AEW153" s="5"/>
      <c r="AEX153" s="5"/>
      <c r="AEY153" s="5"/>
      <c r="AEZ153" s="5"/>
      <c r="AFA153" s="5"/>
      <c r="AFB153" s="5"/>
      <c r="AFC153" s="5"/>
      <c r="AFD153" s="5"/>
      <c r="AFE153" s="5"/>
      <c r="AFF153" s="5"/>
      <c r="AFG153" s="5"/>
      <c r="AFH153" s="5"/>
      <c r="AFI153" s="5"/>
      <c r="AFJ153" s="5"/>
      <c r="AFK153" s="5"/>
      <c r="AFL153" s="5"/>
      <c r="AFM153" s="5"/>
      <c r="AFN153" s="5"/>
      <c r="AFO153" s="5"/>
      <c r="AFP153" s="5"/>
      <c r="AFQ153" s="5"/>
      <c r="AFR153" s="5"/>
      <c r="AFS153" s="5"/>
      <c r="AFT153" s="5"/>
      <c r="AFU153" s="5"/>
      <c r="AFV153" s="5"/>
      <c r="AFW153" s="5"/>
      <c r="AFX153" s="5"/>
      <c r="AFY153" s="5"/>
      <c r="AFZ153" s="5"/>
      <c r="AGA153" s="5"/>
      <c r="AGB153" s="5"/>
      <c r="AGC153" s="5"/>
      <c r="AGD153" s="5"/>
      <c r="AGE153" s="5"/>
      <c r="AGF153" s="5"/>
      <c r="AGG153" s="5"/>
      <c r="AGH153" s="5"/>
      <c r="AGI153" s="5"/>
      <c r="AGJ153" s="5"/>
      <c r="AGK153" s="5"/>
      <c r="AGL153" s="5"/>
      <c r="AGM153" s="5"/>
      <c r="AGN153" s="5"/>
      <c r="AGO153" s="5"/>
      <c r="AGP153" s="5"/>
      <c r="AGQ153" s="5"/>
      <c r="AGR153" s="5"/>
      <c r="AGS153" s="5"/>
      <c r="AGT153" s="5"/>
      <c r="AGU153" s="5"/>
      <c r="AGV153" s="5"/>
      <c r="AGW153" s="5"/>
      <c r="AGX153" s="5"/>
      <c r="AGY153" s="5"/>
      <c r="AGZ153" s="5"/>
      <c r="AHA153" s="5"/>
      <c r="AHB153" s="5"/>
      <c r="AHC153" s="5"/>
      <c r="AHD153" s="5"/>
      <c r="AHE153" s="5"/>
      <c r="AHF153" s="5"/>
      <c r="AHG153" s="5"/>
      <c r="AHH153" s="5"/>
      <c r="AHI153" s="5"/>
      <c r="AHJ153" s="5"/>
      <c r="AHK153" s="5"/>
      <c r="AHL153" s="5"/>
      <c r="AHM153" s="5"/>
      <c r="AHN153" s="5"/>
      <c r="AHO153" s="5"/>
      <c r="AHP153" s="5"/>
      <c r="AHQ153" s="5"/>
      <c r="AHR153" s="5"/>
      <c r="AHS153" s="5"/>
      <c r="AHT153" s="5"/>
      <c r="AHU153" s="5"/>
      <c r="AHV153" s="5"/>
      <c r="AHW153" s="5"/>
      <c r="AHX153" s="5"/>
      <c r="AHY153" s="5"/>
      <c r="AHZ153" s="5"/>
      <c r="AIA153" s="5"/>
      <c r="AIB153" s="5"/>
      <c r="AIC153" s="5"/>
      <c r="AID153" s="5"/>
      <c r="AIE153" s="5"/>
      <c r="AIF153" s="5"/>
      <c r="AIG153" s="5"/>
      <c r="AIH153" s="5"/>
      <c r="AII153" s="5"/>
      <c r="AIJ153" s="5"/>
      <c r="AIK153" s="5"/>
      <c r="AIL153" s="5"/>
      <c r="AIM153" s="5"/>
      <c r="AIN153" s="5"/>
      <c r="AIO153" s="5"/>
      <c r="AIP153" s="5"/>
      <c r="AIQ153" s="5"/>
      <c r="AIR153" s="5"/>
      <c r="AIS153" s="5"/>
      <c r="AIT153" s="5"/>
      <c r="AIU153" s="5"/>
      <c r="AIV153" s="5"/>
      <c r="AIW153" s="5"/>
      <c r="AIX153" s="5"/>
      <c r="AIY153" s="5"/>
      <c r="AIZ153" s="5"/>
      <c r="AJA153" s="5"/>
      <c r="AJB153" s="5"/>
      <c r="AJC153" s="5"/>
      <c r="AJD153" s="5"/>
      <c r="AJE153" s="5"/>
      <c r="AJF153" s="5"/>
      <c r="AJG153" s="5"/>
      <c r="AJH153" s="5"/>
      <c r="AJI153" s="5"/>
      <c r="AJJ153" s="5"/>
      <c r="AJK153" s="5"/>
      <c r="AJL153" s="5"/>
      <c r="AJM153" s="5"/>
      <c r="AJN153" s="5"/>
      <c r="AJO153" s="5"/>
      <c r="AJP153" s="5"/>
      <c r="AJQ153" s="5"/>
      <c r="AJR153" s="5"/>
      <c r="AJS153" s="5"/>
      <c r="AJT153" s="5"/>
      <c r="AJU153" s="5"/>
      <c r="AJV153" s="5"/>
      <c r="AJW153" s="5"/>
      <c r="AJX153" s="5"/>
      <c r="AJY153" s="5"/>
      <c r="AJZ153" s="5"/>
      <c r="AKA153" s="5"/>
      <c r="AKB153" s="5"/>
      <c r="AKC153" s="5"/>
      <c r="AKD153" s="5"/>
      <c r="AKE153" s="5"/>
      <c r="AKF153" s="5"/>
      <c r="AKG153" s="5"/>
      <c r="AKH153" s="5"/>
      <c r="AKI153" s="5"/>
      <c r="AKJ153" s="5"/>
      <c r="AKK153" s="5"/>
      <c r="AKL153" s="5"/>
      <c r="AKM153" s="5"/>
      <c r="AKN153" s="5"/>
      <c r="AKO153" s="5"/>
      <c r="AKP153" s="5"/>
      <c r="AKQ153" s="5"/>
      <c r="AKR153" s="5"/>
      <c r="AKS153" s="5"/>
      <c r="AKT153" s="5"/>
      <c r="AKU153" s="5"/>
      <c r="AKV153" s="5"/>
      <c r="AKW153" s="5"/>
      <c r="AKX153" s="5"/>
      <c r="AKY153" s="5"/>
      <c r="AKZ153" s="5"/>
      <c r="ALA153" s="5"/>
      <c r="ALB153" s="5"/>
      <c r="ALC153" s="5"/>
      <c r="ALD153" s="5"/>
      <c r="ALE153" s="5"/>
      <c r="ALF153" s="5"/>
      <c r="ALG153" s="5"/>
      <c r="ALH153" s="5"/>
      <c r="ALI153" s="5"/>
      <c r="ALJ153" s="5"/>
      <c r="ALK153" s="5"/>
      <c r="ALL153" s="5"/>
      <c r="ALM153" s="5"/>
      <c r="ALN153" s="5"/>
      <c r="ALO153" s="5"/>
      <c r="ALP153" s="5"/>
      <c r="ALQ153" s="5"/>
      <c r="ALR153" s="5"/>
      <c r="ALS153" s="5"/>
      <c r="ALT153" s="5"/>
      <c r="ALU153" s="5"/>
      <c r="ALV153" s="5"/>
      <c r="ALW153" s="5"/>
      <c r="ALX153" s="5"/>
      <c r="ALY153" s="5"/>
      <c r="ALZ153" s="5"/>
      <c r="AMA153" s="5"/>
      <c r="AMB153" s="5"/>
      <c r="AMC153" s="5"/>
      <c r="AMD153" s="5"/>
      <c r="AME153" s="5"/>
      <c r="AMF153" s="5"/>
      <c r="AMG153" s="5"/>
      <c r="AMH153" s="5"/>
      <c r="AMI153" s="5"/>
      <c r="AMJ153" s="5"/>
      <c r="AMK153" s="5"/>
      <c r="AML153" s="5"/>
      <c r="AMM153" s="5"/>
      <c r="AMN153" s="5"/>
      <c r="AMO153" s="5"/>
      <c r="AMP153" s="5"/>
      <c r="AMQ153" s="5"/>
      <c r="AMR153" s="5"/>
      <c r="AMS153" s="5"/>
      <c r="AMT153" s="5"/>
      <c r="AMU153" s="5"/>
      <c r="AMV153" s="5"/>
      <c r="AMW153" s="5"/>
      <c r="AMX153" s="5"/>
      <c r="AMY153" s="5"/>
      <c r="AMZ153" s="5"/>
      <c r="ANA153" s="5"/>
      <c r="ANB153" s="5"/>
      <c r="ANC153" s="5"/>
      <c r="AND153" s="5"/>
      <c r="ANE153" s="5"/>
      <c r="ANF153" s="5"/>
      <c r="ANG153" s="5"/>
      <c r="ANH153" s="5"/>
      <c r="ANI153" s="5"/>
      <c r="ANJ153" s="5"/>
      <c r="ANK153" s="5"/>
      <c r="ANL153" s="5"/>
      <c r="ANM153" s="5"/>
      <c r="ANN153" s="5"/>
      <c r="ANO153" s="5"/>
      <c r="ANP153" s="5"/>
      <c r="ANQ153" s="5"/>
      <c r="ANR153" s="5"/>
      <c r="ANS153" s="5"/>
      <c r="ANT153" s="5"/>
      <c r="ANU153" s="5"/>
      <c r="ANV153" s="5"/>
      <c r="ANW153" s="5"/>
      <c r="ANX153" s="5"/>
      <c r="ANY153" s="5"/>
      <c r="ANZ153" s="5"/>
      <c r="AOA153" s="5"/>
      <c r="AOB153" s="5"/>
      <c r="AOC153" s="5"/>
      <c r="AOD153" s="5"/>
      <c r="AOE153" s="5"/>
      <c r="AOF153" s="5"/>
      <c r="AOG153" s="5"/>
      <c r="AOH153" s="5"/>
      <c r="AOI153" s="5"/>
      <c r="AOJ153" s="5"/>
      <c r="AOK153" s="5"/>
      <c r="AOL153" s="5"/>
      <c r="AOM153" s="5"/>
      <c r="AON153" s="5"/>
      <c r="AOO153" s="5"/>
      <c r="AOP153" s="5"/>
      <c r="AOQ153" s="5"/>
      <c r="AOR153" s="5"/>
      <c r="AOS153" s="5"/>
      <c r="AOT153" s="5"/>
      <c r="AOU153" s="5"/>
      <c r="AOV153" s="5"/>
      <c r="AOW153" s="5"/>
      <c r="AOX153" s="5"/>
      <c r="AOY153" s="5"/>
      <c r="AOZ153" s="5"/>
      <c r="APA153" s="5"/>
      <c r="APB153" s="5"/>
      <c r="APC153" s="5"/>
      <c r="APD153" s="5"/>
      <c r="APE153" s="5"/>
      <c r="APF153" s="5"/>
      <c r="APG153" s="5"/>
      <c r="APH153" s="5"/>
      <c r="API153" s="5"/>
      <c r="APJ153" s="5"/>
      <c r="APK153" s="5"/>
      <c r="APL153" s="5"/>
      <c r="APM153" s="5"/>
      <c r="APN153" s="5"/>
      <c r="APO153" s="5"/>
      <c r="APP153" s="5"/>
      <c r="APQ153" s="5"/>
      <c r="APR153" s="5"/>
      <c r="APS153" s="5"/>
      <c r="APT153" s="5"/>
      <c r="APU153" s="5"/>
      <c r="APV153" s="5"/>
      <c r="APW153" s="5"/>
      <c r="APX153" s="5"/>
      <c r="APY153" s="5"/>
      <c r="APZ153" s="5"/>
      <c r="AQA153" s="5"/>
      <c r="AQB153" s="5"/>
      <c r="AQC153" s="5"/>
      <c r="AQD153" s="5"/>
      <c r="AQE153" s="5"/>
      <c r="AQF153" s="5"/>
      <c r="AQG153" s="5"/>
      <c r="AQH153" s="5"/>
      <c r="AQI153" s="5"/>
      <c r="AQJ153" s="5"/>
      <c r="AQK153" s="5"/>
      <c r="AQL153" s="5"/>
      <c r="AQM153" s="5"/>
      <c r="AQN153" s="5"/>
      <c r="AQO153" s="5"/>
      <c r="AQP153" s="5"/>
      <c r="AQQ153" s="5"/>
      <c r="AQR153" s="5"/>
      <c r="AQS153" s="5"/>
      <c r="AQT153" s="5"/>
      <c r="AQU153" s="5"/>
      <c r="AQV153" s="5"/>
      <c r="AQW153" s="5"/>
      <c r="AQX153" s="5"/>
      <c r="AQY153" s="5"/>
      <c r="AQZ153" s="5"/>
      <c r="ARA153" s="5"/>
      <c r="ARB153" s="5"/>
      <c r="ARC153" s="5"/>
      <c r="ARD153" s="5"/>
      <c r="ARE153" s="5"/>
      <c r="ARF153" s="5"/>
      <c r="ARG153" s="5"/>
      <c r="ARH153" s="5"/>
      <c r="ARI153" s="5"/>
      <c r="ARJ153" s="5"/>
      <c r="ARK153" s="5"/>
      <c r="ARL153" s="5"/>
      <c r="ARM153" s="5"/>
      <c r="ARN153" s="5"/>
      <c r="ARO153" s="5"/>
      <c r="ARP153" s="5"/>
      <c r="ARQ153" s="5"/>
      <c r="ARR153" s="5"/>
      <c r="ARS153" s="5"/>
      <c r="ART153" s="5"/>
      <c r="ARU153" s="5"/>
      <c r="ARV153" s="5"/>
      <c r="ARW153" s="5"/>
      <c r="ARX153" s="5"/>
      <c r="ARY153" s="5"/>
      <c r="ARZ153" s="5"/>
      <c r="ASA153" s="5"/>
      <c r="ASB153" s="5"/>
      <c r="ASC153" s="5"/>
      <c r="ASD153" s="5"/>
      <c r="ASE153" s="5"/>
      <c r="ASF153" s="5"/>
      <c r="ASG153" s="5"/>
      <c r="ASH153" s="5"/>
      <c r="ASI153" s="5"/>
      <c r="ASJ153" s="5"/>
      <c r="ASK153" s="5"/>
      <c r="ASL153" s="5"/>
      <c r="ASM153" s="5"/>
      <c r="ASN153" s="5"/>
      <c r="ASO153" s="5"/>
      <c r="ASP153" s="5"/>
      <c r="ASQ153" s="5"/>
      <c r="ASR153" s="5"/>
      <c r="ASS153" s="5"/>
      <c r="AST153" s="5"/>
      <c r="ASU153" s="5"/>
      <c r="ASV153" s="5"/>
      <c r="ASW153" s="5"/>
      <c r="ASX153" s="5"/>
      <c r="ASY153" s="5"/>
      <c r="ASZ153" s="5"/>
      <c r="ATA153" s="5"/>
      <c r="ATB153" s="5"/>
      <c r="ATC153" s="5"/>
      <c r="ATD153" s="5"/>
      <c r="ATE153" s="5"/>
      <c r="ATF153" s="5"/>
      <c r="ATG153" s="5"/>
      <c r="ATH153" s="5"/>
      <c r="ATI153" s="5"/>
      <c r="ATJ153" s="5"/>
      <c r="ATK153" s="5"/>
      <c r="ATL153" s="5"/>
      <c r="ATM153" s="5"/>
      <c r="ATN153" s="5"/>
      <c r="ATO153" s="5"/>
      <c r="ATP153" s="5"/>
      <c r="ATQ153" s="5"/>
      <c r="ATR153" s="5"/>
      <c r="ATS153" s="5"/>
      <c r="ATT153" s="5"/>
      <c r="ATU153" s="5"/>
      <c r="ATV153" s="5"/>
      <c r="ATW153" s="5"/>
      <c r="ATX153" s="5"/>
      <c r="ATY153" s="5"/>
      <c r="ATZ153" s="5"/>
      <c r="AUA153" s="5"/>
      <c r="AUB153" s="5"/>
      <c r="AUC153" s="5"/>
      <c r="AUD153" s="5"/>
      <c r="AUE153" s="5"/>
      <c r="AUF153" s="5"/>
      <c r="AUG153" s="5"/>
      <c r="AUH153" s="5"/>
      <c r="AUI153" s="5"/>
      <c r="AUJ153" s="5"/>
      <c r="AUK153" s="5"/>
      <c r="AUL153" s="5"/>
      <c r="AUM153" s="5"/>
      <c r="AUN153" s="5"/>
      <c r="AUO153" s="5"/>
      <c r="AUP153" s="5"/>
      <c r="AUQ153" s="5"/>
      <c r="AUR153" s="5"/>
      <c r="AUS153" s="5"/>
      <c r="AUT153" s="5"/>
      <c r="AUU153" s="5"/>
      <c r="AUV153" s="5"/>
      <c r="AUW153" s="5"/>
      <c r="AUX153" s="5"/>
      <c r="AUY153" s="5"/>
      <c r="AUZ153" s="5"/>
      <c r="AVA153" s="5"/>
      <c r="AVB153" s="5"/>
      <c r="AVC153" s="5"/>
      <c r="AVD153" s="5"/>
      <c r="AVE153" s="5"/>
      <c r="AVF153" s="5"/>
      <c r="AVG153" s="5"/>
      <c r="AVH153" s="5"/>
      <c r="AVI153" s="5"/>
      <c r="AVJ153" s="5"/>
      <c r="AVK153" s="5"/>
      <c r="AVL153" s="5"/>
      <c r="AVM153" s="5"/>
      <c r="AVN153" s="5"/>
      <c r="AVO153" s="5"/>
      <c r="AVP153" s="5"/>
      <c r="AVQ153" s="5"/>
      <c r="AVR153" s="5"/>
      <c r="AVS153" s="5"/>
      <c r="AVT153" s="5"/>
      <c r="AVU153" s="5"/>
      <c r="AVV153" s="5"/>
      <c r="AVW153" s="5"/>
      <c r="AVX153" s="5"/>
      <c r="AVY153" s="5"/>
      <c r="AVZ153" s="5"/>
      <c r="AWA153" s="5"/>
      <c r="AWB153" s="5"/>
      <c r="AWC153" s="5"/>
      <c r="AWD153" s="5"/>
      <c r="AWE153" s="5"/>
      <c r="AWF153" s="5"/>
      <c r="AWG153" s="5"/>
      <c r="AWH153" s="5"/>
      <c r="AWI153" s="5"/>
      <c r="AWJ153" s="5"/>
      <c r="AWK153" s="5"/>
      <c r="AWL153" s="5"/>
      <c r="AWM153" s="5"/>
      <c r="AWN153" s="5"/>
      <c r="AWO153" s="5"/>
      <c r="AWP153" s="5"/>
      <c r="AWQ153" s="5"/>
      <c r="AWR153" s="5"/>
      <c r="AWS153" s="5"/>
      <c r="AWT153" s="5"/>
      <c r="AWU153" s="5"/>
      <c r="AWV153" s="5"/>
      <c r="AWW153" s="5"/>
      <c r="AWX153" s="5"/>
      <c r="AWY153" s="5"/>
      <c r="AWZ153" s="5"/>
      <c r="AXA153" s="5"/>
      <c r="AXB153" s="5"/>
      <c r="AXC153" s="5"/>
      <c r="AXD153" s="5"/>
      <c r="AXE153" s="5"/>
      <c r="AXF153" s="5"/>
      <c r="AXG153" s="5"/>
      <c r="AXH153" s="5"/>
      <c r="AXI153" s="5"/>
      <c r="AXJ153" s="5"/>
      <c r="AXK153" s="5"/>
      <c r="AXL153" s="5"/>
      <c r="AXM153" s="5"/>
      <c r="AXN153" s="5"/>
      <c r="AXO153" s="5"/>
      <c r="AXP153" s="5"/>
      <c r="AXQ153" s="5"/>
      <c r="AXR153" s="5"/>
      <c r="AXS153" s="5"/>
      <c r="AXT153" s="5"/>
      <c r="AXU153" s="5"/>
      <c r="AXV153" s="5"/>
      <c r="AXW153" s="5"/>
      <c r="AXX153" s="5"/>
      <c r="AXY153" s="5"/>
      <c r="AXZ153" s="5"/>
      <c r="AYA153" s="5"/>
      <c r="AYB153" s="5"/>
      <c r="AYC153" s="5"/>
      <c r="AYD153" s="5"/>
      <c r="AYE153" s="5"/>
      <c r="AYF153" s="5"/>
      <c r="AYG153" s="5"/>
      <c r="AYH153" s="5"/>
      <c r="AYI153" s="5"/>
      <c r="AYJ153" s="5"/>
      <c r="AYK153" s="5"/>
      <c r="AYL153" s="5"/>
      <c r="AYM153" s="5"/>
      <c r="AYN153" s="5"/>
      <c r="AYO153" s="5"/>
      <c r="AYP153" s="5"/>
      <c r="AYQ153" s="5"/>
      <c r="AYR153" s="5"/>
      <c r="AYS153" s="5"/>
      <c r="AYT153" s="5"/>
      <c r="AYU153" s="5"/>
      <c r="AYV153" s="5"/>
      <c r="AYW153" s="5"/>
      <c r="AYX153" s="5"/>
      <c r="AYY153" s="5"/>
      <c r="AYZ153" s="5"/>
      <c r="AZA153" s="5"/>
      <c r="AZB153" s="5"/>
      <c r="AZC153" s="5"/>
      <c r="AZD153" s="5"/>
      <c r="AZE153" s="5"/>
      <c r="AZF153" s="5"/>
      <c r="AZG153" s="5"/>
      <c r="AZH153" s="5"/>
      <c r="AZI153" s="5"/>
      <c r="AZJ153" s="5"/>
      <c r="AZK153" s="5"/>
      <c r="AZL153" s="5"/>
      <c r="AZM153" s="5"/>
      <c r="AZN153" s="5"/>
      <c r="AZO153" s="5"/>
      <c r="AZP153" s="5"/>
      <c r="AZQ153" s="5"/>
      <c r="AZR153" s="5"/>
      <c r="AZS153" s="5"/>
      <c r="AZT153" s="5"/>
      <c r="AZU153" s="5"/>
      <c r="AZV153" s="5"/>
      <c r="AZW153" s="5"/>
      <c r="AZX153" s="5"/>
      <c r="AZY153" s="5"/>
      <c r="AZZ153" s="5"/>
      <c r="BAA153" s="5"/>
      <c r="BAB153" s="5"/>
      <c r="BAC153" s="5"/>
      <c r="BAD153" s="5"/>
      <c r="BAE153" s="5"/>
      <c r="BAF153" s="5"/>
      <c r="BAG153" s="5"/>
      <c r="BAH153" s="5"/>
      <c r="BAI153" s="5"/>
      <c r="BAJ153" s="5"/>
      <c r="BAK153" s="5"/>
      <c r="BAL153" s="5"/>
      <c r="BAM153" s="5"/>
      <c r="BAN153" s="5"/>
      <c r="BAO153" s="5"/>
      <c r="BAP153" s="5"/>
      <c r="BAQ153" s="5"/>
      <c r="BAR153" s="5"/>
      <c r="BAS153" s="5"/>
      <c r="BAT153" s="5"/>
      <c r="BAU153" s="5"/>
      <c r="BAV153" s="5"/>
      <c r="BAW153" s="5"/>
      <c r="BAX153" s="5"/>
      <c r="BAY153" s="5"/>
      <c r="BAZ153" s="5"/>
      <c r="BBA153" s="5"/>
      <c r="BBB153" s="5"/>
      <c r="BBC153" s="5"/>
      <c r="BBD153" s="5"/>
      <c r="BBE153" s="5"/>
      <c r="BBF153" s="5"/>
      <c r="BBG153" s="5"/>
      <c r="BBH153" s="5"/>
      <c r="BBI153" s="5"/>
      <c r="BBJ153" s="5"/>
      <c r="BBK153" s="5"/>
      <c r="BBL153" s="5"/>
      <c r="BBM153" s="5"/>
      <c r="BBN153" s="5"/>
      <c r="BBO153" s="5"/>
      <c r="BBP153" s="5"/>
      <c r="BBQ153" s="5"/>
      <c r="BBR153" s="5"/>
      <c r="BBS153" s="5"/>
      <c r="BBT153" s="5"/>
      <c r="BBU153" s="5"/>
      <c r="BBV153" s="5"/>
      <c r="BBW153" s="5"/>
      <c r="BBX153" s="5"/>
      <c r="BBY153" s="5"/>
      <c r="BBZ153" s="5"/>
      <c r="BCA153" s="5"/>
      <c r="BCB153" s="5"/>
      <c r="BCC153" s="5"/>
      <c r="BCD153" s="5"/>
      <c r="BCE153" s="5"/>
      <c r="BCF153" s="5"/>
      <c r="BCG153" s="5"/>
      <c r="BCH153" s="5"/>
      <c r="BCI153" s="5"/>
      <c r="BCJ153" s="5"/>
      <c r="BCK153" s="5"/>
      <c r="BCL153" s="5"/>
      <c r="BCM153" s="5"/>
      <c r="BCN153" s="5"/>
      <c r="BCO153" s="5"/>
      <c r="BCP153" s="5"/>
      <c r="BCQ153" s="5"/>
      <c r="BCR153" s="5"/>
      <c r="BCS153" s="5"/>
      <c r="BCT153" s="5"/>
      <c r="BCU153" s="5"/>
      <c r="BCV153" s="5"/>
      <c r="BCW153" s="5"/>
      <c r="BCX153" s="5"/>
      <c r="BCY153" s="5"/>
      <c r="BCZ153" s="5"/>
      <c r="BDA153" s="5"/>
      <c r="BDB153" s="5"/>
      <c r="BDC153" s="5"/>
      <c r="BDD153" s="5"/>
      <c r="BDE153" s="5"/>
      <c r="BDF153" s="5"/>
      <c r="BDG153" s="5"/>
      <c r="BDH153" s="5"/>
      <c r="BDI153" s="5"/>
      <c r="BDJ153" s="5"/>
      <c r="BDK153" s="5"/>
      <c r="BDL153" s="5"/>
      <c r="BDM153" s="5"/>
      <c r="BDN153" s="5"/>
      <c r="BDO153" s="5"/>
      <c r="BDP153" s="5"/>
      <c r="BDQ153" s="5"/>
      <c r="BDR153" s="5"/>
      <c r="BDS153" s="5"/>
      <c r="BDT153" s="5"/>
      <c r="BDU153" s="5"/>
      <c r="BDV153" s="5"/>
      <c r="BDW153" s="5"/>
      <c r="BDX153" s="5"/>
      <c r="BDY153" s="5"/>
      <c r="BDZ153" s="5"/>
      <c r="BEA153" s="5"/>
      <c r="BEB153" s="5"/>
      <c r="BEC153" s="5"/>
      <c r="BED153" s="5"/>
      <c r="BEE153" s="5"/>
      <c r="BEF153" s="5"/>
      <c r="BEG153" s="5"/>
      <c r="BEH153" s="5"/>
      <c r="BEI153" s="5"/>
      <c r="BEJ153" s="5"/>
      <c r="BEK153" s="5"/>
      <c r="BEL153" s="5"/>
      <c r="BEM153" s="5"/>
      <c r="BEN153" s="5"/>
      <c r="BEO153" s="5"/>
      <c r="BEP153" s="5"/>
      <c r="BEQ153" s="5"/>
      <c r="BER153" s="5"/>
      <c r="BES153" s="5"/>
      <c r="BET153" s="5"/>
      <c r="BEU153" s="5"/>
      <c r="BEV153" s="5"/>
      <c r="BEW153" s="5"/>
      <c r="BEX153" s="5"/>
      <c r="BEY153" s="5"/>
      <c r="BEZ153" s="5"/>
      <c r="BFA153" s="5"/>
      <c r="BFB153" s="5"/>
      <c r="BFC153" s="5"/>
      <c r="BFD153" s="5"/>
      <c r="BFE153" s="5"/>
      <c r="BFF153" s="5"/>
      <c r="BFG153" s="5"/>
      <c r="BFH153" s="5"/>
      <c r="BFI153" s="5"/>
      <c r="BFJ153" s="5"/>
      <c r="BFK153" s="5"/>
      <c r="BFL153" s="5"/>
      <c r="BFM153" s="5"/>
      <c r="BFN153" s="5"/>
      <c r="BFO153" s="5"/>
      <c r="BFP153" s="5"/>
      <c r="BFQ153" s="5"/>
      <c r="BFR153" s="5"/>
      <c r="BFS153" s="5"/>
      <c r="BFT153" s="5"/>
      <c r="BFU153" s="5"/>
      <c r="BFV153" s="5"/>
      <c r="BFW153" s="5"/>
      <c r="BFX153" s="5"/>
      <c r="BFY153" s="5"/>
      <c r="BFZ153" s="5"/>
      <c r="BGA153" s="5"/>
      <c r="BGB153" s="5"/>
      <c r="BGC153" s="5"/>
      <c r="BGD153" s="5"/>
      <c r="BGE153" s="5"/>
      <c r="BGF153" s="5"/>
      <c r="BGG153" s="5"/>
      <c r="BGH153" s="5"/>
      <c r="BGI153" s="5"/>
      <c r="BGJ153" s="5"/>
      <c r="BGK153" s="5"/>
      <c r="BGL153" s="5"/>
      <c r="BGM153" s="5"/>
      <c r="BGN153" s="5"/>
      <c r="BGO153" s="5"/>
      <c r="BGP153" s="5"/>
      <c r="BGQ153" s="5"/>
      <c r="BGR153" s="5"/>
      <c r="BGS153" s="5"/>
      <c r="BGT153" s="5"/>
      <c r="BGU153" s="5"/>
      <c r="BGV153" s="5"/>
      <c r="BGW153" s="5"/>
      <c r="BGX153" s="5"/>
      <c r="BGY153" s="5"/>
      <c r="BGZ153" s="5"/>
      <c r="BHA153" s="5"/>
      <c r="BHB153" s="5"/>
      <c r="BHC153" s="5"/>
      <c r="BHD153" s="5"/>
      <c r="BHE153" s="5"/>
      <c r="BHF153" s="5"/>
      <c r="BHG153" s="5"/>
      <c r="BHH153" s="5"/>
      <c r="BHI153" s="5"/>
      <c r="BHJ153" s="5"/>
      <c r="BHK153" s="5"/>
      <c r="BHL153" s="5"/>
      <c r="BHM153" s="5"/>
      <c r="BHN153" s="5"/>
      <c r="BHO153" s="5"/>
      <c r="BHP153" s="5"/>
      <c r="BHQ153" s="5"/>
      <c r="BHR153" s="5"/>
      <c r="BHS153" s="5"/>
      <c r="BHT153" s="5"/>
      <c r="BHU153" s="5"/>
      <c r="BHV153" s="5"/>
      <c r="BHW153" s="5"/>
      <c r="BHX153" s="5"/>
      <c r="BHY153" s="5"/>
      <c r="BHZ153" s="5"/>
      <c r="BIA153" s="5"/>
      <c r="BIB153" s="5"/>
      <c r="BIC153" s="5"/>
      <c r="BID153" s="5"/>
      <c r="BIE153" s="5"/>
      <c r="BIF153" s="5"/>
      <c r="BIG153" s="5"/>
      <c r="BIH153" s="5"/>
      <c r="BII153" s="5"/>
      <c r="BIJ153" s="5"/>
      <c r="BIK153" s="5"/>
      <c r="BIL153" s="5"/>
      <c r="BIM153" s="5"/>
      <c r="BIN153" s="5"/>
      <c r="BIO153" s="5"/>
      <c r="BIP153" s="5"/>
      <c r="BIQ153" s="5"/>
      <c r="BIR153" s="5"/>
      <c r="BIS153" s="5"/>
      <c r="BIT153" s="5"/>
      <c r="BIU153" s="5"/>
      <c r="BIV153" s="5"/>
      <c r="BIW153" s="5"/>
      <c r="BIX153" s="5"/>
      <c r="BIY153" s="5"/>
      <c r="BIZ153" s="5"/>
      <c r="BJA153" s="5"/>
      <c r="BJB153" s="5"/>
      <c r="BJC153" s="5"/>
      <c r="BJD153" s="5"/>
      <c r="BJE153" s="5"/>
      <c r="BJF153" s="5"/>
      <c r="BJG153" s="5"/>
      <c r="BJH153" s="5"/>
      <c r="BJI153" s="5"/>
      <c r="BJJ153" s="5"/>
      <c r="BJK153" s="5"/>
      <c r="BJL153" s="5"/>
      <c r="BJM153" s="5"/>
      <c r="BJN153" s="5"/>
      <c r="BJO153" s="5"/>
      <c r="BJP153" s="5"/>
      <c r="BJQ153" s="5"/>
      <c r="BJR153" s="5"/>
      <c r="BJS153" s="5"/>
      <c r="BJT153" s="5"/>
      <c r="BJU153" s="5"/>
      <c r="BJV153" s="5"/>
      <c r="BJW153" s="5"/>
      <c r="BJX153" s="5"/>
      <c r="BJY153" s="5"/>
      <c r="BJZ153" s="5"/>
      <c r="BKA153" s="5"/>
      <c r="BKB153" s="5"/>
      <c r="BKC153" s="5"/>
      <c r="BKD153" s="5"/>
      <c r="BKE153" s="5"/>
      <c r="BKF153" s="5"/>
      <c r="BKG153" s="5"/>
      <c r="BKH153" s="5"/>
      <c r="BKI153" s="5"/>
      <c r="BKJ153" s="5"/>
      <c r="BKK153" s="5"/>
      <c r="BKL153" s="5"/>
      <c r="BKM153" s="5"/>
      <c r="BKN153" s="5"/>
      <c r="BKO153" s="5"/>
      <c r="BKP153" s="5"/>
      <c r="BKQ153" s="5"/>
      <c r="BKR153" s="5"/>
      <c r="BKS153" s="5"/>
      <c r="BKT153" s="5"/>
      <c r="BKU153" s="5"/>
      <c r="BKV153" s="5"/>
      <c r="BKW153" s="5"/>
      <c r="BKX153" s="5"/>
      <c r="BKY153" s="5"/>
      <c r="BKZ153" s="5"/>
      <c r="BLA153" s="5"/>
      <c r="BLB153" s="5"/>
      <c r="BLC153" s="5"/>
      <c r="BLD153" s="5"/>
      <c r="BLE153" s="5"/>
      <c r="BLF153" s="5"/>
      <c r="BLG153" s="5"/>
      <c r="BLH153" s="5"/>
      <c r="BLI153" s="5"/>
      <c r="BLJ153" s="5"/>
      <c r="BLK153" s="5"/>
      <c r="BLL153" s="5"/>
      <c r="BLM153" s="5"/>
      <c r="BLN153" s="5"/>
      <c r="BLO153" s="5"/>
      <c r="BLP153" s="5"/>
      <c r="BLQ153" s="5"/>
      <c r="BLR153" s="5"/>
      <c r="BLS153" s="5"/>
      <c r="BLT153" s="5"/>
      <c r="BLU153" s="5"/>
      <c r="BLV153" s="5"/>
      <c r="BLW153" s="5"/>
      <c r="BLX153" s="5"/>
      <c r="BLY153" s="5"/>
      <c r="BLZ153" s="5"/>
      <c r="BMA153" s="5"/>
      <c r="BMB153" s="5"/>
      <c r="BMC153" s="5"/>
      <c r="BMD153" s="5"/>
      <c r="BME153" s="5"/>
      <c r="BMF153" s="5"/>
      <c r="BMG153" s="5"/>
      <c r="BMH153" s="5"/>
      <c r="BMI153" s="5"/>
      <c r="BMJ153" s="5"/>
      <c r="BMK153" s="5"/>
      <c r="BML153" s="5"/>
      <c r="BMM153" s="5"/>
      <c r="BMN153" s="5"/>
      <c r="BMO153" s="5"/>
      <c r="BMP153" s="5"/>
      <c r="BMQ153" s="5"/>
      <c r="BMR153" s="5"/>
      <c r="BMS153" s="5"/>
      <c r="BMT153" s="5"/>
      <c r="BMU153" s="5"/>
      <c r="BMV153" s="5"/>
      <c r="BMW153" s="5"/>
      <c r="BMX153" s="5"/>
      <c r="BMY153" s="5"/>
      <c r="BMZ153" s="5"/>
      <c r="BNA153" s="5"/>
      <c r="BNB153" s="5"/>
      <c r="BNC153" s="5"/>
      <c r="BND153" s="5"/>
      <c r="BNE153" s="5"/>
      <c r="BNF153" s="5"/>
      <c r="BNG153" s="5"/>
      <c r="BNH153" s="5"/>
      <c r="BNI153" s="5"/>
      <c r="BNJ153" s="5"/>
      <c r="BNK153" s="5"/>
      <c r="BNL153" s="5"/>
      <c r="BNM153" s="5"/>
      <c r="BNN153" s="5"/>
      <c r="BNO153" s="5"/>
      <c r="BNP153" s="5"/>
      <c r="BNQ153" s="5"/>
      <c r="BNR153" s="5"/>
      <c r="BNS153" s="5"/>
      <c r="BNT153" s="5"/>
      <c r="BNU153" s="5"/>
      <c r="BNV153" s="5"/>
      <c r="BNW153" s="5"/>
      <c r="BNX153" s="5"/>
      <c r="BNY153" s="5"/>
      <c r="BNZ153" s="5"/>
      <c r="BOA153" s="5"/>
      <c r="BOB153" s="5"/>
      <c r="BOC153" s="5"/>
      <c r="BOD153" s="5"/>
      <c r="BOE153" s="5"/>
      <c r="BOF153" s="5"/>
      <c r="BOG153" s="5"/>
      <c r="BOH153" s="5"/>
      <c r="BOI153" s="5"/>
      <c r="BOJ153" s="5"/>
      <c r="BOK153" s="5"/>
      <c r="BOL153" s="5"/>
      <c r="BOM153" s="5"/>
      <c r="BON153" s="5"/>
      <c r="BOO153" s="5"/>
      <c r="BOP153" s="5"/>
      <c r="BOQ153" s="5"/>
      <c r="BOR153" s="5"/>
      <c r="BOS153" s="5"/>
      <c r="BOT153" s="5"/>
      <c r="BOU153" s="5"/>
      <c r="BOV153" s="5"/>
      <c r="BOW153" s="5"/>
      <c r="BOX153" s="5"/>
      <c r="BOY153" s="5"/>
      <c r="BOZ153" s="5"/>
      <c r="BPA153" s="5"/>
      <c r="BPB153" s="5"/>
      <c r="BPC153" s="5"/>
      <c r="BPD153" s="5"/>
      <c r="BPE153" s="5"/>
      <c r="BPF153" s="5"/>
      <c r="BPG153" s="5"/>
      <c r="BPH153" s="5"/>
      <c r="BPI153" s="5"/>
      <c r="BPJ153" s="5"/>
      <c r="BPK153" s="5"/>
      <c r="BPL153" s="5"/>
      <c r="BPM153" s="5"/>
      <c r="BPN153" s="5"/>
      <c r="BPO153" s="5"/>
      <c r="BPP153" s="5"/>
      <c r="BPQ153" s="5"/>
      <c r="BPR153" s="5"/>
      <c r="BPS153" s="5"/>
      <c r="BPT153" s="5"/>
      <c r="BPU153" s="5"/>
      <c r="BPV153" s="5"/>
      <c r="BPW153" s="5"/>
      <c r="BPX153" s="5"/>
      <c r="BPY153" s="5"/>
      <c r="BPZ153" s="5"/>
      <c r="BQA153" s="5"/>
      <c r="BQB153" s="5"/>
      <c r="BQC153" s="5"/>
      <c r="BQD153" s="5"/>
      <c r="BQE153" s="5"/>
      <c r="BQF153" s="5"/>
      <c r="BQG153" s="5"/>
      <c r="BQH153" s="5"/>
      <c r="BQI153" s="5"/>
      <c r="BQJ153" s="5"/>
      <c r="BQK153" s="5"/>
      <c r="BQL153" s="5"/>
      <c r="BQM153" s="5"/>
      <c r="BQN153" s="5"/>
      <c r="BQO153" s="5"/>
      <c r="BQP153" s="5"/>
      <c r="BQQ153" s="5"/>
      <c r="BQR153" s="5"/>
      <c r="BQS153" s="5"/>
      <c r="BQT153" s="5"/>
      <c r="BQU153" s="5"/>
      <c r="BQV153" s="5"/>
      <c r="BQW153" s="5"/>
      <c r="BQX153" s="5"/>
      <c r="BQY153" s="5"/>
      <c r="BQZ153" s="5"/>
      <c r="BRA153" s="5"/>
      <c r="BRB153" s="5"/>
      <c r="BRC153" s="5"/>
      <c r="BRD153" s="5"/>
      <c r="BRE153" s="5"/>
      <c r="BRF153" s="5"/>
      <c r="BRG153" s="5"/>
      <c r="BRH153" s="5"/>
      <c r="BRI153" s="5"/>
      <c r="BRJ153" s="5"/>
      <c r="BRK153" s="5"/>
      <c r="BRL153" s="5"/>
      <c r="BRM153" s="5"/>
      <c r="BRN153" s="5"/>
      <c r="BRO153" s="5"/>
      <c r="BRP153" s="5"/>
      <c r="BRQ153" s="5"/>
      <c r="BRR153" s="5"/>
      <c r="BRS153" s="5"/>
      <c r="BRT153" s="5"/>
      <c r="BRU153" s="5"/>
      <c r="BRV153" s="5"/>
      <c r="BRW153" s="5"/>
      <c r="BRX153" s="5"/>
      <c r="BRY153" s="5"/>
      <c r="BRZ153" s="5"/>
      <c r="BSA153" s="5"/>
      <c r="BSB153" s="5"/>
      <c r="BSC153" s="5"/>
      <c r="BSD153" s="5"/>
      <c r="BSE153" s="5"/>
      <c r="BSF153" s="5"/>
      <c r="BSG153" s="5"/>
      <c r="BSH153" s="5"/>
      <c r="BSI153" s="5"/>
      <c r="BSJ153" s="5"/>
      <c r="BSK153" s="5"/>
      <c r="BSL153" s="5"/>
      <c r="BSM153" s="5"/>
      <c r="BSN153" s="5"/>
      <c r="BSO153" s="5"/>
      <c r="BSP153" s="5"/>
      <c r="BSQ153" s="5"/>
      <c r="BSR153" s="5"/>
      <c r="BSS153" s="5"/>
      <c r="BST153" s="5"/>
      <c r="BSU153" s="5"/>
      <c r="BSV153" s="5"/>
      <c r="BSW153" s="5"/>
      <c r="BSX153" s="5"/>
      <c r="BSY153" s="5"/>
      <c r="BSZ153" s="5"/>
      <c r="BTA153" s="5"/>
      <c r="BTB153" s="5"/>
      <c r="BTC153" s="5"/>
      <c r="BTD153" s="5"/>
      <c r="BTE153" s="5"/>
      <c r="BTF153" s="5"/>
      <c r="BTG153" s="5"/>
      <c r="BTH153" s="5"/>
      <c r="BTI153" s="5"/>
      <c r="BTJ153" s="5"/>
      <c r="BTK153" s="5"/>
      <c r="BTL153" s="5"/>
      <c r="BTM153" s="5"/>
      <c r="BTN153" s="5"/>
      <c r="BTO153" s="5"/>
      <c r="BTP153" s="5"/>
      <c r="BTQ153" s="5"/>
      <c r="BTR153" s="5"/>
      <c r="BTS153" s="5"/>
      <c r="BTT153" s="5"/>
      <c r="BTU153" s="5"/>
      <c r="BTV153" s="5"/>
      <c r="BTW153" s="5"/>
      <c r="BTX153" s="5"/>
      <c r="BTY153" s="5"/>
      <c r="BTZ153" s="5"/>
      <c r="BUA153" s="5"/>
      <c r="BUB153" s="5"/>
      <c r="BUC153" s="5"/>
      <c r="BUD153" s="5"/>
      <c r="BUE153" s="5"/>
      <c r="BUF153" s="5"/>
      <c r="BUG153" s="5"/>
      <c r="BUH153" s="5"/>
      <c r="BUI153" s="5"/>
      <c r="BUJ153" s="5"/>
      <c r="BUK153" s="5"/>
      <c r="BUL153" s="5"/>
      <c r="BUM153" s="5"/>
      <c r="BUN153" s="5"/>
      <c r="BUO153" s="5"/>
      <c r="BUP153" s="5"/>
      <c r="BUQ153" s="5"/>
      <c r="BUR153" s="5"/>
      <c r="BUS153" s="5"/>
      <c r="BUT153" s="5"/>
      <c r="BUU153" s="5"/>
      <c r="BUV153" s="5"/>
      <c r="BUW153" s="5"/>
      <c r="BUX153" s="5"/>
      <c r="BUY153" s="5"/>
      <c r="BUZ153" s="5"/>
      <c r="BVA153" s="5"/>
      <c r="BVB153" s="5"/>
      <c r="BVC153" s="5"/>
      <c r="BVD153" s="5"/>
      <c r="BVE153" s="5"/>
      <c r="BVF153" s="5"/>
      <c r="BVG153" s="5"/>
      <c r="BVH153" s="5"/>
      <c r="BVI153" s="5"/>
      <c r="BVJ153" s="5"/>
      <c r="BVK153" s="5"/>
      <c r="BVL153" s="5"/>
      <c r="BVM153" s="5"/>
      <c r="BVN153" s="5"/>
      <c r="BVO153" s="5"/>
      <c r="BVP153" s="5"/>
      <c r="BVQ153" s="5"/>
      <c r="BVR153" s="5"/>
      <c r="BVS153" s="5"/>
      <c r="BVT153" s="5"/>
      <c r="BVU153" s="5"/>
      <c r="BVV153" s="5"/>
      <c r="BVW153" s="5"/>
      <c r="BVX153" s="5"/>
      <c r="BVY153" s="5"/>
      <c r="BVZ153" s="5"/>
      <c r="BWA153" s="5"/>
      <c r="BWB153" s="5"/>
      <c r="BWC153" s="5"/>
      <c r="BWD153" s="5"/>
      <c r="BWE153" s="5"/>
      <c r="BWF153" s="5"/>
      <c r="BWG153" s="5"/>
      <c r="BWH153" s="5"/>
      <c r="BWI153" s="5"/>
      <c r="BWJ153" s="5"/>
      <c r="BWK153" s="5"/>
      <c r="BWL153" s="5"/>
      <c r="BWM153" s="5"/>
      <c r="BWN153" s="5"/>
      <c r="BWO153" s="5"/>
      <c r="BWP153" s="5"/>
      <c r="BWQ153" s="5"/>
      <c r="BWR153" s="5"/>
      <c r="BWS153" s="5"/>
      <c r="BWT153" s="5"/>
      <c r="BWU153" s="5"/>
      <c r="BWV153" s="5"/>
      <c r="BWW153" s="5"/>
      <c r="BWX153" s="5"/>
      <c r="BWY153" s="5"/>
      <c r="BWZ153" s="5"/>
      <c r="BXA153" s="5"/>
      <c r="BXB153" s="5"/>
      <c r="BXC153" s="5"/>
      <c r="BXD153" s="5"/>
      <c r="BXE153" s="5"/>
      <c r="BXF153" s="5"/>
      <c r="BXG153" s="5"/>
      <c r="BXH153" s="5"/>
      <c r="BXI153" s="5"/>
      <c r="BXJ153" s="5"/>
      <c r="BXK153" s="5"/>
      <c r="BXL153" s="5"/>
      <c r="BXM153" s="5"/>
      <c r="BXN153" s="5"/>
      <c r="BXO153" s="5"/>
      <c r="BXP153" s="5"/>
      <c r="BXQ153" s="5"/>
      <c r="BXR153" s="5"/>
      <c r="BXS153" s="5"/>
      <c r="BXT153" s="5"/>
      <c r="BXU153" s="5"/>
      <c r="BXV153" s="5"/>
      <c r="BXW153" s="5"/>
      <c r="BXX153" s="5"/>
      <c r="BXY153" s="5"/>
      <c r="BXZ153" s="5"/>
      <c r="BYA153" s="5"/>
      <c r="BYB153" s="5"/>
      <c r="BYC153" s="5"/>
      <c r="BYD153" s="5"/>
      <c r="BYE153" s="5"/>
      <c r="BYF153" s="5"/>
      <c r="BYG153" s="5"/>
      <c r="BYH153" s="5"/>
      <c r="BYI153" s="5"/>
      <c r="BYJ153" s="5"/>
      <c r="BYK153" s="5"/>
      <c r="BYL153" s="5"/>
      <c r="BYM153" s="5"/>
      <c r="BYN153" s="5"/>
      <c r="BYO153" s="5"/>
      <c r="BYP153" s="5"/>
      <c r="BYQ153" s="5"/>
      <c r="BYR153" s="5"/>
      <c r="BYS153" s="5"/>
      <c r="BYT153" s="5"/>
      <c r="BYU153" s="5"/>
      <c r="BYV153" s="5"/>
      <c r="BYW153" s="5"/>
      <c r="BYX153" s="5"/>
      <c r="BYY153" s="5"/>
      <c r="BYZ153" s="5"/>
      <c r="BZA153" s="5"/>
      <c r="BZB153" s="5"/>
      <c r="BZC153" s="5"/>
      <c r="BZD153" s="5"/>
      <c r="BZE153" s="5"/>
      <c r="BZF153" s="5"/>
      <c r="BZG153" s="5"/>
      <c r="BZH153" s="5"/>
      <c r="BZI153" s="5"/>
      <c r="BZJ153" s="5"/>
      <c r="BZK153" s="5"/>
      <c r="BZL153" s="5"/>
      <c r="BZM153" s="5"/>
      <c r="BZN153" s="5"/>
      <c r="BZO153" s="5"/>
      <c r="BZP153" s="5"/>
      <c r="BZQ153" s="5"/>
      <c r="BZR153" s="5"/>
      <c r="BZS153" s="5"/>
      <c r="BZT153" s="5"/>
      <c r="BZU153" s="5"/>
      <c r="BZV153" s="5"/>
      <c r="BZW153" s="5"/>
      <c r="BZX153" s="5"/>
      <c r="BZY153" s="5"/>
      <c r="BZZ153" s="5"/>
      <c r="CAA153" s="5"/>
      <c r="CAB153" s="5"/>
      <c r="CAC153" s="5"/>
      <c r="CAD153" s="5"/>
      <c r="CAE153" s="5"/>
      <c r="CAF153" s="5"/>
      <c r="CAG153" s="5"/>
      <c r="CAH153" s="5"/>
      <c r="CAI153" s="5"/>
      <c r="CAJ153" s="5"/>
      <c r="CAK153" s="5"/>
      <c r="CAL153" s="5"/>
      <c r="CAM153" s="5"/>
      <c r="CAN153" s="5"/>
      <c r="CAO153" s="5"/>
      <c r="CAP153" s="5"/>
      <c r="CAQ153" s="5"/>
      <c r="CAR153" s="5"/>
      <c r="CAS153" s="5"/>
      <c r="CAT153" s="5"/>
      <c r="CAU153" s="5"/>
      <c r="CAV153" s="5"/>
      <c r="CAW153" s="5"/>
      <c r="CAX153" s="5"/>
      <c r="CAY153" s="5"/>
      <c r="CAZ153" s="5"/>
      <c r="CBA153" s="5"/>
      <c r="CBB153" s="5"/>
      <c r="CBC153" s="5"/>
      <c r="CBD153" s="5"/>
      <c r="CBE153" s="5"/>
      <c r="CBF153" s="5"/>
      <c r="CBG153" s="5"/>
      <c r="CBH153" s="5"/>
      <c r="CBI153" s="5"/>
      <c r="CBJ153" s="5"/>
      <c r="CBK153" s="5"/>
      <c r="CBL153" s="5"/>
      <c r="CBM153" s="5"/>
      <c r="CBN153" s="5"/>
      <c r="CBO153" s="5"/>
      <c r="CBP153" s="5"/>
      <c r="CBQ153" s="5"/>
      <c r="CBR153" s="5"/>
      <c r="CBS153" s="5"/>
      <c r="CBT153" s="5"/>
      <c r="CBU153" s="5"/>
      <c r="CBV153" s="5"/>
      <c r="CBW153" s="5"/>
      <c r="CBX153" s="5"/>
      <c r="CBY153" s="5"/>
      <c r="CBZ153" s="5"/>
      <c r="CCA153" s="5"/>
      <c r="CCB153" s="5"/>
      <c r="CCC153" s="5"/>
      <c r="CCD153" s="5"/>
      <c r="CCE153" s="5"/>
      <c r="CCF153" s="5"/>
      <c r="CCG153" s="5"/>
      <c r="CCH153" s="5"/>
      <c r="CCI153" s="5"/>
      <c r="CCJ153" s="5"/>
      <c r="CCK153" s="5"/>
      <c r="CCL153" s="5"/>
      <c r="CCM153" s="5"/>
      <c r="CCN153" s="5"/>
      <c r="CCO153" s="5"/>
      <c r="CCP153" s="5"/>
      <c r="CCQ153" s="5"/>
      <c r="CCR153" s="5"/>
      <c r="CCS153" s="5"/>
      <c r="CCT153" s="5"/>
      <c r="CCU153" s="5"/>
      <c r="CCV153" s="5"/>
      <c r="CCW153" s="5"/>
      <c r="CCX153" s="5"/>
      <c r="CCY153" s="5"/>
      <c r="CCZ153" s="5"/>
      <c r="CDA153" s="5"/>
      <c r="CDB153" s="5"/>
      <c r="CDC153" s="5"/>
      <c r="CDD153" s="5"/>
      <c r="CDE153" s="5"/>
      <c r="CDF153" s="5"/>
      <c r="CDG153" s="5"/>
      <c r="CDH153" s="5"/>
      <c r="CDI153" s="5"/>
      <c r="CDJ153" s="5"/>
      <c r="CDK153" s="5"/>
      <c r="CDL153" s="5"/>
      <c r="CDM153" s="5"/>
      <c r="CDN153" s="5"/>
      <c r="CDO153" s="5"/>
      <c r="CDP153" s="5"/>
      <c r="CDQ153" s="5"/>
      <c r="CDR153" s="5"/>
      <c r="CDS153" s="5"/>
      <c r="CDT153" s="5"/>
      <c r="CDU153" s="5"/>
      <c r="CDV153" s="5"/>
      <c r="CDW153" s="5"/>
      <c r="CDX153" s="5"/>
      <c r="CDY153" s="5"/>
      <c r="CDZ153" s="5"/>
      <c r="CEA153" s="5"/>
      <c r="CEB153" s="5"/>
      <c r="CEC153" s="5"/>
      <c r="CED153" s="5"/>
      <c r="CEE153" s="5"/>
      <c r="CEF153" s="5"/>
      <c r="CEG153" s="5"/>
      <c r="CEH153" s="5"/>
      <c r="CEI153" s="5"/>
      <c r="CEJ153" s="5"/>
      <c r="CEK153" s="5"/>
      <c r="CEL153" s="5"/>
      <c r="CEM153" s="5"/>
      <c r="CEN153" s="5"/>
      <c r="CEO153" s="5"/>
      <c r="CEP153" s="5"/>
      <c r="CEQ153" s="5"/>
      <c r="CER153" s="5"/>
      <c r="CES153" s="5"/>
      <c r="CET153" s="5"/>
      <c r="CEU153" s="5"/>
      <c r="CEV153" s="5"/>
      <c r="CEW153" s="5"/>
      <c r="CEX153" s="5"/>
      <c r="CEY153" s="5"/>
      <c r="CEZ153" s="5"/>
      <c r="CFA153" s="5"/>
      <c r="CFB153" s="5"/>
      <c r="CFC153" s="5"/>
      <c r="CFD153" s="5"/>
      <c r="CFE153" s="5"/>
      <c r="CFF153" s="5"/>
      <c r="CFG153" s="5"/>
      <c r="CFH153" s="5"/>
      <c r="CFI153" s="5"/>
      <c r="CFJ153" s="5"/>
      <c r="CFK153" s="5"/>
      <c r="CFL153" s="5"/>
      <c r="CFM153" s="5"/>
      <c r="CFN153" s="5"/>
      <c r="CFO153" s="5"/>
      <c r="CFP153" s="5"/>
      <c r="CFQ153" s="5"/>
      <c r="CFR153" s="5"/>
      <c r="CFS153" s="5"/>
      <c r="CFT153" s="5"/>
      <c r="CFU153" s="5"/>
      <c r="CFV153" s="5"/>
      <c r="CFW153" s="5"/>
      <c r="CFX153" s="5"/>
      <c r="CFY153" s="5"/>
      <c r="CFZ153" s="5"/>
      <c r="CGA153" s="5"/>
      <c r="CGB153" s="5"/>
      <c r="CGC153" s="5"/>
      <c r="CGD153" s="5"/>
      <c r="CGE153" s="5"/>
      <c r="CGF153" s="5"/>
      <c r="CGG153" s="5"/>
      <c r="CGH153" s="5"/>
      <c r="CGI153" s="5"/>
      <c r="CGJ153" s="5"/>
      <c r="CGK153" s="5"/>
      <c r="CGL153" s="5"/>
      <c r="CGM153" s="5"/>
      <c r="CGN153" s="5"/>
      <c r="CGO153" s="5"/>
      <c r="CGP153" s="5"/>
      <c r="CGQ153" s="5"/>
      <c r="CGR153" s="5"/>
      <c r="CGS153" s="5"/>
      <c r="CGT153" s="5"/>
      <c r="CGU153" s="5"/>
      <c r="CGV153" s="5"/>
      <c r="CGW153" s="5"/>
      <c r="CGX153" s="5"/>
      <c r="CGY153" s="5"/>
      <c r="CGZ153" s="5"/>
      <c r="CHA153" s="5"/>
      <c r="CHB153" s="5"/>
      <c r="CHC153" s="5"/>
      <c r="CHD153" s="5"/>
      <c r="CHE153" s="5"/>
      <c r="CHF153" s="5"/>
      <c r="CHG153" s="5"/>
      <c r="CHH153" s="5"/>
      <c r="CHI153" s="5"/>
      <c r="CHJ153" s="5"/>
      <c r="CHK153" s="5"/>
      <c r="CHL153" s="5"/>
      <c r="CHM153" s="5"/>
      <c r="CHN153" s="5"/>
      <c r="CHO153" s="5"/>
      <c r="CHP153" s="5"/>
      <c r="CHQ153" s="5"/>
      <c r="CHR153" s="5"/>
      <c r="CHS153" s="5"/>
      <c r="CHT153" s="5"/>
      <c r="CHU153" s="5"/>
      <c r="CHV153" s="5"/>
      <c r="CHW153" s="5"/>
      <c r="CHX153" s="5"/>
      <c r="CHY153" s="5"/>
      <c r="CHZ153" s="5"/>
      <c r="CIA153" s="5"/>
      <c r="CIB153" s="5"/>
      <c r="CIC153" s="5"/>
      <c r="CID153" s="5"/>
      <c r="CIE153" s="5"/>
      <c r="CIF153" s="5"/>
      <c r="CIG153" s="5"/>
      <c r="CIH153" s="5"/>
      <c r="CII153" s="5"/>
      <c r="CIJ153" s="5"/>
      <c r="CIK153" s="5"/>
      <c r="CIL153" s="5"/>
      <c r="CIM153" s="5"/>
      <c r="CIN153" s="5"/>
      <c r="CIO153" s="5"/>
      <c r="CIP153" s="5"/>
      <c r="CIQ153" s="5"/>
      <c r="CIR153" s="5"/>
      <c r="CIS153" s="5"/>
      <c r="CIT153" s="5"/>
      <c r="CIU153" s="5"/>
      <c r="CIV153" s="5"/>
      <c r="CIW153" s="5"/>
      <c r="CIX153" s="5"/>
      <c r="CIY153" s="5"/>
      <c r="CIZ153" s="5"/>
      <c r="CJA153" s="5"/>
      <c r="CJB153" s="5"/>
      <c r="CJC153" s="5"/>
      <c r="CJD153" s="5"/>
      <c r="CJE153" s="5"/>
      <c r="CJF153" s="5"/>
      <c r="CJG153" s="5"/>
      <c r="CJH153" s="5"/>
      <c r="CJI153" s="5"/>
      <c r="CJJ153" s="5"/>
      <c r="CJK153" s="5"/>
      <c r="CJL153" s="5"/>
      <c r="CJM153" s="5"/>
      <c r="CJN153" s="5"/>
      <c r="CJO153" s="5"/>
      <c r="CJP153" s="5"/>
      <c r="CJQ153" s="5"/>
      <c r="CJR153" s="5"/>
      <c r="CJS153" s="5"/>
      <c r="CJT153" s="5"/>
      <c r="CJU153" s="5"/>
      <c r="CJV153" s="5"/>
      <c r="CJW153" s="5"/>
      <c r="CJX153" s="5"/>
      <c r="CJY153" s="5"/>
      <c r="CJZ153" s="5"/>
      <c r="CKA153" s="5"/>
      <c r="CKB153" s="5"/>
      <c r="CKC153" s="5"/>
      <c r="CKD153" s="5"/>
      <c r="CKE153" s="5"/>
      <c r="CKF153" s="5"/>
      <c r="CKG153" s="5"/>
      <c r="CKH153" s="5"/>
      <c r="CKI153" s="5"/>
      <c r="CKJ153" s="5"/>
      <c r="CKK153" s="5"/>
      <c r="CKL153" s="5"/>
      <c r="CKM153" s="5"/>
      <c r="CKN153" s="5"/>
      <c r="CKO153" s="5"/>
      <c r="CKP153" s="5"/>
      <c r="CKQ153" s="5"/>
      <c r="CKR153" s="5"/>
      <c r="CKS153" s="5"/>
      <c r="CKT153" s="5"/>
      <c r="CKU153" s="5"/>
      <c r="CKV153" s="5"/>
      <c r="CKW153" s="5"/>
      <c r="CKX153" s="5"/>
      <c r="CKY153" s="5"/>
      <c r="CKZ153" s="5"/>
      <c r="CLA153" s="5"/>
      <c r="CLB153" s="5"/>
      <c r="CLC153" s="5"/>
      <c r="CLD153" s="5"/>
      <c r="CLE153" s="5"/>
      <c r="CLF153" s="5"/>
      <c r="CLG153" s="5"/>
      <c r="CLH153" s="5"/>
      <c r="CLI153" s="5"/>
      <c r="CLJ153" s="5"/>
      <c r="CLK153" s="5"/>
      <c r="CLL153" s="5"/>
      <c r="CLM153" s="5"/>
      <c r="CLN153" s="5"/>
      <c r="CLO153" s="5"/>
      <c r="CLP153" s="5"/>
      <c r="CLQ153" s="5"/>
      <c r="CLR153" s="5"/>
      <c r="CLS153" s="5"/>
      <c r="CLT153" s="5"/>
      <c r="CLU153" s="5"/>
      <c r="CLV153" s="5"/>
      <c r="CLW153" s="5"/>
      <c r="CLX153" s="5"/>
      <c r="CLY153" s="5"/>
      <c r="CLZ153" s="5"/>
      <c r="CMA153" s="5"/>
      <c r="CMB153" s="5"/>
      <c r="CMC153" s="5"/>
      <c r="CMD153" s="5"/>
      <c r="CME153" s="5"/>
      <c r="CMF153" s="5"/>
      <c r="CMG153" s="5"/>
      <c r="CMH153" s="5"/>
      <c r="CMI153" s="5"/>
      <c r="CMJ153" s="5"/>
      <c r="CMK153" s="5"/>
      <c r="CML153" s="5"/>
      <c r="CMM153" s="5"/>
      <c r="CMN153" s="5"/>
      <c r="CMO153" s="5"/>
      <c r="CMP153" s="5"/>
      <c r="CMQ153" s="5"/>
      <c r="CMR153" s="5"/>
      <c r="CMS153" s="5"/>
      <c r="CMT153" s="5"/>
      <c r="CMU153" s="5"/>
      <c r="CMV153" s="5"/>
      <c r="CMW153" s="5"/>
      <c r="CMX153" s="5"/>
      <c r="CMY153" s="5"/>
      <c r="CMZ153" s="5"/>
      <c r="CNA153" s="5"/>
      <c r="CNB153" s="5"/>
      <c r="CNC153" s="5"/>
      <c r="CND153" s="5"/>
      <c r="CNE153" s="5"/>
      <c r="CNF153" s="5"/>
      <c r="CNG153" s="5"/>
      <c r="CNH153" s="5"/>
      <c r="CNI153" s="5"/>
      <c r="CNJ153" s="5"/>
      <c r="CNK153" s="5"/>
      <c r="CNL153" s="5"/>
      <c r="CNM153" s="5"/>
      <c r="CNN153" s="5"/>
      <c r="CNO153" s="5"/>
      <c r="CNP153" s="5"/>
      <c r="CNQ153" s="5"/>
      <c r="CNR153" s="5"/>
      <c r="CNS153" s="5"/>
      <c r="CNT153" s="5"/>
      <c r="CNU153" s="5"/>
      <c r="CNV153" s="5"/>
      <c r="CNW153" s="5"/>
      <c r="CNX153" s="5"/>
      <c r="CNY153" s="5"/>
      <c r="CNZ153" s="5"/>
      <c r="COA153" s="5"/>
      <c r="COB153" s="5"/>
      <c r="COC153" s="5"/>
      <c r="COD153" s="5"/>
      <c r="COE153" s="5"/>
      <c r="COF153" s="5"/>
      <c r="COG153" s="5"/>
      <c r="COH153" s="5"/>
      <c r="COI153" s="5"/>
      <c r="COJ153" s="5"/>
      <c r="COK153" s="5"/>
      <c r="COL153" s="5"/>
      <c r="COM153" s="5"/>
      <c r="CON153" s="5"/>
      <c r="COO153" s="5"/>
      <c r="COP153" s="5"/>
      <c r="COQ153" s="5"/>
      <c r="COR153" s="5"/>
      <c r="COS153" s="5"/>
      <c r="COT153" s="5"/>
      <c r="COU153" s="5"/>
      <c r="COV153" s="5"/>
      <c r="COW153" s="5"/>
      <c r="COX153" s="5"/>
      <c r="COY153" s="5"/>
      <c r="COZ153" s="5"/>
      <c r="CPA153" s="5"/>
      <c r="CPB153" s="5"/>
      <c r="CPC153" s="5"/>
      <c r="CPD153" s="5"/>
      <c r="CPE153" s="5"/>
      <c r="CPF153" s="5"/>
      <c r="CPG153" s="5"/>
      <c r="CPH153" s="5"/>
      <c r="CPI153" s="5"/>
      <c r="CPJ153" s="5"/>
      <c r="CPK153" s="5"/>
      <c r="CPL153" s="5"/>
      <c r="CPM153" s="5"/>
      <c r="CPN153" s="5"/>
      <c r="CPO153" s="5"/>
      <c r="CPP153" s="5"/>
      <c r="CPQ153" s="5"/>
      <c r="CPR153" s="5"/>
      <c r="CPS153" s="5"/>
      <c r="CPT153" s="5"/>
      <c r="CPU153" s="5"/>
      <c r="CPV153" s="5"/>
      <c r="CPW153" s="5"/>
      <c r="CPX153" s="5"/>
      <c r="CPY153" s="5"/>
      <c r="CPZ153" s="5"/>
      <c r="CQA153" s="5"/>
      <c r="CQB153" s="5"/>
      <c r="CQC153" s="5"/>
      <c r="CQD153" s="5"/>
      <c r="CQE153" s="5"/>
      <c r="CQF153" s="5"/>
      <c r="CQG153" s="5"/>
      <c r="CQH153" s="5"/>
      <c r="CQI153" s="5"/>
      <c r="CQJ153" s="5"/>
      <c r="CQK153" s="5"/>
      <c r="CQL153" s="5"/>
      <c r="CQM153" s="5"/>
      <c r="CQN153" s="5"/>
      <c r="CQO153" s="5"/>
      <c r="CQP153" s="5"/>
      <c r="CQQ153" s="5"/>
      <c r="CQR153" s="5"/>
      <c r="CQS153" s="5"/>
      <c r="CQT153" s="5"/>
      <c r="CQU153" s="5"/>
      <c r="CQV153" s="5"/>
      <c r="CQW153" s="5"/>
      <c r="CQX153" s="5"/>
      <c r="CQY153" s="5"/>
      <c r="CQZ153" s="5"/>
      <c r="CRA153" s="5"/>
      <c r="CRB153" s="5"/>
      <c r="CRC153" s="5"/>
      <c r="CRD153" s="5"/>
      <c r="CRE153" s="5"/>
      <c r="CRF153" s="5"/>
      <c r="CRG153" s="5"/>
      <c r="CRH153" s="5"/>
      <c r="CRI153" s="5"/>
      <c r="CRJ153" s="5"/>
      <c r="CRK153" s="5"/>
      <c r="CRL153" s="5"/>
      <c r="CRM153" s="5"/>
      <c r="CRN153" s="5"/>
      <c r="CRO153" s="5"/>
      <c r="CRP153" s="5"/>
      <c r="CRQ153" s="5"/>
      <c r="CRR153" s="5"/>
      <c r="CRS153" s="5"/>
      <c r="CRT153" s="5"/>
      <c r="CRU153" s="5"/>
      <c r="CRV153" s="5"/>
      <c r="CRW153" s="5"/>
      <c r="CRX153" s="5"/>
      <c r="CRY153" s="5"/>
      <c r="CRZ153" s="5"/>
      <c r="CSA153" s="5"/>
      <c r="CSB153" s="5"/>
      <c r="CSC153" s="5"/>
      <c r="CSD153" s="5"/>
      <c r="CSE153" s="5"/>
      <c r="CSF153" s="5"/>
      <c r="CSG153" s="5"/>
      <c r="CSH153" s="5"/>
      <c r="CSI153" s="5"/>
      <c r="CSJ153" s="5"/>
      <c r="CSK153" s="5"/>
      <c r="CSL153" s="5"/>
      <c r="CSM153" s="5"/>
      <c r="CSN153" s="5"/>
      <c r="CSO153" s="5"/>
      <c r="CSP153" s="5"/>
      <c r="CSQ153" s="5"/>
      <c r="CSR153" s="5"/>
      <c r="CSS153" s="5"/>
      <c r="CST153" s="5"/>
      <c r="CSU153" s="5"/>
      <c r="CSV153" s="5"/>
      <c r="CSW153" s="5"/>
      <c r="CSX153" s="5"/>
      <c r="CSY153" s="5"/>
      <c r="CSZ153" s="5"/>
      <c r="CTA153" s="5"/>
      <c r="CTB153" s="5"/>
      <c r="CTC153" s="5"/>
      <c r="CTD153" s="5"/>
      <c r="CTE153" s="5"/>
      <c r="CTF153" s="5"/>
      <c r="CTG153" s="5"/>
      <c r="CTH153" s="5"/>
      <c r="CTI153" s="5"/>
      <c r="CTJ153" s="5"/>
      <c r="CTK153" s="5"/>
      <c r="CTL153" s="5"/>
      <c r="CTM153" s="5"/>
      <c r="CTN153" s="5"/>
      <c r="CTO153" s="5"/>
      <c r="CTP153" s="5"/>
      <c r="CTQ153" s="5"/>
      <c r="CTR153" s="5"/>
      <c r="CTS153" s="5"/>
      <c r="CTT153" s="5"/>
      <c r="CTU153" s="5"/>
      <c r="CTV153" s="5"/>
      <c r="CTW153" s="5"/>
      <c r="CTX153" s="5"/>
      <c r="CTY153" s="5"/>
      <c r="CTZ153" s="5"/>
      <c r="CUA153" s="5"/>
      <c r="CUB153" s="5"/>
      <c r="CUC153" s="5"/>
      <c r="CUD153" s="5"/>
      <c r="CUE153" s="5"/>
      <c r="CUF153" s="5"/>
      <c r="CUG153" s="5"/>
      <c r="CUH153" s="5"/>
      <c r="CUI153" s="5"/>
      <c r="CUJ153" s="5"/>
      <c r="CUK153" s="5"/>
      <c r="CUL153" s="5"/>
      <c r="CUM153" s="5"/>
      <c r="CUN153" s="5"/>
      <c r="CUO153" s="5"/>
      <c r="CUP153" s="5"/>
      <c r="CUQ153" s="5"/>
      <c r="CUR153" s="5"/>
      <c r="CUS153" s="5"/>
      <c r="CUT153" s="5"/>
      <c r="CUU153" s="5"/>
      <c r="CUV153" s="5"/>
      <c r="CUW153" s="5"/>
      <c r="CUX153" s="5"/>
      <c r="CUY153" s="5"/>
      <c r="CUZ153" s="5"/>
      <c r="CVA153" s="5"/>
      <c r="CVB153" s="5"/>
      <c r="CVC153" s="5"/>
      <c r="CVD153" s="5"/>
      <c r="CVE153" s="5"/>
      <c r="CVF153" s="5"/>
      <c r="CVG153" s="5"/>
      <c r="CVH153" s="5"/>
      <c r="CVI153" s="5"/>
      <c r="CVJ153" s="5"/>
      <c r="CVK153" s="5"/>
      <c r="CVL153" s="5"/>
      <c r="CVM153" s="5"/>
      <c r="CVN153" s="5"/>
      <c r="CVO153" s="5"/>
      <c r="CVP153" s="5"/>
      <c r="CVQ153" s="5"/>
      <c r="CVR153" s="5"/>
      <c r="CVS153" s="5"/>
      <c r="CVT153" s="5"/>
      <c r="CVU153" s="5"/>
      <c r="CVV153" s="5"/>
      <c r="CVW153" s="5"/>
      <c r="CVX153" s="5"/>
      <c r="CVY153" s="5"/>
      <c r="CVZ153" s="5"/>
      <c r="CWA153" s="5"/>
      <c r="CWB153" s="5"/>
      <c r="CWC153" s="5"/>
      <c r="CWD153" s="5"/>
      <c r="CWE153" s="5"/>
      <c r="CWF153" s="5"/>
      <c r="CWG153" s="5"/>
      <c r="CWH153" s="5"/>
      <c r="CWI153" s="5"/>
      <c r="CWJ153" s="5"/>
      <c r="CWK153" s="5"/>
      <c r="CWL153" s="5"/>
      <c r="CWM153" s="5"/>
      <c r="CWN153" s="5"/>
      <c r="CWO153" s="5"/>
      <c r="CWP153" s="5"/>
      <c r="CWQ153" s="5"/>
      <c r="CWR153" s="5"/>
      <c r="CWS153" s="5"/>
      <c r="CWT153" s="5"/>
      <c r="CWU153" s="5"/>
      <c r="CWV153" s="5"/>
      <c r="CWW153" s="5"/>
      <c r="CWX153" s="5"/>
      <c r="CWY153" s="5"/>
      <c r="CWZ153" s="5"/>
      <c r="CXA153" s="5"/>
      <c r="CXB153" s="5"/>
      <c r="CXC153" s="5"/>
      <c r="CXD153" s="5"/>
      <c r="CXE153" s="5"/>
      <c r="CXF153" s="5"/>
      <c r="CXG153" s="5"/>
      <c r="CXH153" s="5"/>
      <c r="CXI153" s="5"/>
      <c r="CXJ153" s="5"/>
      <c r="CXK153" s="5"/>
      <c r="CXL153" s="5"/>
      <c r="CXM153" s="5"/>
      <c r="CXN153" s="5"/>
      <c r="CXO153" s="5"/>
      <c r="CXP153" s="5"/>
      <c r="CXQ153" s="5"/>
      <c r="CXR153" s="5"/>
      <c r="CXS153" s="5"/>
      <c r="CXT153" s="5"/>
      <c r="CXU153" s="5"/>
      <c r="CXV153" s="5"/>
      <c r="CXW153" s="5"/>
      <c r="CXX153" s="5"/>
      <c r="CXY153" s="5"/>
      <c r="CXZ153" s="5"/>
      <c r="CYA153" s="5"/>
      <c r="CYB153" s="5"/>
      <c r="CYC153" s="5"/>
      <c r="CYD153" s="5"/>
      <c r="CYE153" s="5"/>
      <c r="CYF153" s="5"/>
      <c r="CYG153" s="5"/>
      <c r="CYH153" s="5"/>
      <c r="CYI153" s="5"/>
      <c r="CYJ153" s="5"/>
      <c r="CYK153" s="5"/>
      <c r="CYL153" s="5"/>
      <c r="CYM153" s="5"/>
      <c r="CYN153" s="5"/>
      <c r="CYO153" s="5"/>
      <c r="CYP153" s="5"/>
      <c r="CYQ153" s="5"/>
      <c r="CYR153" s="5"/>
      <c r="CYS153" s="5"/>
      <c r="CYT153" s="5"/>
      <c r="CYU153" s="5"/>
      <c r="CYV153" s="5"/>
      <c r="CYW153" s="5"/>
      <c r="CYX153" s="5"/>
      <c r="CYY153" s="5"/>
      <c r="CYZ153" s="5"/>
      <c r="CZA153" s="5"/>
      <c r="CZB153" s="5"/>
      <c r="CZC153" s="5"/>
      <c r="CZD153" s="5"/>
      <c r="CZE153" s="5"/>
      <c r="CZF153" s="5"/>
      <c r="CZG153" s="5"/>
      <c r="CZH153" s="5"/>
      <c r="CZI153" s="5"/>
      <c r="CZJ153" s="5"/>
      <c r="CZK153" s="5"/>
      <c r="CZL153" s="5"/>
      <c r="CZM153" s="5"/>
      <c r="CZN153" s="5"/>
      <c r="CZO153" s="5"/>
      <c r="CZP153" s="5"/>
      <c r="CZQ153" s="5"/>
      <c r="CZR153" s="5"/>
      <c r="CZS153" s="5"/>
      <c r="CZT153" s="5"/>
      <c r="CZU153" s="5"/>
      <c r="CZV153" s="5"/>
      <c r="CZW153" s="5"/>
      <c r="CZX153" s="5"/>
      <c r="CZY153" s="5"/>
      <c r="CZZ153" s="5"/>
      <c r="DAA153" s="5"/>
      <c r="DAB153" s="5"/>
      <c r="DAC153" s="5"/>
      <c r="DAD153" s="5"/>
      <c r="DAE153" s="5"/>
      <c r="DAF153" s="5"/>
      <c r="DAG153" s="5"/>
      <c r="DAH153" s="5"/>
      <c r="DAI153" s="5"/>
      <c r="DAJ153" s="5"/>
      <c r="DAK153" s="5"/>
      <c r="DAL153" s="5"/>
      <c r="DAM153" s="5"/>
      <c r="DAN153" s="5"/>
      <c r="DAO153" s="5"/>
      <c r="DAP153" s="5"/>
      <c r="DAQ153" s="5"/>
      <c r="DAR153" s="5"/>
      <c r="DAS153" s="5"/>
      <c r="DAT153" s="5"/>
      <c r="DAU153" s="5"/>
      <c r="DAV153" s="5"/>
      <c r="DAW153" s="5"/>
      <c r="DAX153" s="5"/>
      <c r="DAY153" s="5"/>
      <c r="DAZ153" s="5"/>
      <c r="DBA153" s="5"/>
      <c r="DBB153" s="5"/>
      <c r="DBC153" s="5"/>
      <c r="DBD153" s="5"/>
      <c r="DBE153" s="5"/>
      <c r="DBF153" s="5"/>
      <c r="DBG153" s="5"/>
      <c r="DBH153" s="5"/>
      <c r="DBI153" s="5"/>
      <c r="DBJ153" s="5"/>
      <c r="DBK153" s="5"/>
      <c r="DBL153" s="5"/>
      <c r="DBM153" s="5"/>
      <c r="DBN153" s="5"/>
      <c r="DBO153" s="5"/>
      <c r="DBP153" s="5"/>
      <c r="DBQ153" s="5"/>
      <c r="DBR153" s="5"/>
      <c r="DBS153" s="5"/>
      <c r="DBT153" s="5"/>
      <c r="DBU153" s="5"/>
      <c r="DBV153" s="5"/>
      <c r="DBW153" s="5"/>
      <c r="DBX153" s="5"/>
      <c r="DBY153" s="5"/>
      <c r="DBZ153" s="5"/>
      <c r="DCA153" s="5"/>
      <c r="DCB153" s="5"/>
      <c r="DCC153" s="5"/>
      <c r="DCD153" s="5"/>
      <c r="DCE153" s="5"/>
      <c r="DCF153" s="5"/>
      <c r="DCG153" s="5"/>
      <c r="DCH153" s="5"/>
      <c r="DCI153" s="5"/>
      <c r="DCJ153" s="5"/>
      <c r="DCK153" s="5"/>
      <c r="DCL153" s="5"/>
      <c r="DCM153" s="5"/>
      <c r="DCN153" s="5"/>
      <c r="DCO153" s="5"/>
      <c r="DCP153" s="5"/>
      <c r="DCQ153" s="5"/>
      <c r="DCR153" s="5"/>
      <c r="DCS153" s="5"/>
      <c r="DCT153" s="5"/>
      <c r="DCU153" s="5"/>
      <c r="DCV153" s="5"/>
      <c r="DCW153" s="5"/>
      <c r="DCX153" s="5"/>
      <c r="DCY153" s="5"/>
      <c r="DCZ153" s="5"/>
      <c r="DDA153" s="5"/>
      <c r="DDB153" s="5"/>
      <c r="DDC153" s="5"/>
      <c r="DDD153" s="5"/>
      <c r="DDE153" s="5"/>
      <c r="DDF153" s="5"/>
      <c r="DDG153" s="5"/>
      <c r="DDH153" s="5"/>
      <c r="DDI153" s="5"/>
      <c r="DDJ153" s="5"/>
      <c r="DDK153" s="5"/>
      <c r="DDL153" s="5"/>
      <c r="DDM153" s="5"/>
      <c r="DDN153" s="5"/>
      <c r="DDO153" s="5"/>
      <c r="DDP153" s="5"/>
      <c r="DDQ153" s="5"/>
      <c r="DDR153" s="5"/>
      <c r="DDS153" s="5"/>
      <c r="DDT153" s="5"/>
      <c r="DDU153" s="5"/>
      <c r="DDV153" s="5"/>
      <c r="DDW153" s="5"/>
      <c r="DDX153" s="5"/>
      <c r="DDY153" s="5"/>
      <c r="DDZ153" s="5"/>
      <c r="DEA153" s="5"/>
      <c r="DEB153" s="5"/>
      <c r="DEC153" s="5"/>
      <c r="DED153" s="5"/>
      <c r="DEE153" s="5"/>
      <c r="DEF153" s="5"/>
      <c r="DEG153" s="5"/>
      <c r="DEH153" s="5"/>
      <c r="DEI153" s="5"/>
      <c r="DEJ153" s="5"/>
      <c r="DEK153" s="5"/>
      <c r="DEL153" s="5"/>
      <c r="DEM153" s="5"/>
      <c r="DEN153" s="5"/>
      <c r="DEO153" s="5"/>
      <c r="DEP153" s="5"/>
      <c r="DEQ153" s="5"/>
      <c r="DER153" s="5"/>
      <c r="DES153" s="5"/>
      <c r="DET153" s="5"/>
      <c r="DEU153" s="5"/>
      <c r="DEV153" s="5"/>
      <c r="DEW153" s="5"/>
      <c r="DEX153" s="5"/>
      <c r="DEY153" s="5"/>
      <c r="DEZ153" s="5"/>
      <c r="DFA153" s="5"/>
      <c r="DFB153" s="5"/>
      <c r="DFC153" s="5"/>
      <c r="DFD153" s="5"/>
      <c r="DFE153" s="5"/>
      <c r="DFF153" s="5"/>
      <c r="DFG153" s="5"/>
      <c r="DFH153" s="5"/>
      <c r="DFI153" s="5"/>
      <c r="DFJ153" s="5"/>
      <c r="DFK153" s="5"/>
      <c r="DFL153" s="5"/>
      <c r="DFM153" s="5"/>
      <c r="DFN153" s="5"/>
      <c r="DFO153" s="5"/>
      <c r="DFP153" s="5"/>
      <c r="DFQ153" s="5"/>
      <c r="DFR153" s="5"/>
      <c r="DFS153" s="5"/>
      <c r="DFT153" s="5"/>
      <c r="DFU153" s="5"/>
      <c r="DFV153" s="5"/>
      <c r="DFW153" s="5"/>
      <c r="DFX153" s="5"/>
      <c r="DFY153" s="5"/>
      <c r="DFZ153" s="5"/>
      <c r="DGA153" s="5"/>
      <c r="DGB153" s="5"/>
      <c r="DGC153" s="5"/>
      <c r="DGD153" s="5"/>
      <c r="DGE153" s="5"/>
      <c r="DGF153" s="5"/>
      <c r="DGG153" s="5"/>
      <c r="DGH153" s="5"/>
      <c r="DGI153" s="5"/>
      <c r="DGJ153" s="5"/>
      <c r="DGK153" s="5"/>
      <c r="DGL153" s="5"/>
      <c r="DGM153" s="5"/>
      <c r="DGN153" s="5"/>
      <c r="DGO153" s="5"/>
      <c r="DGP153" s="5"/>
      <c r="DGQ153" s="5"/>
      <c r="DGR153" s="5"/>
      <c r="DGS153" s="5"/>
      <c r="DGT153" s="5"/>
      <c r="DGU153" s="5"/>
      <c r="DGV153" s="5"/>
      <c r="DGW153" s="5"/>
      <c r="DGX153" s="5"/>
      <c r="DGY153" s="5"/>
      <c r="DGZ153" s="5"/>
      <c r="DHA153" s="5"/>
      <c r="DHB153" s="5"/>
      <c r="DHC153" s="5"/>
      <c r="DHD153" s="5"/>
      <c r="DHE153" s="5"/>
      <c r="DHF153" s="5"/>
      <c r="DHG153" s="5"/>
      <c r="DHH153" s="5"/>
      <c r="DHI153" s="5"/>
      <c r="DHJ153" s="5"/>
      <c r="DHK153" s="5"/>
      <c r="DHL153" s="5"/>
      <c r="DHM153" s="5"/>
      <c r="DHN153" s="5"/>
      <c r="DHO153" s="5"/>
      <c r="DHP153" s="5"/>
      <c r="DHQ153" s="5"/>
      <c r="DHR153" s="5"/>
      <c r="DHS153" s="5"/>
      <c r="DHT153" s="5"/>
      <c r="DHU153" s="5"/>
      <c r="DHV153" s="5"/>
      <c r="DHW153" s="5"/>
      <c r="DHX153" s="5"/>
      <c r="DHY153" s="5"/>
      <c r="DHZ153" s="5"/>
      <c r="DIA153" s="5"/>
      <c r="DIB153" s="5"/>
      <c r="DIC153" s="5"/>
      <c r="DID153" s="5"/>
      <c r="DIE153" s="5"/>
      <c r="DIF153" s="5"/>
      <c r="DIG153" s="5"/>
      <c r="DIH153" s="5"/>
      <c r="DII153" s="5"/>
      <c r="DIJ153" s="5"/>
      <c r="DIK153" s="5"/>
      <c r="DIL153" s="5"/>
      <c r="DIM153" s="5"/>
      <c r="DIN153" s="5"/>
      <c r="DIO153" s="5"/>
      <c r="DIP153" s="5"/>
      <c r="DIQ153" s="5"/>
      <c r="DIR153" s="5"/>
      <c r="DIS153" s="5"/>
      <c r="DIT153" s="5"/>
      <c r="DIU153" s="5"/>
      <c r="DIV153" s="5"/>
      <c r="DIW153" s="5"/>
      <c r="DIX153" s="5"/>
      <c r="DIY153" s="5"/>
      <c r="DIZ153" s="5"/>
      <c r="DJA153" s="5"/>
      <c r="DJB153" s="5"/>
      <c r="DJC153" s="5"/>
      <c r="DJD153" s="5"/>
      <c r="DJE153" s="5"/>
      <c r="DJF153" s="5"/>
      <c r="DJG153" s="5"/>
      <c r="DJH153" s="5"/>
      <c r="DJI153" s="5"/>
      <c r="DJJ153" s="5"/>
      <c r="DJK153" s="5"/>
      <c r="DJL153" s="5"/>
      <c r="DJM153" s="5"/>
      <c r="DJN153" s="5"/>
      <c r="DJO153" s="5"/>
      <c r="DJP153" s="5"/>
      <c r="DJQ153" s="5"/>
      <c r="DJR153" s="5"/>
      <c r="DJS153" s="5"/>
      <c r="DJT153" s="5"/>
      <c r="DJU153" s="5"/>
      <c r="DJV153" s="5"/>
      <c r="DJW153" s="5"/>
      <c r="DJX153" s="5"/>
      <c r="DJY153" s="5"/>
      <c r="DJZ153" s="5"/>
      <c r="DKA153" s="5"/>
      <c r="DKB153" s="5"/>
      <c r="DKC153" s="5"/>
      <c r="DKD153" s="5"/>
      <c r="DKE153" s="5"/>
      <c r="DKF153" s="5"/>
      <c r="DKG153" s="5"/>
      <c r="DKH153" s="5"/>
      <c r="DKI153" s="5"/>
      <c r="DKJ153" s="5"/>
      <c r="DKK153" s="5"/>
      <c r="DKL153" s="5"/>
      <c r="DKM153" s="5"/>
      <c r="DKN153" s="5"/>
      <c r="DKO153" s="5"/>
      <c r="DKP153" s="5"/>
      <c r="DKQ153" s="5"/>
      <c r="DKR153" s="5"/>
      <c r="DKS153" s="5"/>
      <c r="DKT153" s="5"/>
      <c r="DKU153" s="5"/>
      <c r="DKV153" s="5"/>
      <c r="DKW153" s="5"/>
      <c r="DKX153" s="5"/>
      <c r="DKY153" s="5"/>
      <c r="DKZ153" s="5"/>
      <c r="DLA153" s="5"/>
      <c r="DLB153" s="5"/>
      <c r="DLC153" s="5"/>
      <c r="DLD153" s="5"/>
      <c r="DLE153" s="5"/>
      <c r="DLF153" s="5"/>
      <c r="DLG153" s="5"/>
      <c r="DLH153" s="5"/>
      <c r="DLI153" s="5"/>
      <c r="DLJ153" s="5"/>
      <c r="DLK153" s="5"/>
      <c r="DLL153" s="5"/>
      <c r="DLM153" s="5"/>
      <c r="DLN153" s="5"/>
      <c r="DLO153" s="5"/>
      <c r="DLP153" s="5"/>
      <c r="DLQ153" s="5"/>
      <c r="DLR153" s="5"/>
      <c r="DLS153" s="5"/>
      <c r="DLT153" s="5"/>
      <c r="DLU153" s="5"/>
      <c r="DLV153" s="5"/>
      <c r="DLW153" s="5"/>
      <c r="DLX153" s="5"/>
      <c r="DLY153" s="5"/>
      <c r="DLZ153" s="5"/>
      <c r="DMA153" s="5"/>
      <c r="DMB153" s="5"/>
      <c r="DMC153" s="5"/>
      <c r="DMD153" s="5"/>
      <c r="DME153" s="5"/>
      <c r="DMF153" s="5"/>
      <c r="DMG153" s="5"/>
      <c r="DMH153" s="5"/>
      <c r="DMI153" s="5"/>
      <c r="DMJ153" s="5"/>
      <c r="DMK153" s="5"/>
      <c r="DML153" s="5"/>
      <c r="DMM153" s="5"/>
      <c r="DMN153" s="5"/>
      <c r="DMO153" s="5"/>
      <c r="DMP153" s="5"/>
      <c r="DMQ153" s="5"/>
      <c r="DMR153" s="5"/>
      <c r="DMS153" s="5"/>
      <c r="DMT153" s="5"/>
      <c r="DMU153" s="5"/>
      <c r="DMV153" s="5"/>
      <c r="DMW153" s="5"/>
      <c r="DMX153" s="5"/>
      <c r="DMY153" s="5"/>
      <c r="DMZ153" s="5"/>
      <c r="DNA153" s="5"/>
      <c r="DNB153" s="5"/>
      <c r="DNC153" s="5"/>
      <c r="DND153" s="5"/>
      <c r="DNE153" s="5"/>
      <c r="DNF153" s="5"/>
      <c r="DNG153" s="5"/>
      <c r="DNH153" s="5"/>
      <c r="DNI153" s="5"/>
      <c r="DNJ153" s="5"/>
      <c r="DNK153" s="5"/>
      <c r="DNL153" s="5"/>
      <c r="DNM153" s="5"/>
      <c r="DNN153" s="5"/>
      <c r="DNO153" s="5"/>
      <c r="DNP153" s="5"/>
      <c r="DNQ153" s="5"/>
      <c r="DNR153" s="5"/>
      <c r="DNS153" s="5"/>
      <c r="DNT153" s="5"/>
      <c r="DNU153" s="5"/>
      <c r="DNV153" s="5"/>
      <c r="DNW153" s="5"/>
      <c r="DNX153" s="5"/>
      <c r="DNY153" s="5"/>
      <c r="DNZ153" s="5"/>
      <c r="DOA153" s="5"/>
      <c r="DOB153" s="5"/>
      <c r="DOC153" s="5"/>
      <c r="DOD153" s="5"/>
      <c r="DOE153" s="5"/>
      <c r="DOF153" s="5"/>
      <c r="DOG153" s="5"/>
      <c r="DOH153" s="5"/>
      <c r="DOI153" s="5"/>
      <c r="DOJ153" s="5"/>
      <c r="DOK153" s="5"/>
      <c r="DOL153" s="5"/>
      <c r="DOM153" s="5"/>
      <c r="DON153" s="5"/>
      <c r="DOO153" s="5"/>
      <c r="DOP153" s="5"/>
      <c r="DOQ153" s="5"/>
      <c r="DOR153" s="5"/>
      <c r="DOS153" s="5"/>
      <c r="DOT153" s="5"/>
      <c r="DOU153" s="5"/>
      <c r="DOV153" s="5"/>
      <c r="DOW153" s="5"/>
      <c r="DOX153" s="5"/>
      <c r="DOY153" s="5"/>
      <c r="DOZ153" s="5"/>
      <c r="DPA153" s="5"/>
      <c r="DPB153" s="5"/>
      <c r="DPC153" s="5"/>
      <c r="DPD153" s="5"/>
      <c r="DPE153" s="5"/>
      <c r="DPF153" s="5"/>
      <c r="DPG153" s="5"/>
      <c r="DPH153" s="5"/>
      <c r="DPI153" s="5"/>
      <c r="DPJ153" s="5"/>
      <c r="DPK153" s="5"/>
      <c r="DPL153" s="5"/>
      <c r="DPM153" s="5"/>
      <c r="DPN153" s="5"/>
      <c r="DPO153" s="5"/>
      <c r="DPP153" s="5"/>
      <c r="DPQ153" s="5"/>
      <c r="DPR153" s="5"/>
      <c r="DPS153" s="5"/>
      <c r="DPT153" s="5"/>
      <c r="DPU153" s="5"/>
      <c r="DPV153" s="5"/>
      <c r="DPW153" s="5"/>
      <c r="DPX153" s="5"/>
      <c r="DPY153" s="5"/>
      <c r="DPZ153" s="5"/>
      <c r="DQA153" s="5"/>
      <c r="DQB153" s="5"/>
      <c r="DQC153" s="5"/>
      <c r="DQD153" s="5"/>
      <c r="DQE153" s="5"/>
      <c r="DQF153" s="5"/>
      <c r="DQG153" s="5"/>
      <c r="DQH153" s="5"/>
      <c r="DQI153" s="5"/>
      <c r="DQJ153" s="5"/>
      <c r="DQK153" s="5"/>
      <c r="DQL153" s="5"/>
      <c r="DQM153" s="5"/>
      <c r="DQN153" s="5"/>
      <c r="DQO153" s="5"/>
      <c r="DQP153" s="5"/>
      <c r="DQQ153" s="5"/>
      <c r="DQR153" s="5"/>
      <c r="DQS153" s="5"/>
      <c r="DQT153" s="5"/>
      <c r="DQU153" s="5"/>
      <c r="DQV153" s="5"/>
      <c r="DQW153" s="5"/>
      <c r="DQX153" s="5"/>
      <c r="DQY153" s="5"/>
      <c r="DQZ153" s="5"/>
      <c r="DRA153" s="5"/>
      <c r="DRB153" s="5"/>
      <c r="DRC153" s="5"/>
      <c r="DRD153" s="5"/>
      <c r="DRE153" s="5"/>
      <c r="DRF153" s="5"/>
      <c r="DRG153" s="5"/>
      <c r="DRH153" s="5"/>
      <c r="DRI153" s="5"/>
      <c r="DRJ153" s="5"/>
      <c r="DRK153" s="5"/>
      <c r="DRL153" s="5"/>
      <c r="DRM153" s="5"/>
      <c r="DRN153" s="5"/>
      <c r="DRO153" s="5"/>
      <c r="DRP153" s="5"/>
      <c r="DRQ153" s="5"/>
      <c r="DRR153" s="5"/>
      <c r="DRS153" s="5"/>
      <c r="DRT153" s="5"/>
      <c r="DRU153" s="5"/>
      <c r="DRV153" s="5"/>
      <c r="DRW153" s="5"/>
      <c r="DRX153" s="5"/>
      <c r="DRY153" s="5"/>
      <c r="DRZ153" s="5"/>
      <c r="DSA153" s="5"/>
      <c r="DSB153" s="5"/>
      <c r="DSC153" s="5"/>
      <c r="DSD153" s="5"/>
      <c r="DSE153" s="5"/>
      <c r="DSF153" s="5"/>
      <c r="DSG153" s="5"/>
      <c r="DSH153" s="5"/>
      <c r="DSI153" s="5"/>
      <c r="DSJ153" s="5"/>
      <c r="DSK153" s="5"/>
      <c r="DSL153" s="5"/>
      <c r="DSM153" s="5"/>
      <c r="DSN153" s="5"/>
      <c r="DSO153" s="5"/>
      <c r="DSP153" s="5"/>
      <c r="DSQ153" s="5"/>
      <c r="DSR153" s="5"/>
      <c r="DSS153" s="5"/>
      <c r="DST153" s="5"/>
      <c r="DSU153" s="5"/>
      <c r="DSV153" s="5"/>
      <c r="DSW153" s="5"/>
      <c r="DSX153" s="5"/>
      <c r="DSY153" s="5"/>
      <c r="DSZ153" s="5"/>
      <c r="DTA153" s="5"/>
      <c r="DTB153" s="5"/>
      <c r="DTC153" s="5"/>
      <c r="DTD153" s="5"/>
      <c r="DTE153" s="5"/>
      <c r="DTF153" s="5"/>
      <c r="DTG153" s="5"/>
      <c r="DTH153" s="5"/>
      <c r="DTI153" s="5"/>
      <c r="DTJ153" s="5"/>
      <c r="DTK153" s="5"/>
      <c r="DTL153" s="5"/>
      <c r="DTM153" s="5"/>
      <c r="DTN153" s="5"/>
      <c r="DTO153" s="5"/>
      <c r="DTP153" s="5"/>
      <c r="DTQ153" s="5"/>
      <c r="DTR153" s="5"/>
      <c r="DTS153" s="5"/>
      <c r="DTT153" s="5"/>
      <c r="DTU153" s="5"/>
      <c r="DTV153" s="5"/>
      <c r="DTW153" s="5"/>
      <c r="DTX153" s="5"/>
      <c r="DTY153" s="5"/>
      <c r="DTZ153" s="5"/>
      <c r="DUA153" s="5"/>
      <c r="DUB153" s="5"/>
      <c r="DUC153" s="5"/>
      <c r="DUD153" s="5"/>
      <c r="DUE153" s="5"/>
      <c r="DUF153" s="5"/>
      <c r="DUG153" s="5"/>
      <c r="DUH153" s="5"/>
      <c r="DUI153" s="5"/>
      <c r="DUJ153" s="5"/>
      <c r="DUK153" s="5"/>
      <c r="DUL153" s="5"/>
      <c r="DUM153" s="5"/>
      <c r="DUN153" s="5"/>
      <c r="DUO153" s="5"/>
      <c r="DUP153" s="5"/>
      <c r="DUQ153" s="5"/>
      <c r="DUR153" s="5"/>
      <c r="DUS153" s="5"/>
      <c r="DUT153" s="5"/>
      <c r="DUU153" s="5"/>
      <c r="DUV153" s="5"/>
      <c r="DUW153" s="5"/>
      <c r="DUX153" s="5"/>
      <c r="DUY153" s="5"/>
      <c r="DUZ153" s="5"/>
      <c r="DVA153" s="5"/>
      <c r="DVB153" s="5"/>
      <c r="DVC153" s="5"/>
      <c r="DVD153" s="5"/>
      <c r="DVE153" s="5"/>
      <c r="DVF153" s="5"/>
      <c r="DVG153" s="5"/>
      <c r="DVH153" s="5"/>
      <c r="DVI153" s="5"/>
      <c r="DVJ153" s="5"/>
      <c r="DVK153" s="5"/>
      <c r="DVL153" s="5"/>
      <c r="DVM153" s="5"/>
      <c r="DVN153" s="5"/>
      <c r="DVO153" s="5"/>
      <c r="DVP153" s="5"/>
      <c r="DVQ153" s="5"/>
      <c r="DVR153" s="5"/>
      <c r="DVS153" s="5"/>
      <c r="DVT153" s="5"/>
      <c r="DVU153" s="5"/>
      <c r="DVV153" s="5"/>
      <c r="DVW153" s="5"/>
      <c r="DVX153" s="5"/>
      <c r="DVY153" s="5"/>
      <c r="DVZ153" s="5"/>
      <c r="DWA153" s="5"/>
      <c r="DWB153" s="5"/>
      <c r="DWC153" s="5"/>
      <c r="DWD153" s="5"/>
      <c r="DWE153" s="5"/>
      <c r="DWF153" s="5"/>
      <c r="DWG153" s="5"/>
      <c r="DWH153" s="5"/>
      <c r="DWI153" s="5"/>
      <c r="DWJ153" s="5"/>
      <c r="DWK153" s="5"/>
      <c r="DWL153" s="5"/>
      <c r="DWM153" s="5"/>
      <c r="DWN153" s="5"/>
      <c r="DWO153" s="5"/>
      <c r="DWP153" s="5"/>
      <c r="DWQ153" s="5"/>
      <c r="DWR153" s="5"/>
      <c r="DWS153" s="5"/>
      <c r="DWT153" s="5"/>
      <c r="DWU153" s="5"/>
      <c r="DWV153" s="5"/>
      <c r="DWW153" s="5"/>
      <c r="DWX153" s="5"/>
      <c r="DWY153" s="5"/>
      <c r="DWZ153" s="5"/>
      <c r="DXA153" s="5"/>
      <c r="DXB153" s="5"/>
      <c r="DXC153" s="5"/>
      <c r="DXD153" s="5"/>
      <c r="DXE153" s="5"/>
      <c r="DXF153" s="5"/>
      <c r="DXG153" s="5"/>
      <c r="DXH153" s="5"/>
      <c r="DXI153" s="5"/>
      <c r="DXJ153" s="5"/>
      <c r="DXK153" s="5"/>
      <c r="DXL153" s="5"/>
      <c r="DXM153" s="5"/>
      <c r="DXN153" s="5"/>
      <c r="DXO153" s="5"/>
      <c r="DXP153" s="5"/>
      <c r="DXQ153" s="5"/>
      <c r="DXR153" s="5"/>
      <c r="DXS153" s="5"/>
      <c r="DXT153" s="5"/>
      <c r="DXU153" s="5"/>
      <c r="DXV153" s="5"/>
      <c r="DXW153" s="5"/>
      <c r="DXX153" s="5"/>
      <c r="DXY153" s="5"/>
      <c r="DXZ153" s="5"/>
      <c r="DYA153" s="5"/>
      <c r="DYB153" s="5"/>
      <c r="DYC153" s="5"/>
      <c r="DYD153" s="5"/>
      <c r="DYE153" s="5"/>
      <c r="DYF153" s="5"/>
      <c r="DYG153" s="5"/>
      <c r="DYH153" s="5"/>
      <c r="DYI153" s="5"/>
      <c r="DYJ153" s="5"/>
      <c r="DYK153" s="5"/>
      <c r="DYL153" s="5"/>
      <c r="DYM153" s="5"/>
      <c r="DYN153" s="5"/>
      <c r="DYO153" s="5"/>
      <c r="DYP153" s="5"/>
      <c r="DYQ153" s="5"/>
      <c r="DYR153" s="5"/>
      <c r="DYS153" s="5"/>
      <c r="DYT153" s="5"/>
      <c r="DYU153" s="5"/>
      <c r="DYV153" s="5"/>
      <c r="DYW153" s="5"/>
      <c r="DYX153" s="5"/>
      <c r="DYY153" s="5"/>
      <c r="DYZ153" s="5"/>
      <c r="DZA153" s="5"/>
      <c r="DZB153" s="5"/>
      <c r="DZC153" s="5"/>
      <c r="DZD153" s="5"/>
      <c r="DZE153" s="5"/>
      <c r="DZF153" s="5"/>
      <c r="DZG153" s="5"/>
      <c r="DZH153" s="5"/>
      <c r="DZI153" s="5"/>
      <c r="DZJ153" s="5"/>
      <c r="DZK153" s="5"/>
      <c r="DZL153" s="5"/>
      <c r="DZM153" s="5"/>
      <c r="DZN153" s="5"/>
      <c r="DZO153" s="5"/>
      <c r="DZP153" s="5"/>
      <c r="DZQ153" s="5"/>
      <c r="DZR153" s="5"/>
      <c r="DZS153" s="5"/>
      <c r="DZT153" s="5"/>
      <c r="DZU153" s="5"/>
      <c r="DZV153" s="5"/>
      <c r="DZW153" s="5"/>
      <c r="DZX153" s="5"/>
      <c r="DZY153" s="5"/>
      <c r="DZZ153" s="5"/>
      <c r="EAA153" s="5"/>
      <c r="EAB153" s="5"/>
      <c r="EAC153" s="5"/>
      <c r="EAD153" s="5"/>
      <c r="EAE153" s="5"/>
      <c r="EAF153" s="5"/>
      <c r="EAG153" s="5"/>
      <c r="EAH153" s="5"/>
      <c r="EAI153" s="5"/>
      <c r="EAJ153" s="5"/>
      <c r="EAK153" s="5"/>
      <c r="EAL153" s="5"/>
      <c r="EAM153" s="5"/>
      <c r="EAN153" s="5"/>
      <c r="EAO153" s="5"/>
      <c r="EAP153" s="5"/>
      <c r="EAQ153" s="5"/>
      <c r="EAR153" s="5"/>
      <c r="EAS153" s="5"/>
      <c r="EAT153" s="5"/>
      <c r="EAU153" s="5"/>
      <c r="EAV153" s="5"/>
      <c r="EAW153" s="5"/>
      <c r="EAX153" s="5"/>
      <c r="EAY153" s="5"/>
      <c r="EAZ153" s="5"/>
      <c r="EBA153" s="5"/>
      <c r="EBB153" s="5"/>
      <c r="EBC153" s="5"/>
      <c r="EBD153" s="5"/>
      <c r="EBE153" s="5"/>
      <c r="EBF153" s="5"/>
      <c r="EBG153" s="5"/>
      <c r="EBH153" s="5"/>
      <c r="EBI153" s="5"/>
      <c r="EBJ153" s="5"/>
      <c r="EBK153" s="5"/>
      <c r="EBL153" s="5"/>
      <c r="EBM153" s="5"/>
      <c r="EBN153" s="5"/>
      <c r="EBO153" s="5"/>
      <c r="EBP153" s="5"/>
      <c r="EBQ153" s="5"/>
      <c r="EBR153" s="5"/>
      <c r="EBS153" s="5"/>
      <c r="EBT153" s="5"/>
      <c r="EBU153" s="5"/>
      <c r="EBV153" s="5"/>
      <c r="EBW153" s="5"/>
      <c r="EBX153" s="5"/>
      <c r="EBY153" s="5"/>
      <c r="EBZ153" s="5"/>
      <c r="ECA153" s="5"/>
      <c r="ECB153" s="5"/>
      <c r="ECC153" s="5"/>
      <c r="ECD153" s="5"/>
      <c r="ECE153" s="5"/>
      <c r="ECF153" s="5"/>
      <c r="ECG153" s="5"/>
      <c r="ECH153" s="5"/>
      <c r="ECI153" s="5"/>
      <c r="ECJ153" s="5"/>
      <c r="ECK153" s="5"/>
      <c r="ECL153" s="5"/>
      <c r="ECM153" s="5"/>
      <c r="ECN153" s="5"/>
      <c r="ECO153" s="5"/>
      <c r="ECP153" s="5"/>
      <c r="ECQ153" s="5"/>
      <c r="ECR153" s="5"/>
      <c r="ECS153" s="5"/>
      <c r="ECT153" s="5"/>
      <c r="ECU153" s="5"/>
      <c r="ECV153" s="5"/>
      <c r="ECW153" s="5"/>
      <c r="ECX153" s="5"/>
      <c r="ECY153" s="5"/>
      <c r="ECZ153" s="5"/>
      <c r="EDA153" s="5"/>
      <c r="EDB153" s="5"/>
      <c r="EDC153" s="5"/>
      <c r="EDD153" s="5"/>
      <c r="EDE153" s="5"/>
      <c r="EDF153" s="5"/>
      <c r="EDG153" s="5"/>
      <c r="EDH153" s="5"/>
      <c r="EDI153" s="5"/>
      <c r="EDJ153" s="5"/>
      <c r="EDK153" s="5"/>
      <c r="EDL153" s="5"/>
      <c r="EDM153" s="5"/>
      <c r="EDN153" s="5"/>
      <c r="EDO153" s="5"/>
      <c r="EDP153" s="5"/>
      <c r="EDQ153" s="5"/>
      <c r="EDR153" s="5"/>
      <c r="EDS153" s="5"/>
      <c r="EDT153" s="5"/>
      <c r="EDU153" s="5"/>
      <c r="EDV153" s="5"/>
      <c r="EDW153" s="5"/>
      <c r="EDX153" s="5"/>
      <c r="EDY153" s="5"/>
      <c r="EDZ153" s="5"/>
      <c r="EEA153" s="5"/>
      <c r="EEB153" s="5"/>
      <c r="EEC153" s="5"/>
      <c r="EED153" s="5"/>
      <c r="EEE153" s="5"/>
      <c r="EEF153" s="5"/>
      <c r="EEG153" s="5"/>
      <c r="EEH153" s="5"/>
      <c r="EEI153" s="5"/>
      <c r="EEJ153" s="5"/>
      <c r="EEK153" s="5"/>
      <c r="EEL153" s="5"/>
      <c r="EEM153" s="5"/>
      <c r="EEN153" s="5"/>
      <c r="EEO153" s="5"/>
      <c r="EEP153" s="5"/>
      <c r="EEQ153" s="5"/>
      <c r="EER153" s="5"/>
      <c r="EES153" s="5"/>
      <c r="EET153" s="5"/>
      <c r="EEU153" s="5"/>
      <c r="EEV153" s="5"/>
      <c r="EEW153" s="5"/>
      <c r="EEX153" s="5"/>
      <c r="EEY153" s="5"/>
      <c r="EEZ153" s="5"/>
      <c r="EFA153" s="5"/>
      <c r="EFB153" s="5"/>
      <c r="EFC153" s="5"/>
      <c r="EFD153" s="5"/>
      <c r="EFE153" s="5"/>
      <c r="EFF153" s="5"/>
      <c r="EFG153" s="5"/>
      <c r="EFH153" s="5"/>
      <c r="EFI153" s="5"/>
      <c r="EFJ153" s="5"/>
      <c r="EFK153" s="5"/>
      <c r="EFL153" s="5"/>
      <c r="EFM153" s="5"/>
      <c r="EFN153" s="5"/>
      <c r="EFO153" s="5"/>
      <c r="EFP153" s="5"/>
      <c r="EFQ153" s="5"/>
      <c r="EFR153" s="5"/>
      <c r="EFS153" s="5"/>
      <c r="EFT153" s="5"/>
      <c r="EFU153" s="5"/>
      <c r="EFV153" s="5"/>
      <c r="EFW153" s="5"/>
      <c r="EFX153" s="5"/>
      <c r="EFY153" s="5"/>
      <c r="EFZ153" s="5"/>
      <c r="EGA153" s="5"/>
      <c r="EGB153" s="5"/>
      <c r="EGC153" s="5"/>
      <c r="EGD153" s="5"/>
      <c r="EGE153" s="5"/>
      <c r="EGF153" s="5"/>
      <c r="EGG153" s="5"/>
      <c r="EGH153" s="5"/>
      <c r="EGI153" s="5"/>
      <c r="EGJ153" s="5"/>
      <c r="EGK153" s="5"/>
      <c r="EGL153" s="5"/>
      <c r="EGM153" s="5"/>
      <c r="EGN153" s="5"/>
      <c r="EGO153" s="5"/>
      <c r="EGP153" s="5"/>
      <c r="EGQ153" s="5"/>
      <c r="EGR153" s="5"/>
      <c r="EGS153" s="5"/>
      <c r="EGT153" s="5"/>
      <c r="EGU153" s="5"/>
      <c r="EGV153" s="5"/>
      <c r="EGW153" s="5"/>
      <c r="EGX153" s="5"/>
      <c r="EGY153" s="5"/>
      <c r="EGZ153" s="5"/>
      <c r="EHA153" s="5"/>
      <c r="EHB153" s="5"/>
      <c r="EHC153" s="5"/>
      <c r="EHD153" s="5"/>
      <c r="EHE153" s="5"/>
      <c r="EHF153" s="5"/>
      <c r="EHG153" s="5"/>
      <c r="EHH153" s="5"/>
      <c r="EHI153" s="5"/>
      <c r="EHJ153" s="5"/>
      <c r="EHK153" s="5"/>
      <c r="EHL153" s="5"/>
      <c r="EHM153" s="5"/>
      <c r="EHN153" s="5"/>
      <c r="EHO153" s="5"/>
      <c r="EHP153" s="5"/>
      <c r="EHQ153" s="5"/>
      <c r="EHR153" s="5"/>
      <c r="EHS153" s="5"/>
      <c r="EHT153" s="5"/>
      <c r="EHU153" s="5"/>
      <c r="EHV153" s="5"/>
      <c r="EHW153" s="5"/>
      <c r="EHX153" s="5"/>
      <c r="EHY153" s="5"/>
      <c r="EHZ153" s="5"/>
      <c r="EIA153" s="5"/>
      <c r="EIB153" s="5"/>
      <c r="EIC153" s="5"/>
      <c r="EID153" s="5"/>
      <c r="EIE153" s="5"/>
      <c r="EIF153" s="5"/>
      <c r="EIG153" s="5"/>
      <c r="EIH153" s="5"/>
      <c r="EII153" s="5"/>
      <c r="EIJ153" s="5"/>
      <c r="EIK153" s="5"/>
      <c r="EIL153" s="5"/>
      <c r="EIM153" s="5"/>
      <c r="EIN153" s="5"/>
      <c r="EIO153" s="5"/>
      <c r="EIP153" s="5"/>
      <c r="EIQ153" s="5"/>
      <c r="EIR153" s="5"/>
      <c r="EIS153" s="5"/>
      <c r="EIT153" s="5"/>
      <c r="EIU153" s="5"/>
      <c r="EIV153" s="5"/>
      <c r="EIW153" s="5"/>
      <c r="EIX153" s="5"/>
      <c r="EIY153" s="5"/>
      <c r="EIZ153" s="5"/>
      <c r="EJA153" s="5"/>
      <c r="EJB153" s="5"/>
      <c r="EJC153" s="5"/>
      <c r="EJD153" s="5"/>
      <c r="EJE153" s="5"/>
      <c r="EJF153" s="5"/>
      <c r="EJG153" s="5"/>
      <c r="EJH153" s="5"/>
      <c r="EJI153" s="5"/>
      <c r="EJJ153" s="5"/>
      <c r="EJK153" s="5"/>
      <c r="EJL153" s="5"/>
      <c r="EJM153" s="5"/>
      <c r="EJN153" s="5"/>
      <c r="EJO153" s="5"/>
      <c r="EJP153" s="5"/>
      <c r="EJQ153" s="5"/>
      <c r="EJR153" s="5"/>
      <c r="EJS153" s="5"/>
      <c r="EJT153" s="5"/>
      <c r="EJU153" s="5"/>
      <c r="EJV153" s="5"/>
      <c r="EJW153" s="5"/>
      <c r="EJX153" s="5"/>
      <c r="EJY153" s="5"/>
      <c r="EJZ153" s="5"/>
      <c r="EKA153" s="5"/>
      <c r="EKB153" s="5"/>
      <c r="EKC153" s="5"/>
      <c r="EKD153" s="5"/>
      <c r="EKE153" s="5"/>
      <c r="EKF153" s="5"/>
      <c r="EKG153" s="5"/>
      <c r="EKH153" s="5"/>
      <c r="EKI153" s="5"/>
      <c r="EKJ153" s="5"/>
      <c r="EKK153" s="5"/>
      <c r="EKL153" s="5"/>
      <c r="EKM153" s="5"/>
      <c r="EKN153" s="5"/>
      <c r="EKO153" s="5"/>
      <c r="EKP153" s="5"/>
      <c r="EKQ153" s="5"/>
      <c r="EKR153" s="5"/>
      <c r="EKS153" s="5"/>
      <c r="EKT153" s="5"/>
      <c r="EKU153" s="5"/>
      <c r="EKV153" s="5"/>
      <c r="EKW153" s="5"/>
      <c r="EKX153" s="5"/>
      <c r="EKY153" s="5"/>
      <c r="EKZ153" s="5"/>
      <c r="ELA153" s="5"/>
      <c r="ELB153" s="5"/>
      <c r="ELC153" s="5"/>
      <c r="ELD153" s="5"/>
      <c r="ELE153" s="5"/>
      <c r="ELF153" s="5"/>
      <c r="ELG153" s="5"/>
      <c r="ELH153" s="5"/>
      <c r="ELI153" s="5"/>
      <c r="ELJ153" s="5"/>
      <c r="ELK153" s="5"/>
      <c r="ELL153" s="5"/>
      <c r="ELM153" s="5"/>
      <c r="ELN153" s="5"/>
      <c r="ELO153" s="5"/>
      <c r="ELP153" s="5"/>
      <c r="ELQ153" s="5"/>
      <c r="ELR153" s="5"/>
      <c r="ELS153" s="5"/>
      <c r="ELT153" s="5"/>
      <c r="ELU153" s="5"/>
      <c r="ELV153" s="5"/>
      <c r="ELW153" s="5"/>
      <c r="ELX153" s="5"/>
      <c r="ELY153" s="5"/>
      <c r="ELZ153" s="5"/>
      <c r="EMA153" s="5"/>
      <c r="EMB153" s="5"/>
      <c r="EMC153" s="5"/>
      <c r="EMD153" s="5"/>
      <c r="EME153" s="5"/>
      <c r="EMF153" s="5"/>
      <c r="EMG153" s="5"/>
      <c r="EMH153" s="5"/>
      <c r="EMI153" s="5"/>
      <c r="EMJ153" s="5"/>
      <c r="EMK153" s="5"/>
      <c r="EML153" s="5"/>
      <c r="EMM153" s="5"/>
      <c r="EMN153" s="5"/>
      <c r="EMO153" s="5"/>
      <c r="EMP153" s="5"/>
      <c r="EMQ153" s="5"/>
      <c r="EMR153" s="5"/>
      <c r="EMS153" s="5"/>
      <c r="EMT153" s="5"/>
      <c r="EMU153" s="5"/>
      <c r="EMV153" s="5"/>
      <c r="EMW153" s="5"/>
      <c r="EMX153" s="5"/>
      <c r="EMY153" s="5"/>
      <c r="EMZ153" s="5"/>
      <c r="ENA153" s="5"/>
      <c r="ENB153" s="5"/>
      <c r="ENC153" s="5"/>
      <c r="END153" s="5"/>
      <c r="ENE153" s="5"/>
      <c r="ENF153" s="5"/>
      <c r="ENG153" s="5"/>
      <c r="ENH153" s="5"/>
      <c r="ENI153" s="5"/>
      <c r="ENJ153" s="5"/>
      <c r="ENK153" s="5"/>
      <c r="ENL153" s="5"/>
      <c r="ENM153" s="5"/>
      <c r="ENN153" s="5"/>
      <c r="ENO153" s="5"/>
      <c r="ENP153" s="5"/>
      <c r="ENQ153" s="5"/>
      <c r="ENR153" s="5"/>
      <c r="ENS153" s="5"/>
      <c r="ENT153" s="5"/>
      <c r="ENU153" s="5"/>
      <c r="ENV153" s="5"/>
      <c r="ENW153" s="5"/>
      <c r="ENX153" s="5"/>
      <c r="ENY153" s="5"/>
      <c r="ENZ153" s="5"/>
      <c r="EOA153" s="5"/>
      <c r="EOB153" s="5"/>
      <c r="EOC153" s="5"/>
      <c r="EOD153" s="5"/>
      <c r="EOE153" s="5"/>
      <c r="EOF153" s="5"/>
      <c r="EOG153" s="5"/>
      <c r="EOH153" s="5"/>
      <c r="EOI153" s="5"/>
      <c r="EOJ153" s="5"/>
      <c r="EOK153" s="5"/>
      <c r="EOL153" s="5"/>
      <c r="EOM153" s="5"/>
      <c r="EON153" s="5"/>
      <c r="EOO153" s="5"/>
      <c r="EOP153" s="5"/>
      <c r="EOQ153" s="5"/>
      <c r="EOR153" s="5"/>
      <c r="EOS153" s="5"/>
      <c r="EOT153" s="5"/>
      <c r="EOU153" s="5"/>
      <c r="EOV153" s="5"/>
      <c r="EOW153" s="5"/>
      <c r="EOX153" s="5"/>
      <c r="EOY153" s="5"/>
      <c r="EOZ153" s="5"/>
      <c r="EPA153" s="5"/>
      <c r="EPB153" s="5"/>
      <c r="EPC153" s="5"/>
      <c r="EPD153" s="5"/>
      <c r="EPE153" s="5"/>
      <c r="EPF153" s="5"/>
      <c r="EPG153" s="5"/>
      <c r="EPH153" s="5"/>
      <c r="EPI153" s="5"/>
      <c r="EPJ153" s="5"/>
      <c r="EPK153" s="5"/>
      <c r="EPL153" s="5"/>
      <c r="EPM153" s="5"/>
      <c r="EPN153" s="5"/>
      <c r="EPO153" s="5"/>
      <c r="EPP153" s="5"/>
      <c r="EPQ153" s="5"/>
      <c r="EPR153" s="5"/>
      <c r="EPS153" s="5"/>
      <c r="EPT153" s="5"/>
      <c r="EPU153" s="5"/>
      <c r="EPV153" s="5"/>
      <c r="EPW153" s="5"/>
      <c r="EPX153" s="5"/>
      <c r="EPY153" s="5"/>
      <c r="EPZ153" s="5"/>
      <c r="EQA153" s="5"/>
      <c r="EQB153" s="5"/>
      <c r="EQC153" s="5"/>
      <c r="EQD153" s="5"/>
      <c r="EQE153" s="5"/>
      <c r="EQF153" s="5"/>
      <c r="EQG153" s="5"/>
      <c r="EQH153" s="5"/>
      <c r="EQI153" s="5"/>
      <c r="EQJ153" s="5"/>
      <c r="EQK153" s="5"/>
      <c r="EQL153" s="5"/>
      <c r="EQM153" s="5"/>
      <c r="EQN153" s="5"/>
      <c r="EQO153" s="5"/>
      <c r="EQP153" s="5"/>
      <c r="EQQ153" s="5"/>
      <c r="EQR153" s="5"/>
      <c r="EQS153" s="5"/>
      <c r="EQT153" s="5"/>
      <c r="EQU153" s="5"/>
      <c r="EQV153" s="5"/>
      <c r="EQW153" s="5"/>
      <c r="EQX153" s="5"/>
      <c r="EQY153" s="5"/>
      <c r="EQZ153" s="5"/>
      <c r="ERA153" s="5"/>
      <c r="ERB153" s="5"/>
      <c r="ERC153" s="5"/>
      <c r="ERD153" s="5"/>
      <c r="ERE153" s="5"/>
      <c r="ERF153" s="5"/>
      <c r="ERG153" s="5"/>
      <c r="ERH153" s="5"/>
      <c r="ERI153" s="5"/>
      <c r="ERJ153" s="5"/>
      <c r="ERK153" s="5"/>
      <c r="ERL153" s="5"/>
      <c r="ERM153" s="5"/>
      <c r="ERN153" s="5"/>
      <c r="ERO153" s="5"/>
      <c r="ERP153" s="5"/>
      <c r="ERQ153" s="5"/>
      <c r="ERR153" s="5"/>
      <c r="ERS153" s="5"/>
      <c r="ERT153" s="5"/>
      <c r="ERU153" s="5"/>
      <c r="ERV153" s="5"/>
      <c r="ERW153" s="5"/>
      <c r="ERX153" s="5"/>
      <c r="ERY153" s="5"/>
      <c r="ERZ153" s="5"/>
      <c r="ESA153" s="5"/>
      <c r="ESB153" s="5"/>
      <c r="ESC153" s="5"/>
      <c r="ESD153" s="5"/>
      <c r="ESE153" s="5"/>
      <c r="ESF153" s="5"/>
      <c r="ESG153" s="5"/>
      <c r="ESH153" s="5"/>
      <c r="ESI153" s="5"/>
      <c r="ESJ153" s="5"/>
      <c r="ESK153" s="5"/>
      <c r="ESL153" s="5"/>
      <c r="ESM153" s="5"/>
      <c r="ESN153" s="5"/>
      <c r="ESO153" s="5"/>
      <c r="ESP153" s="5"/>
      <c r="ESQ153" s="5"/>
      <c r="ESR153" s="5"/>
      <c r="ESS153" s="5"/>
      <c r="EST153" s="5"/>
      <c r="ESU153" s="5"/>
      <c r="ESV153" s="5"/>
      <c r="ESW153" s="5"/>
      <c r="ESX153" s="5"/>
      <c r="ESY153" s="5"/>
      <c r="ESZ153" s="5"/>
      <c r="ETA153" s="5"/>
      <c r="ETB153" s="5"/>
      <c r="ETC153" s="5"/>
      <c r="ETD153" s="5"/>
      <c r="ETE153" s="5"/>
      <c r="ETF153" s="5"/>
      <c r="ETG153" s="5"/>
      <c r="ETH153" s="5"/>
      <c r="ETI153" s="5"/>
      <c r="ETJ153" s="5"/>
      <c r="ETK153" s="5"/>
      <c r="ETL153" s="5"/>
      <c r="ETM153" s="5"/>
      <c r="ETN153" s="5"/>
      <c r="ETO153" s="5"/>
      <c r="ETP153" s="5"/>
      <c r="ETQ153" s="5"/>
      <c r="ETR153" s="5"/>
      <c r="ETS153" s="5"/>
      <c r="ETT153" s="5"/>
      <c r="ETU153" s="5"/>
      <c r="ETV153" s="5"/>
      <c r="ETW153" s="5"/>
      <c r="ETX153" s="5"/>
      <c r="ETY153" s="5"/>
      <c r="ETZ153" s="5"/>
      <c r="EUA153" s="5"/>
      <c r="EUB153" s="5"/>
      <c r="EUC153" s="5"/>
      <c r="EUD153" s="5"/>
      <c r="EUE153" s="5"/>
      <c r="EUF153" s="5"/>
      <c r="EUG153" s="5"/>
      <c r="EUH153" s="5"/>
      <c r="EUI153" s="5"/>
      <c r="EUJ153" s="5"/>
      <c r="EUK153" s="5"/>
      <c r="EUL153" s="5"/>
      <c r="EUM153" s="5"/>
      <c r="EUN153" s="5"/>
      <c r="EUO153" s="5"/>
      <c r="EUP153" s="5"/>
      <c r="EUQ153" s="5"/>
      <c r="EUR153" s="5"/>
      <c r="EUS153" s="5"/>
      <c r="EUT153" s="5"/>
      <c r="EUU153" s="5"/>
      <c r="EUV153" s="5"/>
      <c r="EUW153" s="5"/>
      <c r="EUX153" s="5"/>
      <c r="EUY153" s="5"/>
      <c r="EUZ153" s="5"/>
      <c r="EVA153" s="5"/>
      <c r="EVB153" s="5"/>
      <c r="EVC153" s="5"/>
      <c r="EVD153" s="5"/>
      <c r="EVE153" s="5"/>
      <c r="EVF153" s="5"/>
      <c r="EVG153" s="5"/>
      <c r="EVH153" s="5"/>
      <c r="EVI153" s="5"/>
      <c r="EVJ153" s="5"/>
      <c r="EVK153" s="5"/>
      <c r="EVL153" s="5"/>
      <c r="EVM153" s="5"/>
      <c r="EVN153" s="5"/>
      <c r="EVO153" s="5"/>
      <c r="EVP153" s="5"/>
      <c r="EVQ153" s="5"/>
      <c r="EVR153" s="5"/>
      <c r="EVS153" s="5"/>
      <c r="EVT153" s="5"/>
      <c r="EVU153" s="5"/>
      <c r="EVV153" s="5"/>
      <c r="EVW153" s="5"/>
      <c r="EVX153" s="5"/>
      <c r="EVY153" s="5"/>
      <c r="EVZ153" s="5"/>
      <c r="EWA153" s="5"/>
      <c r="EWB153" s="5"/>
      <c r="EWC153" s="5"/>
      <c r="EWD153" s="5"/>
      <c r="EWE153" s="5"/>
      <c r="EWF153" s="5"/>
      <c r="EWG153" s="5"/>
      <c r="EWH153" s="5"/>
      <c r="EWI153" s="5"/>
      <c r="EWJ153" s="5"/>
      <c r="EWK153" s="5"/>
      <c r="EWL153" s="5"/>
      <c r="EWM153" s="5"/>
      <c r="EWN153" s="5"/>
      <c r="EWO153" s="5"/>
      <c r="EWP153" s="5"/>
      <c r="EWQ153" s="5"/>
      <c r="EWR153" s="5"/>
      <c r="EWS153" s="5"/>
      <c r="EWT153" s="5"/>
      <c r="EWU153" s="5"/>
      <c r="EWV153" s="5"/>
      <c r="EWW153" s="5"/>
      <c r="EWX153" s="5"/>
      <c r="EWY153" s="5"/>
      <c r="EWZ153" s="5"/>
      <c r="EXA153" s="5"/>
      <c r="EXB153" s="5"/>
      <c r="EXC153" s="5"/>
      <c r="EXD153" s="5"/>
      <c r="EXE153" s="5"/>
      <c r="EXF153" s="5"/>
      <c r="EXG153" s="5"/>
      <c r="EXH153" s="5"/>
      <c r="EXI153" s="5"/>
      <c r="EXJ153" s="5"/>
      <c r="EXK153" s="5"/>
      <c r="EXL153" s="5"/>
      <c r="EXM153" s="5"/>
      <c r="EXN153" s="5"/>
      <c r="EXO153" s="5"/>
      <c r="EXP153" s="5"/>
      <c r="EXQ153" s="5"/>
      <c r="EXR153" s="5"/>
      <c r="EXS153" s="5"/>
      <c r="EXT153" s="5"/>
      <c r="EXU153" s="5"/>
      <c r="EXV153" s="5"/>
      <c r="EXW153" s="5"/>
      <c r="EXX153" s="5"/>
      <c r="EXY153" s="5"/>
      <c r="EXZ153" s="5"/>
      <c r="EYA153" s="5"/>
      <c r="EYB153" s="5"/>
      <c r="EYC153" s="5"/>
      <c r="EYD153" s="5"/>
      <c r="EYE153" s="5"/>
      <c r="EYF153" s="5"/>
      <c r="EYG153" s="5"/>
      <c r="EYH153" s="5"/>
      <c r="EYI153" s="5"/>
      <c r="EYJ153" s="5"/>
      <c r="EYK153" s="5"/>
      <c r="EYL153" s="5"/>
      <c r="EYM153" s="5"/>
      <c r="EYN153" s="5"/>
      <c r="EYO153" s="5"/>
      <c r="EYP153" s="5"/>
      <c r="EYQ153" s="5"/>
      <c r="EYR153" s="5"/>
      <c r="EYS153" s="5"/>
      <c r="EYT153" s="5"/>
      <c r="EYU153" s="5"/>
      <c r="EYV153" s="5"/>
      <c r="EYW153" s="5"/>
      <c r="EYX153" s="5"/>
      <c r="EYY153" s="5"/>
      <c r="EYZ153" s="5"/>
      <c r="EZA153" s="5"/>
      <c r="EZB153" s="5"/>
      <c r="EZC153" s="5"/>
      <c r="EZD153" s="5"/>
      <c r="EZE153" s="5"/>
      <c r="EZF153" s="5"/>
      <c r="EZG153" s="5"/>
      <c r="EZH153" s="5"/>
      <c r="EZI153" s="5"/>
      <c r="EZJ153" s="5"/>
      <c r="EZK153" s="5"/>
      <c r="EZL153" s="5"/>
      <c r="EZM153" s="5"/>
      <c r="EZN153" s="5"/>
      <c r="EZO153" s="5"/>
      <c r="EZP153" s="5"/>
      <c r="EZQ153" s="5"/>
      <c r="EZR153" s="5"/>
      <c r="EZS153" s="5"/>
      <c r="EZT153" s="5"/>
      <c r="EZU153" s="5"/>
      <c r="EZV153" s="5"/>
      <c r="EZW153" s="5"/>
      <c r="EZX153" s="5"/>
      <c r="EZY153" s="5"/>
      <c r="EZZ153" s="5"/>
      <c r="FAA153" s="5"/>
      <c r="FAB153" s="5"/>
      <c r="FAC153" s="5"/>
      <c r="FAD153" s="5"/>
      <c r="FAE153" s="5"/>
      <c r="FAF153" s="5"/>
      <c r="FAG153" s="5"/>
      <c r="FAH153" s="5"/>
      <c r="FAI153" s="5"/>
      <c r="FAJ153" s="5"/>
      <c r="FAK153" s="5"/>
      <c r="FAL153" s="5"/>
      <c r="FAM153" s="5"/>
      <c r="FAN153" s="5"/>
      <c r="FAO153" s="5"/>
      <c r="FAP153" s="5"/>
      <c r="FAQ153" s="5"/>
      <c r="FAR153" s="5"/>
      <c r="FAS153" s="5"/>
      <c r="FAT153" s="5"/>
      <c r="FAU153" s="5"/>
      <c r="FAV153" s="5"/>
      <c r="FAW153" s="5"/>
      <c r="FAX153" s="5"/>
      <c r="FAY153" s="5"/>
      <c r="FAZ153" s="5"/>
      <c r="FBA153" s="5"/>
      <c r="FBB153" s="5"/>
      <c r="FBC153" s="5"/>
      <c r="FBD153" s="5"/>
      <c r="FBE153" s="5"/>
      <c r="FBF153" s="5"/>
      <c r="FBG153" s="5"/>
      <c r="FBH153" s="5"/>
      <c r="FBI153" s="5"/>
      <c r="FBJ153" s="5"/>
      <c r="FBK153" s="5"/>
      <c r="FBL153" s="5"/>
      <c r="FBM153" s="5"/>
      <c r="FBN153" s="5"/>
      <c r="FBO153" s="5"/>
      <c r="FBP153" s="5"/>
      <c r="FBQ153" s="5"/>
      <c r="FBR153" s="5"/>
      <c r="FBS153" s="5"/>
      <c r="FBT153" s="5"/>
      <c r="FBU153" s="5"/>
      <c r="FBV153" s="5"/>
      <c r="FBW153" s="5"/>
      <c r="FBX153" s="5"/>
      <c r="FBY153" s="5"/>
      <c r="FBZ153" s="5"/>
      <c r="FCA153" s="5"/>
      <c r="FCB153" s="5"/>
      <c r="FCC153" s="5"/>
      <c r="FCD153" s="5"/>
      <c r="FCE153" s="5"/>
      <c r="FCF153" s="5"/>
      <c r="FCG153" s="5"/>
      <c r="FCH153" s="5"/>
      <c r="FCI153" s="5"/>
      <c r="FCJ153" s="5"/>
      <c r="FCK153" s="5"/>
      <c r="FCL153" s="5"/>
      <c r="FCM153" s="5"/>
      <c r="FCN153" s="5"/>
      <c r="FCO153" s="5"/>
      <c r="FCP153" s="5"/>
      <c r="FCQ153" s="5"/>
      <c r="FCR153" s="5"/>
      <c r="FCS153" s="5"/>
      <c r="FCT153" s="5"/>
      <c r="FCU153" s="5"/>
      <c r="FCV153" s="5"/>
      <c r="FCW153" s="5"/>
      <c r="FCX153" s="5"/>
      <c r="FCY153" s="5"/>
      <c r="FCZ153" s="5"/>
      <c r="FDA153" s="5"/>
      <c r="FDB153" s="5"/>
      <c r="FDC153" s="5"/>
      <c r="FDD153" s="5"/>
      <c r="FDE153" s="5"/>
      <c r="FDF153" s="5"/>
      <c r="FDG153" s="5"/>
      <c r="FDH153" s="5"/>
      <c r="FDI153" s="5"/>
      <c r="FDJ153" s="5"/>
      <c r="FDK153" s="5"/>
      <c r="FDL153" s="5"/>
      <c r="FDM153" s="5"/>
      <c r="FDN153" s="5"/>
      <c r="FDO153" s="5"/>
      <c r="FDP153" s="5"/>
      <c r="FDQ153" s="5"/>
      <c r="FDR153" s="5"/>
      <c r="FDS153" s="5"/>
      <c r="FDT153" s="5"/>
      <c r="FDU153" s="5"/>
      <c r="FDV153" s="5"/>
      <c r="FDW153" s="5"/>
      <c r="FDX153" s="5"/>
      <c r="FDY153" s="5"/>
      <c r="FDZ153" s="5"/>
      <c r="FEA153" s="5"/>
      <c r="FEB153" s="5"/>
      <c r="FEC153" s="5"/>
      <c r="FED153" s="5"/>
      <c r="FEE153" s="5"/>
      <c r="FEF153" s="5"/>
      <c r="FEG153" s="5"/>
      <c r="FEH153" s="5"/>
      <c r="FEI153" s="5"/>
      <c r="FEJ153" s="5"/>
      <c r="FEK153" s="5"/>
      <c r="FEL153" s="5"/>
      <c r="FEM153" s="5"/>
      <c r="FEN153" s="5"/>
      <c r="FEO153" s="5"/>
      <c r="FEP153" s="5"/>
      <c r="FEQ153" s="5"/>
      <c r="FER153" s="5"/>
      <c r="FES153" s="5"/>
      <c r="FET153" s="5"/>
      <c r="FEU153" s="5"/>
      <c r="FEV153" s="5"/>
      <c r="FEW153" s="5"/>
      <c r="FEX153" s="5"/>
      <c r="FEY153" s="5"/>
      <c r="FEZ153" s="5"/>
      <c r="FFA153" s="5"/>
      <c r="FFB153" s="5"/>
      <c r="FFC153" s="5"/>
      <c r="FFD153" s="5"/>
      <c r="FFE153" s="5"/>
      <c r="FFF153" s="5"/>
      <c r="FFG153" s="5"/>
      <c r="FFH153" s="5"/>
      <c r="FFI153" s="5"/>
      <c r="FFJ153" s="5"/>
      <c r="FFK153" s="5"/>
      <c r="FFL153" s="5"/>
      <c r="FFM153" s="5"/>
      <c r="FFN153" s="5"/>
      <c r="FFO153" s="5"/>
      <c r="FFP153" s="5"/>
      <c r="FFQ153" s="5"/>
      <c r="FFR153" s="5"/>
      <c r="FFS153" s="5"/>
      <c r="FFT153" s="5"/>
      <c r="FFU153" s="5"/>
      <c r="FFV153" s="5"/>
      <c r="FFW153" s="5"/>
      <c r="FFX153" s="5"/>
      <c r="FFY153" s="5"/>
      <c r="FFZ153" s="5"/>
      <c r="FGA153" s="5"/>
      <c r="FGB153" s="5"/>
      <c r="FGC153" s="5"/>
      <c r="FGD153" s="5"/>
      <c r="FGE153" s="5"/>
      <c r="FGF153" s="5"/>
      <c r="FGG153" s="5"/>
      <c r="FGH153" s="5"/>
      <c r="FGI153" s="5"/>
      <c r="FGJ153" s="5"/>
      <c r="FGK153" s="5"/>
      <c r="FGL153" s="5"/>
      <c r="FGM153" s="5"/>
      <c r="FGN153" s="5"/>
      <c r="FGO153" s="5"/>
      <c r="FGP153" s="5"/>
      <c r="FGQ153" s="5"/>
      <c r="FGR153" s="5"/>
      <c r="FGS153" s="5"/>
      <c r="FGT153" s="5"/>
      <c r="FGU153" s="5"/>
      <c r="FGV153" s="5"/>
      <c r="FGW153" s="5"/>
      <c r="FGX153" s="5"/>
      <c r="FGY153" s="5"/>
      <c r="FGZ153" s="5"/>
      <c r="FHA153" s="5"/>
      <c r="FHB153" s="5"/>
      <c r="FHC153" s="5"/>
      <c r="FHD153" s="5"/>
      <c r="FHE153" s="5"/>
      <c r="FHF153" s="5"/>
      <c r="FHG153" s="5"/>
      <c r="FHH153" s="5"/>
      <c r="FHI153" s="5"/>
      <c r="FHJ153" s="5"/>
      <c r="FHK153" s="5"/>
      <c r="FHL153" s="5"/>
      <c r="FHM153" s="5"/>
      <c r="FHN153" s="5"/>
      <c r="FHO153" s="5"/>
      <c r="FHP153" s="5"/>
      <c r="FHQ153" s="5"/>
      <c r="FHR153" s="5"/>
      <c r="FHS153" s="5"/>
      <c r="FHT153" s="5"/>
      <c r="FHU153" s="5"/>
      <c r="FHV153" s="5"/>
      <c r="FHW153" s="5"/>
      <c r="FHX153" s="5"/>
      <c r="FHY153" s="5"/>
      <c r="FHZ153" s="5"/>
      <c r="FIA153" s="5"/>
      <c r="FIB153" s="5"/>
      <c r="FIC153" s="5"/>
      <c r="FID153" s="5"/>
      <c r="FIE153" s="5"/>
      <c r="FIF153" s="5"/>
      <c r="FIG153" s="5"/>
      <c r="FIH153" s="5"/>
      <c r="FII153" s="5"/>
      <c r="FIJ153" s="5"/>
      <c r="FIK153" s="5"/>
      <c r="FIL153" s="5"/>
      <c r="FIM153" s="5"/>
      <c r="FIN153" s="5"/>
      <c r="FIO153" s="5"/>
      <c r="FIP153" s="5"/>
      <c r="FIQ153" s="5"/>
      <c r="FIR153" s="5"/>
      <c r="FIS153" s="5"/>
      <c r="FIT153" s="5"/>
      <c r="FIU153" s="5"/>
      <c r="FIV153" s="5"/>
      <c r="FIW153" s="5"/>
      <c r="FIX153" s="5"/>
      <c r="FIY153" s="5"/>
      <c r="FIZ153" s="5"/>
      <c r="FJA153" s="5"/>
      <c r="FJB153" s="5"/>
      <c r="FJC153" s="5"/>
      <c r="FJD153" s="5"/>
      <c r="FJE153" s="5"/>
      <c r="FJF153" s="5"/>
      <c r="FJG153" s="5"/>
      <c r="FJH153" s="5"/>
      <c r="FJI153" s="5"/>
      <c r="FJJ153" s="5"/>
      <c r="FJK153" s="5"/>
      <c r="FJL153" s="5"/>
      <c r="FJM153" s="5"/>
      <c r="FJN153" s="5"/>
      <c r="FJO153" s="5"/>
      <c r="FJP153" s="5"/>
      <c r="FJQ153" s="5"/>
      <c r="FJR153" s="5"/>
      <c r="FJS153" s="5"/>
      <c r="FJT153" s="5"/>
      <c r="FJU153" s="5"/>
      <c r="FJV153" s="5"/>
      <c r="FJW153" s="5"/>
      <c r="FJX153" s="5"/>
      <c r="FJY153" s="5"/>
      <c r="FJZ153" s="5"/>
      <c r="FKA153" s="5"/>
      <c r="FKB153" s="5"/>
      <c r="FKC153" s="5"/>
      <c r="FKD153" s="5"/>
      <c r="FKE153" s="5"/>
      <c r="FKF153" s="5"/>
      <c r="FKG153" s="5"/>
      <c r="FKH153" s="5"/>
      <c r="FKI153" s="5"/>
      <c r="FKJ153" s="5"/>
      <c r="FKK153" s="5"/>
      <c r="FKL153" s="5"/>
      <c r="FKM153" s="5"/>
      <c r="FKN153" s="5"/>
      <c r="FKO153" s="5"/>
      <c r="FKP153" s="5"/>
      <c r="FKQ153" s="5"/>
      <c r="FKR153" s="5"/>
      <c r="FKS153" s="5"/>
      <c r="FKT153" s="5"/>
      <c r="FKU153" s="5"/>
      <c r="FKV153" s="5"/>
      <c r="FKW153" s="5"/>
      <c r="FKX153" s="5"/>
      <c r="FKY153" s="5"/>
      <c r="FKZ153" s="5"/>
      <c r="FLA153" s="5"/>
      <c r="FLB153" s="5"/>
      <c r="FLC153" s="5"/>
      <c r="FLD153" s="5"/>
      <c r="FLE153" s="5"/>
      <c r="FLF153" s="5"/>
      <c r="FLG153" s="5"/>
      <c r="FLH153" s="5"/>
      <c r="FLI153" s="5"/>
      <c r="FLJ153" s="5"/>
      <c r="FLK153" s="5"/>
      <c r="FLL153" s="5"/>
      <c r="FLM153" s="5"/>
      <c r="FLN153" s="5"/>
      <c r="FLO153" s="5"/>
      <c r="FLP153" s="5"/>
      <c r="FLQ153" s="5"/>
      <c r="FLR153" s="5"/>
      <c r="FLS153" s="5"/>
      <c r="FLT153" s="5"/>
      <c r="FLU153" s="5"/>
      <c r="FLV153" s="5"/>
      <c r="FLW153" s="5"/>
      <c r="FLX153" s="5"/>
      <c r="FLY153" s="5"/>
      <c r="FLZ153" s="5"/>
      <c r="FMA153" s="5"/>
      <c r="FMB153" s="5"/>
      <c r="FMC153" s="5"/>
      <c r="FMD153" s="5"/>
      <c r="FME153" s="5"/>
      <c r="FMF153" s="5"/>
      <c r="FMG153" s="5"/>
      <c r="FMH153" s="5"/>
      <c r="FMI153" s="5"/>
      <c r="FMJ153" s="5"/>
      <c r="FMK153" s="5"/>
      <c r="FML153" s="5"/>
      <c r="FMM153" s="5"/>
      <c r="FMN153" s="5"/>
      <c r="FMO153" s="5"/>
      <c r="FMP153" s="5"/>
      <c r="FMQ153" s="5"/>
      <c r="FMR153" s="5"/>
      <c r="FMS153" s="5"/>
      <c r="FMT153" s="5"/>
      <c r="FMU153" s="5"/>
      <c r="FMV153" s="5"/>
      <c r="FMW153" s="5"/>
      <c r="FMX153" s="5"/>
      <c r="FMY153" s="5"/>
      <c r="FMZ153" s="5"/>
      <c r="FNA153" s="5"/>
      <c r="FNB153" s="5"/>
      <c r="FNC153" s="5"/>
      <c r="FND153" s="5"/>
      <c r="FNE153" s="5"/>
      <c r="FNF153" s="5"/>
      <c r="FNG153" s="5"/>
      <c r="FNH153" s="5"/>
      <c r="FNI153" s="5"/>
      <c r="FNJ153" s="5"/>
      <c r="FNK153" s="5"/>
      <c r="FNL153" s="5"/>
      <c r="FNM153" s="5"/>
      <c r="FNN153" s="5"/>
      <c r="FNO153" s="5"/>
      <c r="FNP153" s="5"/>
      <c r="FNQ153" s="5"/>
      <c r="FNR153" s="5"/>
      <c r="FNS153" s="5"/>
      <c r="FNT153" s="5"/>
      <c r="FNU153" s="5"/>
      <c r="FNV153" s="5"/>
      <c r="FNW153" s="5"/>
      <c r="FNX153" s="5"/>
      <c r="FNY153" s="5"/>
      <c r="FNZ153" s="5"/>
      <c r="FOA153" s="5"/>
      <c r="FOB153" s="5"/>
      <c r="FOC153" s="5"/>
      <c r="FOD153" s="5"/>
      <c r="FOE153" s="5"/>
      <c r="FOF153" s="5"/>
      <c r="FOG153" s="5"/>
      <c r="FOH153" s="5"/>
      <c r="FOI153" s="5"/>
      <c r="FOJ153" s="5"/>
      <c r="FOK153" s="5"/>
      <c r="FOL153" s="5"/>
      <c r="FOM153" s="5"/>
      <c r="FON153" s="5"/>
      <c r="FOO153" s="5"/>
      <c r="FOP153" s="5"/>
      <c r="FOQ153" s="5"/>
      <c r="FOR153" s="5"/>
      <c r="FOS153" s="5"/>
      <c r="FOT153" s="5"/>
      <c r="FOU153" s="5"/>
      <c r="FOV153" s="5"/>
      <c r="FOW153" s="5"/>
      <c r="FOX153" s="5"/>
      <c r="FOY153" s="5"/>
      <c r="FOZ153" s="5"/>
      <c r="FPA153" s="5"/>
      <c r="FPB153" s="5"/>
      <c r="FPC153" s="5"/>
      <c r="FPD153" s="5"/>
      <c r="FPE153" s="5"/>
      <c r="FPF153" s="5"/>
      <c r="FPG153" s="5"/>
      <c r="FPH153" s="5"/>
      <c r="FPI153" s="5"/>
      <c r="FPJ153" s="5"/>
      <c r="FPK153" s="5"/>
      <c r="FPL153" s="5"/>
      <c r="FPM153" s="5"/>
      <c r="FPN153" s="5"/>
      <c r="FPO153" s="5"/>
      <c r="FPP153" s="5"/>
      <c r="FPQ153" s="5"/>
      <c r="FPR153" s="5"/>
      <c r="FPS153" s="5"/>
      <c r="FPT153" s="5"/>
      <c r="FPU153" s="5"/>
      <c r="FPV153" s="5"/>
      <c r="FPW153" s="5"/>
      <c r="FPX153" s="5"/>
      <c r="FPY153" s="5"/>
      <c r="FPZ153" s="5"/>
      <c r="FQA153" s="5"/>
      <c r="FQB153" s="5"/>
      <c r="FQC153" s="5"/>
      <c r="FQD153" s="5"/>
      <c r="FQE153" s="5"/>
      <c r="FQF153" s="5"/>
      <c r="FQG153" s="5"/>
      <c r="FQH153" s="5"/>
      <c r="FQI153" s="5"/>
      <c r="FQJ153" s="5"/>
      <c r="FQK153" s="5"/>
      <c r="FQL153" s="5"/>
      <c r="FQM153" s="5"/>
      <c r="FQN153" s="5"/>
      <c r="FQO153" s="5"/>
      <c r="FQP153" s="5"/>
      <c r="FQQ153" s="5"/>
      <c r="FQR153" s="5"/>
      <c r="FQS153" s="5"/>
      <c r="FQT153" s="5"/>
      <c r="FQU153" s="5"/>
      <c r="FQV153" s="5"/>
      <c r="FQW153" s="5"/>
      <c r="FQX153" s="5"/>
      <c r="FQY153" s="5"/>
      <c r="FQZ153" s="5"/>
      <c r="FRA153" s="5"/>
      <c r="FRB153" s="5"/>
      <c r="FRC153" s="5"/>
      <c r="FRD153" s="5"/>
      <c r="FRE153" s="5"/>
      <c r="FRF153" s="5"/>
      <c r="FRG153" s="5"/>
      <c r="FRH153" s="5"/>
      <c r="FRI153" s="5"/>
      <c r="FRJ153" s="5"/>
      <c r="FRK153" s="5"/>
      <c r="FRL153" s="5"/>
      <c r="FRM153" s="5"/>
      <c r="FRN153" s="5"/>
      <c r="FRO153" s="5"/>
      <c r="FRP153" s="5"/>
      <c r="FRQ153" s="5"/>
      <c r="FRR153" s="5"/>
      <c r="FRS153" s="5"/>
      <c r="FRT153" s="5"/>
      <c r="FRU153" s="5"/>
      <c r="FRV153" s="5"/>
      <c r="FRW153" s="5"/>
      <c r="FRX153" s="5"/>
      <c r="FRY153" s="5"/>
      <c r="FRZ153" s="5"/>
      <c r="FSA153" s="5"/>
      <c r="FSB153" s="5"/>
      <c r="FSC153" s="5"/>
      <c r="FSD153" s="5"/>
      <c r="FSE153" s="5"/>
      <c r="FSF153" s="5"/>
      <c r="FSG153" s="5"/>
      <c r="FSH153" s="5"/>
      <c r="FSI153" s="5"/>
      <c r="FSJ153" s="5"/>
      <c r="FSK153" s="5"/>
      <c r="FSL153" s="5"/>
      <c r="FSM153" s="5"/>
      <c r="FSN153" s="5"/>
      <c r="FSO153" s="5"/>
      <c r="FSP153" s="5"/>
      <c r="FSQ153" s="5"/>
      <c r="FSR153" s="5"/>
      <c r="FSS153" s="5"/>
      <c r="FST153" s="5"/>
      <c r="FSU153" s="5"/>
      <c r="FSV153" s="5"/>
      <c r="FSW153" s="5"/>
      <c r="FSX153" s="5"/>
      <c r="FSY153" s="5"/>
      <c r="FSZ153" s="5"/>
      <c r="FTA153" s="5"/>
      <c r="FTB153" s="5"/>
      <c r="FTC153" s="5"/>
      <c r="FTD153" s="5"/>
      <c r="FTE153" s="5"/>
      <c r="FTF153" s="5"/>
      <c r="FTG153" s="5"/>
      <c r="FTH153" s="5"/>
      <c r="FTI153" s="5"/>
      <c r="FTJ153" s="5"/>
      <c r="FTK153" s="5"/>
      <c r="FTL153" s="5"/>
      <c r="FTM153" s="5"/>
      <c r="FTN153" s="5"/>
      <c r="FTO153" s="5"/>
      <c r="FTP153" s="5"/>
      <c r="FTQ153" s="5"/>
      <c r="FTR153" s="5"/>
      <c r="FTS153" s="5"/>
      <c r="FTT153" s="5"/>
      <c r="FTU153" s="5"/>
      <c r="FTV153" s="5"/>
      <c r="FTW153" s="5"/>
      <c r="FTX153" s="5"/>
      <c r="FTY153" s="5"/>
      <c r="FTZ153" s="5"/>
      <c r="FUA153" s="5"/>
      <c r="FUB153" s="5"/>
      <c r="FUC153" s="5"/>
      <c r="FUD153" s="5"/>
      <c r="FUE153" s="5"/>
      <c r="FUF153" s="5"/>
      <c r="FUG153" s="5"/>
      <c r="FUH153" s="5"/>
      <c r="FUI153" s="5"/>
      <c r="FUJ153" s="5"/>
      <c r="FUK153" s="5"/>
      <c r="FUL153" s="5"/>
      <c r="FUM153" s="5"/>
      <c r="FUN153" s="5"/>
      <c r="FUO153" s="5"/>
      <c r="FUP153" s="5"/>
      <c r="FUQ153" s="5"/>
      <c r="FUR153" s="5"/>
      <c r="FUS153" s="5"/>
      <c r="FUT153" s="5"/>
      <c r="FUU153" s="5"/>
      <c r="FUV153" s="5"/>
      <c r="FUW153" s="5"/>
      <c r="FUX153" s="5"/>
      <c r="FUY153" s="5"/>
      <c r="FUZ153" s="5"/>
      <c r="FVA153" s="5"/>
      <c r="FVB153" s="5"/>
      <c r="FVC153" s="5"/>
      <c r="FVD153" s="5"/>
      <c r="FVE153" s="5"/>
      <c r="FVF153" s="5"/>
      <c r="FVG153" s="5"/>
      <c r="FVH153" s="5"/>
      <c r="FVI153" s="5"/>
      <c r="FVJ153" s="5"/>
      <c r="FVK153" s="5"/>
      <c r="FVL153" s="5"/>
      <c r="FVM153" s="5"/>
      <c r="FVN153" s="5"/>
      <c r="FVO153" s="5"/>
      <c r="FVP153" s="5"/>
      <c r="FVQ153" s="5"/>
      <c r="FVR153" s="5"/>
      <c r="FVS153" s="5"/>
      <c r="FVT153" s="5"/>
      <c r="FVU153" s="5"/>
      <c r="FVV153" s="5"/>
      <c r="FVW153" s="5"/>
      <c r="FVX153" s="5"/>
      <c r="FVY153" s="5"/>
      <c r="FVZ153" s="5"/>
      <c r="FWA153" s="5"/>
      <c r="FWB153" s="5"/>
      <c r="FWC153" s="5"/>
      <c r="FWD153" s="5"/>
      <c r="FWE153" s="5"/>
      <c r="FWF153" s="5"/>
      <c r="FWG153" s="5"/>
      <c r="FWH153" s="5"/>
      <c r="FWI153" s="5"/>
      <c r="FWJ153" s="5"/>
      <c r="FWK153" s="5"/>
      <c r="FWL153" s="5"/>
      <c r="FWM153" s="5"/>
      <c r="FWN153" s="5"/>
      <c r="FWO153" s="5"/>
      <c r="FWP153" s="5"/>
      <c r="FWQ153" s="5"/>
      <c r="FWR153" s="5"/>
      <c r="FWS153" s="5"/>
      <c r="FWT153" s="5"/>
      <c r="FWU153" s="5"/>
      <c r="FWV153" s="5"/>
      <c r="FWW153" s="5"/>
      <c r="FWX153" s="5"/>
      <c r="FWY153" s="5"/>
      <c r="FWZ153" s="5"/>
      <c r="FXA153" s="5"/>
      <c r="FXB153" s="5"/>
      <c r="FXC153" s="5"/>
      <c r="FXD153" s="5"/>
      <c r="FXE153" s="5"/>
      <c r="FXF153" s="5"/>
      <c r="FXG153" s="5"/>
      <c r="FXH153" s="5"/>
      <c r="FXI153" s="5"/>
      <c r="FXJ153" s="5"/>
      <c r="FXK153" s="5"/>
      <c r="FXL153" s="5"/>
      <c r="FXM153" s="5"/>
      <c r="FXN153" s="5"/>
      <c r="FXO153" s="5"/>
      <c r="FXP153" s="5"/>
      <c r="FXQ153" s="5"/>
      <c r="FXR153" s="5"/>
      <c r="FXS153" s="5"/>
      <c r="FXT153" s="5"/>
      <c r="FXU153" s="5"/>
      <c r="FXV153" s="5"/>
      <c r="FXW153" s="5"/>
      <c r="FXX153" s="5"/>
      <c r="FXY153" s="5"/>
      <c r="FXZ153" s="5"/>
      <c r="FYA153" s="5"/>
      <c r="FYB153" s="5"/>
      <c r="FYC153" s="5"/>
      <c r="FYD153" s="5"/>
      <c r="FYE153" s="5"/>
      <c r="FYF153" s="5"/>
      <c r="FYG153" s="5"/>
      <c r="FYH153" s="5"/>
      <c r="FYI153" s="5"/>
      <c r="FYJ153" s="5"/>
      <c r="FYK153" s="5"/>
      <c r="FYL153" s="5"/>
      <c r="FYM153" s="5"/>
      <c r="FYN153" s="5"/>
      <c r="FYO153" s="5"/>
      <c r="FYP153" s="5"/>
      <c r="FYQ153" s="5"/>
      <c r="FYR153" s="5"/>
      <c r="FYS153" s="5"/>
      <c r="FYT153" s="5"/>
      <c r="FYU153" s="5"/>
      <c r="FYV153" s="5"/>
      <c r="FYW153" s="5"/>
      <c r="FYX153" s="5"/>
      <c r="FYY153" s="5"/>
      <c r="FYZ153" s="5"/>
      <c r="FZA153" s="5"/>
      <c r="FZB153" s="5"/>
      <c r="FZC153" s="5"/>
      <c r="FZD153" s="5"/>
      <c r="FZE153" s="5"/>
      <c r="FZF153" s="5"/>
      <c r="FZG153" s="5"/>
      <c r="FZH153" s="5"/>
      <c r="FZI153" s="5"/>
      <c r="FZJ153" s="5"/>
      <c r="FZK153" s="5"/>
      <c r="FZL153" s="5"/>
      <c r="FZM153" s="5"/>
      <c r="FZN153" s="5"/>
      <c r="FZO153" s="5"/>
      <c r="FZP153" s="5"/>
      <c r="FZQ153" s="5"/>
      <c r="FZR153" s="5"/>
      <c r="FZS153" s="5"/>
      <c r="FZT153" s="5"/>
      <c r="FZU153" s="5"/>
      <c r="FZV153" s="5"/>
      <c r="FZW153" s="5"/>
      <c r="FZX153" s="5"/>
      <c r="FZY153" s="5"/>
      <c r="FZZ153" s="5"/>
      <c r="GAA153" s="5"/>
      <c r="GAB153" s="5"/>
      <c r="GAC153" s="5"/>
      <c r="GAD153" s="5"/>
      <c r="GAE153" s="5"/>
      <c r="GAF153" s="5"/>
      <c r="GAG153" s="5"/>
      <c r="GAH153" s="5"/>
      <c r="GAI153" s="5"/>
      <c r="GAJ153" s="5"/>
      <c r="GAK153" s="5"/>
      <c r="GAL153" s="5"/>
      <c r="GAM153" s="5"/>
      <c r="GAN153" s="5"/>
      <c r="GAO153" s="5"/>
      <c r="GAP153" s="5"/>
      <c r="GAQ153" s="5"/>
      <c r="GAR153" s="5"/>
      <c r="GAS153" s="5"/>
      <c r="GAT153" s="5"/>
      <c r="GAU153" s="5"/>
      <c r="GAV153" s="5"/>
      <c r="GAW153" s="5"/>
      <c r="GAX153" s="5"/>
      <c r="GAY153" s="5"/>
      <c r="GAZ153" s="5"/>
      <c r="GBA153" s="5"/>
      <c r="GBB153" s="5"/>
      <c r="GBC153" s="5"/>
      <c r="GBD153" s="5"/>
      <c r="GBE153" s="5"/>
      <c r="GBF153" s="5"/>
      <c r="GBG153" s="5"/>
      <c r="GBH153" s="5"/>
      <c r="GBI153" s="5"/>
      <c r="GBJ153" s="5"/>
      <c r="GBK153" s="5"/>
      <c r="GBL153" s="5"/>
      <c r="GBM153" s="5"/>
      <c r="GBN153" s="5"/>
      <c r="GBO153" s="5"/>
      <c r="GBP153" s="5"/>
      <c r="GBQ153" s="5"/>
      <c r="GBR153" s="5"/>
      <c r="GBS153" s="5"/>
      <c r="GBT153" s="5"/>
      <c r="GBU153" s="5"/>
      <c r="GBV153" s="5"/>
      <c r="GBW153" s="5"/>
      <c r="GBX153" s="5"/>
      <c r="GBY153" s="5"/>
      <c r="GBZ153" s="5"/>
      <c r="GCA153" s="5"/>
      <c r="GCB153" s="5"/>
      <c r="GCC153" s="5"/>
      <c r="GCD153" s="5"/>
      <c r="GCE153" s="5"/>
      <c r="GCF153" s="5"/>
      <c r="GCG153" s="5"/>
      <c r="GCH153" s="5"/>
      <c r="GCI153" s="5"/>
      <c r="GCJ153" s="5"/>
      <c r="GCK153" s="5"/>
      <c r="GCL153" s="5"/>
      <c r="GCM153" s="5"/>
      <c r="GCN153" s="5"/>
      <c r="GCO153" s="5"/>
      <c r="GCP153" s="5"/>
      <c r="GCQ153" s="5"/>
      <c r="GCR153" s="5"/>
      <c r="GCS153" s="5"/>
      <c r="GCT153" s="5"/>
      <c r="GCU153" s="5"/>
      <c r="GCV153" s="5"/>
      <c r="GCW153" s="5"/>
      <c r="GCX153" s="5"/>
      <c r="GCY153" s="5"/>
      <c r="GCZ153" s="5"/>
      <c r="GDA153" s="5"/>
      <c r="GDB153" s="5"/>
      <c r="GDC153" s="5"/>
      <c r="GDD153" s="5"/>
      <c r="GDE153" s="5"/>
      <c r="GDF153" s="5"/>
      <c r="GDG153" s="5"/>
      <c r="GDH153" s="5"/>
      <c r="GDI153" s="5"/>
      <c r="GDJ153" s="5"/>
      <c r="GDK153" s="5"/>
      <c r="GDL153" s="5"/>
      <c r="GDM153" s="5"/>
      <c r="GDN153" s="5"/>
      <c r="GDO153" s="5"/>
      <c r="GDP153" s="5"/>
      <c r="GDQ153" s="5"/>
      <c r="GDR153" s="5"/>
      <c r="GDS153" s="5"/>
      <c r="GDT153" s="5"/>
      <c r="GDU153" s="5"/>
      <c r="GDV153" s="5"/>
      <c r="GDW153" s="5"/>
      <c r="GDX153" s="5"/>
      <c r="GDY153" s="5"/>
      <c r="GDZ153" s="5"/>
      <c r="GEA153" s="5"/>
      <c r="GEB153" s="5"/>
      <c r="GEC153" s="5"/>
      <c r="GED153" s="5"/>
      <c r="GEE153" s="5"/>
      <c r="GEF153" s="5"/>
      <c r="GEG153" s="5"/>
      <c r="GEH153" s="5"/>
      <c r="GEI153" s="5"/>
      <c r="GEJ153" s="5"/>
      <c r="GEK153" s="5"/>
      <c r="GEL153" s="5"/>
      <c r="GEM153" s="5"/>
      <c r="GEN153" s="5"/>
      <c r="GEO153" s="5"/>
      <c r="GEP153" s="5"/>
      <c r="GEQ153" s="5"/>
      <c r="GER153" s="5"/>
      <c r="GES153" s="5"/>
      <c r="GET153" s="5"/>
      <c r="GEU153" s="5"/>
      <c r="GEV153" s="5"/>
      <c r="GEW153" s="5"/>
      <c r="GEX153" s="5"/>
      <c r="GEY153" s="5"/>
      <c r="GEZ153" s="5"/>
      <c r="GFA153" s="5"/>
      <c r="GFB153" s="5"/>
      <c r="GFC153" s="5"/>
      <c r="GFD153" s="5"/>
      <c r="GFE153" s="5"/>
      <c r="GFF153" s="5"/>
      <c r="GFG153" s="5"/>
      <c r="GFH153" s="5"/>
      <c r="GFI153" s="5"/>
      <c r="GFJ153" s="5"/>
      <c r="GFK153" s="5"/>
      <c r="GFL153" s="5"/>
      <c r="GFM153" s="5"/>
      <c r="GFN153" s="5"/>
      <c r="GFO153" s="5"/>
      <c r="GFP153" s="5"/>
      <c r="GFQ153" s="5"/>
      <c r="GFR153" s="5"/>
      <c r="GFS153" s="5"/>
      <c r="GFT153" s="5"/>
      <c r="GFU153" s="5"/>
      <c r="GFV153" s="5"/>
      <c r="GFW153" s="5"/>
      <c r="GFX153" s="5"/>
      <c r="GFY153" s="5"/>
      <c r="GFZ153" s="5"/>
      <c r="GGA153" s="5"/>
      <c r="GGB153" s="5"/>
      <c r="GGC153" s="5"/>
      <c r="GGD153" s="5"/>
      <c r="GGE153" s="5"/>
      <c r="GGF153" s="5"/>
      <c r="GGG153" s="5"/>
      <c r="GGH153" s="5"/>
      <c r="GGI153" s="5"/>
      <c r="GGJ153" s="5"/>
      <c r="GGK153" s="5"/>
      <c r="GGL153" s="5"/>
      <c r="GGM153" s="5"/>
      <c r="GGN153" s="5"/>
      <c r="GGO153" s="5"/>
      <c r="GGP153" s="5"/>
      <c r="GGQ153" s="5"/>
      <c r="GGR153" s="5"/>
      <c r="GGS153" s="5"/>
      <c r="GGT153" s="5"/>
      <c r="GGU153" s="5"/>
      <c r="GGV153" s="5"/>
      <c r="GGW153" s="5"/>
      <c r="GGX153" s="5"/>
      <c r="GGY153" s="5"/>
      <c r="GGZ153" s="5"/>
      <c r="GHA153" s="5"/>
      <c r="GHB153" s="5"/>
      <c r="GHC153" s="5"/>
      <c r="GHD153" s="5"/>
      <c r="GHE153" s="5"/>
      <c r="GHF153" s="5"/>
      <c r="GHG153" s="5"/>
      <c r="GHH153" s="5"/>
      <c r="GHI153" s="5"/>
      <c r="GHJ153" s="5"/>
      <c r="GHK153" s="5"/>
      <c r="GHL153" s="5"/>
      <c r="GHM153" s="5"/>
      <c r="GHN153" s="5"/>
      <c r="GHO153" s="5"/>
      <c r="GHP153" s="5"/>
      <c r="GHQ153" s="5"/>
      <c r="GHR153" s="5"/>
      <c r="GHS153" s="5"/>
      <c r="GHT153" s="5"/>
      <c r="GHU153" s="5"/>
      <c r="GHV153" s="5"/>
      <c r="GHW153" s="5"/>
      <c r="GHX153" s="5"/>
      <c r="GHY153" s="5"/>
      <c r="GHZ153" s="5"/>
      <c r="GIA153" s="5"/>
      <c r="GIB153" s="5"/>
      <c r="GIC153" s="5"/>
      <c r="GID153" s="5"/>
      <c r="GIE153" s="5"/>
      <c r="GIF153" s="5"/>
      <c r="GIG153" s="5"/>
      <c r="GIH153" s="5"/>
      <c r="GII153" s="5"/>
      <c r="GIJ153" s="5"/>
      <c r="GIK153" s="5"/>
      <c r="GIL153" s="5"/>
      <c r="GIM153" s="5"/>
      <c r="GIN153" s="5"/>
      <c r="GIO153" s="5"/>
      <c r="GIP153" s="5"/>
      <c r="GIQ153" s="5"/>
      <c r="GIR153" s="5"/>
      <c r="GIS153" s="5"/>
      <c r="GIT153" s="5"/>
      <c r="GIU153" s="5"/>
      <c r="GIV153" s="5"/>
      <c r="GIW153" s="5"/>
      <c r="GIX153" s="5"/>
      <c r="GIY153" s="5"/>
      <c r="GIZ153" s="5"/>
      <c r="GJA153" s="5"/>
      <c r="GJB153" s="5"/>
      <c r="GJC153" s="5"/>
      <c r="GJD153" s="5"/>
      <c r="GJE153" s="5"/>
      <c r="GJF153" s="5"/>
      <c r="GJG153" s="5"/>
      <c r="GJH153" s="5"/>
      <c r="GJI153" s="5"/>
      <c r="GJJ153" s="5"/>
      <c r="GJK153" s="5"/>
      <c r="GJL153" s="5"/>
      <c r="GJM153" s="5"/>
      <c r="GJN153" s="5"/>
      <c r="GJO153" s="5"/>
      <c r="GJP153" s="5"/>
      <c r="GJQ153" s="5"/>
      <c r="GJR153" s="5"/>
      <c r="GJS153" s="5"/>
      <c r="GJT153" s="5"/>
      <c r="GJU153" s="5"/>
      <c r="GJV153" s="5"/>
      <c r="GJW153" s="5"/>
      <c r="GJX153" s="5"/>
      <c r="GJY153" s="5"/>
      <c r="GJZ153" s="5"/>
      <c r="GKA153" s="5"/>
      <c r="GKB153" s="5"/>
      <c r="GKC153" s="5"/>
      <c r="GKD153" s="5"/>
      <c r="GKE153" s="5"/>
      <c r="GKF153" s="5"/>
      <c r="GKG153" s="5"/>
      <c r="GKH153" s="5"/>
      <c r="GKI153" s="5"/>
      <c r="GKJ153" s="5"/>
      <c r="GKK153" s="5"/>
      <c r="GKL153" s="5"/>
      <c r="GKM153" s="5"/>
      <c r="GKN153" s="5"/>
      <c r="GKO153" s="5"/>
      <c r="GKP153" s="5"/>
      <c r="GKQ153" s="5"/>
      <c r="GKR153" s="5"/>
      <c r="GKS153" s="5"/>
      <c r="GKT153" s="5"/>
      <c r="GKU153" s="5"/>
      <c r="GKV153" s="5"/>
      <c r="GKW153" s="5"/>
      <c r="GKX153" s="5"/>
      <c r="GKY153" s="5"/>
      <c r="GKZ153" s="5"/>
      <c r="GLA153" s="5"/>
      <c r="GLB153" s="5"/>
      <c r="GLC153" s="5"/>
      <c r="GLD153" s="5"/>
      <c r="GLE153" s="5"/>
      <c r="GLF153" s="5"/>
      <c r="GLG153" s="5"/>
      <c r="GLH153" s="5"/>
      <c r="GLI153" s="5"/>
      <c r="GLJ153" s="5"/>
      <c r="GLK153" s="5"/>
      <c r="GLL153" s="5"/>
      <c r="GLM153" s="5"/>
      <c r="GLN153" s="5"/>
      <c r="GLO153" s="5"/>
      <c r="GLP153" s="5"/>
      <c r="GLQ153" s="5"/>
      <c r="GLR153" s="5"/>
      <c r="GLS153" s="5"/>
      <c r="GLT153" s="5"/>
      <c r="GLU153" s="5"/>
      <c r="GLV153" s="5"/>
      <c r="GLW153" s="5"/>
      <c r="GLX153" s="5"/>
      <c r="GLY153" s="5"/>
      <c r="GLZ153" s="5"/>
      <c r="GMA153" s="5"/>
      <c r="GMB153" s="5"/>
      <c r="GMC153" s="5"/>
      <c r="GMD153" s="5"/>
      <c r="GME153" s="5"/>
      <c r="GMF153" s="5"/>
      <c r="GMG153" s="5"/>
      <c r="GMH153" s="5"/>
      <c r="GMI153" s="5"/>
      <c r="GMJ153" s="5"/>
      <c r="GMK153" s="5"/>
      <c r="GML153" s="5"/>
      <c r="GMM153" s="5"/>
      <c r="GMN153" s="5"/>
      <c r="GMO153" s="5"/>
      <c r="GMP153" s="5"/>
      <c r="GMQ153" s="5"/>
      <c r="GMR153" s="5"/>
      <c r="GMS153" s="5"/>
      <c r="GMT153" s="5"/>
      <c r="GMU153" s="5"/>
      <c r="GMV153" s="5"/>
      <c r="GMW153" s="5"/>
      <c r="GMX153" s="5"/>
      <c r="GMY153" s="5"/>
      <c r="GMZ153" s="5"/>
      <c r="GNA153" s="5"/>
      <c r="GNB153" s="5"/>
      <c r="GNC153" s="5"/>
      <c r="GND153" s="5"/>
      <c r="GNE153" s="5"/>
      <c r="GNF153" s="5"/>
      <c r="GNG153" s="5"/>
      <c r="GNH153" s="5"/>
      <c r="GNI153" s="5"/>
      <c r="GNJ153" s="5"/>
      <c r="GNK153" s="5"/>
      <c r="GNL153" s="5"/>
      <c r="GNM153" s="5"/>
      <c r="GNN153" s="5"/>
      <c r="GNO153" s="5"/>
      <c r="GNP153" s="5"/>
      <c r="GNQ153" s="5"/>
      <c r="GNR153" s="5"/>
      <c r="GNS153" s="5"/>
      <c r="GNT153" s="5"/>
      <c r="GNU153" s="5"/>
      <c r="GNV153" s="5"/>
      <c r="GNW153" s="5"/>
      <c r="GNX153" s="5"/>
      <c r="GNY153" s="5"/>
      <c r="GNZ153" s="5"/>
      <c r="GOA153" s="5"/>
      <c r="GOB153" s="5"/>
      <c r="GOC153" s="5"/>
      <c r="GOD153" s="5"/>
      <c r="GOE153" s="5"/>
      <c r="GOF153" s="5"/>
      <c r="GOG153" s="5"/>
      <c r="GOH153" s="5"/>
      <c r="GOI153" s="5"/>
      <c r="GOJ153" s="5"/>
      <c r="GOK153" s="5"/>
      <c r="GOL153" s="5"/>
      <c r="GOM153" s="5"/>
      <c r="GON153" s="5"/>
      <c r="GOO153" s="5"/>
      <c r="GOP153" s="5"/>
      <c r="GOQ153" s="5"/>
      <c r="GOR153" s="5"/>
      <c r="GOS153" s="5"/>
      <c r="GOT153" s="5"/>
      <c r="GOU153" s="5"/>
      <c r="GOV153" s="5"/>
      <c r="GOW153" s="5"/>
      <c r="GOX153" s="5"/>
      <c r="GOY153" s="5"/>
      <c r="GOZ153" s="5"/>
      <c r="GPA153" s="5"/>
      <c r="GPB153" s="5"/>
      <c r="GPC153" s="5"/>
      <c r="GPD153" s="5"/>
      <c r="GPE153" s="5"/>
      <c r="GPF153" s="5"/>
      <c r="GPG153" s="5"/>
      <c r="GPH153" s="5"/>
      <c r="GPI153" s="5"/>
      <c r="GPJ153" s="5"/>
      <c r="GPK153" s="5"/>
      <c r="GPL153" s="5"/>
      <c r="GPM153" s="5"/>
      <c r="GPN153" s="5"/>
      <c r="GPO153" s="5"/>
      <c r="GPP153" s="5"/>
      <c r="GPQ153" s="5"/>
      <c r="GPR153" s="5"/>
      <c r="GPS153" s="5"/>
      <c r="GPT153" s="5"/>
      <c r="GPU153" s="5"/>
      <c r="GPV153" s="5"/>
      <c r="GPW153" s="5"/>
      <c r="GPX153" s="5"/>
      <c r="GPY153" s="5"/>
      <c r="GPZ153" s="5"/>
      <c r="GQA153" s="5"/>
      <c r="GQB153" s="5"/>
      <c r="GQC153" s="5"/>
      <c r="GQD153" s="5"/>
      <c r="GQE153" s="5"/>
      <c r="GQF153" s="5"/>
      <c r="GQG153" s="5"/>
      <c r="GQH153" s="5"/>
      <c r="GQI153" s="5"/>
      <c r="GQJ153" s="5"/>
      <c r="GQK153" s="5"/>
      <c r="GQL153" s="5"/>
      <c r="GQM153" s="5"/>
      <c r="GQN153" s="5"/>
      <c r="GQO153" s="5"/>
      <c r="GQP153" s="5"/>
      <c r="GQQ153" s="5"/>
      <c r="GQR153" s="5"/>
      <c r="GQS153" s="5"/>
      <c r="GQT153" s="5"/>
      <c r="GQU153" s="5"/>
      <c r="GQV153" s="5"/>
      <c r="GQW153" s="5"/>
      <c r="GQX153" s="5"/>
      <c r="GQY153" s="5"/>
      <c r="GQZ153" s="5"/>
      <c r="GRA153" s="5"/>
      <c r="GRB153" s="5"/>
      <c r="GRC153" s="5"/>
      <c r="GRD153" s="5"/>
      <c r="GRE153" s="5"/>
      <c r="GRF153" s="5"/>
      <c r="GRG153" s="5"/>
      <c r="GRH153" s="5"/>
      <c r="GRI153" s="5"/>
      <c r="GRJ153" s="5"/>
      <c r="GRK153" s="5"/>
      <c r="GRL153" s="5"/>
      <c r="GRM153" s="5"/>
      <c r="GRN153" s="5"/>
      <c r="GRO153" s="5"/>
      <c r="GRP153" s="5"/>
      <c r="GRQ153" s="5"/>
      <c r="GRR153" s="5"/>
      <c r="GRS153" s="5"/>
      <c r="GRT153" s="5"/>
      <c r="GRU153" s="5"/>
      <c r="GRV153" s="5"/>
      <c r="GRW153" s="5"/>
      <c r="GRX153" s="5"/>
      <c r="GRY153" s="5"/>
      <c r="GRZ153" s="5"/>
      <c r="GSA153" s="5"/>
      <c r="GSB153" s="5"/>
      <c r="GSC153" s="5"/>
      <c r="GSD153" s="5"/>
      <c r="GSE153" s="5"/>
      <c r="GSF153" s="5"/>
      <c r="GSG153" s="5"/>
      <c r="GSH153" s="5"/>
      <c r="GSI153" s="5"/>
      <c r="GSJ153" s="5"/>
      <c r="GSK153" s="5"/>
      <c r="GSL153" s="5"/>
      <c r="GSM153" s="5"/>
      <c r="GSN153" s="5"/>
      <c r="GSO153" s="5"/>
      <c r="GSP153" s="5"/>
      <c r="GSQ153" s="5"/>
      <c r="GSR153" s="5"/>
      <c r="GSS153" s="5"/>
      <c r="GST153" s="5"/>
      <c r="GSU153" s="5"/>
      <c r="GSV153" s="5"/>
      <c r="GSW153" s="5"/>
      <c r="GSX153" s="5"/>
      <c r="GSY153" s="5"/>
      <c r="GSZ153" s="5"/>
      <c r="GTA153" s="5"/>
      <c r="GTB153" s="5"/>
      <c r="GTC153" s="5"/>
      <c r="GTD153" s="5"/>
      <c r="GTE153" s="5"/>
      <c r="GTF153" s="5"/>
      <c r="GTG153" s="5"/>
      <c r="GTH153" s="5"/>
      <c r="GTI153" s="5"/>
      <c r="GTJ153" s="5"/>
      <c r="GTK153" s="5"/>
      <c r="GTL153" s="5"/>
      <c r="GTM153" s="5"/>
      <c r="GTN153" s="5"/>
      <c r="GTO153" s="5"/>
      <c r="GTP153" s="5"/>
      <c r="GTQ153" s="5"/>
      <c r="GTR153" s="5"/>
      <c r="GTS153" s="5"/>
      <c r="GTT153" s="5"/>
      <c r="GTU153" s="5"/>
      <c r="GTV153" s="5"/>
      <c r="GTW153" s="5"/>
      <c r="GTX153" s="5"/>
      <c r="GTY153" s="5"/>
      <c r="GTZ153" s="5"/>
      <c r="GUA153" s="5"/>
      <c r="GUB153" s="5"/>
      <c r="GUC153" s="5"/>
      <c r="GUD153" s="5"/>
      <c r="GUE153" s="5"/>
      <c r="GUF153" s="5"/>
      <c r="GUG153" s="5"/>
      <c r="GUH153" s="5"/>
      <c r="GUI153" s="5"/>
      <c r="GUJ153" s="5"/>
      <c r="GUK153" s="5"/>
      <c r="GUL153" s="5"/>
      <c r="GUM153" s="5"/>
      <c r="GUN153" s="5"/>
      <c r="GUO153" s="5"/>
      <c r="GUP153" s="5"/>
      <c r="GUQ153" s="5"/>
      <c r="GUR153" s="5"/>
      <c r="GUS153" s="5"/>
      <c r="GUT153" s="5"/>
      <c r="GUU153" s="5"/>
      <c r="GUV153" s="5"/>
      <c r="GUW153" s="5"/>
      <c r="GUX153" s="5"/>
      <c r="GUY153" s="5"/>
      <c r="GUZ153" s="5"/>
      <c r="GVA153" s="5"/>
      <c r="GVB153" s="5"/>
      <c r="GVC153" s="5"/>
      <c r="GVD153" s="5"/>
      <c r="GVE153" s="5"/>
      <c r="GVF153" s="5"/>
      <c r="GVG153" s="5"/>
      <c r="GVH153" s="5"/>
      <c r="GVI153" s="5"/>
      <c r="GVJ153" s="5"/>
      <c r="GVK153" s="5"/>
      <c r="GVL153" s="5"/>
      <c r="GVM153" s="5"/>
      <c r="GVN153" s="5"/>
      <c r="GVO153" s="5"/>
      <c r="GVP153" s="5"/>
      <c r="GVQ153" s="5"/>
      <c r="GVR153" s="5"/>
      <c r="GVS153" s="5"/>
      <c r="GVT153" s="5"/>
      <c r="GVU153" s="5"/>
      <c r="GVV153" s="5"/>
      <c r="GVW153" s="5"/>
      <c r="GVX153" s="5"/>
      <c r="GVY153" s="5"/>
      <c r="GVZ153" s="5"/>
      <c r="GWA153" s="5"/>
      <c r="GWB153" s="5"/>
      <c r="GWC153" s="5"/>
      <c r="GWD153" s="5"/>
      <c r="GWE153" s="5"/>
      <c r="GWF153" s="5"/>
      <c r="GWG153" s="5"/>
      <c r="GWH153" s="5"/>
      <c r="GWI153" s="5"/>
      <c r="GWJ153" s="5"/>
      <c r="GWK153" s="5"/>
      <c r="GWL153" s="5"/>
      <c r="GWM153" s="5"/>
      <c r="GWN153" s="5"/>
      <c r="GWO153" s="5"/>
      <c r="GWP153" s="5"/>
      <c r="GWQ153" s="5"/>
      <c r="GWR153" s="5"/>
      <c r="GWS153" s="5"/>
      <c r="GWT153" s="5"/>
      <c r="GWU153" s="5"/>
      <c r="GWV153" s="5"/>
      <c r="GWW153" s="5"/>
      <c r="GWX153" s="5"/>
      <c r="GWY153" s="5"/>
      <c r="GWZ153" s="5"/>
      <c r="GXA153" s="5"/>
      <c r="GXB153" s="5"/>
      <c r="GXC153" s="5"/>
      <c r="GXD153" s="5"/>
      <c r="GXE153" s="5"/>
      <c r="GXF153" s="5"/>
      <c r="GXG153" s="5"/>
      <c r="GXH153" s="5"/>
      <c r="GXI153" s="5"/>
      <c r="GXJ153" s="5"/>
      <c r="GXK153" s="5"/>
      <c r="GXL153" s="5"/>
      <c r="GXM153" s="5"/>
      <c r="GXN153" s="5"/>
      <c r="GXO153" s="5"/>
      <c r="GXP153" s="5"/>
      <c r="GXQ153" s="5"/>
      <c r="GXR153" s="5"/>
      <c r="GXS153" s="5"/>
      <c r="GXT153" s="5"/>
      <c r="GXU153" s="5"/>
      <c r="GXV153" s="5"/>
      <c r="GXW153" s="5"/>
      <c r="GXX153" s="5"/>
      <c r="GXY153" s="5"/>
      <c r="GXZ153" s="5"/>
      <c r="GYA153" s="5"/>
      <c r="GYB153" s="5"/>
      <c r="GYC153" s="5"/>
      <c r="GYD153" s="5"/>
      <c r="GYE153" s="5"/>
      <c r="GYF153" s="5"/>
      <c r="GYG153" s="5"/>
      <c r="GYH153" s="5"/>
      <c r="GYI153" s="5"/>
      <c r="GYJ153" s="5"/>
      <c r="GYK153" s="5"/>
      <c r="GYL153" s="5"/>
      <c r="GYM153" s="5"/>
      <c r="GYN153" s="5"/>
      <c r="GYO153" s="5"/>
      <c r="GYP153" s="5"/>
      <c r="GYQ153" s="5"/>
      <c r="GYR153" s="5"/>
      <c r="GYS153" s="5"/>
      <c r="GYT153" s="5"/>
      <c r="GYU153" s="5"/>
      <c r="GYV153" s="5"/>
      <c r="GYW153" s="5"/>
      <c r="GYX153" s="5"/>
      <c r="GYY153" s="5"/>
      <c r="GYZ153" s="5"/>
      <c r="GZA153" s="5"/>
      <c r="GZB153" s="5"/>
      <c r="GZC153" s="5"/>
      <c r="GZD153" s="5"/>
      <c r="GZE153" s="5"/>
      <c r="GZF153" s="5"/>
      <c r="GZG153" s="5"/>
      <c r="GZH153" s="5"/>
      <c r="GZI153" s="5"/>
      <c r="GZJ153" s="5"/>
      <c r="GZK153" s="5"/>
      <c r="GZL153" s="5"/>
      <c r="GZM153" s="5"/>
      <c r="GZN153" s="5"/>
      <c r="GZO153" s="5"/>
      <c r="GZP153" s="5"/>
      <c r="GZQ153" s="5"/>
      <c r="GZR153" s="5"/>
      <c r="GZS153" s="5"/>
      <c r="GZT153" s="5"/>
      <c r="GZU153" s="5"/>
      <c r="GZV153" s="5"/>
      <c r="GZW153" s="5"/>
      <c r="GZX153" s="5"/>
      <c r="GZY153" s="5"/>
      <c r="GZZ153" s="5"/>
      <c r="HAA153" s="5"/>
      <c r="HAB153" s="5"/>
      <c r="HAC153" s="5"/>
      <c r="HAD153" s="5"/>
      <c r="HAE153" s="5"/>
      <c r="HAF153" s="5"/>
      <c r="HAG153" s="5"/>
      <c r="HAH153" s="5"/>
      <c r="HAI153" s="5"/>
      <c r="HAJ153" s="5"/>
      <c r="HAK153" s="5"/>
      <c r="HAL153" s="5"/>
      <c r="HAM153" s="5"/>
      <c r="HAN153" s="5"/>
      <c r="HAO153" s="5"/>
      <c r="HAP153" s="5"/>
      <c r="HAQ153" s="5"/>
      <c r="HAR153" s="5"/>
      <c r="HAS153" s="5"/>
      <c r="HAT153" s="5"/>
      <c r="HAU153" s="5"/>
      <c r="HAV153" s="5"/>
      <c r="HAW153" s="5"/>
      <c r="HAX153" s="5"/>
      <c r="HAY153" s="5"/>
      <c r="HAZ153" s="5"/>
      <c r="HBA153" s="5"/>
      <c r="HBB153" s="5"/>
      <c r="HBC153" s="5"/>
      <c r="HBD153" s="5"/>
      <c r="HBE153" s="5"/>
      <c r="HBF153" s="5"/>
      <c r="HBG153" s="5"/>
      <c r="HBH153" s="5"/>
      <c r="HBI153" s="5"/>
      <c r="HBJ153" s="5"/>
      <c r="HBK153" s="5"/>
      <c r="HBL153" s="5"/>
      <c r="HBM153" s="5"/>
      <c r="HBN153" s="5"/>
      <c r="HBO153" s="5"/>
      <c r="HBP153" s="5"/>
      <c r="HBQ153" s="5"/>
      <c r="HBR153" s="5"/>
      <c r="HBS153" s="5"/>
      <c r="HBT153" s="5"/>
      <c r="HBU153" s="5"/>
      <c r="HBV153" s="5"/>
      <c r="HBW153" s="5"/>
      <c r="HBX153" s="5"/>
      <c r="HBY153" s="5"/>
      <c r="HBZ153" s="5"/>
      <c r="HCA153" s="5"/>
      <c r="HCB153" s="5"/>
      <c r="HCC153" s="5"/>
      <c r="HCD153" s="5"/>
      <c r="HCE153" s="5"/>
      <c r="HCF153" s="5"/>
      <c r="HCG153" s="5"/>
      <c r="HCH153" s="5"/>
      <c r="HCI153" s="5"/>
      <c r="HCJ153" s="5"/>
      <c r="HCK153" s="5"/>
      <c r="HCL153" s="5"/>
      <c r="HCM153" s="5"/>
      <c r="HCN153" s="5"/>
      <c r="HCO153" s="5"/>
      <c r="HCP153" s="5"/>
      <c r="HCQ153" s="5"/>
      <c r="HCR153" s="5"/>
      <c r="HCS153" s="5"/>
      <c r="HCT153" s="5"/>
      <c r="HCU153" s="5"/>
      <c r="HCV153" s="5"/>
      <c r="HCW153" s="5"/>
      <c r="HCX153" s="5"/>
      <c r="HCY153" s="5"/>
      <c r="HCZ153" s="5"/>
      <c r="HDA153" s="5"/>
      <c r="HDB153" s="5"/>
      <c r="HDC153" s="5"/>
      <c r="HDD153" s="5"/>
      <c r="HDE153" s="5"/>
      <c r="HDF153" s="5"/>
      <c r="HDG153" s="5"/>
      <c r="HDH153" s="5"/>
      <c r="HDI153" s="5"/>
      <c r="HDJ153" s="5"/>
      <c r="HDK153" s="5"/>
      <c r="HDL153" s="5"/>
      <c r="HDM153" s="5"/>
      <c r="HDN153" s="5"/>
      <c r="HDO153" s="5"/>
      <c r="HDP153" s="5"/>
      <c r="HDQ153" s="5"/>
      <c r="HDR153" s="5"/>
      <c r="HDS153" s="5"/>
      <c r="HDT153" s="5"/>
      <c r="HDU153" s="5"/>
      <c r="HDV153" s="5"/>
      <c r="HDW153" s="5"/>
      <c r="HDX153" s="5"/>
      <c r="HDY153" s="5"/>
      <c r="HDZ153" s="5"/>
      <c r="HEA153" s="5"/>
      <c r="HEB153" s="5"/>
      <c r="HEC153" s="5"/>
      <c r="HED153" s="5"/>
      <c r="HEE153" s="5"/>
      <c r="HEF153" s="5"/>
      <c r="HEG153" s="5"/>
      <c r="HEH153" s="5"/>
      <c r="HEI153" s="5"/>
      <c r="HEJ153" s="5"/>
      <c r="HEK153" s="5"/>
      <c r="HEL153" s="5"/>
      <c r="HEM153" s="5"/>
      <c r="HEN153" s="5"/>
      <c r="HEO153" s="5"/>
      <c r="HEP153" s="5"/>
      <c r="HEQ153" s="5"/>
      <c r="HER153" s="5"/>
      <c r="HES153" s="5"/>
      <c r="HET153" s="5"/>
      <c r="HEU153" s="5"/>
      <c r="HEV153" s="5"/>
      <c r="HEW153" s="5"/>
      <c r="HEX153" s="5"/>
      <c r="HEY153" s="5"/>
      <c r="HEZ153" s="5"/>
      <c r="HFA153" s="5"/>
      <c r="HFB153" s="5"/>
      <c r="HFC153" s="5"/>
      <c r="HFD153" s="5"/>
      <c r="HFE153" s="5"/>
      <c r="HFF153" s="5"/>
      <c r="HFG153" s="5"/>
      <c r="HFH153" s="5"/>
      <c r="HFI153" s="5"/>
      <c r="HFJ153" s="5"/>
      <c r="HFK153" s="5"/>
      <c r="HFL153" s="5"/>
      <c r="HFM153" s="5"/>
      <c r="HFN153" s="5"/>
      <c r="HFO153" s="5"/>
      <c r="HFP153" s="5"/>
      <c r="HFQ153" s="5"/>
      <c r="HFR153" s="5"/>
      <c r="HFS153" s="5"/>
      <c r="HFT153" s="5"/>
      <c r="HFU153" s="5"/>
      <c r="HFV153" s="5"/>
      <c r="HFW153" s="5"/>
      <c r="HFX153" s="5"/>
      <c r="HFY153" s="5"/>
      <c r="HFZ153" s="5"/>
      <c r="HGA153" s="5"/>
      <c r="HGB153" s="5"/>
      <c r="HGC153" s="5"/>
      <c r="HGD153" s="5"/>
      <c r="HGE153" s="5"/>
      <c r="HGF153" s="5"/>
      <c r="HGG153" s="5"/>
      <c r="HGH153" s="5"/>
      <c r="HGI153" s="5"/>
      <c r="HGJ153" s="5"/>
      <c r="HGK153" s="5"/>
      <c r="HGL153" s="5"/>
      <c r="HGM153" s="5"/>
      <c r="HGN153" s="5"/>
      <c r="HGO153" s="5"/>
      <c r="HGP153" s="5"/>
      <c r="HGQ153" s="5"/>
      <c r="HGR153" s="5"/>
      <c r="HGS153" s="5"/>
      <c r="HGT153" s="5"/>
      <c r="HGU153" s="5"/>
      <c r="HGV153" s="5"/>
      <c r="HGW153" s="5"/>
      <c r="HGX153" s="5"/>
      <c r="HGY153" s="5"/>
      <c r="HGZ153" s="5"/>
      <c r="HHA153" s="5"/>
      <c r="HHB153" s="5"/>
      <c r="HHC153" s="5"/>
      <c r="HHD153" s="5"/>
      <c r="HHE153" s="5"/>
      <c r="HHF153" s="5"/>
      <c r="HHG153" s="5"/>
      <c r="HHH153" s="5"/>
      <c r="HHI153" s="5"/>
      <c r="HHJ153" s="5"/>
      <c r="HHK153" s="5"/>
      <c r="HHL153" s="5"/>
      <c r="HHM153" s="5"/>
      <c r="HHN153" s="5"/>
      <c r="HHO153" s="5"/>
      <c r="HHP153" s="5"/>
      <c r="HHQ153" s="5"/>
      <c r="HHR153" s="5"/>
      <c r="HHS153" s="5"/>
      <c r="HHT153" s="5"/>
      <c r="HHU153" s="5"/>
      <c r="HHV153" s="5"/>
      <c r="HHW153" s="5"/>
      <c r="HHX153" s="5"/>
      <c r="HHY153" s="5"/>
      <c r="HHZ153" s="5"/>
      <c r="HIA153" s="5"/>
      <c r="HIB153" s="5"/>
      <c r="HIC153" s="5"/>
      <c r="HID153" s="5"/>
      <c r="HIE153" s="5"/>
      <c r="HIF153" s="5"/>
      <c r="HIG153" s="5"/>
      <c r="HIH153" s="5"/>
      <c r="HII153" s="5"/>
      <c r="HIJ153" s="5"/>
      <c r="HIK153" s="5"/>
      <c r="HIL153" s="5"/>
      <c r="HIM153" s="5"/>
      <c r="HIN153" s="5"/>
      <c r="HIO153" s="5"/>
      <c r="HIP153" s="5"/>
      <c r="HIQ153" s="5"/>
      <c r="HIR153" s="5"/>
      <c r="HIS153" s="5"/>
      <c r="HIT153" s="5"/>
      <c r="HIU153" s="5"/>
      <c r="HIV153" s="5"/>
      <c r="HIW153" s="5"/>
      <c r="HIX153" s="5"/>
      <c r="HIY153" s="5"/>
      <c r="HIZ153" s="5"/>
      <c r="HJA153" s="5"/>
      <c r="HJB153" s="5"/>
      <c r="HJC153" s="5"/>
      <c r="HJD153" s="5"/>
      <c r="HJE153" s="5"/>
      <c r="HJF153" s="5"/>
      <c r="HJG153" s="5"/>
      <c r="HJH153" s="5"/>
      <c r="HJI153" s="5"/>
      <c r="HJJ153" s="5"/>
      <c r="HJK153" s="5"/>
      <c r="HJL153" s="5"/>
      <c r="HJM153" s="5"/>
      <c r="HJN153" s="5"/>
      <c r="HJO153" s="5"/>
      <c r="HJP153" s="5"/>
      <c r="HJQ153" s="5"/>
      <c r="HJR153" s="5"/>
      <c r="HJS153" s="5"/>
      <c r="HJT153" s="5"/>
      <c r="HJU153" s="5"/>
      <c r="HJV153" s="5"/>
      <c r="HJW153" s="5"/>
      <c r="HJX153" s="5"/>
      <c r="HJY153" s="5"/>
      <c r="HJZ153" s="5"/>
      <c r="HKA153" s="5"/>
      <c r="HKB153" s="5"/>
      <c r="HKC153" s="5"/>
      <c r="HKD153" s="5"/>
      <c r="HKE153" s="5"/>
      <c r="HKF153" s="5"/>
      <c r="HKG153" s="5"/>
      <c r="HKH153" s="5"/>
      <c r="HKI153" s="5"/>
      <c r="HKJ153" s="5"/>
      <c r="HKK153" s="5"/>
      <c r="HKL153" s="5"/>
      <c r="HKM153" s="5"/>
      <c r="HKN153" s="5"/>
      <c r="HKO153" s="5"/>
      <c r="HKP153" s="5"/>
      <c r="HKQ153" s="5"/>
      <c r="HKR153" s="5"/>
      <c r="HKS153" s="5"/>
      <c r="HKT153" s="5"/>
      <c r="HKU153" s="5"/>
      <c r="HKV153" s="5"/>
      <c r="HKW153" s="5"/>
      <c r="HKX153" s="5"/>
      <c r="HKY153" s="5"/>
      <c r="HKZ153" s="5"/>
      <c r="HLA153" s="5"/>
      <c r="HLB153" s="5"/>
      <c r="HLC153" s="5"/>
      <c r="HLD153" s="5"/>
      <c r="HLE153" s="5"/>
      <c r="HLF153" s="5"/>
      <c r="HLG153" s="5"/>
      <c r="HLH153" s="5"/>
      <c r="HLI153" s="5"/>
      <c r="HLJ153" s="5"/>
      <c r="HLK153" s="5"/>
      <c r="HLL153" s="5"/>
      <c r="HLM153" s="5"/>
      <c r="HLN153" s="5"/>
      <c r="HLO153" s="5"/>
      <c r="HLP153" s="5"/>
      <c r="HLQ153" s="5"/>
      <c r="HLR153" s="5"/>
      <c r="HLS153" s="5"/>
      <c r="HLT153" s="5"/>
      <c r="HLU153" s="5"/>
      <c r="HLV153" s="5"/>
      <c r="HLW153" s="5"/>
      <c r="HLX153" s="5"/>
      <c r="HLY153" s="5"/>
      <c r="HLZ153" s="5"/>
      <c r="HMA153" s="5"/>
      <c r="HMB153" s="5"/>
      <c r="HMC153" s="5"/>
      <c r="HMD153" s="5"/>
      <c r="HME153" s="5"/>
      <c r="HMF153" s="5"/>
      <c r="HMG153" s="5"/>
      <c r="HMH153" s="5"/>
      <c r="HMI153" s="5"/>
      <c r="HMJ153" s="5"/>
      <c r="HMK153" s="5"/>
      <c r="HML153" s="5"/>
      <c r="HMM153" s="5"/>
      <c r="HMN153" s="5"/>
      <c r="HMO153" s="5"/>
      <c r="HMP153" s="5"/>
      <c r="HMQ153" s="5"/>
      <c r="HMR153" s="5"/>
      <c r="HMS153" s="5"/>
      <c r="HMT153" s="5"/>
      <c r="HMU153" s="5"/>
      <c r="HMV153" s="5"/>
      <c r="HMW153" s="5"/>
      <c r="HMX153" s="5"/>
      <c r="HMY153" s="5"/>
      <c r="HMZ153" s="5"/>
      <c r="HNA153" s="5"/>
      <c r="HNB153" s="5"/>
      <c r="HNC153" s="5"/>
      <c r="HND153" s="5"/>
      <c r="HNE153" s="5"/>
      <c r="HNF153" s="5"/>
      <c r="HNG153" s="5"/>
      <c r="HNH153" s="5"/>
      <c r="HNI153" s="5"/>
      <c r="HNJ153" s="5"/>
      <c r="HNK153" s="5"/>
      <c r="HNL153" s="5"/>
      <c r="HNM153" s="5"/>
      <c r="HNN153" s="5"/>
      <c r="HNO153" s="5"/>
      <c r="HNP153" s="5"/>
      <c r="HNQ153" s="5"/>
      <c r="HNR153" s="5"/>
      <c r="HNS153" s="5"/>
      <c r="HNT153" s="5"/>
      <c r="HNU153" s="5"/>
      <c r="HNV153" s="5"/>
      <c r="HNW153" s="5"/>
      <c r="HNX153" s="5"/>
      <c r="HNY153" s="5"/>
      <c r="HNZ153" s="5"/>
      <c r="HOA153" s="5"/>
      <c r="HOB153" s="5"/>
      <c r="HOC153" s="5"/>
      <c r="HOD153" s="5"/>
      <c r="HOE153" s="5"/>
      <c r="HOF153" s="5"/>
      <c r="HOG153" s="5"/>
      <c r="HOH153" s="5"/>
      <c r="HOI153" s="5"/>
      <c r="HOJ153" s="5"/>
      <c r="HOK153" s="5"/>
      <c r="HOL153" s="5"/>
      <c r="HOM153" s="5"/>
      <c r="HON153" s="5"/>
      <c r="HOO153" s="5"/>
      <c r="HOP153" s="5"/>
      <c r="HOQ153" s="5"/>
      <c r="HOR153" s="5"/>
      <c r="HOS153" s="5"/>
      <c r="HOT153" s="5"/>
      <c r="HOU153" s="5"/>
      <c r="HOV153" s="5"/>
      <c r="HOW153" s="5"/>
      <c r="HOX153" s="5"/>
      <c r="HOY153" s="5"/>
      <c r="HOZ153" s="5"/>
      <c r="HPA153" s="5"/>
      <c r="HPB153" s="5"/>
      <c r="HPC153" s="5"/>
      <c r="HPD153" s="5"/>
      <c r="HPE153" s="5"/>
      <c r="HPF153" s="5"/>
      <c r="HPG153" s="5"/>
      <c r="HPH153" s="5"/>
      <c r="HPI153" s="5"/>
      <c r="HPJ153" s="5"/>
      <c r="HPK153" s="5"/>
      <c r="HPL153" s="5"/>
      <c r="HPM153" s="5"/>
      <c r="HPN153" s="5"/>
      <c r="HPO153" s="5"/>
      <c r="HPP153" s="5"/>
      <c r="HPQ153" s="5"/>
      <c r="HPR153" s="5"/>
      <c r="HPS153" s="5"/>
      <c r="HPT153" s="5"/>
      <c r="HPU153" s="5"/>
      <c r="HPV153" s="5"/>
      <c r="HPW153" s="5"/>
      <c r="HPX153" s="5"/>
      <c r="HPY153" s="5"/>
      <c r="HPZ153" s="5"/>
      <c r="HQA153" s="5"/>
      <c r="HQB153" s="5"/>
      <c r="HQC153" s="5"/>
      <c r="HQD153" s="5"/>
      <c r="HQE153" s="5"/>
      <c r="HQF153" s="5"/>
      <c r="HQG153" s="5"/>
      <c r="HQH153" s="5"/>
      <c r="HQI153" s="5"/>
      <c r="HQJ153" s="5"/>
      <c r="HQK153" s="5"/>
      <c r="HQL153" s="5"/>
      <c r="HQM153" s="5"/>
      <c r="HQN153" s="5"/>
      <c r="HQO153" s="5"/>
      <c r="HQP153" s="5"/>
      <c r="HQQ153" s="5"/>
      <c r="HQR153" s="5"/>
      <c r="HQS153" s="5"/>
      <c r="HQT153" s="5"/>
      <c r="HQU153" s="5"/>
      <c r="HQV153" s="5"/>
      <c r="HQW153" s="5"/>
      <c r="HQX153" s="5"/>
      <c r="HQY153" s="5"/>
      <c r="HQZ153" s="5"/>
      <c r="HRA153" s="5"/>
      <c r="HRB153" s="5"/>
      <c r="HRC153" s="5"/>
      <c r="HRD153" s="5"/>
      <c r="HRE153" s="5"/>
      <c r="HRF153" s="5"/>
      <c r="HRG153" s="5"/>
      <c r="HRH153" s="5"/>
      <c r="HRI153" s="5"/>
      <c r="HRJ153" s="5"/>
      <c r="HRK153" s="5"/>
      <c r="HRL153" s="5"/>
      <c r="HRM153" s="5"/>
      <c r="HRN153" s="5"/>
      <c r="HRO153" s="5"/>
      <c r="HRP153" s="5"/>
      <c r="HRQ153" s="5"/>
      <c r="HRR153" s="5"/>
      <c r="HRS153" s="5"/>
      <c r="HRT153" s="5"/>
      <c r="HRU153" s="5"/>
      <c r="HRV153" s="5"/>
      <c r="HRW153" s="5"/>
      <c r="HRX153" s="5"/>
      <c r="HRY153" s="5"/>
      <c r="HRZ153" s="5"/>
      <c r="HSA153" s="5"/>
      <c r="HSB153" s="5"/>
      <c r="HSC153" s="5"/>
      <c r="HSD153" s="5"/>
      <c r="HSE153" s="5"/>
      <c r="HSF153" s="5"/>
      <c r="HSG153" s="5"/>
      <c r="HSH153" s="5"/>
      <c r="HSI153" s="5"/>
      <c r="HSJ153" s="5"/>
      <c r="HSK153" s="5"/>
      <c r="HSL153" s="5"/>
      <c r="HSM153" s="5"/>
      <c r="HSN153" s="5"/>
      <c r="HSO153" s="5"/>
      <c r="HSP153" s="5"/>
      <c r="HSQ153" s="5"/>
      <c r="HSR153" s="5"/>
      <c r="HSS153" s="5"/>
      <c r="HST153" s="5"/>
      <c r="HSU153" s="5"/>
      <c r="HSV153" s="5"/>
      <c r="HSW153" s="5"/>
      <c r="HSX153" s="5"/>
      <c r="HSY153" s="5"/>
      <c r="HSZ153" s="5"/>
      <c r="HTA153" s="5"/>
      <c r="HTB153" s="5"/>
      <c r="HTC153" s="5"/>
      <c r="HTD153" s="5"/>
      <c r="HTE153" s="5"/>
      <c r="HTF153" s="5"/>
      <c r="HTG153" s="5"/>
      <c r="HTH153" s="5"/>
      <c r="HTI153" s="5"/>
      <c r="HTJ153" s="5"/>
      <c r="HTK153" s="5"/>
      <c r="HTL153" s="5"/>
      <c r="HTM153" s="5"/>
      <c r="HTN153" s="5"/>
      <c r="HTO153" s="5"/>
      <c r="HTP153" s="5"/>
      <c r="HTQ153" s="5"/>
      <c r="HTR153" s="5"/>
      <c r="HTS153" s="5"/>
      <c r="HTT153" s="5"/>
      <c r="HTU153" s="5"/>
      <c r="HTV153" s="5"/>
      <c r="HTW153" s="5"/>
      <c r="HTX153" s="5"/>
      <c r="HTY153" s="5"/>
      <c r="HTZ153" s="5"/>
      <c r="HUA153" s="5"/>
      <c r="HUB153" s="5"/>
      <c r="HUC153" s="5"/>
      <c r="HUD153" s="5"/>
      <c r="HUE153" s="5"/>
      <c r="HUF153" s="5"/>
      <c r="HUG153" s="5"/>
      <c r="HUH153" s="5"/>
      <c r="HUI153" s="5"/>
      <c r="HUJ153" s="5"/>
      <c r="HUK153" s="5"/>
      <c r="HUL153" s="5"/>
      <c r="HUM153" s="5"/>
      <c r="HUN153" s="5"/>
      <c r="HUO153" s="5"/>
      <c r="HUP153" s="5"/>
      <c r="HUQ153" s="5"/>
      <c r="HUR153" s="5"/>
      <c r="HUS153" s="5"/>
      <c r="HUT153" s="5"/>
      <c r="HUU153" s="5"/>
      <c r="HUV153" s="5"/>
      <c r="HUW153" s="5"/>
      <c r="HUX153" s="5"/>
      <c r="HUY153" s="5"/>
      <c r="HUZ153" s="5"/>
      <c r="HVA153" s="5"/>
      <c r="HVB153" s="5"/>
      <c r="HVC153" s="5"/>
      <c r="HVD153" s="5"/>
      <c r="HVE153" s="5"/>
      <c r="HVF153" s="5"/>
      <c r="HVG153" s="5"/>
      <c r="HVH153" s="5"/>
      <c r="HVI153" s="5"/>
      <c r="HVJ153" s="5"/>
      <c r="HVK153" s="5"/>
      <c r="HVL153" s="5"/>
      <c r="HVM153" s="5"/>
      <c r="HVN153" s="5"/>
      <c r="HVO153" s="5"/>
      <c r="HVP153" s="5"/>
      <c r="HVQ153" s="5"/>
      <c r="HVR153" s="5"/>
      <c r="HVS153" s="5"/>
      <c r="HVT153" s="5"/>
      <c r="HVU153" s="5"/>
      <c r="HVV153" s="5"/>
      <c r="HVW153" s="5"/>
      <c r="HVX153" s="5"/>
      <c r="HVY153" s="5"/>
      <c r="HVZ153" s="5"/>
      <c r="HWA153" s="5"/>
      <c r="HWB153" s="5"/>
      <c r="HWC153" s="5"/>
      <c r="HWD153" s="5"/>
      <c r="HWE153" s="5"/>
      <c r="HWF153" s="5"/>
      <c r="HWG153" s="5"/>
      <c r="HWH153" s="5"/>
      <c r="HWI153" s="5"/>
      <c r="HWJ153" s="5"/>
      <c r="HWK153" s="5"/>
      <c r="HWL153" s="5"/>
      <c r="HWM153" s="5"/>
      <c r="HWN153" s="5"/>
      <c r="HWO153" s="5"/>
      <c r="HWP153" s="5"/>
      <c r="HWQ153" s="5"/>
      <c r="HWR153" s="5"/>
      <c r="HWS153" s="5"/>
      <c r="HWT153" s="5"/>
      <c r="HWU153" s="5"/>
      <c r="HWV153" s="5"/>
      <c r="HWW153" s="5"/>
      <c r="HWX153" s="5"/>
      <c r="HWY153" s="5"/>
      <c r="HWZ153" s="5"/>
      <c r="HXA153" s="5"/>
      <c r="HXB153" s="5"/>
      <c r="HXC153" s="5"/>
      <c r="HXD153" s="5"/>
      <c r="HXE153" s="5"/>
      <c r="HXF153" s="5"/>
      <c r="HXG153" s="5"/>
      <c r="HXH153" s="5"/>
      <c r="HXI153" s="5"/>
      <c r="HXJ153" s="5"/>
      <c r="HXK153" s="5"/>
      <c r="HXL153" s="5"/>
      <c r="HXM153" s="5"/>
      <c r="HXN153" s="5"/>
      <c r="HXO153" s="5"/>
      <c r="HXP153" s="5"/>
      <c r="HXQ153" s="5"/>
      <c r="HXR153" s="5"/>
      <c r="HXS153" s="5"/>
      <c r="HXT153" s="5"/>
      <c r="HXU153" s="5"/>
      <c r="HXV153" s="5"/>
      <c r="HXW153" s="5"/>
      <c r="HXX153" s="5"/>
      <c r="HXY153" s="5"/>
      <c r="HXZ153" s="5"/>
      <c r="HYA153" s="5"/>
      <c r="HYB153" s="5"/>
      <c r="HYC153" s="5"/>
      <c r="HYD153" s="5"/>
      <c r="HYE153" s="5"/>
      <c r="HYF153" s="5"/>
      <c r="HYG153" s="5"/>
      <c r="HYH153" s="5"/>
      <c r="HYI153" s="5"/>
      <c r="HYJ153" s="5"/>
      <c r="HYK153" s="5"/>
      <c r="HYL153" s="5"/>
      <c r="HYM153" s="5"/>
      <c r="HYN153" s="5"/>
      <c r="HYO153" s="5"/>
      <c r="HYP153" s="5"/>
      <c r="HYQ153" s="5"/>
      <c r="HYR153" s="5"/>
      <c r="HYS153" s="5"/>
      <c r="HYT153" s="5"/>
      <c r="HYU153" s="5"/>
      <c r="HYV153" s="5"/>
      <c r="HYW153" s="5"/>
      <c r="HYX153" s="5"/>
      <c r="HYY153" s="5"/>
      <c r="HYZ153" s="5"/>
      <c r="HZA153" s="5"/>
      <c r="HZB153" s="5"/>
      <c r="HZC153" s="5"/>
      <c r="HZD153" s="5"/>
      <c r="HZE153" s="5"/>
      <c r="HZF153" s="5"/>
      <c r="HZG153" s="5"/>
      <c r="HZH153" s="5"/>
      <c r="HZI153" s="5"/>
      <c r="HZJ153" s="5"/>
      <c r="HZK153" s="5"/>
      <c r="HZL153" s="5"/>
      <c r="HZM153" s="5"/>
      <c r="HZN153" s="5"/>
      <c r="HZO153" s="5"/>
      <c r="HZP153" s="5"/>
      <c r="HZQ153" s="5"/>
      <c r="HZR153" s="5"/>
      <c r="HZS153" s="5"/>
      <c r="HZT153" s="5"/>
      <c r="HZU153" s="5"/>
      <c r="HZV153" s="5"/>
      <c r="HZW153" s="5"/>
      <c r="HZX153" s="5"/>
      <c r="HZY153" s="5"/>
      <c r="HZZ153" s="5"/>
      <c r="IAA153" s="5"/>
      <c r="IAB153" s="5"/>
      <c r="IAC153" s="5"/>
      <c r="IAD153" s="5"/>
      <c r="IAE153" s="5"/>
      <c r="IAF153" s="5"/>
      <c r="IAG153" s="5"/>
      <c r="IAH153" s="5"/>
      <c r="IAI153" s="5"/>
      <c r="IAJ153" s="5"/>
      <c r="IAK153" s="5"/>
      <c r="IAL153" s="5"/>
      <c r="IAM153" s="5"/>
      <c r="IAN153" s="5"/>
      <c r="IAO153" s="5"/>
      <c r="IAP153" s="5"/>
      <c r="IAQ153" s="5"/>
      <c r="IAR153" s="5"/>
      <c r="IAS153" s="5"/>
      <c r="IAT153" s="5"/>
      <c r="IAU153" s="5"/>
      <c r="IAV153" s="5"/>
      <c r="IAW153" s="5"/>
      <c r="IAX153" s="5"/>
      <c r="IAY153" s="5"/>
      <c r="IAZ153" s="5"/>
      <c r="IBA153" s="5"/>
      <c r="IBB153" s="5"/>
      <c r="IBC153" s="5"/>
      <c r="IBD153" s="5"/>
      <c r="IBE153" s="5"/>
      <c r="IBF153" s="5"/>
      <c r="IBG153" s="5"/>
      <c r="IBH153" s="5"/>
      <c r="IBI153" s="5"/>
      <c r="IBJ153" s="5"/>
      <c r="IBK153" s="5"/>
      <c r="IBL153" s="5"/>
      <c r="IBM153" s="5"/>
      <c r="IBN153" s="5"/>
      <c r="IBO153" s="5"/>
      <c r="IBP153" s="5"/>
      <c r="IBQ153" s="5"/>
      <c r="IBR153" s="5"/>
      <c r="IBS153" s="5"/>
      <c r="IBT153" s="5"/>
      <c r="IBU153" s="5"/>
      <c r="IBV153" s="5"/>
      <c r="IBW153" s="5"/>
      <c r="IBX153" s="5"/>
      <c r="IBY153" s="5"/>
      <c r="IBZ153" s="5"/>
      <c r="ICA153" s="5"/>
      <c r="ICB153" s="5"/>
      <c r="ICC153" s="5"/>
      <c r="ICD153" s="5"/>
      <c r="ICE153" s="5"/>
      <c r="ICF153" s="5"/>
      <c r="ICG153" s="5"/>
      <c r="ICH153" s="5"/>
      <c r="ICI153" s="5"/>
      <c r="ICJ153" s="5"/>
      <c r="ICK153" s="5"/>
      <c r="ICL153" s="5"/>
      <c r="ICM153" s="5"/>
      <c r="ICN153" s="5"/>
      <c r="ICO153" s="5"/>
      <c r="ICP153" s="5"/>
      <c r="ICQ153" s="5"/>
      <c r="ICR153" s="5"/>
      <c r="ICS153" s="5"/>
      <c r="ICT153" s="5"/>
      <c r="ICU153" s="5"/>
      <c r="ICV153" s="5"/>
      <c r="ICW153" s="5"/>
      <c r="ICX153" s="5"/>
      <c r="ICY153" s="5"/>
      <c r="ICZ153" s="5"/>
      <c r="IDA153" s="5"/>
      <c r="IDB153" s="5"/>
      <c r="IDC153" s="5"/>
      <c r="IDD153" s="5"/>
      <c r="IDE153" s="5"/>
      <c r="IDF153" s="5"/>
      <c r="IDG153" s="5"/>
      <c r="IDH153" s="5"/>
      <c r="IDI153" s="5"/>
      <c r="IDJ153" s="5"/>
      <c r="IDK153" s="5"/>
      <c r="IDL153" s="5"/>
      <c r="IDM153" s="5"/>
      <c r="IDN153" s="5"/>
      <c r="IDO153" s="5"/>
      <c r="IDP153" s="5"/>
      <c r="IDQ153" s="5"/>
      <c r="IDR153" s="5"/>
      <c r="IDS153" s="5"/>
      <c r="IDT153" s="5"/>
      <c r="IDU153" s="5"/>
      <c r="IDV153" s="5"/>
      <c r="IDW153" s="5"/>
      <c r="IDX153" s="5"/>
      <c r="IDY153" s="5"/>
      <c r="IDZ153" s="5"/>
      <c r="IEA153" s="5"/>
      <c r="IEB153" s="5"/>
      <c r="IEC153" s="5"/>
      <c r="IED153" s="5"/>
      <c r="IEE153" s="5"/>
      <c r="IEF153" s="5"/>
      <c r="IEG153" s="5"/>
      <c r="IEH153" s="5"/>
      <c r="IEI153" s="5"/>
      <c r="IEJ153" s="5"/>
      <c r="IEK153" s="5"/>
      <c r="IEL153" s="5"/>
      <c r="IEM153" s="5"/>
      <c r="IEN153" s="5"/>
      <c r="IEO153" s="5"/>
      <c r="IEP153" s="5"/>
      <c r="IEQ153" s="5"/>
      <c r="IER153" s="5"/>
      <c r="IES153" s="5"/>
      <c r="IET153" s="5"/>
      <c r="IEU153" s="5"/>
      <c r="IEV153" s="5"/>
      <c r="IEW153" s="5"/>
      <c r="IEX153" s="5"/>
      <c r="IEY153" s="5"/>
      <c r="IEZ153" s="5"/>
      <c r="IFA153" s="5"/>
      <c r="IFB153" s="5"/>
      <c r="IFC153" s="5"/>
      <c r="IFD153" s="5"/>
      <c r="IFE153" s="5"/>
      <c r="IFF153" s="5"/>
      <c r="IFG153" s="5"/>
      <c r="IFH153" s="5"/>
      <c r="IFI153" s="5"/>
      <c r="IFJ153" s="5"/>
      <c r="IFK153" s="5"/>
      <c r="IFL153" s="5"/>
      <c r="IFM153" s="5"/>
      <c r="IFN153" s="5"/>
      <c r="IFO153" s="5"/>
      <c r="IFP153" s="5"/>
      <c r="IFQ153" s="5"/>
      <c r="IFR153" s="5"/>
      <c r="IFS153" s="5"/>
      <c r="IFT153" s="5"/>
      <c r="IFU153" s="5"/>
      <c r="IFV153" s="5"/>
      <c r="IFW153" s="5"/>
      <c r="IFX153" s="5"/>
      <c r="IFY153" s="5"/>
      <c r="IFZ153" s="5"/>
      <c r="IGA153" s="5"/>
      <c r="IGB153" s="5"/>
      <c r="IGC153" s="5"/>
      <c r="IGD153" s="5"/>
      <c r="IGE153" s="5"/>
      <c r="IGF153" s="5"/>
      <c r="IGG153" s="5"/>
      <c r="IGH153" s="5"/>
      <c r="IGI153" s="5"/>
      <c r="IGJ153" s="5"/>
      <c r="IGK153" s="5"/>
      <c r="IGL153" s="5"/>
      <c r="IGM153" s="5"/>
      <c r="IGN153" s="5"/>
      <c r="IGO153" s="5"/>
      <c r="IGP153" s="5"/>
      <c r="IGQ153" s="5"/>
      <c r="IGR153" s="5"/>
      <c r="IGS153" s="5"/>
      <c r="IGT153" s="5"/>
      <c r="IGU153" s="5"/>
      <c r="IGV153" s="5"/>
      <c r="IGW153" s="5"/>
      <c r="IGX153" s="5"/>
      <c r="IGY153" s="5"/>
      <c r="IGZ153" s="5"/>
      <c r="IHA153" s="5"/>
      <c r="IHB153" s="5"/>
      <c r="IHC153" s="5"/>
      <c r="IHD153" s="5"/>
      <c r="IHE153" s="5"/>
      <c r="IHF153" s="5"/>
      <c r="IHG153" s="5"/>
      <c r="IHH153" s="5"/>
      <c r="IHI153" s="5"/>
      <c r="IHJ153" s="5"/>
      <c r="IHK153" s="5"/>
      <c r="IHL153" s="5"/>
      <c r="IHM153" s="5"/>
      <c r="IHN153" s="5"/>
      <c r="IHO153" s="5"/>
      <c r="IHP153" s="5"/>
      <c r="IHQ153" s="5"/>
      <c r="IHR153" s="5"/>
      <c r="IHS153" s="5"/>
      <c r="IHT153" s="5"/>
      <c r="IHU153" s="5"/>
      <c r="IHV153" s="5"/>
      <c r="IHW153" s="5"/>
      <c r="IHX153" s="5"/>
      <c r="IHY153" s="5"/>
      <c r="IHZ153" s="5"/>
      <c r="IIA153" s="5"/>
      <c r="IIB153" s="5"/>
      <c r="IIC153" s="5"/>
      <c r="IID153" s="5"/>
      <c r="IIE153" s="5"/>
      <c r="IIF153" s="5"/>
      <c r="IIG153" s="5"/>
      <c r="IIH153" s="5"/>
      <c r="III153" s="5"/>
      <c r="IIJ153" s="5"/>
      <c r="IIK153" s="5"/>
      <c r="IIL153" s="5"/>
      <c r="IIM153" s="5"/>
      <c r="IIN153" s="5"/>
      <c r="IIO153" s="5"/>
      <c r="IIP153" s="5"/>
      <c r="IIQ153" s="5"/>
      <c r="IIR153" s="5"/>
      <c r="IIS153" s="5"/>
      <c r="IIT153" s="5"/>
      <c r="IIU153" s="5"/>
      <c r="IIV153" s="5"/>
      <c r="IIW153" s="5"/>
      <c r="IIX153" s="5"/>
      <c r="IIY153" s="5"/>
      <c r="IIZ153" s="5"/>
      <c r="IJA153" s="5"/>
      <c r="IJB153" s="5"/>
      <c r="IJC153" s="5"/>
      <c r="IJD153" s="5"/>
      <c r="IJE153" s="5"/>
      <c r="IJF153" s="5"/>
      <c r="IJG153" s="5"/>
      <c r="IJH153" s="5"/>
      <c r="IJI153" s="5"/>
      <c r="IJJ153" s="5"/>
      <c r="IJK153" s="5"/>
      <c r="IJL153" s="5"/>
      <c r="IJM153" s="5"/>
      <c r="IJN153" s="5"/>
      <c r="IJO153" s="5"/>
      <c r="IJP153" s="5"/>
      <c r="IJQ153" s="5"/>
      <c r="IJR153" s="5"/>
      <c r="IJS153" s="5"/>
      <c r="IJT153" s="5"/>
      <c r="IJU153" s="5"/>
      <c r="IJV153" s="5"/>
      <c r="IJW153" s="5"/>
      <c r="IJX153" s="5"/>
      <c r="IJY153" s="5"/>
      <c r="IJZ153" s="5"/>
      <c r="IKA153" s="5"/>
      <c r="IKB153" s="5"/>
      <c r="IKC153" s="5"/>
      <c r="IKD153" s="5"/>
      <c r="IKE153" s="5"/>
      <c r="IKF153" s="5"/>
      <c r="IKG153" s="5"/>
      <c r="IKH153" s="5"/>
      <c r="IKI153" s="5"/>
      <c r="IKJ153" s="5"/>
      <c r="IKK153" s="5"/>
      <c r="IKL153" s="5"/>
      <c r="IKM153" s="5"/>
      <c r="IKN153" s="5"/>
      <c r="IKO153" s="5"/>
      <c r="IKP153" s="5"/>
      <c r="IKQ153" s="5"/>
      <c r="IKR153" s="5"/>
      <c r="IKS153" s="5"/>
      <c r="IKT153" s="5"/>
      <c r="IKU153" s="5"/>
      <c r="IKV153" s="5"/>
      <c r="IKW153" s="5"/>
      <c r="IKX153" s="5"/>
      <c r="IKY153" s="5"/>
      <c r="IKZ153" s="5"/>
      <c r="ILA153" s="5"/>
      <c r="ILB153" s="5"/>
      <c r="ILC153" s="5"/>
      <c r="ILD153" s="5"/>
      <c r="ILE153" s="5"/>
      <c r="ILF153" s="5"/>
      <c r="ILG153" s="5"/>
      <c r="ILH153" s="5"/>
      <c r="ILI153" s="5"/>
      <c r="ILJ153" s="5"/>
      <c r="ILK153" s="5"/>
      <c r="ILL153" s="5"/>
      <c r="ILM153" s="5"/>
      <c r="ILN153" s="5"/>
      <c r="ILO153" s="5"/>
      <c r="ILP153" s="5"/>
      <c r="ILQ153" s="5"/>
      <c r="ILR153" s="5"/>
      <c r="ILS153" s="5"/>
      <c r="ILT153" s="5"/>
      <c r="ILU153" s="5"/>
      <c r="ILV153" s="5"/>
      <c r="ILW153" s="5"/>
      <c r="ILX153" s="5"/>
      <c r="ILY153" s="5"/>
      <c r="ILZ153" s="5"/>
      <c r="IMA153" s="5"/>
      <c r="IMB153" s="5"/>
      <c r="IMC153" s="5"/>
      <c r="IMD153" s="5"/>
      <c r="IME153" s="5"/>
      <c r="IMF153" s="5"/>
      <c r="IMG153" s="5"/>
      <c r="IMH153" s="5"/>
      <c r="IMI153" s="5"/>
      <c r="IMJ153" s="5"/>
      <c r="IMK153" s="5"/>
      <c r="IML153" s="5"/>
      <c r="IMM153" s="5"/>
      <c r="IMN153" s="5"/>
      <c r="IMO153" s="5"/>
      <c r="IMP153" s="5"/>
      <c r="IMQ153" s="5"/>
      <c r="IMR153" s="5"/>
      <c r="IMS153" s="5"/>
      <c r="IMT153" s="5"/>
      <c r="IMU153" s="5"/>
      <c r="IMV153" s="5"/>
      <c r="IMW153" s="5"/>
      <c r="IMX153" s="5"/>
      <c r="IMY153" s="5"/>
      <c r="IMZ153" s="5"/>
      <c r="INA153" s="5"/>
      <c r="INB153" s="5"/>
      <c r="INC153" s="5"/>
      <c r="IND153" s="5"/>
      <c r="INE153" s="5"/>
      <c r="INF153" s="5"/>
      <c r="ING153" s="5"/>
      <c r="INH153" s="5"/>
      <c r="INI153" s="5"/>
      <c r="INJ153" s="5"/>
      <c r="INK153" s="5"/>
      <c r="INL153" s="5"/>
      <c r="INM153" s="5"/>
      <c r="INN153" s="5"/>
      <c r="INO153" s="5"/>
      <c r="INP153" s="5"/>
      <c r="INQ153" s="5"/>
      <c r="INR153" s="5"/>
      <c r="INS153" s="5"/>
      <c r="INT153" s="5"/>
      <c r="INU153" s="5"/>
      <c r="INV153" s="5"/>
      <c r="INW153" s="5"/>
      <c r="INX153" s="5"/>
      <c r="INY153" s="5"/>
      <c r="INZ153" s="5"/>
      <c r="IOA153" s="5"/>
      <c r="IOB153" s="5"/>
      <c r="IOC153" s="5"/>
      <c r="IOD153" s="5"/>
      <c r="IOE153" s="5"/>
      <c r="IOF153" s="5"/>
      <c r="IOG153" s="5"/>
      <c r="IOH153" s="5"/>
      <c r="IOI153" s="5"/>
      <c r="IOJ153" s="5"/>
      <c r="IOK153" s="5"/>
      <c r="IOL153" s="5"/>
      <c r="IOM153" s="5"/>
      <c r="ION153" s="5"/>
      <c r="IOO153" s="5"/>
      <c r="IOP153" s="5"/>
      <c r="IOQ153" s="5"/>
      <c r="IOR153" s="5"/>
      <c r="IOS153" s="5"/>
      <c r="IOT153" s="5"/>
      <c r="IOU153" s="5"/>
      <c r="IOV153" s="5"/>
      <c r="IOW153" s="5"/>
      <c r="IOX153" s="5"/>
      <c r="IOY153" s="5"/>
      <c r="IOZ153" s="5"/>
      <c r="IPA153" s="5"/>
      <c r="IPB153" s="5"/>
      <c r="IPC153" s="5"/>
      <c r="IPD153" s="5"/>
      <c r="IPE153" s="5"/>
      <c r="IPF153" s="5"/>
      <c r="IPG153" s="5"/>
      <c r="IPH153" s="5"/>
      <c r="IPI153" s="5"/>
      <c r="IPJ153" s="5"/>
      <c r="IPK153" s="5"/>
      <c r="IPL153" s="5"/>
      <c r="IPM153" s="5"/>
      <c r="IPN153" s="5"/>
      <c r="IPO153" s="5"/>
      <c r="IPP153" s="5"/>
      <c r="IPQ153" s="5"/>
      <c r="IPR153" s="5"/>
      <c r="IPS153" s="5"/>
      <c r="IPT153" s="5"/>
      <c r="IPU153" s="5"/>
      <c r="IPV153" s="5"/>
      <c r="IPW153" s="5"/>
      <c r="IPX153" s="5"/>
      <c r="IPY153" s="5"/>
      <c r="IPZ153" s="5"/>
      <c r="IQA153" s="5"/>
      <c r="IQB153" s="5"/>
      <c r="IQC153" s="5"/>
      <c r="IQD153" s="5"/>
      <c r="IQE153" s="5"/>
      <c r="IQF153" s="5"/>
      <c r="IQG153" s="5"/>
      <c r="IQH153" s="5"/>
      <c r="IQI153" s="5"/>
      <c r="IQJ153" s="5"/>
      <c r="IQK153" s="5"/>
      <c r="IQL153" s="5"/>
      <c r="IQM153" s="5"/>
      <c r="IQN153" s="5"/>
      <c r="IQO153" s="5"/>
      <c r="IQP153" s="5"/>
      <c r="IQQ153" s="5"/>
      <c r="IQR153" s="5"/>
      <c r="IQS153" s="5"/>
      <c r="IQT153" s="5"/>
      <c r="IQU153" s="5"/>
      <c r="IQV153" s="5"/>
      <c r="IQW153" s="5"/>
      <c r="IQX153" s="5"/>
      <c r="IQY153" s="5"/>
      <c r="IQZ153" s="5"/>
      <c r="IRA153" s="5"/>
      <c r="IRB153" s="5"/>
      <c r="IRC153" s="5"/>
      <c r="IRD153" s="5"/>
      <c r="IRE153" s="5"/>
      <c r="IRF153" s="5"/>
      <c r="IRG153" s="5"/>
      <c r="IRH153" s="5"/>
      <c r="IRI153" s="5"/>
      <c r="IRJ153" s="5"/>
      <c r="IRK153" s="5"/>
      <c r="IRL153" s="5"/>
      <c r="IRM153" s="5"/>
      <c r="IRN153" s="5"/>
      <c r="IRO153" s="5"/>
      <c r="IRP153" s="5"/>
      <c r="IRQ153" s="5"/>
      <c r="IRR153" s="5"/>
      <c r="IRS153" s="5"/>
      <c r="IRT153" s="5"/>
      <c r="IRU153" s="5"/>
      <c r="IRV153" s="5"/>
      <c r="IRW153" s="5"/>
      <c r="IRX153" s="5"/>
      <c r="IRY153" s="5"/>
      <c r="IRZ153" s="5"/>
      <c r="ISA153" s="5"/>
      <c r="ISB153" s="5"/>
      <c r="ISC153" s="5"/>
      <c r="ISD153" s="5"/>
      <c r="ISE153" s="5"/>
      <c r="ISF153" s="5"/>
      <c r="ISG153" s="5"/>
      <c r="ISH153" s="5"/>
      <c r="ISI153" s="5"/>
      <c r="ISJ153" s="5"/>
      <c r="ISK153" s="5"/>
      <c r="ISL153" s="5"/>
      <c r="ISM153" s="5"/>
      <c r="ISN153" s="5"/>
      <c r="ISO153" s="5"/>
      <c r="ISP153" s="5"/>
      <c r="ISQ153" s="5"/>
      <c r="ISR153" s="5"/>
      <c r="ISS153" s="5"/>
      <c r="IST153" s="5"/>
      <c r="ISU153" s="5"/>
      <c r="ISV153" s="5"/>
      <c r="ISW153" s="5"/>
      <c r="ISX153" s="5"/>
      <c r="ISY153" s="5"/>
      <c r="ISZ153" s="5"/>
      <c r="ITA153" s="5"/>
      <c r="ITB153" s="5"/>
      <c r="ITC153" s="5"/>
      <c r="ITD153" s="5"/>
      <c r="ITE153" s="5"/>
      <c r="ITF153" s="5"/>
      <c r="ITG153" s="5"/>
      <c r="ITH153" s="5"/>
      <c r="ITI153" s="5"/>
      <c r="ITJ153" s="5"/>
      <c r="ITK153" s="5"/>
      <c r="ITL153" s="5"/>
      <c r="ITM153" s="5"/>
      <c r="ITN153" s="5"/>
      <c r="ITO153" s="5"/>
      <c r="ITP153" s="5"/>
      <c r="ITQ153" s="5"/>
      <c r="ITR153" s="5"/>
      <c r="ITS153" s="5"/>
      <c r="ITT153" s="5"/>
      <c r="ITU153" s="5"/>
      <c r="ITV153" s="5"/>
      <c r="ITW153" s="5"/>
      <c r="ITX153" s="5"/>
      <c r="ITY153" s="5"/>
      <c r="ITZ153" s="5"/>
      <c r="IUA153" s="5"/>
      <c r="IUB153" s="5"/>
      <c r="IUC153" s="5"/>
      <c r="IUD153" s="5"/>
      <c r="IUE153" s="5"/>
      <c r="IUF153" s="5"/>
      <c r="IUG153" s="5"/>
      <c r="IUH153" s="5"/>
      <c r="IUI153" s="5"/>
      <c r="IUJ153" s="5"/>
      <c r="IUK153" s="5"/>
      <c r="IUL153" s="5"/>
      <c r="IUM153" s="5"/>
      <c r="IUN153" s="5"/>
      <c r="IUO153" s="5"/>
      <c r="IUP153" s="5"/>
      <c r="IUQ153" s="5"/>
      <c r="IUR153" s="5"/>
      <c r="IUS153" s="5"/>
      <c r="IUT153" s="5"/>
      <c r="IUU153" s="5"/>
      <c r="IUV153" s="5"/>
      <c r="IUW153" s="5"/>
      <c r="IUX153" s="5"/>
      <c r="IUY153" s="5"/>
      <c r="IUZ153" s="5"/>
      <c r="IVA153" s="5"/>
      <c r="IVB153" s="5"/>
      <c r="IVC153" s="5"/>
      <c r="IVD153" s="5"/>
      <c r="IVE153" s="5"/>
      <c r="IVF153" s="5"/>
      <c r="IVG153" s="5"/>
      <c r="IVH153" s="5"/>
      <c r="IVI153" s="5"/>
      <c r="IVJ153" s="5"/>
      <c r="IVK153" s="5"/>
      <c r="IVL153" s="5"/>
      <c r="IVM153" s="5"/>
      <c r="IVN153" s="5"/>
      <c r="IVO153" s="5"/>
      <c r="IVP153" s="5"/>
      <c r="IVQ153" s="5"/>
      <c r="IVR153" s="5"/>
      <c r="IVS153" s="5"/>
      <c r="IVT153" s="5"/>
      <c r="IVU153" s="5"/>
      <c r="IVV153" s="5"/>
      <c r="IVW153" s="5"/>
      <c r="IVX153" s="5"/>
      <c r="IVY153" s="5"/>
      <c r="IVZ153" s="5"/>
      <c r="IWA153" s="5"/>
      <c r="IWB153" s="5"/>
      <c r="IWC153" s="5"/>
      <c r="IWD153" s="5"/>
      <c r="IWE153" s="5"/>
      <c r="IWF153" s="5"/>
      <c r="IWG153" s="5"/>
      <c r="IWH153" s="5"/>
      <c r="IWI153" s="5"/>
      <c r="IWJ153" s="5"/>
      <c r="IWK153" s="5"/>
      <c r="IWL153" s="5"/>
      <c r="IWM153" s="5"/>
      <c r="IWN153" s="5"/>
      <c r="IWO153" s="5"/>
      <c r="IWP153" s="5"/>
      <c r="IWQ153" s="5"/>
      <c r="IWR153" s="5"/>
      <c r="IWS153" s="5"/>
      <c r="IWT153" s="5"/>
      <c r="IWU153" s="5"/>
      <c r="IWV153" s="5"/>
      <c r="IWW153" s="5"/>
      <c r="IWX153" s="5"/>
      <c r="IWY153" s="5"/>
      <c r="IWZ153" s="5"/>
      <c r="IXA153" s="5"/>
      <c r="IXB153" s="5"/>
      <c r="IXC153" s="5"/>
      <c r="IXD153" s="5"/>
      <c r="IXE153" s="5"/>
      <c r="IXF153" s="5"/>
      <c r="IXG153" s="5"/>
      <c r="IXH153" s="5"/>
      <c r="IXI153" s="5"/>
      <c r="IXJ153" s="5"/>
      <c r="IXK153" s="5"/>
      <c r="IXL153" s="5"/>
      <c r="IXM153" s="5"/>
      <c r="IXN153" s="5"/>
      <c r="IXO153" s="5"/>
      <c r="IXP153" s="5"/>
      <c r="IXQ153" s="5"/>
      <c r="IXR153" s="5"/>
      <c r="IXS153" s="5"/>
      <c r="IXT153" s="5"/>
      <c r="IXU153" s="5"/>
      <c r="IXV153" s="5"/>
      <c r="IXW153" s="5"/>
      <c r="IXX153" s="5"/>
      <c r="IXY153" s="5"/>
      <c r="IXZ153" s="5"/>
      <c r="IYA153" s="5"/>
      <c r="IYB153" s="5"/>
      <c r="IYC153" s="5"/>
      <c r="IYD153" s="5"/>
      <c r="IYE153" s="5"/>
      <c r="IYF153" s="5"/>
      <c r="IYG153" s="5"/>
      <c r="IYH153" s="5"/>
      <c r="IYI153" s="5"/>
      <c r="IYJ153" s="5"/>
      <c r="IYK153" s="5"/>
      <c r="IYL153" s="5"/>
      <c r="IYM153" s="5"/>
      <c r="IYN153" s="5"/>
      <c r="IYO153" s="5"/>
      <c r="IYP153" s="5"/>
      <c r="IYQ153" s="5"/>
      <c r="IYR153" s="5"/>
      <c r="IYS153" s="5"/>
      <c r="IYT153" s="5"/>
      <c r="IYU153" s="5"/>
      <c r="IYV153" s="5"/>
      <c r="IYW153" s="5"/>
      <c r="IYX153" s="5"/>
      <c r="IYY153" s="5"/>
      <c r="IYZ153" s="5"/>
      <c r="IZA153" s="5"/>
      <c r="IZB153" s="5"/>
      <c r="IZC153" s="5"/>
      <c r="IZD153" s="5"/>
      <c r="IZE153" s="5"/>
      <c r="IZF153" s="5"/>
      <c r="IZG153" s="5"/>
      <c r="IZH153" s="5"/>
      <c r="IZI153" s="5"/>
      <c r="IZJ153" s="5"/>
      <c r="IZK153" s="5"/>
      <c r="IZL153" s="5"/>
      <c r="IZM153" s="5"/>
      <c r="IZN153" s="5"/>
      <c r="IZO153" s="5"/>
      <c r="IZP153" s="5"/>
      <c r="IZQ153" s="5"/>
      <c r="IZR153" s="5"/>
      <c r="IZS153" s="5"/>
      <c r="IZT153" s="5"/>
      <c r="IZU153" s="5"/>
      <c r="IZV153" s="5"/>
      <c r="IZW153" s="5"/>
      <c r="IZX153" s="5"/>
      <c r="IZY153" s="5"/>
      <c r="IZZ153" s="5"/>
      <c r="JAA153" s="5"/>
      <c r="JAB153" s="5"/>
      <c r="JAC153" s="5"/>
      <c r="JAD153" s="5"/>
      <c r="JAE153" s="5"/>
      <c r="JAF153" s="5"/>
      <c r="JAG153" s="5"/>
      <c r="JAH153" s="5"/>
      <c r="JAI153" s="5"/>
      <c r="JAJ153" s="5"/>
      <c r="JAK153" s="5"/>
      <c r="JAL153" s="5"/>
      <c r="JAM153" s="5"/>
      <c r="JAN153" s="5"/>
      <c r="JAO153" s="5"/>
      <c r="JAP153" s="5"/>
      <c r="JAQ153" s="5"/>
      <c r="JAR153" s="5"/>
      <c r="JAS153" s="5"/>
      <c r="JAT153" s="5"/>
      <c r="JAU153" s="5"/>
      <c r="JAV153" s="5"/>
      <c r="JAW153" s="5"/>
      <c r="JAX153" s="5"/>
      <c r="JAY153" s="5"/>
      <c r="JAZ153" s="5"/>
      <c r="JBA153" s="5"/>
      <c r="JBB153" s="5"/>
      <c r="JBC153" s="5"/>
      <c r="JBD153" s="5"/>
      <c r="JBE153" s="5"/>
      <c r="JBF153" s="5"/>
      <c r="JBG153" s="5"/>
      <c r="JBH153" s="5"/>
      <c r="JBI153" s="5"/>
      <c r="JBJ153" s="5"/>
      <c r="JBK153" s="5"/>
      <c r="JBL153" s="5"/>
      <c r="JBM153" s="5"/>
      <c r="JBN153" s="5"/>
      <c r="JBO153" s="5"/>
      <c r="JBP153" s="5"/>
      <c r="JBQ153" s="5"/>
      <c r="JBR153" s="5"/>
      <c r="JBS153" s="5"/>
      <c r="JBT153" s="5"/>
      <c r="JBU153" s="5"/>
      <c r="JBV153" s="5"/>
      <c r="JBW153" s="5"/>
      <c r="JBX153" s="5"/>
      <c r="JBY153" s="5"/>
      <c r="JBZ153" s="5"/>
      <c r="JCA153" s="5"/>
      <c r="JCB153" s="5"/>
      <c r="JCC153" s="5"/>
      <c r="JCD153" s="5"/>
      <c r="JCE153" s="5"/>
      <c r="JCF153" s="5"/>
      <c r="JCG153" s="5"/>
      <c r="JCH153" s="5"/>
      <c r="JCI153" s="5"/>
      <c r="JCJ153" s="5"/>
      <c r="JCK153" s="5"/>
      <c r="JCL153" s="5"/>
      <c r="JCM153" s="5"/>
      <c r="JCN153" s="5"/>
      <c r="JCO153" s="5"/>
      <c r="JCP153" s="5"/>
      <c r="JCQ153" s="5"/>
      <c r="JCR153" s="5"/>
      <c r="JCS153" s="5"/>
      <c r="JCT153" s="5"/>
      <c r="JCU153" s="5"/>
      <c r="JCV153" s="5"/>
      <c r="JCW153" s="5"/>
      <c r="JCX153" s="5"/>
      <c r="JCY153" s="5"/>
      <c r="JCZ153" s="5"/>
      <c r="JDA153" s="5"/>
      <c r="JDB153" s="5"/>
      <c r="JDC153" s="5"/>
      <c r="JDD153" s="5"/>
      <c r="JDE153" s="5"/>
      <c r="JDF153" s="5"/>
      <c r="JDG153" s="5"/>
      <c r="JDH153" s="5"/>
      <c r="JDI153" s="5"/>
      <c r="JDJ153" s="5"/>
      <c r="JDK153" s="5"/>
      <c r="JDL153" s="5"/>
      <c r="JDM153" s="5"/>
      <c r="JDN153" s="5"/>
      <c r="JDO153" s="5"/>
      <c r="JDP153" s="5"/>
      <c r="JDQ153" s="5"/>
      <c r="JDR153" s="5"/>
      <c r="JDS153" s="5"/>
      <c r="JDT153" s="5"/>
      <c r="JDU153" s="5"/>
      <c r="JDV153" s="5"/>
      <c r="JDW153" s="5"/>
      <c r="JDX153" s="5"/>
      <c r="JDY153" s="5"/>
      <c r="JDZ153" s="5"/>
      <c r="JEA153" s="5"/>
      <c r="JEB153" s="5"/>
      <c r="JEC153" s="5"/>
      <c r="JED153" s="5"/>
      <c r="JEE153" s="5"/>
      <c r="JEF153" s="5"/>
      <c r="JEG153" s="5"/>
      <c r="JEH153" s="5"/>
      <c r="JEI153" s="5"/>
      <c r="JEJ153" s="5"/>
      <c r="JEK153" s="5"/>
      <c r="JEL153" s="5"/>
      <c r="JEM153" s="5"/>
      <c r="JEN153" s="5"/>
      <c r="JEO153" s="5"/>
      <c r="JEP153" s="5"/>
      <c r="JEQ153" s="5"/>
      <c r="JER153" s="5"/>
      <c r="JES153" s="5"/>
      <c r="JET153" s="5"/>
      <c r="JEU153" s="5"/>
      <c r="JEV153" s="5"/>
      <c r="JEW153" s="5"/>
      <c r="JEX153" s="5"/>
      <c r="JEY153" s="5"/>
      <c r="JEZ153" s="5"/>
      <c r="JFA153" s="5"/>
      <c r="JFB153" s="5"/>
      <c r="JFC153" s="5"/>
      <c r="JFD153" s="5"/>
      <c r="JFE153" s="5"/>
      <c r="JFF153" s="5"/>
      <c r="JFG153" s="5"/>
      <c r="JFH153" s="5"/>
      <c r="JFI153" s="5"/>
      <c r="JFJ153" s="5"/>
      <c r="JFK153" s="5"/>
      <c r="JFL153" s="5"/>
      <c r="JFM153" s="5"/>
      <c r="JFN153" s="5"/>
      <c r="JFO153" s="5"/>
      <c r="JFP153" s="5"/>
      <c r="JFQ153" s="5"/>
      <c r="JFR153" s="5"/>
      <c r="JFS153" s="5"/>
      <c r="JFT153" s="5"/>
      <c r="JFU153" s="5"/>
      <c r="JFV153" s="5"/>
      <c r="JFW153" s="5"/>
      <c r="JFX153" s="5"/>
      <c r="JFY153" s="5"/>
      <c r="JFZ153" s="5"/>
      <c r="JGA153" s="5"/>
      <c r="JGB153" s="5"/>
      <c r="JGC153" s="5"/>
      <c r="JGD153" s="5"/>
      <c r="JGE153" s="5"/>
      <c r="JGF153" s="5"/>
      <c r="JGG153" s="5"/>
      <c r="JGH153" s="5"/>
      <c r="JGI153" s="5"/>
      <c r="JGJ153" s="5"/>
      <c r="JGK153" s="5"/>
      <c r="JGL153" s="5"/>
      <c r="JGM153" s="5"/>
      <c r="JGN153" s="5"/>
      <c r="JGO153" s="5"/>
      <c r="JGP153" s="5"/>
      <c r="JGQ153" s="5"/>
      <c r="JGR153" s="5"/>
      <c r="JGS153" s="5"/>
      <c r="JGT153" s="5"/>
      <c r="JGU153" s="5"/>
      <c r="JGV153" s="5"/>
      <c r="JGW153" s="5"/>
      <c r="JGX153" s="5"/>
      <c r="JGY153" s="5"/>
      <c r="JGZ153" s="5"/>
      <c r="JHA153" s="5"/>
      <c r="JHB153" s="5"/>
      <c r="JHC153" s="5"/>
      <c r="JHD153" s="5"/>
      <c r="JHE153" s="5"/>
      <c r="JHF153" s="5"/>
      <c r="JHG153" s="5"/>
      <c r="JHH153" s="5"/>
      <c r="JHI153" s="5"/>
      <c r="JHJ153" s="5"/>
      <c r="JHK153" s="5"/>
      <c r="JHL153" s="5"/>
      <c r="JHM153" s="5"/>
      <c r="JHN153" s="5"/>
      <c r="JHO153" s="5"/>
      <c r="JHP153" s="5"/>
      <c r="JHQ153" s="5"/>
      <c r="JHR153" s="5"/>
      <c r="JHS153" s="5"/>
      <c r="JHT153" s="5"/>
      <c r="JHU153" s="5"/>
      <c r="JHV153" s="5"/>
      <c r="JHW153" s="5"/>
      <c r="JHX153" s="5"/>
      <c r="JHY153" s="5"/>
      <c r="JHZ153" s="5"/>
      <c r="JIA153" s="5"/>
      <c r="JIB153" s="5"/>
      <c r="JIC153" s="5"/>
      <c r="JID153" s="5"/>
      <c r="JIE153" s="5"/>
      <c r="JIF153" s="5"/>
      <c r="JIG153" s="5"/>
      <c r="JIH153" s="5"/>
      <c r="JII153" s="5"/>
      <c r="JIJ153" s="5"/>
      <c r="JIK153" s="5"/>
      <c r="JIL153" s="5"/>
      <c r="JIM153" s="5"/>
      <c r="JIN153" s="5"/>
      <c r="JIO153" s="5"/>
      <c r="JIP153" s="5"/>
      <c r="JIQ153" s="5"/>
      <c r="JIR153" s="5"/>
      <c r="JIS153" s="5"/>
      <c r="JIT153" s="5"/>
      <c r="JIU153" s="5"/>
      <c r="JIV153" s="5"/>
      <c r="JIW153" s="5"/>
      <c r="JIX153" s="5"/>
      <c r="JIY153" s="5"/>
      <c r="JIZ153" s="5"/>
      <c r="JJA153" s="5"/>
      <c r="JJB153" s="5"/>
      <c r="JJC153" s="5"/>
      <c r="JJD153" s="5"/>
      <c r="JJE153" s="5"/>
      <c r="JJF153" s="5"/>
      <c r="JJG153" s="5"/>
      <c r="JJH153" s="5"/>
      <c r="JJI153" s="5"/>
      <c r="JJJ153" s="5"/>
      <c r="JJK153" s="5"/>
      <c r="JJL153" s="5"/>
      <c r="JJM153" s="5"/>
      <c r="JJN153" s="5"/>
      <c r="JJO153" s="5"/>
      <c r="JJP153" s="5"/>
      <c r="JJQ153" s="5"/>
      <c r="JJR153" s="5"/>
      <c r="JJS153" s="5"/>
      <c r="JJT153" s="5"/>
      <c r="JJU153" s="5"/>
      <c r="JJV153" s="5"/>
      <c r="JJW153" s="5"/>
      <c r="JJX153" s="5"/>
      <c r="JJY153" s="5"/>
      <c r="JJZ153" s="5"/>
      <c r="JKA153" s="5"/>
      <c r="JKB153" s="5"/>
      <c r="JKC153" s="5"/>
      <c r="JKD153" s="5"/>
      <c r="JKE153" s="5"/>
      <c r="JKF153" s="5"/>
      <c r="JKG153" s="5"/>
      <c r="JKH153" s="5"/>
      <c r="JKI153" s="5"/>
      <c r="JKJ153" s="5"/>
      <c r="JKK153" s="5"/>
      <c r="JKL153" s="5"/>
      <c r="JKM153" s="5"/>
      <c r="JKN153" s="5"/>
      <c r="JKO153" s="5"/>
      <c r="JKP153" s="5"/>
      <c r="JKQ153" s="5"/>
      <c r="JKR153" s="5"/>
      <c r="JKS153" s="5"/>
      <c r="JKT153" s="5"/>
      <c r="JKU153" s="5"/>
      <c r="JKV153" s="5"/>
      <c r="JKW153" s="5"/>
      <c r="JKX153" s="5"/>
      <c r="JKY153" s="5"/>
      <c r="JKZ153" s="5"/>
      <c r="JLA153" s="5"/>
      <c r="JLB153" s="5"/>
      <c r="JLC153" s="5"/>
      <c r="JLD153" s="5"/>
      <c r="JLE153" s="5"/>
      <c r="JLF153" s="5"/>
      <c r="JLG153" s="5"/>
      <c r="JLH153" s="5"/>
      <c r="JLI153" s="5"/>
      <c r="JLJ153" s="5"/>
      <c r="JLK153" s="5"/>
      <c r="JLL153" s="5"/>
      <c r="JLM153" s="5"/>
      <c r="JLN153" s="5"/>
      <c r="JLO153" s="5"/>
      <c r="JLP153" s="5"/>
      <c r="JLQ153" s="5"/>
      <c r="JLR153" s="5"/>
      <c r="JLS153" s="5"/>
      <c r="JLT153" s="5"/>
      <c r="JLU153" s="5"/>
      <c r="JLV153" s="5"/>
      <c r="JLW153" s="5"/>
      <c r="JLX153" s="5"/>
      <c r="JLY153" s="5"/>
      <c r="JLZ153" s="5"/>
      <c r="JMA153" s="5"/>
      <c r="JMB153" s="5"/>
      <c r="JMC153" s="5"/>
      <c r="JMD153" s="5"/>
      <c r="JME153" s="5"/>
      <c r="JMF153" s="5"/>
      <c r="JMG153" s="5"/>
      <c r="JMH153" s="5"/>
      <c r="JMI153" s="5"/>
      <c r="JMJ153" s="5"/>
      <c r="JMK153" s="5"/>
      <c r="JML153" s="5"/>
      <c r="JMM153" s="5"/>
      <c r="JMN153" s="5"/>
      <c r="JMO153" s="5"/>
      <c r="JMP153" s="5"/>
      <c r="JMQ153" s="5"/>
      <c r="JMR153" s="5"/>
      <c r="JMS153" s="5"/>
      <c r="JMT153" s="5"/>
      <c r="JMU153" s="5"/>
      <c r="JMV153" s="5"/>
      <c r="JMW153" s="5"/>
      <c r="JMX153" s="5"/>
      <c r="JMY153" s="5"/>
      <c r="JMZ153" s="5"/>
      <c r="JNA153" s="5"/>
      <c r="JNB153" s="5"/>
      <c r="JNC153" s="5"/>
      <c r="JND153" s="5"/>
      <c r="JNE153" s="5"/>
      <c r="JNF153" s="5"/>
      <c r="JNG153" s="5"/>
      <c r="JNH153" s="5"/>
      <c r="JNI153" s="5"/>
      <c r="JNJ153" s="5"/>
      <c r="JNK153" s="5"/>
      <c r="JNL153" s="5"/>
      <c r="JNM153" s="5"/>
      <c r="JNN153" s="5"/>
      <c r="JNO153" s="5"/>
      <c r="JNP153" s="5"/>
      <c r="JNQ153" s="5"/>
      <c r="JNR153" s="5"/>
      <c r="JNS153" s="5"/>
      <c r="JNT153" s="5"/>
      <c r="JNU153" s="5"/>
      <c r="JNV153" s="5"/>
      <c r="JNW153" s="5"/>
      <c r="JNX153" s="5"/>
      <c r="JNY153" s="5"/>
      <c r="JNZ153" s="5"/>
      <c r="JOA153" s="5"/>
      <c r="JOB153" s="5"/>
      <c r="JOC153" s="5"/>
      <c r="JOD153" s="5"/>
      <c r="JOE153" s="5"/>
      <c r="JOF153" s="5"/>
      <c r="JOG153" s="5"/>
      <c r="JOH153" s="5"/>
      <c r="JOI153" s="5"/>
      <c r="JOJ153" s="5"/>
      <c r="JOK153" s="5"/>
      <c r="JOL153" s="5"/>
      <c r="JOM153" s="5"/>
      <c r="JON153" s="5"/>
      <c r="JOO153" s="5"/>
      <c r="JOP153" s="5"/>
      <c r="JOQ153" s="5"/>
      <c r="JOR153" s="5"/>
      <c r="JOS153" s="5"/>
      <c r="JOT153" s="5"/>
      <c r="JOU153" s="5"/>
      <c r="JOV153" s="5"/>
      <c r="JOW153" s="5"/>
      <c r="JOX153" s="5"/>
      <c r="JOY153" s="5"/>
      <c r="JOZ153" s="5"/>
      <c r="JPA153" s="5"/>
      <c r="JPB153" s="5"/>
      <c r="JPC153" s="5"/>
      <c r="JPD153" s="5"/>
      <c r="JPE153" s="5"/>
      <c r="JPF153" s="5"/>
      <c r="JPG153" s="5"/>
      <c r="JPH153" s="5"/>
      <c r="JPI153" s="5"/>
      <c r="JPJ153" s="5"/>
      <c r="JPK153" s="5"/>
      <c r="JPL153" s="5"/>
      <c r="JPM153" s="5"/>
      <c r="JPN153" s="5"/>
      <c r="JPO153" s="5"/>
      <c r="JPP153" s="5"/>
      <c r="JPQ153" s="5"/>
      <c r="JPR153" s="5"/>
      <c r="JPS153" s="5"/>
      <c r="JPT153" s="5"/>
      <c r="JPU153" s="5"/>
      <c r="JPV153" s="5"/>
      <c r="JPW153" s="5"/>
      <c r="JPX153" s="5"/>
      <c r="JPY153" s="5"/>
      <c r="JPZ153" s="5"/>
      <c r="JQA153" s="5"/>
      <c r="JQB153" s="5"/>
      <c r="JQC153" s="5"/>
      <c r="JQD153" s="5"/>
      <c r="JQE153" s="5"/>
      <c r="JQF153" s="5"/>
      <c r="JQG153" s="5"/>
      <c r="JQH153" s="5"/>
      <c r="JQI153" s="5"/>
      <c r="JQJ153" s="5"/>
      <c r="JQK153" s="5"/>
      <c r="JQL153" s="5"/>
      <c r="JQM153" s="5"/>
      <c r="JQN153" s="5"/>
      <c r="JQO153" s="5"/>
      <c r="JQP153" s="5"/>
      <c r="JQQ153" s="5"/>
      <c r="JQR153" s="5"/>
      <c r="JQS153" s="5"/>
      <c r="JQT153" s="5"/>
      <c r="JQU153" s="5"/>
      <c r="JQV153" s="5"/>
      <c r="JQW153" s="5"/>
      <c r="JQX153" s="5"/>
      <c r="JQY153" s="5"/>
      <c r="JQZ153" s="5"/>
      <c r="JRA153" s="5"/>
      <c r="JRB153" s="5"/>
      <c r="JRC153" s="5"/>
      <c r="JRD153" s="5"/>
      <c r="JRE153" s="5"/>
      <c r="JRF153" s="5"/>
      <c r="JRG153" s="5"/>
      <c r="JRH153" s="5"/>
      <c r="JRI153" s="5"/>
      <c r="JRJ153" s="5"/>
      <c r="JRK153" s="5"/>
      <c r="JRL153" s="5"/>
      <c r="JRM153" s="5"/>
      <c r="JRN153" s="5"/>
      <c r="JRO153" s="5"/>
      <c r="JRP153" s="5"/>
      <c r="JRQ153" s="5"/>
      <c r="JRR153" s="5"/>
      <c r="JRS153" s="5"/>
      <c r="JRT153" s="5"/>
      <c r="JRU153" s="5"/>
      <c r="JRV153" s="5"/>
      <c r="JRW153" s="5"/>
      <c r="JRX153" s="5"/>
      <c r="JRY153" s="5"/>
      <c r="JRZ153" s="5"/>
      <c r="JSA153" s="5"/>
      <c r="JSB153" s="5"/>
      <c r="JSC153" s="5"/>
      <c r="JSD153" s="5"/>
      <c r="JSE153" s="5"/>
      <c r="JSF153" s="5"/>
      <c r="JSG153" s="5"/>
      <c r="JSH153" s="5"/>
      <c r="JSI153" s="5"/>
      <c r="JSJ153" s="5"/>
      <c r="JSK153" s="5"/>
      <c r="JSL153" s="5"/>
      <c r="JSM153" s="5"/>
      <c r="JSN153" s="5"/>
      <c r="JSO153" s="5"/>
      <c r="JSP153" s="5"/>
      <c r="JSQ153" s="5"/>
      <c r="JSR153" s="5"/>
      <c r="JSS153" s="5"/>
      <c r="JST153" s="5"/>
      <c r="JSU153" s="5"/>
      <c r="JSV153" s="5"/>
      <c r="JSW153" s="5"/>
      <c r="JSX153" s="5"/>
      <c r="JSY153" s="5"/>
      <c r="JSZ153" s="5"/>
      <c r="JTA153" s="5"/>
      <c r="JTB153" s="5"/>
      <c r="JTC153" s="5"/>
      <c r="JTD153" s="5"/>
      <c r="JTE153" s="5"/>
      <c r="JTF153" s="5"/>
      <c r="JTG153" s="5"/>
      <c r="JTH153" s="5"/>
      <c r="JTI153" s="5"/>
      <c r="JTJ153" s="5"/>
      <c r="JTK153" s="5"/>
      <c r="JTL153" s="5"/>
      <c r="JTM153" s="5"/>
      <c r="JTN153" s="5"/>
      <c r="JTO153" s="5"/>
      <c r="JTP153" s="5"/>
      <c r="JTQ153" s="5"/>
      <c r="JTR153" s="5"/>
      <c r="JTS153" s="5"/>
      <c r="JTT153" s="5"/>
      <c r="JTU153" s="5"/>
      <c r="JTV153" s="5"/>
      <c r="JTW153" s="5"/>
      <c r="JTX153" s="5"/>
      <c r="JTY153" s="5"/>
      <c r="JTZ153" s="5"/>
      <c r="JUA153" s="5"/>
      <c r="JUB153" s="5"/>
      <c r="JUC153" s="5"/>
      <c r="JUD153" s="5"/>
      <c r="JUE153" s="5"/>
      <c r="JUF153" s="5"/>
      <c r="JUG153" s="5"/>
      <c r="JUH153" s="5"/>
      <c r="JUI153" s="5"/>
      <c r="JUJ153" s="5"/>
      <c r="JUK153" s="5"/>
      <c r="JUL153" s="5"/>
      <c r="JUM153" s="5"/>
      <c r="JUN153" s="5"/>
      <c r="JUO153" s="5"/>
      <c r="JUP153" s="5"/>
      <c r="JUQ153" s="5"/>
      <c r="JUR153" s="5"/>
      <c r="JUS153" s="5"/>
      <c r="JUT153" s="5"/>
      <c r="JUU153" s="5"/>
      <c r="JUV153" s="5"/>
      <c r="JUW153" s="5"/>
      <c r="JUX153" s="5"/>
      <c r="JUY153" s="5"/>
      <c r="JUZ153" s="5"/>
      <c r="JVA153" s="5"/>
      <c r="JVB153" s="5"/>
      <c r="JVC153" s="5"/>
      <c r="JVD153" s="5"/>
      <c r="JVE153" s="5"/>
      <c r="JVF153" s="5"/>
      <c r="JVG153" s="5"/>
      <c r="JVH153" s="5"/>
      <c r="JVI153" s="5"/>
      <c r="JVJ153" s="5"/>
      <c r="JVK153" s="5"/>
      <c r="JVL153" s="5"/>
      <c r="JVM153" s="5"/>
      <c r="JVN153" s="5"/>
      <c r="JVO153" s="5"/>
      <c r="JVP153" s="5"/>
      <c r="JVQ153" s="5"/>
      <c r="JVR153" s="5"/>
      <c r="JVS153" s="5"/>
      <c r="JVT153" s="5"/>
      <c r="JVU153" s="5"/>
      <c r="JVV153" s="5"/>
      <c r="JVW153" s="5"/>
      <c r="JVX153" s="5"/>
      <c r="JVY153" s="5"/>
      <c r="JVZ153" s="5"/>
      <c r="JWA153" s="5"/>
      <c r="JWB153" s="5"/>
      <c r="JWC153" s="5"/>
      <c r="JWD153" s="5"/>
      <c r="JWE153" s="5"/>
      <c r="JWF153" s="5"/>
      <c r="JWG153" s="5"/>
      <c r="JWH153" s="5"/>
      <c r="JWI153" s="5"/>
      <c r="JWJ153" s="5"/>
      <c r="JWK153" s="5"/>
      <c r="JWL153" s="5"/>
      <c r="JWM153" s="5"/>
      <c r="JWN153" s="5"/>
      <c r="JWO153" s="5"/>
      <c r="JWP153" s="5"/>
      <c r="JWQ153" s="5"/>
      <c r="JWR153" s="5"/>
      <c r="JWS153" s="5"/>
      <c r="JWT153" s="5"/>
      <c r="JWU153" s="5"/>
      <c r="JWV153" s="5"/>
      <c r="JWW153" s="5"/>
      <c r="JWX153" s="5"/>
      <c r="JWY153" s="5"/>
      <c r="JWZ153" s="5"/>
      <c r="JXA153" s="5"/>
      <c r="JXB153" s="5"/>
      <c r="JXC153" s="5"/>
      <c r="JXD153" s="5"/>
      <c r="JXE153" s="5"/>
      <c r="JXF153" s="5"/>
      <c r="JXG153" s="5"/>
      <c r="JXH153" s="5"/>
      <c r="JXI153" s="5"/>
      <c r="JXJ153" s="5"/>
      <c r="JXK153" s="5"/>
      <c r="JXL153" s="5"/>
      <c r="JXM153" s="5"/>
      <c r="JXN153" s="5"/>
      <c r="JXO153" s="5"/>
      <c r="JXP153" s="5"/>
      <c r="JXQ153" s="5"/>
      <c r="JXR153" s="5"/>
      <c r="JXS153" s="5"/>
      <c r="JXT153" s="5"/>
      <c r="JXU153" s="5"/>
      <c r="JXV153" s="5"/>
      <c r="JXW153" s="5"/>
      <c r="JXX153" s="5"/>
      <c r="JXY153" s="5"/>
      <c r="JXZ153" s="5"/>
      <c r="JYA153" s="5"/>
      <c r="JYB153" s="5"/>
      <c r="JYC153" s="5"/>
      <c r="JYD153" s="5"/>
      <c r="JYE153" s="5"/>
      <c r="JYF153" s="5"/>
      <c r="JYG153" s="5"/>
      <c r="JYH153" s="5"/>
      <c r="JYI153" s="5"/>
      <c r="JYJ153" s="5"/>
      <c r="JYK153" s="5"/>
      <c r="JYL153" s="5"/>
      <c r="JYM153" s="5"/>
      <c r="JYN153" s="5"/>
      <c r="JYO153" s="5"/>
      <c r="JYP153" s="5"/>
      <c r="JYQ153" s="5"/>
      <c r="JYR153" s="5"/>
      <c r="JYS153" s="5"/>
      <c r="JYT153" s="5"/>
      <c r="JYU153" s="5"/>
      <c r="JYV153" s="5"/>
      <c r="JYW153" s="5"/>
      <c r="JYX153" s="5"/>
      <c r="JYY153" s="5"/>
      <c r="JYZ153" s="5"/>
      <c r="JZA153" s="5"/>
      <c r="JZB153" s="5"/>
      <c r="JZC153" s="5"/>
      <c r="JZD153" s="5"/>
      <c r="JZE153" s="5"/>
      <c r="JZF153" s="5"/>
      <c r="JZG153" s="5"/>
      <c r="JZH153" s="5"/>
      <c r="JZI153" s="5"/>
      <c r="JZJ153" s="5"/>
      <c r="JZK153" s="5"/>
      <c r="JZL153" s="5"/>
      <c r="JZM153" s="5"/>
      <c r="JZN153" s="5"/>
      <c r="JZO153" s="5"/>
      <c r="JZP153" s="5"/>
      <c r="JZQ153" s="5"/>
      <c r="JZR153" s="5"/>
      <c r="JZS153" s="5"/>
      <c r="JZT153" s="5"/>
      <c r="JZU153" s="5"/>
      <c r="JZV153" s="5"/>
      <c r="JZW153" s="5"/>
      <c r="JZX153" s="5"/>
      <c r="JZY153" s="5"/>
      <c r="JZZ153" s="5"/>
      <c r="KAA153" s="5"/>
      <c r="KAB153" s="5"/>
      <c r="KAC153" s="5"/>
      <c r="KAD153" s="5"/>
      <c r="KAE153" s="5"/>
      <c r="KAF153" s="5"/>
      <c r="KAG153" s="5"/>
      <c r="KAH153" s="5"/>
      <c r="KAI153" s="5"/>
      <c r="KAJ153" s="5"/>
      <c r="KAK153" s="5"/>
      <c r="KAL153" s="5"/>
      <c r="KAM153" s="5"/>
      <c r="KAN153" s="5"/>
      <c r="KAO153" s="5"/>
      <c r="KAP153" s="5"/>
      <c r="KAQ153" s="5"/>
      <c r="KAR153" s="5"/>
      <c r="KAS153" s="5"/>
      <c r="KAT153" s="5"/>
      <c r="KAU153" s="5"/>
      <c r="KAV153" s="5"/>
      <c r="KAW153" s="5"/>
      <c r="KAX153" s="5"/>
      <c r="KAY153" s="5"/>
      <c r="KAZ153" s="5"/>
      <c r="KBA153" s="5"/>
      <c r="KBB153" s="5"/>
      <c r="KBC153" s="5"/>
      <c r="KBD153" s="5"/>
      <c r="KBE153" s="5"/>
      <c r="KBF153" s="5"/>
      <c r="KBG153" s="5"/>
      <c r="KBH153" s="5"/>
      <c r="KBI153" s="5"/>
      <c r="KBJ153" s="5"/>
      <c r="KBK153" s="5"/>
      <c r="KBL153" s="5"/>
      <c r="KBM153" s="5"/>
      <c r="KBN153" s="5"/>
      <c r="KBO153" s="5"/>
      <c r="KBP153" s="5"/>
      <c r="KBQ153" s="5"/>
      <c r="KBR153" s="5"/>
      <c r="KBS153" s="5"/>
      <c r="KBT153" s="5"/>
      <c r="KBU153" s="5"/>
      <c r="KBV153" s="5"/>
      <c r="KBW153" s="5"/>
      <c r="KBX153" s="5"/>
      <c r="KBY153" s="5"/>
      <c r="KBZ153" s="5"/>
      <c r="KCA153" s="5"/>
      <c r="KCB153" s="5"/>
      <c r="KCC153" s="5"/>
      <c r="KCD153" s="5"/>
      <c r="KCE153" s="5"/>
      <c r="KCF153" s="5"/>
      <c r="KCG153" s="5"/>
      <c r="KCH153" s="5"/>
      <c r="KCI153" s="5"/>
      <c r="KCJ153" s="5"/>
      <c r="KCK153" s="5"/>
      <c r="KCL153" s="5"/>
      <c r="KCM153" s="5"/>
      <c r="KCN153" s="5"/>
      <c r="KCO153" s="5"/>
      <c r="KCP153" s="5"/>
      <c r="KCQ153" s="5"/>
      <c r="KCR153" s="5"/>
      <c r="KCS153" s="5"/>
      <c r="KCT153" s="5"/>
      <c r="KCU153" s="5"/>
      <c r="KCV153" s="5"/>
      <c r="KCW153" s="5"/>
      <c r="KCX153" s="5"/>
      <c r="KCY153" s="5"/>
      <c r="KCZ153" s="5"/>
      <c r="KDA153" s="5"/>
      <c r="KDB153" s="5"/>
      <c r="KDC153" s="5"/>
      <c r="KDD153" s="5"/>
      <c r="KDE153" s="5"/>
      <c r="KDF153" s="5"/>
      <c r="KDG153" s="5"/>
      <c r="KDH153" s="5"/>
      <c r="KDI153" s="5"/>
      <c r="KDJ153" s="5"/>
      <c r="KDK153" s="5"/>
      <c r="KDL153" s="5"/>
      <c r="KDM153" s="5"/>
      <c r="KDN153" s="5"/>
      <c r="KDO153" s="5"/>
      <c r="KDP153" s="5"/>
      <c r="KDQ153" s="5"/>
      <c r="KDR153" s="5"/>
      <c r="KDS153" s="5"/>
      <c r="KDT153" s="5"/>
      <c r="KDU153" s="5"/>
      <c r="KDV153" s="5"/>
      <c r="KDW153" s="5"/>
      <c r="KDX153" s="5"/>
      <c r="KDY153" s="5"/>
      <c r="KDZ153" s="5"/>
      <c r="KEA153" s="5"/>
      <c r="KEB153" s="5"/>
      <c r="KEC153" s="5"/>
      <c r="KED153" s="5"/>
      <c r="KEE153" s="5"/>
      <c r="KEF153" s="5"/>
      <c r="KEG153" s="5"/>
      <c r="KEH153" s="5"/>
      <c r="KEI153" s="5"/>
      <c r="KEJ153" s="5"/>
      <c r="KEK153" s="5"/>
      <c r="KEL153" s="5"/>
      <c r="KEM153" s="5"/>
      <c r="KEN153" s="5"/>
      <c r="KEO153" s="5"/>
      <c r="KEP153" s="5"/>
      <c r="KEQ153" s="5"/>
      <c r="KER153" s="5"/>
      <c r="KES153" s="5"/>
      <c r="KET153" s="5"/>
      <c r="KEU153" s="5"/>
      <c r="KEV153" s="5"/>
      <c r="KEW153" s="5"/>
      <c r="KEX153" s="5"/>
      <c r="KEY153" s="5"/>
      <c r="KEZ153" s="5"/>
      <c r="KFA153" s="5"/>
      <c r="KFB153" s="5"/>
      <c r="KFC153" s="5"/>
      <c r="KFD153" s="5"/>
      <c r="KFE153" s="5"/>
      <c r="KFF153" s="5"/>
      <c r="KFG153" s="5"/>
      <c r="KFH153" s="5"/>
      <c r="KFI153" s="5"/>
      <c r="KFJ153" s="5"/>
      <c r="KFK153" s="5"/>
      <c r="KFL153" s="5"/>
      <c r="KFM153" s="5"/>
      <c r="KFN153" s="5"/>
      <c r="KFO153" s="5"/>
      <c r="KFP153" s="5"/>
      <c r="KFQ153" s="5"/>
      <c r="KFR153" s="5"/>
      <c r="KFS153" s="5"/>
      <c r="KFT153" s="5"/>
      <c r="KFU153" s="5"/>
      <c r="KFV153" s="5"/>
      <c r="KFW153" s="5"/>
      <c r="KFX153" s="5"/>
      <c r="KFY153" s="5"/>
      <c r="KFZ153" s="5"/>
      <c r="KGA153" s="5"/>
      <c r="KGB153" s="5"/>
      <c r="KGC153" s="5"/>
      <c r="KGD153" s="5"/>
      <c r="KGE153" s="5"/>
      <c r="KGF153" s="5"/>
      <c r="KGG153" s="5"/>
      <c r="KGH153" s="5"/>
      <c r="KGI153" s="5"/>
      <c r="KGJ153" s="5"/>
      <c r="KGK153" s="5"/>
      <c r="KGL153" s="5"/>
      <c r="KGM153" s="5"/>
      <c r="KGN153" s="5"/>
      <c r="KGO153" s="5"/>
      <c r="KGP153" s="5"/>
      <c r="KGQ153" s="5"/>
      <c r="KGR153" s="5"/>
      <c r="KGS153" s="5"/>
      <c r="KGT153" s="5"/>
      <c r="KGU153" s="5"/>
      <c r="KGV153" s="5"/>
      <c r="KGW153" s="5"/>
      <c r="KGX153" s="5"/>
      <c r="KGY153" s="5"/>
      <c r="KGZ153" s="5"/>
      <c r="KHA153" s="5"/>
      <c r="KHB153" s="5"/>
      <c r="KHC153" s="5"/>
      <c r="KHD153" s="5"/>
      <c r="KHE153" s="5"/>
      <c r="KHF153" s="5"/>
      <c r="KHG153" s="5"/>
      <c r="KHH153" s="5"/>
      <c r="KHI153" s="5"/>
      <c r="KHJ153" s="5"/>
      <c r="KHK153" s="5"/>
      <c r="KHL153" s="5"/>
      <c r="KHM153" s="5"/>
      <c r="KHN153" s="5"/>
      <c r="KHO153" s="5"/>
      <c r="KHP153" s="5"/>
      <c r="KHQ153" s="5"/>
      <c r="KHR153" s="5"/>
      <c r="KHS153" s="5"/>
      <c r="KHT153" s="5"/>
      <c r="KHU153" s="5"/>
      <c r="KHV153" s="5"/>
      <c r="KHW153" s="5"/>
      <c r="KHX153" s="5"/>
      <c r="KHY153" s="5"/>
      <c r="KHZ153" s="5"/>
      <c r="KIA153" s="5"/>
      <c r="KIB153" s="5"/>
      <c r="KIC153" s="5"/>
      <c r="KID153" s="5"/>
      <c r="KIE153" s="5"/>
      <c r="KIF153" s="5"/>
      <c r="KIG153" s="5"/>
      <c r="KIH153" s="5"/>
      <c r="KII153" s="5"/>
      <c r="KIJ153" s="5"/>
      <c r="KIK153" s="5"/>
      <c r="KIL153" s="5"/>
      <c r="KIM153" s="5"/>
      <c r="KIN153" s="5"/>
      <c r="KIO153" s="5"/>
      <c r="KIP153" s="5"/>
      <c r="KIQ153" s="5"/>
      <c r="KIR153" s="5"/>
      <c r="KIS153" s="5"/>
      <c r="KIT153" s="5"/>
      <c r="KIU153" s="5"/>
      <c r="KIV153" s="5"/>
      <c r="KIW153" s="5"/>
      <c r="KIX153" s="5"/>
      <c r="KIY153" s="5"/>
      <c r="KIZ153" s="5"/>
      <c r="KJA153" s="5"/>
      <c r="KJB153" s="5"/>
      <c r="KJC153" s="5"/>
      <c r="KJD153" s="5"/>
      <c r="KJE153" s="5"/>
      <c r="KJF153" s="5"/>
      <c r="KJG153" s="5"/>
      <c r="KJH153" s="5"/>
      <c r="KJI153" s="5"/>
      <c r="KJJ153" s="5"/>
      <c r="KJK153" s="5"/>
      <c r="KJL153" s="5"/>
      <c r="KJM153" s="5"/>
      <c r="KJN153" s="5"/>
      <c r="KJO153" s="5"/>
      <c r="KJP153" s="5"/>
      <c r="KJQ153" s="5"/>
      <c r="KJR153" s="5"/>
      <c r="KJS153" s="5"/>
      <c r="KJT153" s="5"/>
      <c r="KJU153" s="5"/>
      <c r="KJV153" s="5"/>
      <c r="KJW153" s="5"/>
      <c r="KJX153" s="5"/>
      <c r="KJY153" s="5"/>
      <c r="KJZ153" s="5"/>
      <c r="KKA153" s="5"/>
      <c r="KKB153" s="5"/>
      <c r="KKC153" s="5"/>
      <c r="KKD153" s="5"/>
      <c r="KKE153" s="5"/>
      <c r="KKF153" s="5"/>
      <c r="KKG153" s="5"/>
      <c r="KKH153" s="5"/>
      <c r="KKI153" s="5"/>
      <c r="KKJ153" s="5"/>
      <c r="KKK153" s="5"/>
      <c r="KKL153" s="5"/>
      <c r="KKM153" s="5"/>
      <c r="KKN153" s="5"/>
      <c r="KKO153" s="5"/>
      <c r="KKP153" s="5"/>
      <c r="KKQ153" s="5"/>
      <c r="KKR153" s="5"/>
      <c r="KKS153" s="5"/>
      <c r="KKT153" s="5"/>
      <c r="KKU153" s="5"/>
      <c r="KKV153" s="5"/>
      <c r="KKW153" s="5"/>
      <c r="KKX153" s="5"/>
      <c r="KKY153" s="5"/>
      <c r="KKZ153" s="5"/>
      <c r="KLA153" s="5"/>
      <c r="KLB153" s="5"/>
      <c r="KLC153" s="5"/>
      <c r="KLD153" s="5"/>
      <c r="KLE153" s="5"/>
      <c r="KLF153" s="5"/>
      <c r="KLG153" s="5"/>
      <c r="KLH153" s="5"/>
      <c r="KLI153" s="5"/>
      <c r="KLJ153" s="5"/>
      <c r="KLK153" s="5"/>
      <c r="KLL153" s="5"/>
      <c r="KLM153" s="5"/>
      <c r="KLN153" s="5"/>
      <c r="KLO153" s="5"/>
      <c r="KLP153" s="5"/>
      <c r="KLQ153" s="5"/>
      <c r="KLR153" s="5"/>
      <c r="KLS153" s="5"/>
      <c r="KLT153" s="5"/>
      <c r="KLU153" s="5"/>
      <c r="KLV153" s="5"/>
      <c r="KLW153" s="5"/>
      <c r="KLX153" s="5"/>
      <c r="KLY153" s="5"/>
      <c r="KLZ153" s="5"/>
      <c r="KMA153" s="5"/>
      <c r="KMB153" s="5"/>
      <c r="KMC153" s="5"/>
      <c r="KMD153" s="5"/>
      <c r="KME153" s="5"/>
      <c r="KMF153" s="5"/>
      <c r="KMG153" s="5"/>
      <c r="KMH153" s="5"/>
      <c r="KMI153" s="5"/>
      <c r="KMJ153" s="5"/>
      <c r="KMK153" s="5"/>
      <c r="KML153" s="5"/>
      <c r="KMM153" s="5"/>
      <c r="KMN153" s="5"/>
      <c r="KMO153" s="5"/>
      <c r="KMP153" s="5"/>
      <c r="KMQ153" s="5"/>
      <c r="KMR153" s="5"/>
      <c r="KMS153" s="5"/>
      <c r="KMT153" s="5"/>
      <c r="KMU153" s="5"/>
      <c r="KMV153" s="5"/>
      <c r="KMW153" s="5"/>
      <c r="KMX153" s="5"/>
      <c r="KMY153" s="5"/>
      <c r="KMZ153" s="5"/>
      <c r="KNA153" s="5"/>
      <c r="KNB153" s="5"/>
      <c r="KNC153" s="5"/>
      <c r="KND153" s="5"/>
      <c r="KNE153" s="5"/>
      <c r="KNF153" s="5"/>
      <c r="KNG153" s="5"/>
      <c r="KNH153" s="5"/>
      <c r="KNI153" s="5"/>
      <c r="KNJ153" s="5"/>
      <c r="KNK153" s="5"/>
      <c r="KNL153" s="5"/>
      <c r="KNM153" s="5"/>
      <c r="KNN153" s="5"/>
      <c r="KNO153" s="5"/>
      <c r="KNP153" s="5"/>
      <c r="KNQ153" s="5"/>
      <c r="KNR153" s="5"/>
      <c r="KNS153" s="5"/>
      <c r="KNT153" s="5"/>
      <c r="KNU153" s="5"/>
      <c r="KNV153" s="5"/>
      <c r="KNW153" s="5"/>
      <c r="KNX153" s="5"/>
      <c r="KNY153" s="5"/>
      <c r="KNZ153" s="5"/>
      <c r="KOA153" s="5"/>
      <c r="KOB153" s="5"/>
      <c r="KOC153" s="5"/>
      <c r="KOD153" s="5"/>
      <c r="KOE153" s="5"/>
      <c r="KOF153" s="5"/>
      <c r="KOG153" s="5"/>
      <c r="KOH153" s="5"/>
      <c r="KOI153" s="5"/>
      <c r="KOJ153" s="5"/>
      <c r="KOK153" s="5"/>
      <c r="KOL153" s="5"/>
      <c r="KOM153" s="5"/>
      <c r="KON153" s="5"/>
      <c r="KOO153" s="5"/>
      <c r="KOP153" s="5"/>
      <c r="KOQ153" s="5"/>
      <c r="KOR153" s="5"/>
      <c r="KOS153" s="5"/>
      <c r="KOT153" s="5"/>
      <c r="KOU153" s="5"/>
      <c r="KOV153" s="5"/>
      <c r="KOW153" s="5"/>
      <c r="KOX153" s="5"/>
      <c r="KOY153" s="5"/>
      <c r="KOZ153" s="5"/>
      <c r="KPA153" s="5"/>
      <c r="KPB153" s="5"/>
      <c r="KPC153" s="5"/>
      <c r="KPD153" s="5"/>
      <c r="KPE153" s="5"/>
      <c r="KPF153" s="5"/>
      <c r="KPG153" s="5"/>
      <c r="KPH153" s="5"/>
      <c r="KPI153" s="5"/>
      <c r="KPJ153" s="5"/>
      <c r="KPK153" s="5"/>
      <c r="KPL153" s="5"/>
      <c r="KPM153" s="5"/>
      <c r="KPN153" s="5"/>
      <c r="KPO153" s="5"/>
      <c r="KPP153" s="5"/>
      <c r="KPQ153" s="5"/>
      <c r="KPR153" s="5"/>
      <c r="KPS153" s="5"/>
      <c r="KPT153" s="5"/>
      <c r="KPU153" s="5"/>
      <c r="KPV153" s="5"/>
      <c r="KPW153" s="5"/>
      <c r="KPX153" s="5"/>
      <c r="KPY153" s="5"/>
      <c r="KPZ153" s="5"/>
      <c r="KQA153" s="5"/>
      <c r="KQB153" s="5"/>
      <c r="KQC153" s="5"/>
      <c r="KQD153" s="5"/>
      <c r="KQE153" s="5"/>
      <c r="KQF153" s="5"/>
      <c r="KQG153" s="5"/>
      <c r="KQH153" s="5"/>
      <c r="KQI153" s="5"/>
      <c r="KQJ153" s="5"/>
      <c r="KQK153" s="5"/>
      <c r="KQL153" s="5"/>
      <c r="KQM153" s="5"/>
      <c r="KQN153" s="5"/>
      <c r="KQO153" s="5"/>
      <c r="KQP153" s="5"/>
      <c r="KQQ153" s="5"/>
      <c r="KQR153" s="5"/>
      <c r="KQS153" s="5"/>
      <c r="KQT153" s="5"/>
      <c r="KQU153" s="5"/>
      <c r="KQV153" s="5"/>
      <c r="KQW153" s="5"/>
      <c r="KQX153" s="5"/>
      <c r="KQY153" s="5"/>
      <c r="KQZ153" s="5"/>
      <c r="KRA153" s="5"/>
      <c r="KRB153" s="5"/>
      <c r="KRC153" s="5"/>
      <c r="KRD153" s="5"/>
      <c r="KRE153" s="5"/>
      <c r="KRF153" s="5"/>
      <c r="KRG153" s="5"/>
      <c r="KRH153" s="5"/>
      <c r="KRI153" s="5"/>
      <c r="KRJ153" s="5"/>
      <c r="KRK153" s="5"/>
      <c r="KRL153" s="5"/>
      <c r="KRM153" s="5"/>
      <c r="KRN153" s="5"/>
      <c r="KRO153" s="5"/>
      <c r="KRP153" s="5"/>
      <c r="KRQ153" s="5"/>
      <c r="KRR153" s="5"/>
      <c r="KRS153" s="5"/>
      <c r="KRT153" s="5"/>
      <c r="KRU153" s="5"/>
      <c r="KRV153" s="5"/>
      <c r="KRW153" s="5"/>
      <c r="KRX153" s="5"/>
      <c r="KRY153" s="5"/>
      <c r="KRZ153" s="5"/>
      <c r="KSA153" s="5"/>
      <c r="KSB153" s="5"/>
      <c r="KSC153" s="5"/>
      <c r="KSD153" s="5"/>
      <c r="KSE153" s="5"/>
      <c r="KSF153" s="5"/>
      <c r="KSG153" s="5"/>
      <c r="KSH153" s="5"/>
      <c r="KSI153" s="5"/>
      <c r="KSJ153" s="5"/>
      <c r="KSK153" s="5"/>
      <c r="KSL153" s="5"/>
      <c r="KSM153" s="5"/>
      <c r="KSN153" s="5"/>
      <c r="KSO153" s="5"/>
      <c r="KSP153" s="5"/>
      <c r="KSQ153" s="5"/>
      <c r="KSR153" s="5"/>
      <c r="KSS153" s="5"/>
      <c r="KST153" s="5"/>
      <c r="KSU153" s="5"/>
      <c r="KSV153" s="5"/>
      <c r="KSW153" s="5"/>
      <c r="KSX153" s="5"/>
      <c r="KSY153" s="5"/>
      <c r="KSZ153" s="5"/>
      <c r="KTA153" s="5"/>
      <c r="KTB153" s="5"/>
      <c r="KTC153" s="5"/>
      <c r="KTD153" s="5"/>
      <c r="KTE153" s="5"/>
      <c r="KTF153" s="5"/>
      <c r="KTG153" s="5"/>
      <c r="KTH153" s="5"/>
      <c r="KTI153" s="5"/>
      <c r="KTJ153" s="5"/>
      <c r="KTK153" s="5"/>
      <c r="KTL153" s="5"/>
      <c r="KTM153" s="5"/>
      <c r="KTN153" s="5"/>
      <c r="KTO153" s="5"/>
      <c r="KTP153" s="5"/>
      <c r="KTQ153" s="5"/>
      <c r="KTR153" s="5"/>
      <c r="KTS153" s="5"/>
      <c r="KTT153" s="5"/>
      <c r="KTU153" s="5"/>
      <c r="KTV153" s="5"/>
      <c r="KTW153" s="5"/>
      <c r="KTX153" s="5"/>
      <c r="KTY153" s="5"/>
      <c r="KTZ153" s="5"/>
      <c r="KUA153" s="5"/>
      <c r="KUB153" s="5"/>
      <c r="KUC153" s="5"/>
      <c r="KUD153" s="5"/>
      <c r="KUE153" s="5"/>
      <c r="KUF153" s="5"/>
      <c r="KUG153" s="5"/>
      <c r="KUH153" s="5"/>
      <c r="KUI153" s="5"/>
      <c r="KUJ153" s="5"/>
      <c r="KUK153" s="5"/>
      <c r="KUL153" s="5"/>
      <c r="KUM153" s="5"/>
      <c r="KUN153" s="5"/>
      <c r="KUO153" s="5"/>
      <c r="KUP153" s="5"/>
      <c r="KUQ153" s="5"/>
      <c r="KUR153" s="5"/>
      <c r="KUS153" s="5"/>
      <c r="KUT153" s="5"/>
      <c r="KUU153" s="5"/>
      <c r="KUV153" s="5"/>
      <c r="KUW153" s="5"/>
      <c r="KUX153" s="5"/>
      <c r="KUY153" s="5"/>
      <c r="KUZ153" s="5"/>
      <c r="KVA153" s="5"/>
      <c r="KVB153" s="5"/>
      <c r="KVC153" s="5"/>
      <c r="KVD153" s="5"/>
      <c r="KVE153" s="5"/>
      <c r="KVF153" s="5"/>
      <c r="KVG153" s="5"/>
      <c r="KVH153" s="5"/>
      <c r="KVI153" s="5"/>
      <c r="KVJ153" s="5"/>
      <c r="KVK153" s="5"/>
      <c r="KVL153" s="5"/>
      <c r="KVM153" s="5"/>
      <c r="KVN153" s="5"/>
      <c r="KVO153" s="5"/>
      <c r="KVP153" s="5"/>
      <c r="KVQ153" s="5"/>
      <c r="KVR153" s="5"/>
      <c r="KVS153" s="5"/>
      <c r="KVT153" s="5"/>
      <c r="KVU153" s="5"/>
      <c r="KVV153" s="5"/>
      <c r="KVW153" s="5"/>
      <c r="KVX153" s="5"/>
      <c r="KVY153" s="5"/>
      <c r="KVZ153" s="5"/>
      <c r="KWA153" s="5"/>
      <c r="KWB153" s="5"/>
      <c r="KWC153" s="5"/>
      <c r="KWD153" s="5"/>
      <c r="KWE153" s="5"/>
      <c r="KWF153" s="5"/>
      <c r="KWG153" s="5"/>
      <c r="KWH153" s="5"/>
      <c r="KWI153" s="5"/>
      <c r="KWJ153" s="5"/>
      <c r="KWK153" s="5"/>
      <c r="KWL153" s="5"/>
      <c r="KWM153" s="5"/>
      <c r="KWN153" s="5"/>
      <c r="KWO153" s="5"/>
      <c r="KWP153" s="5"/>
      <c r="KWQ153" s="5"/>
      <c r="KWR153" s="5"/>
      <c r="KWS153" s="5"/>
      <c r="KWT153" s="5"/>
      <c r="KWU153" s="5"/>
      <c r="KWV153" s="5"/>
      <c r="KWW153" s="5"/>
      <c r="KWX153" s="5"/>
      <c r="KWY153" s="5"/>
      <c r="KWZ153" s="5"/>
      <c r="KXA153" s="5"/>
      <c r="KXB153" s="5"/>
      <c r="KXC153" s="5"/>
      <c r="KXD153" s="5"/>
      <c r="KXE153" s="5"/>
      <c r="KXF153" s="5"/>
      <c r="KXG153" s="5"/>
      <c r="KXH153" s="5"/>
      <c r="KXI153" s="5"/>
      <c r="KXJ153" s="5"/>
      <c r="KXK153" s="5"/>
      <c r="KXL153" s="5"/>
      <c r="KXM153" s="5"/>
      <c r="KXN153" s="5"/>
      <c r="KXO153" s="5"/>
      <c r="KXP153" s="5"/>
      <c r="KXQ153" s="5"/>
      <c r="KXR153" s="5"/>
      <c r="KXS153" s="5"/>
      <c r="KXT153" s="5"/>
      <c r="KXU153" s="5"/>
      <c r="KXV153" s="5"/>
      <c r="KXW153" s="5"/>
      <c r="KXX153" s="5"/>
      <c r="KXY153" s="5"/>
      <c r="KXZ153" s="5"/>
      <c r="KYA153" s="5"/>
      <c r="KYB153" s="5"/>
      <c r="KYC153" s="5"/>
      <c r="KYD153" s="5"/>
      <c r="KYE153" s="5"/>
      <c r="KYF153" s="5"/>
      <c r="KYG153" s="5"/>
      <c r="KYH153" s="5"/>
      <c r="KYI153" s="5"/>
      <c r="KYJ153" s="5"/>
      <c r="KYK153" s="5"/>
      <c r="KYL153" s="5"/>
      <c r="KYM153" s="5"/>
      <c r="KYN153" s="5"/>
      <c r="KYO153" s="5"/>
      <c r="KYP153" s="5"/>
      <c r="KYQ153" s="5"/>
      <c r="KYR153" s="5"/>
      <c r="KYS153" s="5"/>
      <c r="KYT153" s="5"/>
      <c r="KYU153" s="5"/>
      <c r="KYV153" s="5"/>
      <c r="KYW153" s="5"/>
      <c r="KYX153" s="5"/>
      <c r="KYY153" s="5"/>
      <c r="KYZ153" s="5"/>
      <c r="KZA153" s="5"/>
      <c r="KZB153" s="5"/>
      <c r="KZC153" s="5"/>
      <c r="KZD153" s="5"/>
      <c r="KZE153" s="5"/>
      <c r="KZF153" s="5"/>
      <c r="KZG153" s="5"/>
      <c r="KZH153" s="5"/>
      <c r="KZI153" s="5"/>
      <c r="KZJ153" s="5"/>
      <c r="KZK153" s="5"/>
      <c r="KZL153" s="5"/>
      <c r="KZM153" s="5"/>
      <c r="KZN153" s="5"/>
      <c r="KZO153" s="5"/>
      <c r="KZP153" s="5"/>
      <c r="KZQ153" s="5"/>
      <c r="KZR153" s="5"/>
      <c r="KZS153" s="5"/>
      <c r="KZT153" s="5"/>
      <c r="KZU153" s="5"/>
      <c r="KZV153" s="5"/>
      <c r="KZW153" s="5"/>
      <c r="KZX153" s="5"/>
      <c r="KZY153" s="5"/>
      <c r="KZZ153" s="5"/>
      <c r="LAA153" s="5"/>
      <c r="LAB153" s="5"/>
      <c r="LAC153" s="5"/>
      <c r="LAD153" s="5"/>
      <c r="LAE153" s="5"/>
      <c r="LAF153" s="5"/>
      <c r="LAG153" s="5"/>
      <c r="LAH153" s="5"/>
      <c r="LAI153" s="5"/>
      <c r="LAJ153" s="5"/>
      <c r="LAK153" s="5"/>
      <c r="LAL153" s="5"/>
      <c r="LAM153" s="5"/>
      <c r="LAN153" s="5"/>
      <c r="LAO153" s="5"/>
      <c r="LAP153" s="5"/>
      <c r="LAQ153" s="5"/>
      <c r="LAR153" s="5"/>
      <c r="LAS153" s="5"/>
      <c r="LAT153" s="5"/>
      <c r="LAU153" s="5"/>
      <c r="LAV153" s="5"/>
      <c r="LAW153" s="5"/>
      <c r="LAX153" s="5"/>
      <c r="LAY153" s="5"/>
      <c r="LAZ153" s="5"/>
      <c r="LBA153" s="5"/>
      <c r="LBB153" s="5"/>
      <c r="LBC153" s="5"/>
      <c r="LBD153" s="5"/>
      <c r="LBE153" s="5"/>
      <c r="LBF153" s="5"/>
      <c r="LBG153" s="5"/>
      <c r="LBH153" s="5"/>
      <c r="LBI153" s="5"/>
      <c r="LBJ153" s="5"/>
      <c r="LBK153" s="5"/>
      <c r="LBL153" s="5"/>
      <c r="LBM153" s="5"/>
      <c r="LBN153" s="5"/>
      <c r="LBO153" s="5"/>
      <c r="LBP153" s="5"/>
      <c r="LBQ153" s="5"/>
      <c r="LBR153" s="5"/>
      <c r="LBS153" s="5"/>
      <c r="LBT153" s="5"/>
      <c r="LBU153" s="5"/>
      <c r="LBV153" s="5"/>
      <c r="LBW153" s="5"/>
      <c r="LBX153" s="5"/>
      <c r="LBY153" s="5"/>
      <c r="LBZ153" s="5"/>
      <c r="LCA153" s="5"/>
      <c r="LCB153" s="5"/>
      <c r="LCC153" s="5"/>
      <c r="LCD153" s="5"/>
      <c r="LCE153" s="5"/>
      <c r="LCF153" s="5"/>
      <c r="LCG153" s="5"/>
      <c r="LCH153" s="5"/>
      <c r="LCI153" s="5"/>
      <c r="LCJ153" s="5"/>
      <c r="LCK153" s="5"/>
      <c r="LCL153" s="5"/>
      <c r="LCM153" s="5"/>
      <c r="LCN153" s="5"/>
      <c r="LCO153" s="5"/>
      <c r="LCP153" s="5"/>
      <c r="LCQ153" s="5"/>
      <c r="LCR153" s="5"/>
      <c r="LCS153" s="5"/>
      <c r="LCT153" s="5"/>
      <c r="LCU153" s="5"/>
      <c r="LCV153" s="5"/>
      <c r="LCW153" s="5"/>
      <c r="LCX153" s="5"/>
      <c r="LCY153" s="5"/>
      <c r="LCZ153" s="5"/>
      <c r="LDA153" s="5"/>
      <c r="LDB153" s="5"/>
      <c r="LDC153" s="5"/>
      <c r="LDD153" s="5"/>
      <c r="LDE153" s="5"/>
      <c r="LDF153" s="5"/>
      <c r="LDG153" s="5"/>
      <c r="LDH153" s="5"/>
      <c r="LDI153" s="5"/>
      <c r="LDJ153" s="5"/>
      <c r="LDK153" s="5"/>
      <c r="LDL153" s="5"/>
      <c r="LDM153" s="5"/>
      <c r="LDN153" s="5"/>
      <c r="LDO153" s="5"/>
      <c r="LDP153" s="5"/>
      <c r="LDQ153" s="5"/>
      <c r="LDR153" s="5"/>
      <c r="LDS153" s="5"/>
      <c r="LDT153" s="5"/>
      <c r="LDU153" s="5"/>
      <c r="LDV153" s="5"/>
      <c r="LDW153" s="5"/>
      <c r="LDX153" s="5"/>
      <c r="LDY153" s="5"/>
      <c r="LDZ153" s="5"/>
      <c r="LEA153" s="5"/>
      <c r="LEB153" s="5"/>
      <c r="LEC153" s="5"/>
      <c r="LED153" s="5"/>
      <c r="LEE153" s="5"/>
      <c r="LEF153" s="5"/>
      <c r="LEG153" s="5"/>
      <c r="LEH153" s="5"/>
      <c r="LEI153" s="5"/>
      <c r="LEJ153" s="5"/>
      <c r="LEK153" s="5"/>
      <c r="LEL153" s="5"/>
      <c r="LEM153" s="5"/>
      <c r="LEN153" s="5"/>
      <c r="LEO153" s="5"/>
      <c r="LEP153" s="5"/>
      <c r="LEQ153" s="5"/>
      <c r="LER153" s="5"/>
      <c r="LES153" s="5"/>
      <c r="LET153" s="5"/>
      <c r="LEU153" s="5"/>
      <c r="LEV153" s="5"/>
      <c r="LEW153" s="5"/>
      <c r="LEX153" s="5"/>
      <c r="LEY153" s="5"/>
      <c r="LEZ153" s="5"/>
      <c r="LFA153" s="5"/>
      <c r="LFB153" s="5"/>
      <c r="LFC153" s="5"/>
      <c r="LFD153" s="5"/>
      <c r="LFE153" s="5"/>
      <c r="LFF153" s="5"/>
      <c r="LFG153" s="5"/>
      <c r="LFH153" s="5"/>
      <c r="LFI153" s="5"/>
      <c r="LFJ153" s="5"/>
      <c r="LFK153" s="5"/>
      <c r="LFL153" s="5"/>
      <c r="LFM153" s="5"/>
      <c r="LFN153" s="5"/>
      <c r="LFO153" s="5"/>
      <c r="LFP153" s="5"/>
      <c r="LFQ153" s="5"/>
      <c r="LFR153" s="5"/>
      <c r="LFS153" s="5"/>
      <c r="LFT153" s="5"/>
      <c r="LFU153" s="5"/>
      <c r="LFV153" s="5"/>
      <c r="LFW153" s="5"/>
      <c r="LFX153" s="5"/>
      <c r="LFY153" s="5"/>
      <c r="LFZ153" s="5"/>
      <c r="LGA153" s="5"/>
      <c r="LGB153" s="5"/>
      <c r="LGC153" s="5"/>
      <c r="LGD153" s="5"/>
      <c r="LGE153" s="5"/>
      <c r="LGF153" s="5"/>
      <c r="LGG153" s="5"/>
      <c r="LGH153" s="5"/>
      <c r="LGI153" s="5"/>
      <c r="LGJ153" s="5"/>
      <c r="LGK153" s="5"/>
      <c r="LGL153" s="5"/>
      <c r="LGM153" s="5"/>
      <c r="LGN153" s="5"/>
      <c r="LGO153" s="5"/>
      <c r="LGP153" s="5"/>
      <c r="LGQ153" s="5"/>
      <c r="LGR153" s="5"/>
      <c r="LGS153" s="5"/>
      <c r="LGT153" s="5"/>
      <c r="LGU153" s="5"/>
      <c r="LGV153" s="5"/>
      <c r="LGW153" s="5"/>
      <c r="LGX153" s="5"/>
      <c r="LGY153" s="5"/>
      <c r="LGZ153" s="5"/>
      <c r="LHA153" s="5"/>
      <c r="LHB153" s="5"/>
      <c r="LHC153" s="5"/>
      <c r="LHD153" s="5"/>
      <c r="LHE153" s="5"/>
      <c r="LHF153" s="5"/>
      <c r="LHG153" s="5"/>
      <c r="LHH153" s="5"/>
      <c r="LHI153" s="5"/>
      <c r="LHJ153" s="5"/>
      <c r="LHK153" s="5"/>
      <c r="LHL153" s="5"/>
      <c r="LHM153" s="5"/>
      <c r="LHN153" s="5"/>
      <c r="LHO153" s="5"/>
      <c r="LHP153" s="5"/>
      <c r="LHQ153" s="5"/>
      <c r="LHR153" s="5"/>
      <c r="LHS153" s="5"/>
      <c r="LHT153" s="5"/>
      <c r="LHU153" s="5"/>
      <c r="LHV153" s="5"/>
      <c r="LHW153" s="5"/>
      <c r="LHX153" s="5"/>
      <c r="LHY153" s="5"/>
      <c r="LHZ153" s="5"/>
      <c r="LIA153" s="5"/>
      <c r="LIB153" s="5"/>
      <c r="LIC153" s="5"/>
      <c r="LID153" s="5"/>
      <c r="LIE153" s="5"/>
      <c r="LIF153" s="5"/>
      <c r="LIG153" s="5"/>
      <c r="LIH153" s="5"/>
      <c r="LII153" s="5"/>
      <c r="LIJ153" s="5"/>
      <c r="LIK153" s="5"/>
      <c r="LIL153" s="5"/>
      <c r="LIM153" s="5"/>
      <c r="LIN153" s="5"/>
      <c r="LIO153" s="5"/>
      <c r="LIP153" s="5"/>
      <c r="LIQ153" s="5"/>
      <c r="LIR153" s="5"/>
      <c r="LIS153" s="5"/>
      <c r="LIT153" s="5"/>
      <c r="LIU153" s="5"/>
      <c r="LIV153" s="5"/>
      <c r="LIW153" s="5"/>
      <c r="LIX153" s="5"/>
      <c r="LIY153" s="5"/>
      <c r="LIZ153" s="5"/>
      <c r="LJA153" s="5"/>
      <c r="LJB153" s="5"/>
      <c r="LJC153" s="5"/>
      <c r="LJD153" s="5"/>
      <c r="LJE153" s="5"/>
      <c r="LJF153" s="5"/>
      <c r="LJG153" s="5"/>
      <c r="LJH153" s="5"/>
      <c r="LJI153" s="5"/>
      <c r="LJJ153" s="5"/>
      <c r="LJK153" s="5"/>
      <c r="LJL153" s="5"/>
      <c r="LJM153" s="5"/>
      <c r="LJN153" s="5"/>
      <c r="LJO153" s="5"/>
      <c r="LJP153" s="5"/>
      <c r="LJQ153" s="5"/>
      <c r="LJR153" s="5"/>
      <c r="LJS153" s="5"/>
      <c r="LJT153" s="5"/>
      <c r="LJU153" s="5"/>
      <c r="LJV153" s="5"/>
      <c r="LJW153" s="5"/>
      <c r="LJX153" s="5"/>
      <c r="LJY153" s="5"/>
      <c r="LJZ153" s="5"/>
      <c r="LKA153" s="5"/>
      <c r="LKB153" s="5"/>
      <c r="LKC153" s="5"/>
      <c r="LKD153" s="5"/>
      <c r="LKE153" s="5"/>
      <c r="LKF153" s="5"/>
      <c r="LKG153" s="5"/>
      <c r="LKH153" s="5"/>
      <c r="LKI153" s="5"/>
      <c r="LKJ153" s="5"/>
      <c r="LKK153" s="5"/>
      <c r="LKL153" s="5"/>
      <c r="LKM153" s="5"/>
      <c r="LKN153" s="5"/>
      <c r="LKO153" s="5"/>
      <c r="LKP153" s="5"/>
      <c r="LKQ153" s="5"/>
      <c r="LKR153" s="5"/>
      <c r="LKS153" s="5"/>
      <c r="LKT153" s="5"/>
      <c r="LKU153" s="5"/>
      <c r="LKV153" s="5"/>
      <c r="LKW153" s="5"/>
      <c r="LKX153" s="5"/>
      <c r="LKY153" s="5"/>
      <c r="LKZ153" s="5"/>
      <c r="LLA153" s="5"/>
      <c r="LLB153" s="5"/>
      <c r="LLC153" s="5"/>
      <c r="LLD153" s="5"/>
      <c r="LLE153" s="5"/>
      <c r="LLF153" s="5"/>
      <c r="LLG153" s="5"/>
      <c r="LLH153" s="5"/>
      <c r="LLI153" s="5"/>
      <c r="LLJ153" s="5"/>
      <c r="LLK153" s="5"/>
      <c r="LLL153" s="5"/>
      <c r="LLM153" s="5"/>
      <c r="LLN153" s="5"/>
      <c r="LLO153" s="5"/>
      <c r="LLP153" s="5"/>
      <c r="LLQ153" s="5"/>
      <c r="LLR153" s="5"/>
      <c r="LLS153" s="5"/>
      <c r="LLT153" s="5"/>
      <c r="LLU153" s="5"/>
      <c r="LLV153" s="5"/>
      <c r="LLW153" s="5"/>
      <c r="LLX153" s="5"/>
      <c r="LLY153" s="5"/>
      <c r="LLZ153" s="5"/>
      <c r="LMA153" s="5"/>
      <c r="LMB153" s="5"/>
      <c r="LMC153" s="5"/>
      <c r="LMD153" s="5"/>
      <c r="LME153" s="5"/>
      <c r="LMF153" s="5"/>
      <c r="LMG153" s="5"/>
      <c r="LMH153" s="5"/>
      <c r="LMI153" s="5"/>
      <c r="LMJ153" s="5"/>
      <c r="LMK153" s="5"/>
      <c r="LML153" s="5"/>
      <c r="LMM153" s="5"/>
      <c r="LMN153" s="5"/>
      <c r="LMO153" s="5"/>
      <c r="LMP153" s="5"/>
      <c r="LMQ153" s="5"/>
      <c r="LMR153" s="5"/>
      <c r="LMS153" s="5"/>
      <c r="LMT153" s="5"/>
      <c r="LMU153" s="5"/>
      <c r="LMV153" s="5"/>
      <c r="LMW153" s="5"/>
      <c r="LMX153" s="5"/>
      <c r="LMY153" s="5"/>
      <c r="LMZ153" s="5"/>
      <c r="LNA153" s="5"/>
      <c r="LNB153" s="5"/>
      <c r="LNC153" s="5"/>
      <c r="LND153" s="5"/>
      <c r="LNE153" s="5"/>
      <c r="LNF153" s="5"/>
      <c r="LNG153" s="5"/>
      <c r="LNH153" s="5"/>
      <c r="LNI153" s="5"/>
      <c r="LNJ153" s="5"/>
      <c r="LNK153" s="5"/>
      <c r="LNL153" s="5"/>
      <c r="LNM153" s="5"/>
      <c r="LNN153" s="5"/>
      <c r="LNO153" s="5"/>
      <c r="LNP153" s="5"/>
      <c r="LNQ153" s="5"/>
      <c r="LNR153" s="5"/>
      <c r="LNS153" s="5"/>
      <c r="LNT153" s="5"/>
      <c r="LNU153" s="5"/>
      <c r="LNV153" s="5"/>
      <c r="LNW153" s="5"/>
      <c r="LNX153" s="5"/>
      <c r="LNY153" s="5"/>
      <c r="LNZ153" s="5"/>
      <c r="LOA153" s="5"/>
      <c r="LOB153" s="5"/>
      <c r="LOC153" s="5"/>
      <c r="LOD153" s="5"/>
      <c r="LOE153" s="5"/>
      <c r="LOF153" s="5"/>
      <c r="LOG153" s="5"/>
      <c r="LOH153" s="5"/>
      <c r="LOI153" s="5"/>
      <c r="LOJ153" s="5"/>
      <c r="LOK153" s="5"/>
      <c r="LOL153" s="5"/>
      <c r="LOM153" s="5"/>
      <c r="LON153" s="5"/>
      <c r="LOO153" s="5"/>
      <c r="LOP153" s="5"/>
      <c r="LOQ153" s="5"/>
      <c r="LOR153" s="5"/>
      <c r="LOS153" s="5"/>
      <c r="LOT153" s="5"/>
      <c r="LOU153" s="5"/>
      <c r="LOV153" s="5"/>
      <c r="LOW153" s="5"/>
      <c r="LOX153" s="5"/>
      <c r="LOY153" s="5"/>
      <c r="LOZ153" s="5"/>
      <c r="LPA153" s="5"/>
      <c r="LPB153" s="5"/>
      <c r="LPC153" s="5"/>
      <c r="LPD153" s="5"/>
      <c r="LPE153" s="5"/>
      <c r="LPF153" s="5"/>
      <c r="LPG153" s="5"/>
      <c r="LPH153" s="5"/>
      <c r="LPI153" s="5"/>
      <c r="LPJ153" s="5"/>
      <c r="LPK153" s="5"/>
      <c r="LPL153" s="5"/>
      <c r="LPM153" s="5"/>
      <c r="LPN153" s="5"/>
      <c r="LPO153" s="5"/>
      <c r="LPP153" s="5"/>
      <c r="LPQ153" s="5"/>
      <c r="LPR153" s="5"/>
      <c r="LPS153" s="5"/>
      <c r="LPT153" s="5"/>
      <c r="LPU153" s="5"/>
      <c r="LPV153" s="5"/>
      <c r="LPW153" s="5"/>
      <c r="LPX153" s="5"/>
      <c r="LPY153" s="5"/>
      <c r="LPZ153" s="5"/>
      <c r="LQA153" s="5"/>
      <c r="LQB153" s="5"/>
      <c r="LQC153" s="5"/>
      <c r="LQD153" s="5"/>
      <c r="LQE153" s="5"/>
      <c r="LQF153" s="5"/>
      <c r="LQG153" s="5"/>
      <c r="LQH153" s="5"/>
      <c r="LQI153" s="5"/>
      <c r="LQJ153" s="5"/>
      <c r="LQK153" s="5"/>
      <c r="LQL153" s="5"/>
      <c r="LQM153" s="5"/>
      <c r="LQN153" s="5"/>
      <c r="LQO153" s="5"/>
      <c r="LQP153" s="5"/>
      <c r="LQQ153" s="5"/>
      <c r="LQR153" s="5"/>
      <c r="LQS153" s="5"/>
      <c r="LQT153" s="5"/>
      <c r="LQU153" s="5"/>
      <c r="LQV153" s="5"/>
      <c r="LQW153" s="5"/>
      <c r="LQX153" s="5"/>
      <c r="LQY153" s="5"/>
      <c r="LQZ153" s="5"/>
      <c r="LRA153" s="5"/>
      <c r="LRB153" s="5"/>
      <c r="LRC153" s="5"/>
      <c r="LRD153" s="5"/>
      <c r="LRE153" s="5"/>
      <c r="LRF153" s="5"/>
      <c r="LRG153" s="5"/>
      <c r="LRH153" s="5"/>
      <c r="LRI153" s="5"/>
      <c r="LRJ153" s="5"/>
      <c r="LRK153" s="5"/>
      <c r="LRL153" s="5"/>
      <c r="LRM153" s="5"/>
      <c r="LRN153" s="5"/>
      <c r="LRO153" s="5"/>
      <c r="LRP153" s="5"/>
      <c r="LRQ153" s="5"/>
      <c r="LRR153" s="5"/>
      <c r="LRS153" s="5"/>
      <c r="LRT153" s="5"/>
      <c r="LRU153" s="5"/>
      <c r="LRV153" s="5"/>
      <c r="LRW153" s="5"/>
      <c r="LRX153" s="5"/>
      <c r="LRY153" s="5"/>
      <c r="LRZ153" s="5"/>
      <c r="LSA153" s="5"/>
      <c r="LSB153" s="5"/>
      <c r="LSC153" s="5"/>
      <c r="LSD153" s="5"/>
      <c r="LSE153" s="5"/>
      <c r="LSF153" s="5"/>
      <c r="LSG153" s="5"/>
      <c r="LSH153" s="5"/>
      <c r="LSI153" s="5"/>
      <c r="LSJ153" s="5"/>
      <c r="LSK153" s="5"/>
      <c r="LSL153" s="5"/>
      <c r="LSM153" s="5"/>
      <c r="LSN153" s="5"/>
      <c r="LSO153" s="5"/>
      <c r="LSP153" s="5"/>
      <c r="LSQ153" s="5"/>
      <c r="LSR153" s="5"/>
      <c r="LSS153" s="5"/>
      <c r="LST153" s="5"/>
      <c r="LSU153" s="5"/>
      <c r="LSV153" s="5"/>
      <c r="LSW153" s="5"/>
      <c r="LSX153" s="5"/>
      <c r="LSY153" s="5"/>
      <c r="LSZ153" s="5"/>
      <c r="LTA153" s="5"/>
      <c r="LTB153" s="5"/>
      <c r="LTC153" s="5"/>
      <c r="LTD153" s="5"/>
      <c r="LTE153" s="5"/>
      <c r="LTF153" s="5"/>
      <c r="LTG153" s="5"/>
      <c r="LTH153" s="5"/>
      <c r="LTI153" s="5"/>
      <c r="LTJ153" s="5"/>
      <c r="LTK153" s="5"/>
      <c r="LTL153" s="5"/>
      <c r="LTM153" s="5"/>
      <c r="LTN153" s="5"/>
      <c r="LTO153" s="5"/>
      <c r="LTP153" s="5"/>
      <c r="LTQ153" s="5"/>
      <c r="LTR153" s="5"/>
      <c r="LTS153" s="5"/>
      <c r="LTT153" s="5"/>
      <c r="LTU153" s="5"/>
      <c r="LTV153" s="5"/>
      <c r="LTW153" s="5"/>
      <c r="LTX153" s="5"/>
      <c r="LTY153" s="5"/>
      <c r="LTZ153" s="5"/>
      <c r="LUA153" s="5"/>
      <c r="LUB153" s="5"/>
      <c r="LUC153" s="5"/>
      <c r="LUD153" s="5"/>
      <c r="LUE153" s="5"/>
      <c r="LUF153" s="5"/>
      <c r="LUG153" s="5"/>
      <c r="LUH153" s="5"/>
      <c r="LUI153" s="5"/>
      <c r="LUJ153" s="5"/>
      <c r="LUK153" s="5"/>
      <c r="LUL153" s="5"/>
      <c r="LUM153" s="5"/>
      <c r="LUN153" s="5"/>
      <c r="LUO153" s="5"/>
      <c r="LUP153" s="5"/>
      <c r="LUQ153" s="5"/>
      <c r="LUR153" s="5"/>
      <c r="LUS153" s="5"/>
      <c r="LUT153" s="5"/>
      <c r="LUU153" s="5"/>
      <c r="LUV153" s="5"/>
      <c r="LUW153" s="5"/>
      <c r="LUX153" s="5"/>
      <c r="LUY153" s="5"/>
      <c r="LUZ153" s="5"/>
      <c r="LVA153" s="5"/>
      <c r="LVB153" s="5"/>
      <c r="LVC153" s="5"/>
      <c r="LVD153" s="5"/>
      <c r="LVE153" s="5"/>
      <c r="LVF153" s="5"/>
      <c r="LVG153" s="5"/>
      <c r="LVH153" s="5"/>
      <c r="LVI153" s="5"/>
      <c r="LVJ153" s="5"/>
      <c r="LVK153" s="5"/>
      <c r="LVL153" s="5"/>
      <c r="LVM153" s="5"/>
      <c r="LVN153" s="5"/>
      <c r="LVO153" s="5"/>
      <c r="LVP153" s="5"/>
      <c r="LVQ153" s="5"/>
      <c r="LVR153" s="5"/>
      <c r="LVS153" s="5"/>
      <c r="LVT153" s="5"/>
      <c r="LVU153" s="5"/>
      <c r="LVV153" s="5"/>
      <c r="LVW153" s="5"/>
      <c r="LVX153" s="5"/>
      <c r="LVY153" s="5"/>
      <c r="LVZ153" s="5"/>
      <c r="LWA153" s="5"/>
      <c r="LWB153" s="5"/>
      <c r="LWC153" s="5"/>
      <c r="LWD153" s="5"/>
      <c r="LWE153" s="5"/>
      <c r="LWF153" s="5"/>
      <c r="LWG153" s="5"/>
      <c r="LWH153" s="5"/>
      <c r="LWI153" s="5"/>
      <c r="LWJ153" s="5"/>
      <c r="LWK153" s="5"/>
      <c r="LWL153" s="5"/>
      <c r="LWM153" s="5"/>
      <c r="LWN153" s="5"/>
      <c r="LWO153" s="5"/>
      <c r="LWP153" s="5"/>
      <c r="LWQ153" s="5"/>
      <c r="LWR153" s="5"/>
      <c r="LWS153" s="5"/>
      <c r="LWT153" s="5"/>
      <c r="LWU153" s="5"/>
      <c r="LWV153" s="5"/>
      <c r="LWW153" s="5"/>
      <c r="LWX153" s="5"/>
      <c r="LWY153" s="5"/>
      <c r="LWZ153" s="5"/>
      <c r="LXA153" s="5"/>
      <c r="LXB153" s="5"/>
      <c r="LXC153" s="5"/>
      <c r="LXD153" s="5"/>
      <c r="LXE153" s="5"/>
      <c r="LXF153" s="5"/>
      <c r="LXG153" s="5"/>
      <c r="LXH153" s="5"/>
      <c r="LXI153" s="5"/>
      <c r="LXJ153" s="5"/>
      <c r="LXK153" s="5"/>
      <c r="LXL153" s="5"/>
      <c r="LXM153" s="5"/>
      <c r="LXN153" s="5"/>
      <c r="LXO153" s="5"/>
      <c r="LXP153" s="5"/>
      <c r="LXQ153" s="5"/>
      <c r="LXR153" s="5"/>
      <c r="LXS153" s="5"/>
      <c r="LXT153" s="5"/>
      <c r="LXU153" s="5"/>
      <c r="LXV153" s="5"/>
      <c r="LXW153" s="5"/>
      <c r="LXX153" s="5"/>
      <c r="LXY153" s="5"/>
      <c r="LXZ153" s="5"/>
      <c r="LYA153" s="5"/>
      <c r="LYB153" s="5"/>
      <c r="LYC153" s="5"/>
      <c r="LYD153" s="5"/>
      <c r="LYE153" s="5"/>
      <c r="LYF153" s="5"/>
      <c r="LYG153" s="5"/>
      <c r="LYH153" s="5"/>
      <c r="LYI153" s="5"/>
      <c r="LYJ153" s="5"/>
      <c r="LYK153" s="5"/>
      <c r="LYL153" s="5"/>
      <c r="LYM153" s="5"/>
      <c r="LYN153" s="5"/>
      <c r="LYO153" s="5"/>
      <c r="LYP153" s="5"/>
      <c r="LYQ153" s="5"/>
      <c r="LYR153" s="5"/>
      <c r="LYS153" s="5"/>
      <c r="LYT153" s="5"/>
      <c r="LYU153" s="5"/>
      <c r="LYV153" s="5"/>
      <c r="LYW153" s="5"/>
      <c r="LYX153" s="5"/>
      <c r="LYY153" s="5"/>
      <c r="LYZ153" s="5"/>
      <c r="LZA153" s="5"/>
      <c r="LZB153" s="5"/>
      <c r="LZC153" s="5"/>
      <c r="LZD153" s="5"/>
      <c r="LZE153" s="5"/>
      <c r="LZF153" s="5"/>
      <c r="LZG153" s="5"/>
      <c r="LZH153" s="5"/>
      <c r="LZI153" s="5"/>
      <c r="LZJ153" s="5"/>
      <c r="LZK153" s="5"/>
      <c r="LZL153" s="5"/>
      <c r="LZM153" s="5"/>
      <c r="LZN153" s="5"/>
      <c r="LZO153" s="5"/>
      <c r="LZP153" s="5"/>
      <c r="LZQ153" s="5"/>
      <c r="LZR153" s="5"/>
      <c r="LZS153" s="5"/>
      <c r="LZT153" s="5"/>
      <c r="LZU153" s="5"/>
      <c r="LZV153" s="5"/>
      <c r="LZW153" s="5"/>
      <c r="LZX153" s="5"/>
      <c r="LZY153" s="5"/>
      <c r="LZZ153" s="5"/>
      <c r="MAA153" s="5"/>
      <c r="MAB153" s="5"/>
      <c r="MAC153" s="5"/>
      <c r="MAD153" s="5"/>
      <c r="MAE153" s="5"/>
      <c r="MAF153" s="5"/>
      <c r="MAG153" s="5"/>
      <c r="MAH153" s="5"/>
      <c r="MAI153" s="5"/>
      <c r="MAJ153" s="5"/>
      <c r="MAK153" s="5"/>
      <c r="MAL153" s="5"/>
      <c r="MAM153" s="5"/>
      <c r="MAN153" s="5"/>
      <c r="MAO153" s="5"/>
      <c r="MAP153" s="5"/>
      <c r="MAQ153" s="5"/>
      <c r="MAR153" s="5"/>
      <c r="MAS153" s="5"/>
      <c r="MAT153" s="5"/>
      <c r="MAU153" s="5"/>
      <c r="MAV153" s="5"/>
      <c r="MAW153" s="5"/>
      <c r="MAX153" s="5"/>
      <c r="MAY153" s="5"/>
      <c r="MAZ153" s="5"/>
      <c r="MBA153" s="5"/>
      <c r="MBB153" s="5"/>
      <c r="MBC153" s="5"/>
      <c r="MBD153" s="5"/>
      <c r="MBE153" s="5"/>
      <c r="MBF153" s="5"/>
      <c r="MBG153" s="5"/>
      <c r="MBH153" s="5"/>
      <c r="MBI153" s="5"/>
      <c r="MBJ153" s="5"/>
      <c r="MBK153" s="5"/>
      <c r="MBL153" s="5"/>
      <c r="MBM153" s="5"/>
      <c r="MBN153" s="5"/>
      <c r="MBO153" s="5"/>
      <c r="MBP153" s="5"/>
      <c r="MBQ153" s="5"/>
      <c r="MBR153" s="5"/>
      <c r="MBS153" s="5"/>
      <c r="MBT153" s="5"/>
      <c r="MBU153" s="5"/>
      <c r="MBV153" s="5"/>
      <c r="MBW153" s="5"/>
      <c r="MBX153" s="5"/>
      <c r="MBY153" s="5"/>
      <c r="MBZ153" s="5"/>
      <c r="MCA153" s="5"/>
      <c r="MCB153" s="5"/>
      <c r="MCC153" s="5"/>
      <c r="MCD153" s="5"/>
      <c r="MCE153" s="5"/>
      <c r="MCF153" s="5"/>
      <c r="MCG153" s="5"/>
      <c r="MCH153" s="5"/>
      <c r="MCI153" s="5"/>
      <c r="MCJ153" s="5"/>
      <c r="MCK153" s="5"/>
      <c r="MCL153" s="5"/>
      <c r="MCM153" s="5"/>
      <c r="MCN153" s="5"/>
      <c r="MCO153" s="5"/>
      <c r="MCP153" s="5"/>
      <c r="MCQ153" s="5"/>
      <c r="MCR153" s="5"/>
      <c r="MCS153" s="5"/>
      <c r="MCT153" s="5"/>
      <c r="MCU153" s="5"/>
      <c r="MCV153" s="5"/>
      <c r="MCW153" s="5"/>
      <c r="MCX153" s="5"/>
      <c r="MCY153" s="5"/>
      <c r="MCZ153" s="5"/>
      <c r="MDA153" s="5"/>
      <c r="MDB153" s="5"/>
      <c r="MDC153" s="5"/>
      <c r="MDD153" s="5"/>
      <c r="MDE153" s="5"/>
      <c r="MDF153" s="5"/>
      <c r="MDG153" s="5"/>
      <c r="MDH153" s="5"/>
      <c r="MDI153" s="5"/>
      <c r="MDJ153" s="5"/>
      <c r="MDK153" s="5"/>
      <c r="MDL153" s="5"/>
      <c r="MDM153" s="5"/>
      <c r="MDN153" s="5"/>
      <c r="MDO153" s="5"/>
      <c r="MDP153" s="5"/>
      <c r="MDQ153" s="5"/>
      <c r="MDR153" s="5"/>
      <c r="MDS153" s="5"/>
      <c r="MDT153" s="5"/>
      <c r="MDU153" s="5"/>
      <c r="MDV153" s="5"/>
      <c r="MDW153" s="5"/>
      <c r="MDX153" s="5"/>
      <c r="MDY153" s="5"/>
      <c r="MDZ153" s="5"/>
      <c r="MEA153" s="5"/>
      <c r="MEB153" s="5"/>
      <c r="MEC153" s="5"/>
      <c r="MED153" s="5"/>
      <c r="MEE153" s="5"/>
      <c r="MEF153" s="5"/>
      <c r="MEG153" s="5"/>
      <c r="MEH153" s="5"/>
      <c r="MEI153" s="5"/>
      <c r="MEJ153" s="5"/>
      <c r="MEK153" s="5"/>
      <c r="MEL153" s="5"/>
      <c r="MEM153" s="5"/>
      <c r="MEN153" s="5"/>
      <c r="MEO153" s="5"/>
      <c r="MEP153" s="5"/>
      <c r="MEQ153" s="5"/>
      <c r="MER153" s="5"/>
      <c r="MES153" s="5"/>
      <c r="MET153" s="5"/>
      <c r="MEU153" s="5"/>
      <c r="MEV153" s="5"/>
      <c r="MEW153" s="5"/>
      <c r="MEX153" s="5"/>
      <c r="MEY153" s="5"/>
      <c r="MEZ153" s="5"/>
      <c r="MFA153" s="5"/>
      <c r="MFB153" s="5"/>
      <c r="MFC153" s="5"/>
      <c r="MFD153" s="5"/>
      <c r="MFE153" s="5"/>
      <c r="MFF153" s="5"/>
      <c r="MFG153" s="5"/>
      <c r="MFH153" s="5"/>
      <c r="MFI153" s="5"/>
      <c r="MFJ153" s="5"/>
      <c r="MFK153" s="5"/>
      <c r="MFL153" s="5"/>
      <c r="MFM153" s="5"/>
      <c r="MFN153" s="5"/>
      <c r="MFO153" s="5"/>
      <c r="MFP153" s="5"/>
      <c r="MFQ153" s="5"/>
      <c r="MFR153" s="5"/>
      <c r="MFS153" s="5"/>
      <c r="MFT153" s="5"/>
      <c r="MFU153" s="5"/>
      <c r="MFV153" s="5"/>
      <c r="MFW153" s="5"/>
      <c r="MFX153" s="5"/>
      <c r="MFY153" s="5"/>
      <c r="MFZ153" s="5"/>
      <c r="MGA153" s="5"/>
      <c r="MGB153" s="5"/>
      <c r="MGC153" s="5"/>
      <c r="MGD153" s="5"/>
      <c r="MGE153" s="5"/>
      <c r="MGF153" s="5"/>
      <c r="MGG153" s="5"/>
      <c r="MGH153" s="5"/>
      <c r="MGI153" s="5"/>
      <c r="MGJ153" s="5"/>
      <c r="MGK153" s="5"/>
      <c r="MGL153" s="5"/>
      <c r="MGM153" s="5"/>
      <c r="MGN153" s="5"/>
      <c r="MGO153" s="5"/>
      <c r="MGP153" s="5"/>
      <c r="MGQ153" s="5"/>
      <c r="MGR153" s="5"/>
      <c r="MGS153" s="5"/>
      <c r="MGT153" s="5"/>
      <c r="MGU153" s="5"/>
      <c r="MGV153" s="5"/>
      <c r="MGW153" s="5"/>
      <c r="MGX153" s="5"/>
      <c r="MGY153" s="5"/>
      <c r="MGZ153" s="5"/>
      <c r="MHA153" s="5"/>
      <c r="MHB153" s="5"/>
      <c r="MHC153" s="5"/>
      <c r="MHD153" s="5"/>
      <c r="MHE153" s="5"/>
      <c r="MHF153" s="5"/>
      <c r="MHG153" s="5"/>
      <c r="MHH153" s="5"/>
      <c r="MHI153" s="5"/>
      <c r="MHJ153" s="5"/>
      <c r="MHK153" s="5"/>
      <c r="MHL153" s="5"/>
      <c r="MHM153" s="5"/>
      <c r="MHN153" s="5"/>
      <c r="MHO153" s="5"/>
      <c r="MHP153" s="5"/>
      <c r="MHQ153" s="5"/>
      <c r="MHR153" s="5"/>
      <c r="MHS153" s="5"/>
      <c r="MHT153" s="5"/>
      <c r="MHU153" s="5"/>
      <c r="MHV153" s="5"/>
      <c r="MHW153" s="5"/>
      <c r="MHX153" s="5"/>
      <c r="MHY153" s="5"/>
      <c r="MHZ153" s="5"/>
      <c r="MIA153" s="5"/>
      <c r="MIB153" s="5"/>
      <c r="MIC153" s="5"/>
      <c r="MID153" s="5"/>
      <c r="MIE153" s="5"/>
      <c r="MIF153" s="5"/>
      <c r="MIG153" s="5"/>
      <c r="MIH153" s="5"/>
      <c r="MII153" s="5"/>
      <c r="MIJ153" s="5"/>
      <c r="MIK153" s="5"/>
      <c r="MIL153" s="5"/>
      <c r="MIM153" s="5"/>
      <c r="MIN153" s="5"/>
      <c r="MIO153" s="5"/>
      <c r="MIP153" s="5"/>
      <c r="MIQ153" s="5"/>
      <c r="MIR153" s="5"/>
      <c r="MIS153" s="5"/>
      <c r="MIT153" s="5"/>
      <c r="MIU153" s="5"/>
      <c r="MIV153" s="5"/>
      <c r="MIW153" s="5"/>
      <c r="MIX153" s="5"/>
      <c r="MIY153" s="5"/>
      <c r="MIZ153" s="5"/>
      <c r="MJA153" s="5"/>
      <c r="MJB153" s="5"/>
      <c r="MJC153" s="5"/>
      <c r="MJD153" s="5"/>
      <c r="MJE153" s="5"/>
      <c r="MJF153" s="5"/>
      <c r="MJG153" s="5"/>
      <c r="MJH153" s="5"/>
      <c r="MJI153" s="5"/>
      <c r="MJJ153" s="5"/>
      <c r="MJK153" s="5"/>
      <c r="MJL153" s="5"/>
      <c r="MJM153" s="5"/>
      <c r="MJN153" s="5"/>
      <c r="MJO153" s="5"/>
      <c r="MJP153" s="5"/>
      <c r="MJQ153" s="5"/>
      <c r="MJR153" s="5"/>
      <c r="MJS153" s="5"/>
      <c r="MJT153" s="5"/>
      <c r="MJU153" s="5"/>
      <c r="MJV153" s="5"/>
      <c r="MJW153" s="5"/>
      <c r="MJX153" s="5"/>
      <c r="MJY153" s="5"/>
      <c r="MJZ153" s="5"/>
      <c r="MKA153" s="5"/>
      <c r="MKB153" s="5"/>
      <c r="MKC153" s="5"/>
      <c r="MKD153" s="5"/>
      <c r="MKE153" s="5"/>
      <c r="MKF153" s="5"/>
      <c r="MKG153" s="5"/>
      <c r="MKH153" s="5"/>
      <c r="MKI153" s="5"/>
      <c r="MKJ153" s="5"/>
      <c r="MKK153" s="5"/>
      <c r="MKL153" s="5"/>
      <c r="MKM153" s="5"/>
      <c r="MKN153" s="5"/>
      <c r="MKO153" s="5"/>
      <c r="MKP153" s="5"/>
      <c r="MKQ153" s="5"/>
      <c r="MKR153" s="5"/>
      <c r="MKS153" s="5"/>
      <c r="MKT153" s="5"/>
      <c r="MKU153" s="5"/>
      <c r="MKV153" s="5"/>
      <c r="MKW153" s="5"/>
      <c r="MKX153" s="5"/>
      <c r="MKY153" s="5"/>
      <c r="MKZ153" s="5"/>
      <c r="MLA153" s="5"/>
      <c r="MLB153" s="5"/>
      <c r="MLC153" s="5"/>
      <c r="MLD153" s="5"/>
      <c r="MLE153" s="5"/>
      <c r="MLF153" s="5"/>
      <c r="MLG153" s="5"/>
      <c r="MLH153" s="5"/>
      <c r="MLI153" s="5"/>
      <c r="MLJ153" s="5"/>
      <c r="MLK153" s="5"/>
      <c r="MLL153" s="5"/>
      <c r="MLM153" s="5"/>
      <c r="MLN153" s="5"/>
      <c r="MLO153" s="5"/>
      <c r="MLP153" s="5"/>
      <c r="MLQ153" s="5"/>
      <c r="MLR153" s="5"/>
      <c r="MLS153" s="5"/>
      <c r="MLT153" s="5"/>
      <c r="MLU153" s="5"/>
      <c r="MLV153" s="5"/>
      <c r="MLW153" s="5"/>
      <c r="MLX153" s="5"/>
      <c r="MLY153" s="5"/>
      <c r="MLZ153" s="5"/>
      <c r="MMA153" s="5"/>
      <c r="MMB153" s="5"/>
      <c r="MMC153" s="5"/>
      <c r="MMD153" s="5"/>
      <c r="MME153" s="5"/>
      <c r="MMF153" s="5"/>
      <c r="MMG153" s="5"/>
      <c r="MMH153" s="5"/>
      <c r="MMI153" s="5"/>
      <c r="MMJ153" s="5"/>
      <c r="MMK153" s="5"/>
      <c r="MML153" s="5"/>
      <c r="MMM153" s="5"/>
      <c r="MMN153" s="5"/>
      <c r="MMO153" s="5"/>
      <c r="MMP153" s="5"/>
      <c r="MMQ153" s="5"/>
      <c r="MMR153" s="5"/>
      <c r="MMS153" s="5"/>
      <c r="MMT153" s="5"/>
      <c r="MMU153" s="5"/>
      <c r="MMV153" s="5"/>
      <c r="MMW153" s="5"/>
      <c r="MMX153" s="5"/>
      <c r="MMY153" s="5"/>
      <c r="MMZ153" s="5"/>
      <c r="MNA153" s="5"/>
      <c r="MNB153" s="5"/>
      <c r="MNC153" s="5"/>
      <c r="MND153" s="5"/>
      <c r="MNE153" s="5"/>
      <c r="MNF153" s="5"/>
      <c r="MNG153" s="5"/>
      <c r="MNH153" s="5"/>
      <c r="MNI153" s="5"/>
      <c r="MNJ153" s="5"/>
      <c r="MNK153" s="5"/>
      <c r="MNL153" s="5"/>
      <c r="MNM153" s="5"/>
      <c r="MNN153" s="5"/>
      <c r="MNO153" s="5"/>
      <c r="MNP153" s="5"/>
      <c r="MNQ153" s="5"/>
      <c r="MNR153" s="5"/>
      <c r="MNS153" s="5"/>
      <c r="MNT153" s="5"/>
      <c r="MNU153" s="5"/>
      <c r="MNV153" s="5"/>
      <c r="MNW153" s="5"/>
      <c r="MNX153" s="5"/>
      <c r="MNY153" s="5"/>
      <c r="MNZ153" s="5"/>
      <c r="MOA153" s="5"/>
      <c r="MOB153" s="5"/>
      <c r="MOC153" s="5"/>
      <c r="MOD153" s="5"/>
      <c r="MOE153" s="5"/>
      <c r="MOF153" s="5"/>
      <c r="MOG153" s="5"/>
      <c r="MOH153" s="5"/>
      <c r="MOI153" s="5"/>
      <c r="MOJ153" s="5"/>
      <c r="MOK153" s="5"/>
      <c r="MOL153" s="5"/>
      <c r="MOM153" s="5"/>
      <c r="MON153" s="5"/>
      <c r="MOO153" s="5"/>
      <c r="MOP153" s="5"/>
      <c r="MOQ153" s="5"/>
      <c r="MOR153" s="5"/>
      <c r="MOS153" s="5"/>
      <c r="MOT153" s="5"/>
      <c r="MOU153" s="5"/>
      <c r="MOV153" s="5"/>
      <c r="MOW153" s="5"/>
      <c r="MOX153" s="5"/>
      <c r="MOY153" s="5"/>
      <c r="MOZ153" s="5"/>
      <c r="MPA153" s="5"/>
      <c r="MPB153" s="5"/>
      <c r="MPC153" s="5"/>
      <c r="MPD153" s="5"/>
      <c r="MPE153" s="5"/>
      <c r="MPF153" s="5"/>
      <c r="MPG153" s="5"/>
      <c r="MPH153" s="5"/>
      <c r="MPI153" s="5"/>
      <c r="MPJ153" s="5"/>
      <c r="MPK153" s="5"/>
      <c r="MPL153" s="5"/>
      <c r="MPM153" s="5"/>
      <c r="MPN153" s="5"/>
      <c r="MPO153" s="5"/>
      <c r="MPP153" s="5"/>
      <c r="MPQ153" s="5"/>
      <c r="MPR153" s="5"/>
      <c r="MPS153" s="5"/>
      <c r="MPT153" s="5"/>
      <c r="MPU153" s="5"/>
      <c r="MPV153" s="5"/>
      <c r="MPW153" s="5"/>
      <c r="MPX153" s="5"/>
      <c r="MPY153" s="5"/>
      <c r="MPZ153" s="5"/>
      <c r="MQA153" s="5"/>
      <c r="MQB153" s="5"/>
      <c r="MQC153" s="5"/>
      <c r="MQD153" s="5"/>
      <c r="MQE153" s="5"/>
      <c r="MQF153" s="5"/>
      <c r="MQG153" s="5"/>
      <c r="MQH153" s="5"/>
      <c r="MQI153" s="5"/>
      <c r="MQJ153" s="5"/>
      <c r="MQK153" s="5"/>
      <c r="MQL153" s="5"/>
      <c r="MQM153" s="5"/>
      <c r="MQN153" s="5"/>
      <c r="MQO153" s="5"/>
      <c r="MQP153" s="5"/>
      <c r="MQQ153" s="5"/>
      <c r="MQR153" s="5"/>
      <c r="MQS153" s="5"/>
      <c r="MQT153" s="5"/>
      <c r="MQU153" s="5"/>
      <c r="MQV153" s="5"/>
      <c r="MQW153" s="5"/>
      <c r="MQX153" s="5"/>
      <c r="MQY153" s="5"/>
      <c r="MQZ153" s="5"/>
      <c r="MRA153" s="5"/>
      <c r="MRB153" s="5"/>
      <c r="MRC153" s="5"/>
      <c r="MRD153" s="5"/>
      <c r="MRE153" s="5"/>
      <c r="MRF153" s="5"/>
      <c r="MRG153" s="5"/>
      <c r="MRH153" s="5"/>
      <c r="MRI153" s="5"/>
      <c r="MRJ153" s="5"/>
      <c r="MRK153" s="5"/>
      <c r="MRL153" s="5"/>
      <c r="MRM153" s="5"/>
      <c r="MRN153" s="5"/>
      <c r="MRO153" s="5"/>
      <c r="MRP153" s="5"/>
      <c r="MRQ153" s="5"/>
      <c r="MRR153" s="5"/>
      <c r="MRS153" s="5"/>
      <c r="MRT153" s="5"/>
      <c r="MRU153" s="5"/>
      <c r="MRV153" s="5"/>
      <c r="MRW153" s="5"/>
      <c r="MRX153" s="5"/>
      <c r="MRY153" s="5"/>
      <c r="MRZ153" s="5"/>
      <c r="MSA153" s="5"/>
      <c r="MSB153" s="5"/>
      <c r="MSC153" s="5"/>
      <c r="MSD153" s="5"/>
      <c r="MSE153" s="5"/>
      <c r="MSF153" s="5"/>
      <c r="MSG153" s="5"/>
      <c r="MSH153" s="5"/>
      <c r="MSI153" s="5"/>
      <c r="MSJ153" s="5"/>
      <c r="MSK153" s="5"/>
      <c r="MSL153" s="5"/>
      <c r="MSM153" s="5"/>
      <c r="MSN153" s="5"/>
      <c r="MSO153" s="5"/>
      <c r="MSP153" s="5"/>
      <c r="MSQ153" s="5"/>
      <c r="MSR153" s="5"/>
      <c r="MSS153" s="5"/>
      <c r="MST153" s="5"/>
      <c r="MSU153" s="5"/>
      <c r="MSV153" s="5"/>
      <c r="MSW153" s="5"/>
      <c r="MSX153" s="5"/>
      <c r="MSY153" s="5"/>
      <c r="MSZ153" s="5"/>
      <c r="MTA153" s="5"/>
      <c r="MTB153" s="5"/>
      <c r="MTC153" s="5"/>
      <c r="MTD153" s="5"/>
      <c r="MTE153" s="5"/>
      <c r="MTF153" s="5"/>
      <c r="MTG153" s="5"/>
      <c r="MTH153" s="5"/>
      <c r="MTI153" s="5"/>
      <c r="MTJ153" s="5"/>
      <c r="MTK153" s="5"/>
      <c r="MTL153" s="5"/>
      <c r="MTM153" s="5"/>
      <c r="MTN153" s="5"/>
      <c r="MTO153" s="5"/>
      <c r="MTP153" s="5"/>
      <c r="MTQ153" s="5"/>
      <c r="MTR153" s="5"/>
      <c r="MTS153" s="5"/>
      <c r="MTT153" s="5"/>
      <c r="MTU153" s="5"/>
      <c r="MTV153" s="5"/>
      <c r="MTW153" s="5"/>
      <c r="MTX153" s="5"/>
      <c r="MTY153" s="5"/>
      <c r="MTZ153" s="5"/>
      <c r="MUA153" s="5"/>
      <c r="MUB153" s="5"/>
      <c r="MUC153" s="5"/>
      <c r="MUD153" s="5"/>
      <c r="MUE153" s="5"/>
      <c r="MUF153" s="5"/>
      <c r="MUG153" s="5"/>
      <c r="MUH153" s="5"/>
      <c r="MUI153" s="5"/>
      <c r="MUJ153" s="5"/>
      <c r="MUK153" s="5"/>
      <c r="MUL153" s="5"/>
      <c r="MUM153" s="5"/>
      <c r="MUN153" s="5"/>
      <c r="MUO153" s="5"/>
      <c r="MUP153" s="5"/>
      <c r="MUQ153" s="5"/>
      <c r="MUR153" s="5"/>
      <c r="MUS153" s="5"/>
      <c r="MUT153" s="5"/>
      <c r="MUU153" s="5"/>
      <c r="MUV153" s="5"/>
      <c r="MUW153" s="5"/>
      <c r="MUX153" s="5"/>
      <c r="MUY153" s="5"/>
      <c r="MUZ153" s="5"/>
      <c r="MVA153" s="5"/>
      <c r="MVB153" s="5"/>
      <c r="MVC153" s="5"/>
      <c r="MVD153" s="5"/>
      <c r="MVE153" s="5"/>
      <c r="MVF153" s="5"/>
      <c r="MVG153" s="5"/>
      <c r="MVH153" s="5"/>
      <c r="MVI153" s="5"/>
      <c r="MVJ153" s="5"/>
      <c r="MVK153" s="5"/>
      <c r="MVL153" s="5"/>
      <c r="MVM153" s="5"/>
      <c r="MVN153" s="5"/>
      <c r="MVO153" s="5"/>
      <c r="MVP153" s="5"/>
      <c r="MVQ153" s="5"/>
      <c r="MVR153" s="5"/>
      <c r="MVS153" s="5"/>
      <c r="MVT153" s="5"/>
      <c r="MVU153" s="5"/>
      <c r="MVV153" s="5"/>
      <c r="MVW153" s="5"/>
      <c r="MVX153" s="5"/>
      <c r="MVY153" s="5"/>
      <c r="MVZ153" s="5"/>
      <c r="MWA153" s="5"/>
      <c r="MWB153" s="5"/>
      <c r="MWC153" s="5"/>
      <c r="MWD153" s="5"/>
      <c r="MWE153" s="5"/>
      <c r="MWF153" s="5"/>
      <c r="MWG153" s="5"/>
      <c r="MWH153" s="5"/>
      <c r="MWI153" s="5"/>
      <c r="MWJ153" s="5"/>
      <c r="MWK153" s="5"/>
      <c r="MWL153" s="5"/>
      <c r="MWM153" s="5"/>
      <c r="MWN153" s="5"/>
      <c r="MWO153" s="5"/>
      <c r="MWP153" s="5"/>
      <c r="MWQ153" s="5"/>
      <c r="MWR153" s="5"/>
      <c r="MWS153" s="5"/>
      <c r="MWT153" s="5"/>
      <c r="MWU153" s="5"/>
      <c r="MWV153" s="5"/>
      <c r="MWW153" s="5"/>
      <c r="MWX153" s="5"/>
      <c r="MWY153" s="5"/>
      <c r="MWZ153" s="5"/>
      <c r="MXA153" s="5"/>
      <c r="MXB153" s="5"/>
      <c r="MXC153" s="5"/>
      <c r="MXD153" s="5"/>
      <c r="MXE153" s="5"/>
      <c r="MXF153" s="5"/>
      <c r="MXG153" s="5"/>
      <c r="MXH153" s="5"/>
      <c r="MXI153" s="5"/>
      <c r="MXJ153" s="5"/>
      <c r="MXK153" s="5"/>
      <c r="MXL153" s="5"/>
      <c r="MXM153" s="5"/>
      <c r="MXN153" s="5"/>
      <c r="MXO153" s="5"/>
      <c r="MXP153" s="5"/>
      <c r="MXQ153" s="5"/>
      <c r="MXR153" s="5"/>
      <c r="MXS153" s="5"/>
      <c r="MXT153" s="5"/>
      <c r="MXU153" s="5"/>
      <c r="MXV153" s="5"/>
      <c r="MXW153" s="5"/>
      <c r="MXX153" s="5"/>
      <c r="MXY153" s="5"/>
      <c r="MXZ153" s="5"/>
      <c r="MYA153" s="5"/>
      <c r="MYB153" s="5"/>
      <c r="MYC153" s="5"/>
      <c r="MYD153" s="5"/>
      <c r="MYE153" s="5"/>
      <c r="MYF153" s="5"/>
      <c r="MYG153" s="5"/>
      <c r="MYH153" s="5"/>
      <c r="MYI153" s="5"/>
      <c r="MYJ153" s="5"/>
      <c r="MYK153" s="5"/>
      <c r="MYL153" s="5"/>
      <c r="MYM153" s="5"/>
      <c r="MYN153" s="5"/>
      <c r="MYO153" s="5"/>
      <c r="MYP153" s="5"/>
      <c r="MYQ153" s="5"/>
      <c r="MYR153" s="5"/>
      <c r="MYS153" s="5"/>
      <c r="MYT153" s="5"/>
      <c r="MYU153" s="5"/>
      <c r="MYV153" s="5"/>
      <c r="MYW153" s="5"/>
      <c r="MYX153" s="5"/>
      <c r="MYY153" s="5"/>
      <c r="MYZ153" s="5"/>
      <c r="MZA153" s="5"/>
      <c r="MZB153" s="5"/>
      <c r="MZC153" s="5"/>
      <c r="MZD153" s="5"/>
      <c r="MZE153" s="5"/>
      <c r="MZF153" s="5"/>
      <c r="MZG153" s="5"/>
      <c r="MZH153" s="5"/>
      <c r="MZI153" s="5"/>
      <c r="MZJ153" s="5"/>
      <c r="MZK153" s="5"/>
      <c r="MZL153" s="5"/>
      <c r="MZM153" s="5"/>
      <c r="MZN153" s="5"/>
      <c r="MZO153" s="5"/>
      <c r="MZP153" s="5"/>
      <c r="MZQ153" s="5"/>
      <c r="MZR153" s="5"/>
      <c r="MZS153" s="5"/>
      <c r="MZT153" s="5"/>
      <c r="MZU153" s="5"/>
      <c r="MZV153" s="5"/>
      <c r="MZW153" s="5"/>
      <c r="MZX153" s="5"/>
      <c r="MZY153" s="5"/>
      <c r="MZZ153" s="5"/>
      <c r="NAA153" s="5"/>
      <c r="NAB153" s="5"/>
      <c r="NAC153" s="5"/>
      <c r="NAD153" s="5"/>
      <c r="NAE153" s="5"/>
      <c r="NAF153" s="5"/>
      <c r="NAG153" s="5"/>
      <c r="NAH153" s="5"/>
      <c r="NAI153" s="5"/>
      <c r="NAJ153" s="5"/>
      <c r="NAK153" s="5"/>
      <c r="NAL153" s="5"/>
      <c r="NAM153" s="5"/>
      <c r="NAN153" s="5"/>
      <c r="NAO153" s="5"/>
      <c r="NAP153" s="5"/>
      <c r="NAQ153" s="5"/>
      <c r="NAR153" s="5"/>
      <c r="NAS153" s="5"/>
      <c r="NAT153" s="5"/>
      <c r="NAU153" s="5"/>
      <c r="NAV153" s="5"/>
      <c r="NAW153" s="5"/>
      <c r="NAX153" s="5"/>
      <c r="NAY153" s="5"/>
      <c r="NAZ153" s="5"/>
      <c r="NBA153" s="5"/>
      <c r="NBB153" s="5"/>
      <c r="NBC153" s="5"/>
      <c r="NBD153" s="5"/>
      <c r="NBE153" s="5"/>
      <c r="NBF153" s="5"/>
      <c r="NBG153" s="5"/>
      <c r="NBH153" s="5"/>
      <c r="NBI153" s="5"/>
      <c r="NBJ153" s="5"/>
      <c r="NBK153" s="5"/>
      <c r="NBL153" s="5"/>
      <c r="NBM153" s="5"/>
      <c r="NBN153" s="5"/>
      <c r="NBO153" s="5"/>
      <c r="NBP153" s="5"/>
      <c r="NBQ153" s="5"/>
      <c r="NBR153" s="5"/>
      <c r="NBS153" s="5"/>
      <c r="NBT153" s="5"/>
      <c r="NBU153" s="5"/>
      <c r="NBV153" s="5"/>
      <c r="NBW153" s="5"/>
      <c r="NBX153" s="5"/>
      <c r="NBY153" s="5"/>
      <c r="NBZ153" s="5"/>
      <c r="NCA153" s="5"/>
      <c r="NCB153" s="5"/>
      <c r="NCC153" s="5"/>
      <c r="NCD153" s="5"/>
      <c r="NCE153" s="5"/>
      <c r="NCF153" s="5"/>
      <c r="NCG153" s="5"/>
      <c r="NCH153" s="5"/>
      <c r="NCI153" s="5"/>
      <c r="NCJ153" s="5"/>
      <c r="NCK153" s="5"/>
      <c r="NCL153" s="5"/>
      <c r="NCM153" s="5"/>
      <c r="NCN153" s="5"/>
      <c r="NCO153" s="5"/>
      <c r="NCP153" s="5"/>
      <c r="NCQ153" s="5"/>
      <c r="NCR153" s="5"/>
      <c r="NCS153" s="5"/>
      <c r="NCT153" s="5"/>
      <c r="NCU153" s="5"/>
      <c r="NCV153" s="5"/>
      <c r="NCW153" s="5"/>
      <c r="NCX153" s="5"/>
      <c r="NCY153" s="5"/>
      <c r="NCZ153" s="5"/>
      <c r="NDA153" s="5"/>
      <c r="NDB153" s="5"/>
      <c r="NDC153" s="5"/>
      <c r="NDD153" s="5"/>
      <c r="NDE153" s="5"/>
      <c r="NDF153" s="5"/>
      <c r="NDG153" s="5"/>
      <c r="NDH153" s="5"/>
      <c r="NDI153" s="5"/>
      <c r="NDJ153" s="5"/>
      <c r="NDK153" s="5"/>
      <c r="NDL153" s="5"/>
      <c r="NDM153" s="5"/>
      <c r="NDN153" s="5"/>
      <c r="NDO153" s="5"/>
      <c r="NDP153" s="5"/>
      <c r="NDQ153" s="5"/>
      <c r="NDR153" s="5"/>
      <c r="NDS153" s="5"/>
      <c r="NDT153" s="5"/>
      <c r="NDU153" s="5"/>
      <c r="NDV153" s="5"/>
      <c r="NDW153" s="5"/>
      <c r="NDX153" s="5"/>
      <c r="NDY153" s="5"/>
      <c r="NDZ153" s="5"/>
      <c r="NEA153" s="5"/>
      <c r="NEB153" s="5"/>
      <c r="NEC153" s="5"/>
      <c r="NED153" s="5"/>
      <c r="NEE153" s="5"/>
      <c r="NEF153" s="5"/>
      <c r="NEG153" s="5"/>
      <c r="NEH153" s="5"/>
      <c r="NEI153" s="5"/>
      <c r="NEJ153" s="5"/>
      <c r="NEK153" s="5"/>
      <c r="NEL153" s="5"/>
      <c r="NEM153" s="5"/>
      <c r="NEN153" s="5"/>
      <c r="NEO153" s="5"/>
      <c r="NEP153" s="5"/>
      <c r="NEQ153" s="5"/>
      <c r="NER153" s="5"/>
      <c r="NES153" s="5"/>
      <c r="NET153" s="5"/>
      <c r="NEU153" s="5"/>
      <c r="NEV153" s="5"/>
      <c r="NEW153" s="5"/>
      <c r="NEX153" s="5"/>
      <c r="NEY153" s="5"/>
      <c r="NEZ153" s="5"/>
      <c r="NFA153" s="5"/>
      <c r="NFB153" s="5"/>
      <c r="NFC153" s="5"/>
      <c r="NFD153" s="5"/>
      <c r="NFE153" s="5"/>
      <c r="NFF153" s="5"/>
      <c r="NFG153" s="5"/>
      <c r="NFH153" s="5"/>
      <c r="NFI153" s="5"/>
      <c r="NFJ153" s="5"/>
      <c r="NFK153" s="5"/>
      <c r="NFL153" s="5"/>
      <c r="NFM153" s="5"/>
      <c r="NFN153" s="5"/>
      <c r="NFO153" s="5"/>
      <c r="NFP153" s="5"/>
      <c r="NFQ153" s="5"/>
      <c r="NFR153" s="5"/>
      <c r="NFS153" s="5"/>
      <c r="NFT153" s="5"/>
      <c r="NFU153" s="5"/>
      <c r="NFV153" s="5"/>
      <c r="NFW153" s="5"/>
      <c r="NFX153" s="5"/>
      <c r="NFY153" s="5"/>
      <c r="NFZ153" s="5"/>
      <c r="NGA153" s="5"/>
      <c r="NGB153" s="5"/>
      <c r="NGC153" s="5"/>
      <c r="NGD153" s="5"/>
      <c r="NGE153" s="5"/>
      <c r="NGF153" s="5"/>
      <c r="NGG153" s="5"/>
      <c r="NGH153" s="5"/>
      <c r="NGI153" s="5"/>
      <c r="NGJ153" s="5"/>
      <c r="NGK153" s="5"/>
      <c r="NGL153" s="5"/>
      <c r="NGM153" s="5"/>
      <c r="NGN153" s="5"/>
      <c r="NGO153" s="5"/>
      <c r="NGP153" s="5"/>
      <c r="NGQ153" s="5"/>
      <c r="NGR153" s="5"/>
      <c r="NGS153" s="5"/>
      <c r="NGT153" s="5"/>
      <c r="NGU153" s="5"/>
      <c r="NGV153" s="5"/>
      <c r="NGW153" s="5"/>
      <c r="NGX153" s="5"/>
      <c r="NGY153" s="5"/>
      <c r="NGZ153" s="5"/>
      <c r="NHA153" s="5"/>
      <c r="NHB153" s="5"/>
      <c r="NHC153" s="5"/>
      <c r="NHD153" s="5"/>
      <c r="NHE153" s="5"/>
      <c r="NHF153" s="5"/>
      <c r="NHG153" s="5"/>
      <c r="NHH153" s="5"/>
      <c r="NHI153" s="5"/>
      <c r="NHJ153" s="5"/>
      <c r="NHK153" s="5"/>
      <c r="NHL153" s="5"/>
      <c r="NHM153" s="5"/>
      <c r="NHN153" s="5"/>
      <c r="NHO153" s="5"/>
      <c r="NHP153" s="5"/>
      <c r="NHQ153" s="5"/>
      <c r="NHR153" s="5"/>
      <c r="NHS153" s="5"/>
      <c r="NHT153" s="5"/>
      <c r="NHU153" s="5"/>
      <c r="NHV153" s="5"/>
      <c r="NHW153" s="5"/>
      <c r="NHX153" s="5"/>
      <c r="NHY153" s="5"/>
      <c r="NHZ153" s="5"/>
      <c r="NIA153" s="5"/>
      <c r="NIB153" s="5"/>
      <c r="NIC153" s="5"/>
      <c r="NID153" s="5"/>
      <c r="NIE153" s="5"/>
      <c r="NIF153" s="5"/>
      <c r="NIG153" s="5"/>
      <c r="NIH153" s="5"/>
      <c r="NII153" s="5"/>
      <c r="NIJ153" s="5"/>
      <c r="NIK153" s="5"/>
      <c r="NIL153" s="5"/>
      <c r="NIM153" s="5"/>
      <c r="NIN153" s="5"/>
      <c r="NIO153" s="5"/>
      <c r="NIP153" s="5"/>
      <c r="NIQ153" s="5"/>
      <c r="NIR153" s="5"/>
      <c r="NIS153" s="5"/>
      <c r="NIT153" s="5"/>
      <c r="NIU153" s="5"/>
      <c r="NIV153" s="5"/>
      <c r="NIW153" s="5"/>
      <c r="NIX153" s="5"/>
      <c r="NIY153" s="5"/>
      <c r="NIZ153" s="5"/>
      <c r="NJA153" s="5"/>
      <c r="NJB153" s="5"/>
      <c r="NJC153" s="5"/>
      <c r="NJD153" s="5"/>
      <c r="NJE153" s="5"/>
      <c r="NJF153" s="5"/>
      <c r="NJG153" s="5"/>
      <c r="NJH153" s="5"/>
      <c r="NJI153" s="5"/>
      <c r="NJJ153" s="5"/>
      <c r="NJK153" s="5"/>
      <c r="NJL153" s="5"/>
      <c r="NJM153" s="5"/>
      <c r="NJN153" s="5"/>
      <c r="NJO153" s="5"/>
      <c r="NJP153" s="5"/>
      <c r="NJQ153" s="5"/>
      <c r="NJR153" s="5"/>
      <c r="NJS153" s="5"/>
      <c r="NJT153" s="5"/>
      <c r="NJU153" s="5"/>
      <c r="NJV153" s="5"/>
      <c r="NJW153" s="5"/>
      <c r="NJX153" s="5"/>
      <c r="NJY153" s="5"/>
      <c r="NJZ153" s="5"/>
      <c r="NKA153" s="5"/>
      <c r="NKB153" s="5"/>
      <c r="NKC153" s="5"/>
      <c r="NKD153" s="5"/>
      <c r="NKE153" s="5"/>
      <c r="NKF153" s="5"/>
      <c r="NKG153" s="5"/>
      <c r="NKH153" s="5"/>
      <c r="NKI153" s="5"/>
      <c r="NKJ153" s="5"/>
      <c r="NKK153" s="5"/>
      <c r="NKL153" s="5"/>
      <c r="NKM153" s="5"/>
      <c r="NKN153" s="5"/>
      <c r="NKO153" s="5"/>
      <c r="NKP153" s="5"/>
      <c r="NKQ153" s="5"/>
      <c r="NKR153" s="5"/>
      <c r="NKS153" s="5"/>
      <c r="NKT153" s="5"/>
      <c r="NKU153" s="5"/>
      <c r="NKV153" s="5"/>
      <c r="NKW153" s="5"/>
      <c r="NKX153" s="5"/>
      <c r="NKY153" s="5"/>
      <c r="NKZ153" s="5"/>
      <c r="NLA153" s="5"/>
      <c r="NLB153" s="5"/>
      <c r="NLC153" s="5"/>
      <c r="NLD153" s="5"/>
      <c r="NLE153" s="5"/>
      <c r="NLF153" s="5"/>
      <c r="NLG153" s="5"/>
      <c r="NLH153" s="5"/>
      <c r="NLI153" s="5"/>
      <c r="NLJ153" s="5"/>
      <c r="NLK153" s="5"/>
      <c r="NLL153" s="5"/>
      <c r="NLM153" s="5"/>
      <c r="NLN153" s="5"/>
      <c r="NLO153" s="5"/>
      <c r="NLP153" s="5"/>
      <c r="NLQ153" s="5"/>
      <c r="NLR153" s="5"/>
      <c r="NLS153" s="5"/>
      <c r="NLT153" s="5"/>
      <c r="NLU153" s="5"/>
      <c r="NLV153" s="5"/>
      <c r="NLW153" s="5"/>
      <c r="NLX153" s="5"/>
      <c r="NLY153" s="5"/>
      <c r="NLZ153" s="5"/>
      <c r="NMA153" s="5"/>
      <c r="NMB153" s="5"/>
      <c r="NMC153" s="5"/>
      <c r="NMD153" s="5"/>
      <c r="NME153" s="5"/>
      <c r="NMF153" s="5"/>
      <c r="NMG153" s="5"/>
      <c r="NMH153" s="5"/>
      <c r="NMI153" s="5"/>
      <c r="NMJ153" s="5"/>
      <c r="NMK153" s="5"/>
      <c r="NML153" s="5"/>
      <c r="NMM153" s="5"/>
      <c r="NMN153" s="5"/>
      <c r="NMO153" s="5"/>
      <c r="NMP153" s="5"/>
      <c r="NMQ153" s="5"/>
      <c r="NMR153" s="5"/>
      <c r="NMS153" s="5"/>
      <c r="NMT153" s="5"/>
      <c r="NMU153" s="5"/>
      <c r="NMV153" s="5"/>
      <c r="NMW153" s="5"/>
      <c r="NMX153" s="5"/>
      <c r="NMY153" s="5"/>
      <c r="NMZ153" s="5"/>
      <c r="NNA153" s="5"/>
      <c r="NNB153" s="5"/>
      <c r="NNC153" s="5"/>
      <c r="NND153" s="5"/>
      <c r="NNE153" s="5"/>
      <c r="NNF153" s="5"/>
      <c r="NNG153" s="5"/>
      <c r="NNH153" s="5"/>
      <c r="NNI153" s="5"/>
      <c r="NNJ153" s="5"/>
      <c r="NNK153" s="5"/>
      <c r="NNL153" s="5"/>
      <c r="NNM153" s="5"/>
      <c r="NNN153" s="5"/>
      <c r="NNO153" s="5"/>
      <c r="NNP153" s="5"/>
      <c r="NNQ153" s="5"/>
      <c r="NNR153" s="5"/>
      <c r="NNS153" s="5"/>
      <c r="NNT153" s="5"/>
      <c r="NNU153" s="5"/>
      <c r="NNV153" s="5"/>
      <c r="NNW153" s="5"/>
      <c r="NNX153" s="5"/>
      <c r="NNY153" s="5"/>
      <c r="NNZ153" s="5"/>
      <c r="NOA153" s="5"/>
      <c r="NOB153" s="5"/>
      <c r="NOC153" s="5"/>
      <c r="NOD153" s="5"/>
      <c r="NOE153" s="5"/>
      <c r="NOF153" s="5"/>
      <c r="NOG153" s="5"/>
      <c r="NOH153" s="5"/>
      <c r="NOI153" s="5"/>
      <c r="NOJ153" s="5"/>
      <c r="NOK153" s="5"/>
      <c r="NOL153" s="5"/>
      <c r="NOM153" s="5"/>
      <c r="NON153" s="5"/>
      <c r="NOO153" s="5"/>
      <c r="NOP153" s="5"/>
      <c r="NOQ153" s="5"/>
      <c r="NOR153" s="5"/>
      <c r="NOS153" s="5"/>
      <c r="NOT153" s="5"/>
      <c r="NOU153" s="5"/>
      <c r="NOV153" s="5"/>
      <c r="NOW153" s="5"/>
      <c r="NOX153" s="5"/>
      <c r="NOY153" s="5"/>
      <c r="NOZ153" s="5"/>
      <c r="NPA153" s="5"/>
      <c r="NPB153" s="5"/>
      <c r="NPC153" s="5"/>
      <c r="NPD153" s="5"/>
      <c r="NPE153" s="5"/>
      <c r="NPF153" s="5"/>
      <c r="NPG153" s="5"/>
      <c r="NPH153" s="5"/>
      <c r="NPI153" s="5"/>
      <c r="NPJ153" s="5"/>
      <c r="NPK153" s="5"/>
      <c r="NPL153" s="5"/>
      <c r="NPM153" s="5"/>
      <c r="NPN153" s="5"/>
      <c r="NPO153" s="5"/>
      <c r="NPP153" s="5"/>
      <c r="NPQ153" s="5"/>
      <c r="NPR153" s="5"/>
      <c r="NPS153" s="5"/>
      <c r="NPT153" s="5"/>
      <c r="NPU153" s="5"/>
      <c r="NPV153" s="5"/>
      <c r="NPW153" s="5"/>
      <c r="NPX153" s="5"/>
      <c r="NPY153" s="5"/>
      <c r="NPZ153" s="5"/>
      <c r="NQA153" s="5"/>
      <c r="NQB153" s="5"/>
      <c r="NQC153" s="5"/>
      <c r="NQD153" s="5"/>
      <c r="NQE153" s="5"/>
      <c r="NQF153" s="5"/>
      <c r="NQG153" s="5"/>
      <c r="NQH153" s="5"/>
      <c r="NQI153" s="5"/>
      <c r="NQJ153" s="5"/>
      <c r="NQK153" s="5"/>
      <c r="NQL153" s="5"/>
      <c r="NQM153" s="5"/>
      <c r="NQN153" s="5"/>
      <c r="NQO153" s="5"/>
      <c r="NQP153" s="5"/>
      <c r="NQQ153" s="5"/>
      <c r="NQR153" s="5"/>
      <c r="NQS153" s="5"/>
      <c r="NQT153" s="5"/>
      <c r="NQU153" s="5"/>
      <c r="NQV153" s="5"/>
      <c r="NQW153" s="5"/>
      <c r="NQX153" s="5"/>
      <c r="NQY153" s="5"/>
      <c r="NQZ153" s="5"/>
      <c r="NRA153" s="5"/>
      <c r="NRB153" s="5"/>
      <c r="NRC153" s="5"/>
      <c r="NRD153" s="5"/>
      <c r="NRE153" s="5"/>
      <c r="NRF153" s="5"/>
      <c r="NRG153" s="5"/>
      <c r="NRH153" s="5"/>
      <c r="NRI153" s="5"/>
      <c r="NRJ153" s="5"/>
      <c r="NRK153" s="5"/>
      <c r="NRL153" s="5"/>
      <c r="NRM153" s="5"/>
      <c r="NRN153" s="5"/>
      <c r="NRO153" s="5"/>
      <c r="NRP153" s="5"/>
      <c r="NRQ153" s="5"/>
      <c r="NRR153" s="5"/>
      <c r="NRS153" s="5"/>
      <c r="NRT153" s="5"/>
      <c r="NRU153" s="5"/>
      <c r="NRV153" s="5"/>
      <c r="NRW153" s="5"/>
      <c r="NRX153" s="5"/>
      <c r="NRY153" s="5"/>
      <c r="NRZ153" s="5"/>
      <c r="NSA153" s="5"/>
      <c r="NSB153" s="5"/>
      <c r="NSC153" s="5"/>
      <c r="NSD153" s="5"/>
      <c r="NSE153" s="5"/>
      <c r="NSF153" s="5"/>
      <c r="NSG153" s="5"/>
      <c r="NSH153" s="5"/>
      <c r="NSI153" s="5"/>
      <c r="NSJ153" s="5"/>
      <c r="NSK153" s="5"/>
      <c r="NSL153" s="5"/>
      <c r="NSM153" s="5"/>
      <c r="NSN153" s="5"/>
      <c r="NSO153" s="5"/>
      <c r="NSP153" s="5"/>
      <c r="NSQ153" s="5"/>
      <c r="NSR153" s="5"/>
      <c r="NSS153" s="5"/>
      <c r="NST153" s="5"/>
      <c r="NSU153" s="5"/>
      <c r="NSV153" s="5"/>
      <c r="NSW153" s="5"/>
      <c r="NSX153" s="5"/>
      <c r="NSY153" s="5"/>
      <c r="NSZ153" s="5"/>
      <c r="NTA153" s="5"/>
      <c r="NTB153" s="5"/>
      <c r="NTC153" s="5"/>
      <c r="NTD153" s="5"/>
      <c r="NTE153" s="5"/>
      <c r="NTF153" s="5"/>
      <c r="NTG153" s="5"/>
      <c r="NTH153" s="5"/>
      <c r="NTI153" s="5"/>
      <c r="NTJ153" s="5"/>
      <c r="NTK153" s="5"/>
      <c r="NTL153" s="5"/>
      <c r="NTM153" s="5"/>
      <c r="NTN153" s="5"/>
      <c r="NTO153" s="5"/>
      <c r="NTP153" s="5"/>
      <c r="NTQ153" s="5"/>
      <c r="NTR153" s="5"/>
      <c r="NTS153" s="5"/>
      <c r="NTT153" s="5"/>
      <c r="NTU153" s="5"/>
      <c r="NTV153" s="5"/>
      <c r="NTW153" s="5"/>
      <c r="NTX153" s="5"/>
      <c r="NTY153" s="5"/>
      <c r="NTZ153" s="5"/>
      <c r="NUA153" s="5"/>
      <c r="NUB153" s="5"/>
      <c r="NUC153" s="5"/>
      <c r="NUD153" s="5"/>
      <c r="NUE153" s="5"/>
      <c r="NUF153" s="5"/>
      <c r="NUG153" s="5"/>
      <c r="NUH153" s="5"/>
      <c r="NUI153" s="5"/>
      <c r="NUJ153" s="5"/>
      <c r="NUK153" s="5"/>
      <c r="NUL153" s="5"/>
      <c r="NUM153" s="5"/>
      <c r="NUN153" s="5"/>
      <c r="NUO153" s="5"/>
      <c r="NUP153" s="5"/>
      <c r="NUQ153" s="5"/>
      <c r="NUR153" s="5"/>
      <c r="NUS153" s="5"/>
      <c r="NUT153" s="5"/>
      <c r="NUU153" s="5"/>
      <c r="NUV153" s="5"/>
      <c r="NUW153" s="5"/>
      <c r="NUX153" s="5"/>
      <c r="NUY153" s="5"/>
      <c r="NUZ153" s="5"/>
      <c r="NVA153" s="5"/>
      <c r="NVB153" s="5"/>
      <c r="NVC153" s="5"/>
      <c r="NVD153" s="5"/>
      <c r="NVE153" s="5"/>
      <c r="NVF153" s="5"/>
      <c r="NVG153" s="5"/>
      <c r="NVH153" s="5"/>
      <c r="NVI153" s="5"/>
      <c r="NVJ153" s="5"/>
      <c r="NVK153" s="5"/>
      <c r="NVL153" s="5"/>
      <c r="NVM153" s="5"/>
      <c r="NVN153" s="5"/>
      <c r="NVO153" s="5"/>
      <c r="NVP153" s="5"/>
      <c r="NVQ153" s="5"/>
      <c r="NVR153" s="5"/>
      <c r="NVS153" s="5"/>
      <c r="NVT153" s="5"/>
      <c r="NVU153" s="5"/>
      <c r="NVV153" s="5"/>
      <c r="NVW153" s="5"/>
      <c r="NVX153" s="5"/>
      <c r="NVY153" s="5"/>
      <c r="NVZ153" s="5"/>
      <c r="NWA153" s="5"/>
      <c r="NWB153" s="5"/>
      <c r="NWC153" s="5"/>
      <c r="NWD153" s="5"/>
      <c r="NWE153" s="5"/>
      <c r="NWF153" s="5"/>
      <c r="NWG153" s="5"/>
      <c r="NWH153" s="5"/>
      <c r="NWI153" s="5"/>
      <c r="NWJ153" s="5"/>
      <c r="NWK153" s="5"/>
      <c r="NWL153" s="5"/>
      <c r="NWM153" s="5"/>
      <c r="NWN153" s="5"/>
      <c r="NWO153" s="5"/>
      <c r="NWP153" s="5"/>
      <c r="NWQ153" s="5"/>
      <c r="NWR153" s="5"/>
      <c r="NWS153" s="5"/>
      <c r="NWT153" s="5"/>
      <c r="NWU153" s="5"/>
      <c r="NWV153" s="5"/>
      <c r="NWW153" s="5"/>
      <c r="NWX153" s="5"/>
      <c r="NWY153" s="5"/>
      <c r="NWZ153" s="5"/>
      <c r="NXA153" s="5"/>
      <c r="NXB153" s="5"/>
      <c r="NXC153" s="5"/>
      <c r="NXD153" s="5"/>
      <c r="NXE153" s="5"/>
      <c r="NXF153" s="5"/>
      <c r="NXG153" s="5"/>
      <c r="NXH153" s="5"/>
      <c r="NXI153" s="5"/>
      <c r="NXJ153" s="5"/>
      <c r="NXK153" s="5"/>
      <c r="NXL153" s="5"/>
      <c r="NXM153" s="5"/>
      <c r="NXN153" s="5"/>
      <c r="NXO153" s="5"/>
      <c r="NXP153" s="5"/>
      <c r="NXQ153" s="5"/>
      <c r="NXR153" s="5"/>
      <c r="NXS153" s="5"/>
      <c r="NXT153" s="5"/>
      <c r="NXU153" s="5"/>
      <c r="NXV153" s="5"/>
      <c r="NXW153" s="5"/>
      <c r="NXX153" s="5"/>
      <c r="NXY153" s="5"/>
      <c r="NXZ153" s="5"/>
      <c r="NYA153" s="5"/>
      <c r="NYB153" s="5"/>
      <c r="NYC153" s="5"/>
      <c r="NYD153" s="5"/>
      <c r="NYE153" s="5"/>
      <c r="NYF153" s="5"/>
      <c r="NYG153" s="5"/>
      <c r="NYH153" s="5"/>
      <c r="NYI153" s="5"/>
      <c r="NYJ153" s="5"/>
      <c r="NYK153" s="5"/>
      <c r="NYL153" s="5"/>
      <c r="NYM153" s="5"/>
      <c r="NYN153" s="5"/>
      <c r="NYO153" s="5"/>
      <c r="NYP153" s="5"/>
      <c r="NYQ153" s="5"/>
      <c r="NYR153" s="5"/>
      <c r="NYS153" s="5"/>
      <c r="NYT153" s="5"/>
      <c r="NYU153" s="5"/>
      <c r="NYV153" s="5"/>
      <c r="NYW153" s="5"/>
      <c r="NYX153" s="5"/>
      <c r="NYY153" s="5"/>
      <c r="NYZ153" s="5"/>
      <c r="NZA153" s="5"/>
      <c r="NZB153" s="5"/>
      <c r="NZC153" s="5"/>
      <c r="NZD153" s="5"/>
      <c r="NZE153" s="5"/>
      <c r="NZF153" s="5"/>
      <c r="NZG153" s="5"/>
      <c r="NZH153" s="5"/>
      <c r="NZI153" s="5"/>
      <c r="NZJ153" s="5"/>
      <c r="NZK153" s="5"/>
      <c r="NZL153" s="5"/>
      <c r="NZM153" s="5"/>
      <c r="NZN153" s="5"/>
      <c r="NZO153" s="5"/>
      <c r="NZP153" s="5"/>
      <c r="NZQ153" s="5"/>
      <c r="NZR153" s="5"/>
      <c r="NZS153" s="5"/>
      <c r="NZT153" s="5"/>
      <c r="NZU153" s="5"/>
      <c r="NZV153" s="5"/>
      <c r="NZW153" s="5"/>
      <c r="NZX153" s="5"/>
      <c r="NZY153" s="5"/>
      <c r="NZZ153" s="5"/>
      <c r="OAA153" s="5"/>
      <c r="OAB153" s="5"/>
      <c r="OAC153" s="5"/>
      <c r="OAD153" s="5"/>
      <c r="OAE153" s="5"/>
      <c r="OAF153" s="5"/>
      <c r="OAG153" s="5"/>
      <c r="OAH153" s="5"/>
      <c r="OAI153" s="5"/>
      <c r="OAJ153" s="5"/>
      <c r="OAK153" s="5"/>
      <c r="OAL153" s="5"/>
      <c r="OAM153" s="5"/>
      <c r="OAN153" s="5"/>
      <c r="OAO153" s="5"/>
      <c r="OAP153" s="5"/>
      <c r="OAQ153" s="5"/>
      <c r="OAR153" s="5"/>
      <c r="OAS153" s="5"/>
      <c r="OAT153" s="5"/>
      <c r="OAU153" s="5"/>
      <c r="OAV153" s="5"/>
      <c r="OAW153" s="5"/>
      <c r="OAX153" s="5"/>
      <c r="OAY153" s="5"/>
      <c r="OAZ153" s="5"/>
      <c r="OBA153" s="5"/>
      <c r="OBB153" s="5"/>
      <c r="OBC153" s="5"/>
      <c r="OBD153" s="5"/>
      <c r="OBE153" s="5"/>
      <c r="OBF153" s="5"/>
      <c r="OBG153" s="5"/>
      <c r="OBH153" s="5"/>
      <c r="OBI153" s="5"/>
      <c r="OBJ153" s="5"/>
      <c r="OBK153" s="5"/>
      <c r="OBL153" s="5"/>
      <c r="OBM153" s="5"/>
      <c r="OBN153" s="5"/>
      <c r="OBO153" s="5"/>
      <c r="OBP153" s="5"/>
      <c r="OBQ153" s="5"/>
      <c r="OBR153" s="5"/>
      <c r="OBS153" s="5"/>
      <c r="OBT153" s="5"/>
      <c r="OBU153" s="5"/>
      <c r="OBV153" s="5"/>
      <c r="OBW153" s="5"/>
      <c r="OBX153" s="5"/>
      <c r="OBY153" s="5"/>
      <c r="OBZ153" s="5"/>
      <c r="OCA153" s="5"/>
      <c r="OCB153" s="5"/>
      <c r="OCC153" s="5"/>
      <c r="OCD153" s="5"/>
      <c r="OCE153" s="5"/>
      <c r="OCF153" s="5"/>
      <c r="OCG153" s="5"/>
      <c r="OCH153" s="5"/>
      <c r="OCI153" s="5"/>
      <c r="OCJ153" s="5"/>
      <c r="OCK153" s="5"/>
      <c r="OCL153" s="5"/>
      <c r="OCM153" s="5"/>
      <c r="OCN153" s="5"/>
      <c r="OCO153" s="5"/>
      <c r="OCP153" s="5"/>
      <c r="OCQ153" s="5"/>
      <c r="OCR153" s="5"/>
      <c r="OCS153" s="5"/>
      <c r="OCT153" s="5"/>
      <c r="OCU153" s="5"/>
      <c r="OCV153" s="5"/>
      <c r="OCW153" s="5"/>
      <c r="OCX153" s="5"/>
      <c r="OCY153" s="5"/>
      <c r="OCZ153" s="5"/>
      <c r="ODA153" s="5"/>
      <c r="ODB153" s="5"/>
      <c r="ODC153" s="5"/>
      <c r="ODD153" s="5"/>
      <c r="ODE153" s="5"/>
      <c r="ODF153" s="5"/>
      <c r="ODG153" s="5"/>
      <c r="ODH153" s="5"/>
      <c r="ODI153" s="5"/>
      <c r="ODJ153" s="5"/>
      <c r="ODK153" s="5"/>
      <c r="ODL153" s="5"/>
      <c r="ODM153" s="5"/>
      <c r="ODN153" s="5"/>
      <c r="ODO153" s="5"/>
      <c r="ODP153" s="5"/>
      <c r="ODQ153" s="5"/>
      <c r="ODR153" s="5"/>
      <c r="ODS153" s="5"/>
      <c r="ODT153" s="5"/>
      <c r="ODU153" s="5"/>
      <c r="ODV153" s="5"/>
      <c r="ODW153" s="5"/>
      <c r="ODX153" s="5"/>
      <c r="ODY153" s="5"/>
      <c r="ODZ153" s="5"/>
      <c r="OEA153" s="5"/>
      <c r="OEB153" s="5"/>
      <c r="OEC153" s="5"/>
      <c r="OED153" s="5"/>
      <c r="OEE153" s="5"/>
      <c r="OEF153" s="5"/>
      <c r="OEG153" s="5"/>
      <c r="OEH153" s="5"/>
      <c r="OEI153" s="5"/>
      <c r="OEJ153" s="5"/>
      <c r="OEK153" s="5"/>
      <c r="OEL153" s="5"/>
      <c r="OEM153" s="5"/>
      <c r="OEN153" s="5"/>
      <c r="OEO153" s="5"/>
      <c r="OEP153" s="5"/>
      <c r="OEQ153" s="5"/>
      <c r="OER153" s="5"/>
      <c r="OES153" s="5"/>
      <c r="OET153" s="5"/>
      <c r="OEU153" s="5"/>
      <c r="OEV153" s="5"/>
      <c r="OEW153" s="5"/>
      <c r="OEX153" s="5"/>
      <c r="OEY153" s="5"/>
      <c r="OEZ153" s="5"/>
      <c r="OFA153" s="5"/>
      <c r="OFB153" s="5"/>
      <c r="OFC153" s="5"/>
      <c r="OFD153" s="5"/>
      <c r="OFE153" s="5"/>
      <c r="OFF153" s="5"/>
      <c r="OFG153" s="5"/>
      <c r="OFH153" s="5"/>
      <c r="OFI153" s="5"/>
      <c r="OFJ153" s="5"/>
      <c r="OFK153" s="5"/>
      <c r="OFL153" s="5"/>
      <c r="OFM153" s="5"/>
      <c r="OFN153" s="5"/>
      <c r="OFO153" s="5"/>
      <c r="OFP153" s="5"/>
      <c r="OFQ153" s="5"/>
      <c r="OFR153" s="5"/>
      <c r="OFS153" s="5"/>
      <c r="OFT153" s="5"/>
      <c r="OFU153" s="5"/>
      <c r="OFV153" s="5"/>
      <c r="OFW153" s="5"/>
      <c r="OFX153" s="5"/>
      <c r="OFY153" s="5"/>
      <c r="OFZ153" s="5"/>
      <c r="OGA153" s="5"/>
      <c r="OGB153" s="5"/>
      <c r="OGC153" s="5"/>
      <c r="OGD153" s="5"/>
      <c r="OGE153" s="5"/>
      <c r="OGF153" s="5"/>
      <c r="OGG153" s="5"/>
      <c r="OGH153" s="5"/>
      <c r="OGI153" s="5"/>
      <c r="OGJ153" s="5"/>
      <c r="OGK153" s="5"/>
      <c r="OGL153" s="5"/>
      <c r="OGM153" s="5"/>
      <c r="OGN153" s="5"/>
      <c r="OGO153" s="5"/>
      <c r="OGP153" s="5"/>
      <c r="OGQ153" s="5"/>
      <c r="OGR153" s="5"/>
      <c r="OGS153" s="5"/>
      <c r="OGT153" s="5"/>
      <c r="OGU153" s="5"/>
      <c r="OGV153" s="5"/>
      <c r="OGW153" s="5"/>
      <c r="OGX153" s="5"/>
      <c r="OGY153" s="5"/>
      <c r="OGZ153" s="5"/>
      <c r="OHA153" s="5"/>
      <c r="OHB153" s="5"/>
      <c r="OHC153" s="5"/>
      <c r="OHD153" s="5"/>
      <c r="OHE153" s="5"/>
      <c r="OHF153" s="5"/>
      <c r="OHG153" s="5"/>
      <c r="OHH153" s="5"/>
      <c r="OHI153" s="5"/>
      <c r="OHJ153" s="5"/>
      <c r="OHK153" s="5"/>
      <c r="OHL153" s="5"/>
      <c r="OHM153" s="5"/>
      <c r="OHN153" s="5"/>
      <c r="OHO153" s="5"/>
      <c r="OHP153" s="5"/>
      <c r="OHQ153" s="5"/>
      <c r="OHR153" s="5"/>
      <c r="OHS153" s="5"/>
      <c r="OHT153" s="5"/>
      <c r="OHU153" s="5"/>
      <c r="OHV153" s="5"/>
      <c r="OHW153" s="5"/>
      <c r="OHX153" s="5"/>
      <c r="OHY153" s="5"/>
      <c r="OHZ153" s="5"/>
      <c r="OIA153" s="5"/>
      <c r="OIB153" s="5"/>
      <c r="OIC153" s="5"/>
      <c r="OID153" s="5"/>
      <c r="OIE153" s="5"/>
      <c r="OIF153" s="5"/>
      <c r="OIG153" s="5"/>
      <c r="OIH153" s="5"/>
      <c r="OII153" s="5"/>
      <c r="OIJ153" s="5"/>
      <c r="OIK153" s="5"/>
      <c r="OIL153" s="5"/>
      <c r="OIM153" s="5"/>
      <c r="OIN153" s="5"/>
      <c r="OIO153" s="5"/>
      <c r="OIP153" s="5"/>
      <c r="OIQ153" s="5"/>
      <c r="OIR153" s="5"/>
      <c r="OIS153" s="5"/>
      <c r="OIT153" s="5"/>
      <c r="OIU153" s="5"/>
      <c r="OIV153" s="5"/>
      <c r="OIW153" s="5"/>
      <c r="OIX153" s="5"/>
      <c r="OIY153" s="5"/>
      <c r="OIZ153" s="5"/>
      <c r="OJA153" s="5"/>
      <c r="OJB153" s="5"/>
      <c r="OJC153" s="5"/>
      <c r="OJD153" s="5"/>
      <c r="OJE153" s="5"/>
      <c r="OJF153" s="5"/>
      <c r="OJG153" s="5"/>
      <c r="OJH153" s="5"/>
      <c r="OJI153" s="5"/>
      <c r="OJJ153" s="5"/>
      <c r="OJK153" s="5"/>
      <c r="OJL153" s="5"/>
      <c r="OJM153" s="5"/>
      <c r="OJN153" s="5"/>
      <c r="OJO153" s="5"/>
      <c r="OJP153" s="5"/>
      <c r="OJQ153" s="5"/>
      <c r="OJR153" s="5"/>
      <c r="OJS153" s="5"/>
      <c r="OJT153" s="5"/>
      <c r="OJU153" s="5"/>
      <c r="OJV153" s="5"/>
      <c r="OJW153" s="5"/>
      <c r="OJX153" s="5"/>
      <c r="OJY153" s="5"/>
      <c r="OJZ153" s="5"/>
      <c r="OKA153" s="5"/>
      <c r="OKB153" s="5"/>
      <c r="OKC153" s="5"/>
      <c r="OKD153" s="5"/>
      <c r="OKE153" s="5"/>
      <c r="OKF153" s="5"/>
      <c r="OKG153" s="5"/>
      <c r="OKH153" s="5"/>
      <c r="OKI153" s="5"/>
      <c r="OKJ153" s="5"/>
      <c r="OKK153" s="5"/>
      <c r="OKL153" s="5"/>
      <c r="OKM153" s="5"/>
      <c r="OKN153" s="5"/>
      <c r="OKO153" s="5"/>
      <c r="OKP153" s="5"/>
      <c r="OKQ153" s="5"/>
      <c r="OKR153" s="5"/>
      <c r="OKS153" s="5"/>
      <c r="OKT153" s="5"/>
      <c r="OKU153" s="5"/>
      <c r="OKV153" s="5"/>
      <c r="OKW153" s="5"/>
      <c r="OKX153" s="5"/>
      <c r="OKY153" s="5"/>
      <c r="OKZ153" s="5"/>
      <c r="OLA153" s="5"/>
      <c r="OLB153" s="5"/>
      <c r="OLC153" s="5"/>
      <c r="OLD153" s="5"/>
      <c r="OLE153" s="5"/>
      <c r="OLF153" s="5"/>
      <c r="OLG153" s="5"/>
      <c r="OLH153" s="5"/>
      <c r="OLI153" s="5"/>
      <c r="OLJ153" s="5"/>
      <c r="OLK153" s="5"/>
      <c r="OLL153" s="5"/>
      <c r="OLM153" s="5"/>
      <c r="OLN153" s="5"/>
      <c r="OLO153" s="5"/>
      <c r="OLP153" s="5"/>
      <c r="OLQ153" s="5"/>
      <c r="OLR153" s="5"/>
      <c r="OLS153" s="5"/>
      <c r="OLT153" s="5"/>
      <c r="OLU153" s="5"/>
      <c r="OLV153" s="5"/>
      <c r="OLW153" s="5"/>
      <c r="OLX153" s="5"/>
      <c r="OLY153" s="5"/>
      <c r="OLZ153" s="5"/>
      <c r="OMA153" s="5"/>
      <c r="OMB153" s="5"/>
      <c r="OMC153" s="5"/>
      <c r="OMD153" s="5"/>
      <c r="OME153" s="5"/>
      <c r="OMF153" s="5"/>
      <c r="OMG153" s="5"/>
      <c r="OMH153" s="5"/>
      <c r="OMI153" s="5"/>
      <c r="OMJ153" s="5"/>
      <c r="OMK153" s="5"/>
      <c r="OML153" s="5"/>
      <c r="OMM153" s="5"/>
      <c r="OMN153" s="5"/>
      <c r="OMO153" s="5"/>
      <c r="OMP153" s="5"/>
      <c r="OMQ153" s="5"/>
      <c r="OMR153" s="5"/>
      <c r="OMS153" s="5"/>
      <c r="OMT153" s="5"/>
      <c r="OMU153" s="5"/>
      <c r="OMV153" s="5"/>
      <c r="OMW153" s="5"/>
      <c r="OMX153" s="5"/>
      <c r="OMY153" s="5"/>
      <c r="OMZ153" s="5"/>
      <c r="ONA153" s="5"/>
      <c r="ONB153" s="5"/>
      <c r="ONC153" s="5"/>
      <c r="OND153" s="5"/>
      <c r="ONE153" s="5"/>
      <c r="ONF153" s="5"/>
      <c r="ONG153" s="5"/>
      <c r="ONH153" s="5"/>
      <c r="ONI153" s="5"/>
      <c r="ONJ153" s="5"/>
      <c r="ONK153" s="5"/>
      <c r="ONL153" s="5"/>
      <c r="ONM153" s="5"/>
      <c r="ONN153" s="5"/>
      <c r="ONO153" s="5"/>
      <c r="ONP153" s="5"/>
      <c r="ONQ153" s="5"/>
      <c r="ONR153" s="5"/>
      <c r="ONS153" s="5"/>
      <c r="ONT153" s="5"/>
      <c r="ONU153" s="5"/>
      <c r="ONV153" s="5"/>
      <c r="ONW153" s="5"/>
      <c r="ONX153" s="5"/>
      <c r="ONY153" s="5"/>
      <c r="ONZ153" s="5"/>
      <c r="OOA153" s="5"/>
      <c r="OOB153" s="5"/>
      <c r="OOC153" s="5"/>
      <c r="OOD153" s="5"/>
      <c r="OOE153" s="5"/>
      <c r="OOF153" s="5"/>
      <c r="OOG153" s="5"/>
      <c r="OOH153" s="5"/>
      <c r="OOI153" s="5"/>
      <c r="OOJ153" s="5"/>
      <c r="OOK153" s="5"/>
      <c r="OOL153" s="5"/>
      <c r="OOM153" s="5"/>
      <c r="OON153" s="5"/>
      <c r="OOO153" s="5"/>
      <c r="OOP153" s="5"/>
      <c r="OOQ153" s="5"/>
      <c r="OOR153" s="5"/>
      <c r="OOS153" s="5"/>
      <c r="OOT153" s="5"/>
      <c r="OOU153" s="5"/>
      <c r="OOV153" s="5"/>
      <c r="OOW153" s="5"/>
      <c r="OOX153" s="5"/>
      <c r="OOY153" s="5"/>
      <c r="OOZ153" s="5"/>
      <c r="OPA153" s="5"/>
      <c r="OPB153" s="5"/>
      <c r="OPC153" s="5"/>
      <c r="OPD153" s="5"/>
      <c r="OPE153" s="5"/>
      <c r="OPF153" s="5"/>
      <c r="OPG153" s="5"/>
      <c r="OPH153" s="5"/>
      <c r="OPI153" s="5"/>
      <c r="OPJ153" s="5"/>
      <c r="OPK153" s="5"/>
      <c r="OPL153" s="5"/>
      <c r="OPM153" s="5"/>
      <c r="OPN153" s="5"/>
      <c r="OPO153" s="5"/>
      <c r="OPP153" s="5"/>
      <c r="OPQ153" s="5"/>
      <c r="OPR153" s="5"/>
      <c r="OPS153" s="5"/>
      <c r="OPT153" s="5"/>
      <c r="OPU153" s="5"/>
      <c r="OPV153" s="5"/>
      <c r="OPW153" s="5"/>
      <c r="OPX153" s="5"/>
      <c r="OPY153" s="5"/>
      <c r="OPZ153" s="5"/>
      <c r="OQA153" s="5"/>
      <c r="OQB153" s="5"/>
      <c r="OQC153" s="5"/>
      <c r="OQD153" s="5"/>
      <c r="OQE153" s="5"/>
      <c r="OQF153" s="5"/>
      <c r="OQG153" s="5"/>
      <c r="OQH153" s="5"/>
      <c r="OQI153" s="5"/>
      <c r="OQJ153" s="5"/>
      <c r="OQK153" s="5"/>
      <c r="OQL153" s="5"/>
      <c r="OQM153" s="5"/>
      <c r="OQN153" s="5"/>
      <c r="OQO153" s="5"/>
      <c r="OQP153" s="5"/>
      <c r="OQQ153" s="5"/>
      <c r="OQR153" s="5"/>
      <c r="OQS153" s="5"/>
      <c r="OQT153" s="5"/>
      <c r="OQU153" s="5"/>
      <c r="OQV153" s="5"/>
      <c r="OQW153" s="5"/>
      <c r="OQX153" s="5"/>
      <c r="OQY153" s="5"/>
      <c r="OQZ153" s="5"/>
      <c r="ORA153" s="5"/>
      <c r="ORB153" s="5"/>
      <c r="ORC153" s="5"/>
      <c r="ORD153" s="5"/>
      <c r="ORE153" s="5"/>
      <c r="ORF153" s="5"/>
      <c r="ORG153" s="5"/>
      <c r="ORH153" s="5"/>
      <c r="ORI153" s="5"/>
      <c r="ORJ153" s="5"/>
      <c r="ORK153" s="5"/>
      <c r="ORL153" s="5"/>
      <c r="ORM153" s="5"/>
      <c r="ORN153" s="5"/>
      <c r="ORO153" s="5"/>
      <c r="ORP153" s="5"/>
      <c r="ORQ153" s="5"/>
      <c r="ORR153" s="5"/>
      <c r="ORS153" s="5"/>
      <c r="ORT153" s="5"/>
      <c r="ORU153" s="5"/>
      <c r="ORV153" s="5"/>
      <c r="ORW153" s="5"/>
      <c r="ORX153" s="5"/>
      <c r="ORY153" s="5"/>
      <c r="ORZ153" s="5"/>
      <c r="OSA153" s="5"/>
      <c r="OSB153" s="5"/>
      <c r="OSC153" s="5"/>
      <c r="OSD153" s="5"/>
      <c r="OSE153" s="5"/>
      <c r="OSF153" s="5"/>
      <c r="OSG153" s="5"/>
      <c r="OSH153" s="5"/>
      <c r="OSI153" s="5"/>
      <c r="OSJ153" s="5"/>
      <c r="OSK153" s="5"/>
      <c r="OSL153" s="5"/>
      <c r="OSM153" s="5"/>
      <c r="OSN153" s="5"/>
      <c r="OSO153" s="5"/>
      <c r="OSP153" s="5"/>
      <c r="OSQ153" s="5"/>
      <c r="OSR153" s="5"/>
      <c r="OSS153" s="5"/>
      <c r="OST153" s="5"/>
      <c r="OSU153" s="5"/>
      <c r="OSV153" s="5"/>
      <c r="OSW153" s="5"/>
      <c r="OSX153" s="5"/>
      <c r="OSY153" s="5"/>
      <c r="OSZ153" s="5"/>
      <c r="OTA153" s="5"/>
      <c r="OTB153" s="5"/>
      <c r="OTC153" s="5"/>
      <c r="OTD153" s="5"/>
      <c r="OTE153" s="5"/>
      <c r="OTF153" s="5"/>
      <c r="OTG153" s="5"/>
      <c r="OTH153" s="5"/>
      <c r="OTI153" s="5"/>
      <c r="OTJ153" s="5"/>
      <c r="OTK153" s="5"/>
      <c r="OTL153" s="5"/>
      <c r="OTM153" s="5"/>
      <c r="OTN153" s="5"/>
      <c r="OTO153" s="5"/>
      <c r="OTP153" s="5"/>
      <c r="OTQ153" s="5"/>
      <c r="OTR153" s="5"/>
      <c r="OTS153" s="5"/>
      <c r="OTT153" s="5"/>
      <c r="OTU153" s="5"/>
      <c r="OTV153" s="5"/>
      <c r="OTW153" s="5"/>
      <c r="OTX153" s="5"/>
      <c r="OTY153" s="5"/>
      <c r="OTZ153" s="5"/>
      <c r="OUA153" s="5"/>
      <c r="OUB153" s="5"/>
      <c r="OUC153" s="5"/>
      <c r="OUD153" s="5"/>
      <c r="OUE153" s="5"/>
      <c r="OUF153" s="5"/>
      <c r="OUG153" s="5"/>
      <c r="OUH153" s="5"/>
      <c r="OUI153" s="5"/>
      <c r="OUJ153" s="5"/>
      <c r="OUK153" s="5"/>
      <c r="OUL153" s="5"/>
      <c r="OUM153" s="5"/>
      <c r="OUN153" s="5"/>
      <c r="OUO153" s="5"/>
      <c r="OUP153" s="5"/>
      <c r="OUQ153" s="5"/>
      <c r="OUR153" s="5"/>
      <c r="OUS153" s="5"/>
      <c r="OUT153" s="5"/>
      <c r="OUU153" s="5"/>
      <c r="OUV153" s="5"/>
      <c r="OUW153" s="5"/>
      <c r="OUX153" s="5"/>
      <c r="OUY153" s="5"/>
      <c r="OUZ153" s="5"/>
      <c r="OVA153" s="5"/>
      <c r="OVB153" s="5"/>
      <c r="OVC153" s="5"/>
      <c r="OVD153" s="5"/>
      <c r="OVE153" s="5"/>
      <c r="OVF153" s="5"/>
      <c r="OVG153" s="5"/>
      <c r="OVH153" s="5"/>
      <c r="OVI153" s="5"/>
      <c r="OVJ153" s="5"/>
      <c r="OVK153" s="5"/>
      <c r="OVL153" s="5"/>
      <c r="OVM153" s="5"/>
      <c r="OVN153" s="5"/>
      <c r="OVO153" s="5"/>
      <c r="OVP153" s="5"/>
      <c r="OVQ153" s="5"/>
      <c r="OVR153" s="5"/>
      <c r="OVS153" s="5"/>
      <c r="OVT153" s="5"/>
      <c r="OVU153" s="5"/>
      <c r="OVV153" s="5"/>
      <c r="OVW153" s="5"/>
      <c r="OVX153" s="5"/>
      <c r="OVY153" s="5"/>
      <c r="OVZ153" s="5"/>
      <c r="OWA153" s="5"/>
      <c r="OWB153" s="5"/>
      <c r="OWC153" s="5"/>
      <c r="OWD153" s="5"/>
      <c r="OWE153" s="5"/>
      <c r="OWF153" s="5"/>
      <c r="OWG153" s="5"/>
      <c r="OWH153" s="5"/>
      <c r="OWI153" s="5"/>
      <c r="OWJ153" s="5"/>
      <c r="OWK153" s="5"/>
      <c r="OWL153" s="5"/>
      <c r="OWM153" s="5"/>
      <c r="OWN153" s="5"/>
      <c r="OWO153" s="5"/>
      <c r="OWP153" s="5"/>
      <c r="OWQ153" s="5"/>
      <c r="OWR153" s="5"/>
      <c r="OWS153" s="5"/>
      <c r="OWT153" s="5"/>
      <c r="OWU153" s="5"/>
      <c r="OWV153" s="5"/>
      <c r="OWW153" s="5"/>
      <c r="OWX153" s="5"/>
      <c r="OWY153" s="5"/>
      <c r="OWZ153" s="5"/>
      <c r="OXA153" s="5"/>
      <c r="OXB153" s="5"/>
      <c r="OXC153" s="5"/>
      <c r="OXD153" s="5"/>
      <c r="OXE153" s="5"/>
      <c r="OXF153" s="5"/>
      <c r="OXG153" s="5"/>
      <c r="OXH153" s="5"/>
      <c r="OXI153" s="5"/>
      <c r="OXJ153" s="5"/>
      <c r="OXK153" s="5"/>
      <c r="OXL153" s="5"/>
      <c r="OXM153" s="5"/>
      <c r="OXN153" s="5"/>
      <c r="OXO153" s="5"/>
      <c r="OXP153" s="5"/>
      <c r="OXQ153" s="5"/>
      <c r="OXR153" s="5"/>
      <c r="OXS153" s="5"/>
      <c r="OXT153" s="5"/>
      <c r="OXU153" s="5"/>
      <c r="OXV153" s="5"/>
      <c r="OXW153" s="5"/>
      <c r="OXX153" s="5"/>
      <c r="OXY153" s="5"/>
      <c r="OXZ153" s="5"/>
      <c r="OYA153" s="5"/>
      <c r="OYB153" s="5"/>
      <c r="OYC153" s="5"/>
      <c r="OYD153" s="5"/>
      <c r="OYE153" s="5"/>
      <c r="OYF153" s="5"/>
      <c r="OYG153" s="5"/>
      <c r="OYH153" s="5"/>
      <c r="OYI153" s="5"/>
      <c r="OYJ153" s="5"/>
      <c r="OYK153" s="5"/>
      <c r="OYL153" s="5"/>
      <c r="OYM153" s="5"/>
      <c r="OYN153" s="5"/>
      <c r="OYO153" s="5"/>
      <c r="OYP153" s="5"/>
      <c r="OYQ153" s="5"/>
      <c r="OYR153" s="5"/>
      <c r="OYS153" s="5"/>
      <c r="OYT153" s="5"/>
      <c r="OYU153" s="5"/>
      <c r="OYV153" s="5"/>
      <c r="OYW153" s="5"/>
      <c r="OYX153" s="5"/>
      <c r="OYY153" s="5"/>
      <c r="OYZ153" s="5"/>
      <c r="OZA153" s="5"/>
      <c r="OZB153" s="5"/>
      <c r="OZC153" s="5"/>
      <c r="OZD153" s="5"/>
      <c r="OZE153" s="5"/>
      <c r="OZF153" s="5"/>
      <c r="OZG153" s="5"/>
      <c r="OZH153" s="5"/>
      <c r="OZI153" s="5"/>
      <c r="OZJ153" s="5"/>
      <c r="OZK153" s="5"/>
      <c r="OZL153" s="5"/>
      <c r="OZM153" s="5"/>
      <c r="OZN153" s="5"/>
      <c r="OZO153" s="5"/>
      <c r="OZP153" s="5"/>
      <c r="OZQ153" s="5"/>
      <c r="OZR153" s="5"/>
      <c r="OZS153" s="5"/>
      <c r="OZT153" s="5"/>
      <c r="OZU153" s="5"/>
      <c r="OZV153" s="5"/>
      <c r="OZW153" s="5"/>
      <c r="OZX153" s="5"/>
      <c r="OZY153" s="5"/>
      <c r="OZZ153" s="5"/>
      <c r="PAA153" s="5"/>
      <c r="PAB153" s="5"/>
      <c r="PAC153" s="5"/>
      <c r="PAD153" s="5"/>
      <c r="PAE153" s="5"/>
      <c r="PAF153" s="5"/>
      <c r="PAG153" s="5"/>
      <c r="PAH153" s="5"/>
      <c r="PAI153" s="5"/>
      <c r="PAJ153" s="5"/>
      <c r="PAK153" s="5"/>
      <c r="PAL153" s="5"/>
      <c r="PAM153" s="5"/>
      <c r="PAN153" s="5"/>
      <c r="PAO153" s="5"/>
      <c r="PAP153" s="5"/>
      <c r="PAQ153" s="5"/>
      <c r="PAR153" s="5"/>
      <c r="PAS153" s="5"/>
      <c r="PAT153" s="5"/>
      <c r="PAU153" s="5"/>
      <c r="PAV153" s="5"/>
      <c r="PAW153" s="5"/>
      <c r="PAX153" s="5"/>
      <c r="PAY153" s="5"/>
      <c r="PAZ153" s="5"/>
      <c r="PBA153" s="5"/>
      <c r="PBB153" s="5"/>
      <c r="PBC153" s="5"/>
      <c r="PBD153" s="5"/>
      <c r="PBE153" s="5"/>
      <c r="PBF153" s="5"/>
      <c r="PBG153" s="5"/>
      <c r="PBH153" s="5"/>
      <c r="PBI153" s="5"/>
      <c r="PBJ153" s="5"/>
      <c r="PBK153" s="5"/>
      <c r="PBL153" s="5"/>
      <c r="PBM153" s="5"/>
      <c r="PBN153" s="5"/>
      <c r="PBO153" s="5"/>
      <c r="PBP153" s="5"/>
      <c r="PBQ153" s="5"/>
      <c r="PBR153" s="5"/>
      <c r="PBS153" s="5"/>
      <c r="PBT153" s="5"/>
      <c r="PBU153" s="5"/>
      <c r="PBV153" s="5"/>
      <c r="PBW153" s="5"/>
      <c r="PBX153" s="5"/>
      <c r="PBY153" s="5"/>
      <c r="PBZ153" s="5"/>
      <c r="PCA153" s="5"/>
      <c r="PCB153" s="5"/>
      <c r="PCC153" s="5"/>
      <c r="PCD153" s="5"/>
      <c r="PCE153" s="5"/>
      <c r="PCF153" s="5"/>
      <c r="PCG153" s="5"/>
      <c r="PCH153" s="5"/>
      <c r="PCI153" s="5"/>
      <c r="PCJ153" s="5"/>
      <c r="PCK153" s="5"/>
      <c r="PCL153" s="5"/>
      <c r="PCM153" s="5"/>
      <c r="PCN153" s="5"/>
      <c r="PCO153" s="5"/>
      <c r="PCP153" s="5"/>
      <c r="PCQ153" s="5"/>
      <c r="PCR153" s="5"/>
      <c r="PCS153" s="5"/>
      <c r="PCT153" s="5"/>
      <c r="PCU153" s="5"/>
      <c r="PCV153" s="5"/>
      <c r="PCW153" s="5"/>
      <c r="PCX153" s="5"/>
      <c r="PCY153" s="5"/>
      <c r="PCZ153" s="5"/>
      <c r="PDA153" s="5"/>
      <c r="PDB153" s="5"/>
      <c r="PDC153" s="5"/>
      <c r="PDD153" s="5"/>
      <c r="PDE153" s="5"/>
      <c r="PDF153" s="5"/>
      <c r="PDG153" s="5"/>
      <c r="PDH153" s="5"/>
      <c r="PDI153" s="5"/>
      <c r="PDJ153" s="5"/>
      <c r="PDK153" s="5"/>
      <c r="PDL153" s="5"/>
      <c r="PDM153" s="5"/>
      <c r="PDN153" s="5"/>
      <c r="PDO153" s="5"/>
      <c r="PDP153" s="5"/>
      <c r="PDQ153" s="5"/>
      <c r="PDR153" s="5"/>
      <c r="PDS153" s="5"/>
      <c r="PDT153" s="5"/>
      <c r="PDU153" s="5"/>
      <c r="PDV153" s="5"/>
      <c r="PDW153" s="5"/>
      <c r="PDX153" s="5"/>
      <c r="PDY153" s="5"/>
      <c r="PDZ153" s="5"/>
      <c r="PEA153" s="5"/>
      <c r="PEB153" s="5"/>
      <c r="PEC153" s="5"/>
      <c r="PED153" s="5"/>
      <c r="PEE153" s="5"/>
      <c r="PEF153" s="5"/>
      <c r="PEG153" s="5"/>
      <c r="PEH153" s="5"/>
      <c r="PEI153" s="5"/>
      <c r="PEJ153" s="5"/>
      <c r="PEK153" s="5"/>
      <c r="PEL153" s="5"/>
      <c r="PEM153" s="5"/>
      <c r="PEN153" s="5"/>
      <c r="PEO153" s="5"/>
      <c r="PEP153" s="5"/>
      <c r="PEQ153" s="5"/>
      <c r="PER153" s="5"/>
      <c r="PES153" s="5"/>
      <c r="PET153" s="5"/>
      <c r="PEU153" s="5"/>
      <c r="PEV153" s="5"/>
      <c r="PEW153" s="5"/>
      <c r="PEX153" s="5"/>
      <c r="PEY153" s="5"/>
      <c r="PEZ153" s="5"/>
      <c r="PFA153" s="5"/>
      <c r="PFB153" s="5"/>
      <c r="PFC153" s="5"/>
      <c r="PFD153" s="5"/>
      <c r="PFE153" s="5"/>
      <c r="PFF153" s="5"/>
      <c r="PFG153" s="5"/>
      <c r="PFH153" s="5"/>
      <c r="PFI153" s="5"/>
      <c r="PFJ153" s="5"/>
      <c r="PFK153" s="5"/>
      <c r="PFL153" s="5"/>
      <c r="PFM153" s="5"/>
      <c r="PFN153" s="5"/>
      <c r="PFO153" s="5"/>
      <c r="PFP153" s="5"/>
      <c r="PFQ153" s="5"/>
      <c r="PFR153" s="5"/>
      <c r="PFS153" s="5"/>
      <c r="PFT153" s="5"/>
      <c r="PFU153" s="5"/>
      <c r="PFV153" s="5"/>
      <c r="PFW153" s="5"/>
      <c r="PFX153" s="5"/>
      <c r="PFY153" s="5"/>
      <c r="PFZ153" s="5"/>
      <c r="PGA153" s="5"/>
      <c r="PGB153" s="5"/>
      <c r="PGC153" s="5"/>
      <c r="PGD153" s="5"/>
      <c r="PGE153" s="5"/>
      <c r="PGF153" s="5"/>
      <c r="PGG153" s="5"/>
      <c r="PGH153" s="5"/>
      <c r="PGI153" s="5"/>
      <c r="PGJ153" s="5"/>
      <c r="PGK153" s="5"/>
      <c r="PGL153" s="5"/>
      <c r="PGM153" s="5"/>
      <c r="PGN153" s="5"/>
      <c r="PGO153" s="5"/>
      <c r="PGP153" s="5"/>
      <c r="PGQ153" s="5"/>
      <c r="PGR153" s="5"/>
      <c r="PGS153" s="5"/>
      <c r="PGT153" s="5"/>
      <c r="PGU153" s="5"/>
      <c r="PGV153" s="5"/>
      <c r="PGW153" s="5"/>
      <c r="PGX153" s="5"/>
      <c r="PGY153" s="5"/>
      <c r="PGZ153" s="5"/>
      <c r="PHA153" s="5"/>
      <c r="PHB153" s="5"/>
      <c r="PHC153" s="5"/>
      <c r="PHD153" s="5"/>
      <c r="PHE153" s="5"/>
      <c r="PHF153" s="5"/>
      <c r="PHG153" s="5"/>
      <c r="PHH153" s="5"/>
      <c r="PHI153" s="5"/>
      <c r="PHJ153" s="5"/>
      <c r="PHK153" s="5"/>
      <c r="PHL153" s="5"/>
      <c r="PHM153" s="5"/>
      <c r="PHN153" s="5"/>
      <c r="PHO153" s="5"/>
      <c r="PHP153" s="5"/>
      <c r="PHQ153" s="5"/>
      <c r="PHR153" s="5"/>
      <c r="PHS153" s="5"/>
      <c r="PHT153" s="5"/>
      <c r="PHU153" s="5"/>
      <c r="PHV153" s="5"/>
      <c r="PHW153" s="5"/>
      <c r="PHX153" s="5"/>
      <c r="PHY153" s="5"/>
      <c r="PHZ153" s="5"/>
      <c r="PIA153" s="5"/>
      <c r="PIB153" s="5"/>
      <c r="PIC153" s="5"/>
      <c r="PID153" s="5"/>
      <c r="PIE153" s="5"/>
      <c r="PIF153" s="5"/>
      <c r="PIG153" s="5"/>
      <c r="PIH153" s="5"/>
      <c r="PII153" s="5"/>
      <c r="PIJ153" s="5"/>
      <c r="PIK153" s="5"/>
      <c r="PIL153" s="5"/>
      <c r="PIM153" s="5"/>
      <c r="PIN153" s="5"/>
      <c r="PIO153" s="5"/>
      <c r="PIP153" s="5"/>
      <c r="PIQ153" s="5"/>
      <c r="PIR153" s="5"/>
      <c r="PIS153" s="5"/>
      <c r="PIT153" s="5"/>
      <c r="PIU153" s="5"/>
      <c r="PIV153" s="5"/>
      <c r="PIW153" s="5"/>
      <c r="PIX153" s="5"/>
      <c r="PIY153" s="5"/>
      <c r="PIZ153" s="5"/>
      <c r="PJA153" s="5"/>
      <c r="PJB153" s="5"/>
      <c r="PJC153" s="5"/>
      <c r="PJD153" s="5"/>
      <c r="PJE153" s="5"/>
      <c r="PJF153" s="5"/>
      <c r="PJG153" s="5"/>
      <c r="PJH153" s="5"/>
      <c r="PJI153" s="5"/>
      <c r="PJJ153" s="5"/>
      <c r="PJK153" s="5"/>
      <c r="PJL153" s="5"/>
      <c r="PJM153" s="5"/>
      <c r="PJN153" s="5"/>
      <c r="PJO153" s="5"/>
      <c r="PJP153" s="5"/>
      <c r="PJQ153" s="5"/>
      <c r="PJR153" s="5"/>
      <c r="PJS153" s="5"/>
      <c r="PJT153" s="5"/>
      <c r="PJU153" s="5"/>
      <c r="PJV153" s="5"/>
      <c r="PJW153" s="5"/>
      <c r="PJX153" s="5"/>
      <c r="PJY153" s="5"/>
      <c r="PJZ153" s="5"/>
      <c r="PKA153" s="5"/>
      <c r="PKB153" s="5"/>
      <c r="PKC153" s="5"/>
      <c r="PKD153" s="5"/>
      <c r="PKE153" s="5"/>
      <c r="PKF153" s="5"/>
      <c r="PKG153" s="5"/>
      <c r="PKH153" s="5"/>
      <c r="PKI153" s="5"/>
      <c r="PKJ153" s="5"/>
      <c r="PKK153" s="5"/>
      <c r="PKL153" s="5"/>
      <c r="PKM153" s="5"/>
      <c r="PKN153" s="5"/>
      <c r="PKO153" s="5"/>
      <c r="PKP153" s="5"/>
      <c r="PKQ153" s="5"/>
      <c r="PKR153" s="5"/>
      <c r="PKS153" s="5"/>
      <c r="PKT153" s="5"/>
      <c r="PKU153" s="5"/>
      <c r="PKV153" s="5"/>
      <c r="PKW153" s="5"/>
      <c r="PKX153" s="5"/>
      <c r="PKY153" s="5"/>
      <c r="PKZ153" s="5"/>
      <c r="PLA153" s="5"/>
      <c r="PLB153" s="5"/>
      <c r="PLC153" s="5"/>
      <c r="PLD153" s="5"/>
      <c r="PLE153" s="5"/>
      <c r="PLF153" s="5"/>
      <c r="PLG153" s="5"/>
      <c r="PLH153" s="5"/>
      <c r="PLI153" s="5"/>
      <c r="PLJ153" s="5"/>
      <c r="PLK153" s="5"/>
      <c r="PLL153" s="5"/>
      <c r="PLM153" s="5"/>
      <c r="PLN153" s="5"/>
      <c r="PLO153" s="5"/>
      <c r="PLP153" s="5"/>
      <c r="PLQ153" s="5"/>
      <c r="PLR153" s="5"/>
      <c r="PLS153" s="5"/>
      <c r="PLT153" s="5"/>
      <c r="PLU153" s="5"/>
      <c r="PLV153" s="5"/>
      <c r="PLW153" s="5"/>
      <c r="PLX153" s="5"/>
      <c r="PLY153" s="5"/>
      <c r="PLZ153" s="5"/>
      <c r="PMA153" s="5"/>
      <c r="PMB153" s="5"/>
      <c r="PMC153" s="5"/>
      <c r="PMD153" s="5"/>
      <c r="PME153" s="5"/>
      <c r="PMF153" s="5"/>
      <c r="PMG153" s="5"/>
      <c r="PMH153" s="5"/>
      <c r="PMI153" s="5"/>
      <c r="PMJ153" s="5"/>
      <c r="PMK153" s="5"/>
      <c r="PML153" s="5"/>
      <c r="PMM153" s="5"/>
      <c r="PMN153" s="5"/>
      <c r="PMO153" s="5"/>
      <c r="PMP153" s="5"/>
      <c r="PMQ153" s="5"/>
      <c r="PMR153" s="5"/>
      <c r="PMS153" s="5"/>
      <c r="PMT153" s="5"/>
      <c r="PMU153" s="5"/>
      <c r="PMV153" s="5"/>
      <c r="PMW153" s="5"/>
      <c r="PMX153" s="5"/>
      <c r="PMY153" s="5"/>
      <c r="PMZ153" s="5"/>
      <c r="PNA153" s="5"/>
      <c r="PNB153" s="5"/>
      <c r="PNC153" s="5"/>
      <c r="PND153" s="5"/>
      <c r="PNE153" s="5"/>
      <c r="PNF153" s="5"/>
      <c r="PNG153" s="5"/>
      <c r="PNH153" s="5"/>
      <c r="PNI153" s="5"/>
      <c r="PNJ153" s="5"/>
      <c r="PNK153" s="5"/>
      <c r="PNL153" s="5"/>
      <c r="PNM153" s="5"/>
      <c r="PNN153" s="5"/>
      <c r="PNO153" s="5"/>
      <c r="PNP153" s="5"/>
      <c r="PNQ153" s="5"/>
      <c r="PNR153" s="5"/>
      <c r="PNS153" s="5"/>
      <c r="PNT153" s="5"/>
      <c r="PNU153" s="5"/>
      <c r="PNV153" s="5"/>
      <c r="PNW153" s="5"/>
      <c r="PNX153" s="5"/>
      <c r="PNY153" s="5"/>
      <c r="PNZ153" s="5"/>
      <c r="POA153" s="5"/>
      <c r="POB153" s="5"/>
      <c r="POC153" s="5"/>
      <c r="POD153" s="5"/>
      <c r="POE153" s="5"/>
      <c r="POF153" s="5"/>
      <c r="POG153" s="5"/>
      <c r="POH153" s="5"/>
      <c r="POI153" s="5"/>
      <c r="POJ153" s="5"/>
      <c r="POK153" s="5"/>
      <c r="POL153" s="5"/>
      <c r="POM153" s="5"/>
      <c r="PON153" s="5"/>
      <c r="POO153" s="5"/>
      <c r="POP153" s="5"/>
      <c r="POQ153" s="5"/>
      <c r="POR153" s="5"/>
      <c r="POS153" s="5"/>
      <c r="POT153" s="5"/>
      <c r="POU153" s="5"/>
      <c r="POV153" s="5"/>
      <c r="POW153" s="5"/>
      <c r="POX153" s="5"/>
      <c r="POY153" s="5"/>
      <c r="POZ153" s="5"/>
      <c r="PPA153" s="5"/>
      <c r="PPB153" s="5"/>
      <c r="PPC153" s="5"/>
      <c r="PPD153" s="5"/>
      <c r="PPE153" s="5"/>
      <c r="PPF153" s="5"/>
      <c r="PPG153" s="5"/>
      <c r="PPH153" s="5"/>
      <c r="PPI153" s="5"/>
      <c r="PPJ153" s="5"/>
      <c r="PPK153" s="5"/>
      <c r="PPL153" s="5"/>
      <c r="PPM153" s="5"/>
      <c r="PPN153" s="5"/>
      <c r="PPO153" s="5"/>
      <c r="PPP153" s="5"/>
      <c r="PPQ153" s="5"/>
      <c r="PPR153" s="5"/>
      <c r="PPS153" s="5"/>
      <c r="PPT153" s="5"/>
      <c r="PPU153" s="5"/>
      <c r="PPV153" s="5"/>
      <c r="PPW153" s="5"/>
      <c r="PPX153" s="5"/>
      <c r="PPY153" s="5"/>
      <c r="PPZ153" s="5"/>
      <c r="PQA153" s="5"/>
      <c r="PQB153" s="5"/>
      <c r="PQC153" s="5"/>
      <c r="PQD153" s="5"/>
      <c r="PQE153" s="5"/>
      <c r="PQF153" s="5"/>
      <c r="PQG153" s="5"/>
      <c r="PQH153" s="5"/>
      <c r="PQI153" s="5"/>
      <c r="PQJ153" s="5"/>
      <c r="PQK153" s="5"/>
      <c r="PQL153" s="5"/>
      <c r="PQM153" s="5"/>
      <c r="PQN153" s="5"/>
      <c r="PQO153" s="5"/>
      <c r="PQP153" s="5"/>
      <c r="PQQ153" s="5"/>
      <c r="PQR153" s="5"/>
      <c r="PQS153" s="5"/>
      <c r="PQT153" s="5"/>
      <c r="PQU153" s="5"/>
      <c r="PQV153" s="5"/>
      <c r="PQW153" s="5"/>
      <c r="PQX153" s="5"/>
      <c r="PQY153" s="5"/>
      <c r="PQZ153" s="5"/>
      <c r="PRA153" s="5"/>
      <c r="PRB153" s="5"/>
      <c r="PRC153" s="5"/>
      <c r="PRD153" s="5"/>
      <c r="PRE153" s="5"/>
      <c r="PRF153" s="5"/>
      <c r="PRG153" s="5"/>
      <c r="PRH153" s="5"/>
      <c r="PRI153" s="5"/>
      <c r="PRJ153" s="5"/>
      <c r="PRK153" s="5"/>
      <c r="PRL153" s="5"/>
      <c r="PRM153" s="5"/>
      <c r="PRN153" s="5"/>
      <c r="PRO153" s="5"/>
      <c r="PRP153" s="5"/>
      <c r="PRQ153" s="5"/>
      <c r="PRR153" s="5"/>
      <c r="PRS153" s="5"/>
      <c r="PRT153" s="5"/>
      <c r="PRU153" s="5"/>
      <c r="PRV153" s="5"/>
      <c r="PRW153" s="5"/>
      <c r="PRX153" s="5"/>
      <c r="PRY153" s="5"/>
      <c r="PRZ153" s="5"/>
      <c r="PSA153" s="5"/>
      <c r="PSB153" s="5"/>
      <c r="PSC153" s="5"/>
      <c r="PSD153" s="5"/>
      <c r="PSE153" s="5"/>
      <c r="PSF153" s="5"/>
      <c r="PSG153" s="5"/>
      <c r="PSH153" s="5"/>
      <c r="PSI153" s="5"/>
      <c r="PSJ153" s="5"/>
      <c r="PSK153" s="5"/>
      <c r="PSL153" s="5"/>
      <c r="PSM153" s="5"/>
      <c r="PSN153" s="5"/>
      <c r="PSO153" s="5"/>
      <c r="PSP153" s="5"/>
      <c r="PSQ153" s="5"/>
      <c r="PSR153" s="5"/>
      <c r="PSS153" s="5"/>
      <c r="PST153" s="5"/>
      <c r="PSU153" s="5"/>
      <c r="PSV153" s="5"/>
      <c r="PSW153" s="5"/>
      <c r="PSX153" s="5"/>
      <c r="PSY153" s="5"/>
      <c r="PSZ153" s="5"/>
      <c r="PTA153" s="5"/>
      <c r="PTB153" s="5"/>
      <c r="PTC153" s="5"/>
      <c r="PTD153" s="5"/>
      <c r="PTE153" s="5"/>
      <c r="PTF153" s="5"/>
      <c r="PTG153" s="5"/>
      <c r="PTH153" s="5"/>
      <c r="PTI153" s="5"/>
      <c r="PTJ153" s="5"/>
      <c r="PTK153" s="5"/>
      <c r="PTL153" s="5"/>
      <c r="PTM153" s="5"/>
      <c r="PTN153" s="5"/>
      <c r="PTO153" s="5"/>
      <c r="PTP153" s="5"/>
      <c r="PTQ153" s="5"/>
      <c r="PTR153" s="5"/>
      <c r="PTS153" s="5"/>
      <c r="PTT153" s="5"/>
      <c r="PTU153" s="5"/>
      <c r="PTV153" s="5"/>
      <c r="PTW153" s="5"/>
      <c r="PTX153" s="5"/>
      <c r="PTY153" s="5"/>
      <c r="PTZ153" s="5"/>
      <c r="PUA153" s="5"/>
      <c r="PUB153" s="5"/>
      <c r="PUC153" s="5"/>
      <c r="PUD153" s="5"/>
      <c r="PUE153" s="5"/>
      <c r="PUF153" s="5"/>
      <c r="PUG153" s="5"/>
      <c r="PUH153" s="5"/>
      <c r="PUI153" s="5"/>
      <c r="PUJ153" s="5"/>
      <c r="PUK153" s="5"/>
      <c r="PUL153" s="5"/>
      <c r="PUM153" s="5"/>
      <c r="PUN153" s="5"/>
      <c r="PUO153" s="5"/>
      <c r="PUP153" s="5"/>
      <c r="PUQ153" s="5"/>
      <c r="PUR153" s="5"/>
      <c r="PUS153" s="5"/>
      <c r="PUT153" s="5"/>
      <c r="PUU153" s="5"/>
      <c r="PUV153" s="5"/>
      <c r="PUW153" s="5"/>
      <c r="PUX153" s="5"/>
      <c r="PUY153" s="5"/>
      <c r="PUZ153" s="5"/>
      <c r="PVA153" s="5"/>
      <c r="PVB153" s="5"/>
      <c r="PVC153" s="5"/>
      <c r="PVD153" s="5"/>
      <c r="PVE153" s="5"/>
      <c r="PVF153" s="5"/>
      <c r="PVG153" s="5"/>
      <c r="PVH153" s="5"/>
      <c r="PVI153" s="5"/>
      <c r="PVJ153" s="5"/>
      <c r="PVK153" s="5"/>
      <c r="PVL153" s="5"/>
      <c r="PVM153" s="5"/>
      <c r="PVN153" s="5"/>
      <c r="PVO153" s="5"/>
      <c r="PVP153" s="5"/>
      <c r="PVQ153" s="5"/>
      <c r="PVR153" s="5"/>
      <c r="PVS153" s="5"/>
      <c r="PVT153" s="5"/>
      <c r="PVU153" s="5"/>
      <c r="PVV153" s="5"/>
      <c r="PVW153" s="5"/>
      <c r="PVX153" s="5"/>
      <c r="PVY153" s="5"/>
      <c r="PVZ153" s="5"/>
      <c r="PWA153" s="5"/>
      <c r="PWB153" s="5"/>
      <c r="PWC153" s="5"/>
      <c r="PWD153" s="5"/>
      <c r="PWE153" s="5"/>
      <c r="PWF153" s="5"/>
      <c r="PWG153" s="5"/>
      <c r="PWH153" s="5"/>
      <c r="PWI153" s="5"/>
      <c r="PWJ153" s="5"/>
      <c r="PWK153" s="5"/>
      <c r="PWL153" s="5"/>
      <c r="PWM153" s="5"/>
      <c r="PWN153" s="5"/>
      <c r="PWO153" s="5"/>
      <c r="PWP153" s="5"/>
      <c r="PWQ153" s="5"/>
      <c r="PWR153" s="5"/>
      <c r="PWS153" s="5"/>
      <c r="PWT153" s="5"/>
      <c r="PWU153" s="5"/>
      <c r="PWV153" s="5"/>
      <c r="PWW153" s="5"/>
      <c r="PWX153" s="5"/>
      <c r="PWY153" s="5"/>
      <c r="PWZ153" s="5"/>
      <c r="PXA153" s="5"/>
      <c r="PXB153" s="5"/>
      <c r="PXC153" s="5"/>
      <c r="PXD153" s="5"/>
      <c r="PXE153" s="5"/>
      <c r="PXF153" s="5"/>
      <c r="PXG153" s="5"/>
      <c r="PXH153" s="5"/>
      <c r="PXI153" s="5"/>
      <c r="PXJ153" s="5"/>
      <c r="PXK153" s="5"/>
      <c r="PXL153" s="5"/>
      <c r="PXM153" s="5"/>
      <c r="PXN153" s="5"/>
      <c r="PXO153" s="5"/>
      <c r="PXP153" s="5"/>
      <c r="PXQ153" s="5"/>
      <c r="PXR153" s="5"/>
      <c r="PXS153" s="5"/>
      <c r="PXT153" s="5"/>
      <c r="PXU153" s="5"/>
      <c r="PXV153" s="5"/>
      <c r="PXW153" s="5"/>
      <c r="PXX153" s="5"/>
      <c r="PXY153" s="5"/>
      <c r="PXZ153" s="5"/>
      <c r="PYA153" s="5"/>
      <c r="PYB153" s="5"/>
      <c r="PYC153" s="5"/>
      <c r="PYD153" s="5"/>
      <c r="PYE153" s="5"/>
      <c r="PYF153" s="5"/>
      <c r="PYG153" s="5"/>
      <c r="PYH153" s="5"/>
      <c r="PYI153" s="5"/>
      <c r="PYJ153" s="5"/>
      <c r="PYK153" s="5"/>
      <c r="PYL153" s="5"/>
      <c r="PYM153" s="5"/>
      <c r="PYN153" s="5"/>
      <c r="PYO153" s="5"/>
      <c r="PYP153" s="5"/>
      <c r="PYQ153" s="5"/>
      <c r="PYR153" s="5"/>
      <c r="PYS153" s="5"/>
      <c r="PYT153" s="5"/>
      <c r="PYU153" s="5"/>
      <c r="PYV153" s="5"/>
      <c r="PYW153" s="5"/>
      <c r="PYX153" s="5"/>
      <c r="PYY153" s="5"/>
      <c r="PYZ153" s="5"/>
      <c r="PZA153" s="5"/>
      <c r="PZB153" s="5"/>
      <c r="PZC153" s="5"/>
      <c r="PZD153" s="5"/>
      <c r="PZE153" s="5"/>
      <c r="PZF153" s="5"/>
      <c r="PZG153" s="5"/>
      <c r="PZH153" s="5"/>
      <c r="PZI153" s="5"/>
      <c r="PZJ153" s="5"/>
      <c r="PZK153" s="5"/>
      <c r="PZL153" s="5"/>
      <c r="PZM153" s="5"/>
      <c r="PZN153" s="5"/>
      <c r="PZO153" s="5"/>
      <c r="PZP153" s="5"/>
      <c r="PZQ153" s="5"/>
      <c r="PZR153" s="5"/>
      <c r="PZS153" s="5"/>
      <c r="PZT153" s="5"/>
      <c r="PZU153" s="5"/>
      <c r="PZV153" s="5"/>
      <c r="PZW153" s="5"/>
      <c r="PZX153" s="5"/>
      <c r="PZY153" s="5"/>
      <c r="PZZ153" s="5"/>
      <c r="QAA153" s="5"/>
      <c r="QAB153" s="5"/>
      <c r="QAC153" s="5"/>
      <c r="QAD153" s="5"/>
      <c r="QAE153" s="5"/>
      <c r="QAF153" s="5"/>
      <c r="QAG153" s="5"/>
      <c r="QAH153" s="5"/>
      <c r="QAI153" s="5"/>
      <c r="QAJ153" s="5"/>
      <c r="QAK153" s="5"/>
      <c r="QAL153" s="5"/>
      <c r="QAM153" s="5"/>
      <c r="QAN153" s="5"/>
      <c r="QAO153" s="5"/>
      <c r="QAP153" s="5"/>
      <c r="QAQ153" s="5"/>
      <c r="QAR153" s="5"/>
      <c r="QAS153" s="5"/>
      <c r="QAT153" s="5"/>
      <c r="QAU153" s="5"/>
      <c r="QAV153" s="5"/>
      <c r="QAW153" s="5"/>
      <c r="QAX153" s="5"/>
      <c r="QAY153" s="5"/>
      <c r="QAZ153" s="5"/>
      <c r="QBA153" s="5"/>
      <c r="QBB153" s="5"/>
      <c r="QBC153" s="5"/>
      <c r="QBD153" s="5"/>
      <c r="QBE153" s="5"/>
      <c r="QBF153" s="5"/>
      <c r="QBG153" s="5"/>
      <c r="QBH153" s="5"/>
      <c r="QBI153" s="5"/>
      <c r="QBJ153" s="5"/>
      <c r="QBK153" s="5"/>
      <c r="QBL153" s="5"/>
      <c r="QBM153" s="5"/>
      <c r="QBN153" s="5"/>
      <c r="QBO153" s="5"/>
      <c r="QBP153" s="5"/>
      <c r="QBQ153" s="5"/>
      <c r="QBR153" s="5"/>
      <c r="QBS153" s="5"/>
      <c r="QBT153" s="5"/>
      <c r="QBU153" s="5"/>
      <c r="QBV153" s="5"/>
      <c r="QBW153" s="5"/>
      <c r="QBX153" s="5"/>
      <c r="QBY153" s="5"/>
      <c r="QBZ153" s="5"/>
      <c r="QCA153" s="5"/>
      <c r="QCB153" s="5"/>
      <c r="QCC153" s="5"/>
      <c r="QCD153" s="5"/>
      <c r="QCE153" s="5"/>
      <c r="QCF153" s="5"/>
      <c r="QCG153" s="5"/>
      <c r="QCH153" s="5"/>
      <c r="QCI153" s="5"/>
      <c r="QCJ153" s="5"/>
      <c r="QCK153" s="5"/>
      <c r="QCL153" s="5"/>
      <c r="QCM153" s="5"/>
      <c r="QCN153" s="5"/>
      <c r="QCO153" s="5"/>
      <c r="QCP153" s="5"/>
      <c r="QCQ153" s="5"/>
      <c r="QCR153" s="5"/>
      <c r="QCS153" s="5"/>
      <c r="QCT153" s="5"/>
      <c r="QCU153" s="5"/>
      <c r="QCV153" s="5"/>
      <c r="QCW153" s="5"/>
      <c r="QCX153" s="5"/>
      <c r="QCY153" s="5"/>
      <c r="QCZ153" s="5"/>
      <c r="QDA153" s="5"/>
      <c r="QDB153" s="5"/>
      <c r="QDC153" s="5"/>
      <c r="QDD153" s="5"/>
      <c r="QDE153" s="5"/>
      <c r="QDF153" s="5"/>
      <c r="QDG153" s="5"/>
      <c r="QDH153" s="5"/>
      <c r="QDI153" s="5"/>
      <c r="QDJ153" s="5"/>
      <c r="QDK153" s="5"/>
      <c r="QDL153" s="5"/>
      <c r="QDM153" s="5"/>
      <c r="QDN153" s="5"/>
      <c r="QDO153" s="5"/>
      <c r="QDP153" s="5"/>
      <c r="QDQ153" s="5"/>
      <c r="QDR153" s="5"/>
      <c r="QDS153" s="5"/>
      <c r="QDT153" s="5"/>
      <c r="QDU153" s="5"/>
      <c r="QDV153" s="5"/>
      <c r="QDW153" s="5"/>
      <c r="QDX153" s="5"/>
      <c r="QDY153" s="5"/>
      <c r="QDZ153" s="5"/>
      <c r="QEA153" s="5"/>
      <c r="QEB153" s="5"/>
      <c r="QEC153" s="5"/>
      <c r="QED153" s="5"/>
      <c r="QEE153" s="5"/>
      <c r="QEF153" s="5"/>
      <c r="QEG153" s="5"/>
      <c r="QEH153" s="5"/>
      <c r="QEI153" s="5"/>
      <c r="QEJ153" s="5"/>
      <c r="QEK153" s="5"/>
      <c r="QEL153" s="5"/>
      <c r="QEM153" s="5"/>
      <c r="QEN153" s="5"/>
      <c r="QEO153" s="5"/>
      <c r="QEP153" s="5"/>
      <c r="QEQ153" s="5"/>
      <c r="QER153" s="5"/>
      <c r="QES153" s="5"/>
      <c r="QET153" s="5"/>
      <c r="QEU153" s="5"/>
      <c r="QEV153" s="5"/>
      <c r="QEW153" s="5"/>
      <c r="QEX153" s="5"/>
      <c r="QEY153" s="5"/>
      <c r="QEZ153" s="5"/>
      <c r="QFA153" s="5"/>
      <c r="QFB153" s="5"/>
      <c r="QFC153" s="5"/>
      <c r="QFD153" s="5"/>
      <c r="QFE153" s="5"/>
      <c r="QFF153" s="5"/>
      <c r="QFG153" s="5"/>
      <c r="QFH153" s="5"/>
      <c r="QFI153" s="5"/>
      <c r="QFJ153" s="5"/>
      <c r="QFK153" s="5"/>
      <c r="QFL153" s="5"/>
      <c r="QFM153" s="5"/>
      <c r="QFN153" s="5"/>
      <c r="QFO153" s="5"/>
      <c r="QFP153" s="5"/>
      <c r="QFQ153" s="5"/>
      <c r="QFR153" s="5"/>
      <c r="QFS153" s="5"/>
      <c r="QFT153" s="5"/>
      <c r="QFU153" s="5"/>
      <c r="QFV153" s="5"/>
      <c r="QFW153" s="5"/>
      <c r="QFX153" s="5"/>
      <c r="QFY153" s="5"/>
      <c r="QFZ153" s="5"/>
      <c r="QGA153" s="5"/>
      <c r="QGB153" s="5"/>
      <c r="QGC153" s="5"/>
      <c r="QGD153" s="5"/>
      <c r="QGE153" s="5"/>
      <c r="QGF153" s="5"/>
      <c r="QGG153" s="5"/>
      <c r="QGH153" s="5"/>
      <c r="QGI153" s="5"/>
      <c r="QGJ153" s="5"/>
      <c r="QGK153" s="5"/>
      <c r="QGL153" s="5"/>
      <c r="QGM153" s="5"/>
      <c r="QGN153" s="5"/>
      <c r="QGO153" s="5"/>
      <c r="QGP153" s="5"/>
      <c r="QGQ153" s="5"/>
      <c r="QGR153" s="5"/>
      <c r="QGS153" s="5"/>
      <c r="QGT153" s="5"/>
      <c r="QGU153" s="5"/>
      <c r="QGV153" s="5"/>
      <c r="QGW153" s="5"/>
      <c r="QGX153" s="5"/>
      <c r="QGY153" s="5"/>
      <c r="QGZ153" s="5"/>
      <c r="QHA153" s="5"/>
      <c r="QHB153" s="5"/>
      <c r="QHC153" s="5"/>
      <c r="QHD153" s="5"/>
      <c r="QHE153" s="5"/>
      <c r="QHF153" s="5"/>
      <c r="QHG153" s="5"/>
      <c r="QHH153" s="5"/>
      <c r="QHI153" s="5"/>
      <c r="QHJ153" s="5"/>
      <c r="QHK153" s="5"/>
      <c r="QHL153" s="5"/>
      <c r="QHM153" s="5"/>
      <c r="QHN153" s="5"/>
      <c r="QHO153" s="5"/>
      <c r="QHP153" s="5"/>
      <c r="QHQ153" s="5"/>
      <c r="QHR153" s="5"/>
      <c r="QHS153" s="5"/>
      <c r="QHT153" s="5"/>
      <c r="QHU153" s="5"/>
      <c r="QHV153" s="5"/>
      <c r="QHW153" s="5"/>
      <c r="QHX153" s="5"/>
      <c r="QHY153" s="5"/>
      <c r="QHZ153" s="5"/>
      <c r="QIA153" s="5"/>
      <c r="QIB153" s="5"/>
      <c r="QIC153" s="5"/>
      <c r="QID153" s="5"/>
      <c r="QIE153" s="5"/>
      <c r="QIF153" s="5"/>
      <c r="QIG153" s="5"/>
      <c r="QIH153" s="5"/>
      <c r="QII153" s="5"/>
      <c r="QIJ153" s="5"/>
      <c r="QIK153" s="5"/>
      <c r="QIL153" s="5"/>
      <c r="QIM153" s="5"/>
      <c r="QIN153" s="5"/>
      <c r="QIO153" s="5"/>
      <c r="QIP153" s="5"/>
      <c r="QIQ153" s="5"/>
      <c r="QIR153" s="5"/>
      <c r="QIS153" s="5"/>
      <c r="QIT153" s="5"/>
      <c r="QIU153" s="5"/>
      <c r="QIV153" s="5"/>
      <c r="QIW153" s="5"/>
      <c r="QIX153" s="5"/>
      <c r="QIY153" s="5"/>
      <c r="QIZ153" s="5"/>
      <c r="QJA153" s="5"/>
      <c r="QJB153" s="5"/>
      <c r="QJC153" s="5"/>
      <c r="QJD153" s="5"/>
      <c r="QJE153" s="5"/>
      <c r="QJF153" s="5"/>
      <c r="QJG153" s="5"/>
      <c r="QJH153" s="5"/>
      <c r="QJI153" s="5"/>
      <c r="QJJ153" s="5"/>
      <c r="QJK153" s="5"/>
      <c r="QJL153" s="5"/>
      <c r="QJM153" s="5"/>
      <c r="QJN153" s="5"/>
      <c r="QJO153" s="5"/>
      <c r="QJP153" s="5"/>
      <c r="QJQ153" s="5"/>
      <c r="QJR153" s="5"/>
      <c r="QJS153" s="5"/>
      <c r="QJT153" s="5"/>
      <c r="QJU153" s="5"/>
      <c r="QJV153" s="5"/>
      <c r="QJW153" s="5"/>
      <c r="QJX153" s="5"/>
      <c r="QJY153" s="5"/>
      <c r="QJZ153" s="5"/>
      <c r="QKA153" s="5"/>
      <c r="QKB153" s="5"/>
      <c r="QKC153" s="5"/>
      <c r="QKD153" s="5"/>
      <c r="QKE153" s="5"/>
      <c r="QKF153" s="5"/>
      <c r="QKG153" s="5"/>
      <c r="QKH153" s="5"/>
      <c r="QKI153" s="5"/>
      <c r="QKJ153" s="5"/>
      <c r="QKK153" s="5"/>
      <c r="QKL153" s="5"/>
      <c r="QKM153" s="5"/>
      <c r="QKN153" s="5"/>
      <c r="QKO153" s="5"/>
      <c r="QKP153" s="5"/>
      <c r="QKQ153" s="5"/>
      <c r="QKR153" s="5"/>
      <c r="QKS153" s="5"/>
      <c r="QKT153" s="5"/>
      <c r="QKU153" s="5"/>
      <c r="QKV153" s="5"/>
      <c r="QKW153" s="5"/>
      <c r="QKX153" s="5"/>
      <c r="QKY153" s="5"/>
      <c r="QKZ153" s="5"/>
      <c r="QLA153" s="5"/>
      <c r="QLB153" s="5"/>
      <c r="QLC153" s="5"/>
      <c r="QLD153" s="5"/>
      <c r="QLE153" s="5"/>
      <c r="QLF153" s="5"/>
      <c r="QLG153" s="5"/>
      <c r="QLH153" s="5"/>
      <c r="QLI153" s="5"/>
      <c r="QLJ153" s="5"/>
      <c r="QLK153" s="5"/>
      <c r="QLL153" s="5"/>
      <c r="QLM153" s="5"/>
      <c r="QLN153" s="5"/>
      <c r="QLO153" s="5"/>
      <c r="QLP153" s="5"/>
      <c r="QLQ153" s="5"/>
      <c r="QLR153" s="5"/>
      <c r="QLS153" s="5"/>
      <c r="QLT153" s="5"/>
      <c r="QLU153" s="5"/>
      <c r="QLV153" s="5"/>
      <c r="QLW153" s="5"/>
      <c r="QLX153" s="5"/>
      <c r="QLY153" s="5"/>
      <c r="QLZ153" s="5"/>
      <c r="QMA153" s="5"/>
      <c r="QMB153" s="5"/>
      <c r="QMC153" s="5"/>
      <c r="QMD153" s="5"/>
      <c r="QME153" s="5"/>
      <c r="QMF153" s="5"/>
      <c r="QMG153" s="5"/>
      <c r="QMH153" s="5"/>
      <c r="QMI153" s="5"/>
      <c r="QMJ153" s="5"/>
      <c r="QMK153" s="5"/>
      <c r="QML153" s="5"/>
      <c r="QMM153" s="5"/>
      <c r="QMN153" s="5"/>
      <c r="QMO153" s="5"/>
      <c r="QMP153" s="5"/>
      <c r="QMQ153" s="5"/>
      <c r="QMR153" s="5"/>
      <c r="QMS153" s="5"/>
      <c r="QMT153" s="5"/>
      <c r="QMU153" s="5"/>
      <c r="QMV153" s="5"/>
      <c r="QMW153" s="5"/>
      <c r="QMX153" s="5"/>
      <c r="QMY153" s="5"/>
      <c r="QMZ153" s="5"/>
      <c r="QNA153" s="5"/>
      <c r="QNB153" s="5"/>
      <c r="QNC153" s="5"/>
      <c r="QND153" s="5"/>
      <c r="QNE153" s="5"/>
      <c r="QNF153" s="5"/>
      <c r="QNG153" s="5"/>
      <c r="QNH153" s="5"/>
      <c r="QNI153" s="5"/>
      <c r="QNJ153" s="5"/>
      <c r="QNK153" s="5"/>
      <c r="QNL153" s="5"/>
      <c r="QNM153" s="5"/>
      <c r="QNN153" s="5"/>
      <c r="QNO153" s="5"/>
      <c r="QNP153" s="5"/>
      <c r="QNQ153" s="5"/>
      <c r="QNR153" s="5"/>
      <c r="QNS153" s="5"/>
      <c r="QNT153" s="5"/>
      <c r="QNU153" s="5"/>
      <c r="QNV153" s="5"/>
      <c r="QNW153" s="5"/>
      <c r="QNX153" s="5"/>
      <c r="QNY153" s="5"/>
      <c r="QNZ153" s="5"/>
      <c r="QOA153" s="5"/>
      <c r="QOB153" s="5"/>
      <c r="QOC153" s="5"/>
      <c r="QOD153" s="5"/>
      <c r="QOE153" s="5"/>
      <c r="QOF153" s="5"/>
      <c r="QOG153" s="5"/>
      <c r="QOH153" s="5"/>
      <c r="QOI153" s="5"/>
      <c r="QOJ153" s="5"/>
      <c r="QOK153" s="5"/>
      <c r="QOL153" s="5"/>
      <c r="QOM153" s="5"/>
      <c r="QON153" s="5"/>
      <c r="QOO153" s="5"/>
      <c r="QOP153" s="5"/>
      <c r="QOQ153" s="5"/>
      <c r="QOR153" s="5"/>
      <c r="QOS153" s="5"/>
      <c r="QOT153" s="5"/>
      <c r="QOU153" s="5"/>
      <c r="QOV153" s="5"/>
      <c r="QOW153" s="5"/>
      <c r="QOX153" s="5"/>
      <c r="QOY153" s="5"/>
      <c r="QOZ153" s="5"/>
      <c r="QPA153" s="5"/>
      <c r="QPB153" s="5"/>
      <c r="QPC153" s="5"/>
      <c r="QPD153" s="5"/>
      <c r="QPE153" s="5"/>
      <c r="QPF153" s="5"/>
      <c r="QPG153" s="5"/>
      <c r="QPH153" s="5"/>
      <c r="QPI153" s="5"/>
      <c r="QPJ153" s="5"/>
      <c r="QPK153" s="5"/>
      <c r="QPL153" s="5"/>
      <c r="QPM153" s="5"/>
      <c r="QPN153" s="5"/>
      <c r="QPO153" s="5"/>
      <c r="QPP153" s="5"/>
      <c r="QPQ153" s="5"/>
      <c r="QPR153" s="5"/>
      <c r="QPS153" s="5"/>
      <c r="QPT153" s="5"/>
      <c r="QPU153" s="5"/>
      <c r="QPV153" s="5"/>
      <c r="QPW153" s="5"/>
      <c r="QPX153" s="5"/>
      <c r="QPY153" s="5"/>
      <c r="QPZ153" s="5"/>
      <c r="QQA153" s="5"/>
      <c r="QQB153" s="5"/>
      <c r="QQC153" s="5"/>
      <c r="QQD153" s="5"/>
      <c r="QQE153" s="5"/>
      <c r="QQF153" s="5"/>
      <c r="QQG153" s="5"/>
      <c r="QQH153" s="5"/>
      <c r="QQI153" s="5"/>
      <c r="QQJ153" s="5"/>
      <c r="QQK153" s="5"/>
      <c r="QQL153" s="5"/>
      <c r="QQM153" s="5"/>
      <c r="QQN153" s="5"/>
      <c r="QQO153" s="5"/>
      <c r="QQP153" s="5"/>
      <c r="QQQ153" s="5"/>
      <c r="QQR153" s="5"/>
      <c r="QQS153" s="5"/>
      <c r="QQT153" s="5"/>
      <c r="QQU153" s="5"/>
      <c r="QQV153" s="5"/>
      <c r="QQW153" s="5"/>
      <c r="QQX153" s="5"/>
      <c r="QQY153" s="5"/>
      <c r="QQZ153" s="5"/>
      <c r="QRA153" s="5"/>
      <c r="QRB153" s="5"/>
      <c r="QRC153" s="5"/>
      <c r="QRD153" s="5"/>
      <c r="QRE153" s="5"/>
      <c r="QRF153" s="5"/>
      <c r="QRG153" s="5"/>
      <c r="QRH153" s="5"/>
      <c r="QRI153" s="5"/>
      <c r="QRJ153" s="5"/>
      <c r="QRK153" s="5"/>
      <c r="QRL153" s="5"/>
      <c r="QRM153" s="5"/>
      <c r="QRN153" s="5"/>
      <c r="QRO153" s="5"/>
      <c r="QRP153" s="5"/>
      <c r="QRQ153" s="5"/>
      <c r="QRR153" s="5"/>
      <c r="QRS153" s="5"/>
      <c r="QRT153" s="5"/>
      <c r="QRU153" s="5"/>
      <c r="QRV153" s="5"/>
      <c r="QRW153" s="5"/>
      <c r="QRX153" s="5"/>
      <c r="QRY153" s="5"/>
      <c r="QRZ153" s="5"/>
      <c r="QSA153" s="5"/>
      <c r="QSB153" s="5"/>
      <c r="QSC153" s="5"/>
      <c r="QSD153" s="5"/>
      <c r="QSE153" s="5"/>
      <c r="QSF153" s="5"/>
      <c r="QSG153" s="5"/>
      <c r="QSH153" s="5"/>
      <c r="QSI153" s="5"/>
      <c r="QSJ153" s="5"/>
      <c r="QSK153" s="5"/>
      <c r="QSL153" s="5"/>
      <c r="QSM153" s="5"/>
      <c r="QSN153" s="5"/>
      <c r="QSO153" s="5"/>
      <c r="QSP153" s="5"/>
      <c r="QSQ153" s="5"/>
      <c r="QSR153" s="5"/>
      <c r="QSS153" s="5"/>
      <c r="QST153" s="5"/>
      <c r="QSU153" s="5"/>
      <c r="QSV153" s="5"/>
      <c r="QSW153" s="5"/>
      <c r="QSX153" s="5"/>
      <c r="QSY153" s="5"/>
      <c r="QSZ153" s="5"/>
      <c r="QTA153" s="5"/>
      <c r="QTB153" s="5"/>
      <c r="QTC153" s="5"/>
      <c r="QTD153" s="5"/>
      <c r="QTE153" s="5"/>
      <c r="QTF153" s="5"/>
      <c r="QTG153" s="5"/>
      <c r="QTH153" s="5"/>
      <c r="QTI153" s="5"/>
      <c r="QTJ153" s="5"/>
      <c r="QTK153" s="5"/>
      <c r="QTL153" s="5"/>
      <c r="QTM153" s="5"/>
      <c r="QTN153" s="5"/>
      <c r="QTO153" s="5"/>
      <c r="QTP153" s="5"/>
      <c r="QTQ153" s="5"/>
      <c r="QTR153" s="5"/>
      <c r="QTS153" s="5"/>
      <c r="QTT153" s="5"/>
      <c r="QTU153" s="5"/>
      <c r="QTV153" s="5"/>
      <c r="QTW153" s="5"/>
      <c r="QTX153" s="5"/>
      <c r="QTY153" s="5"/>
      <c r="QTZ153" s="5"/>
      <c r="QUA153" s="5"/>
      <c r="QUB153" s="5"/>
      <c r="QUC153" s="5"/>
      <c r="QUD153" s="5"/>
      <c r="QUE153" s="5"/>
      <c r="QUF153" s="5"/>
      <c r="QUG153" s="5"/>
      <c r="QUH153" s="5"/>
      <c r="QUI153" s="5"/>
      <c r="QUJ153" s="5"/>
      <c r="QUK153" s="5"/>
      <c r="QUL153" s="5"/>
      <c r="QUM153" s="5"/>
      <c r="QUN153" s="5"/>
      <c r="QUO153" s="5"/>
      <c r="QUP153" s="5"/>
      <c r="QUQ153" s="5"/>
      <c r="QUR153" s="5"/>
      <c r="QUS153" s="5"/>
      <c r="QUT153" s="5"/>
      <c r="QUU153" s="5"/>
      <c r="QUV153" s="5"/>
      <c r="QUW153" s="5"/>
      <c r="QUX153" s="5"/>
      <c r="QUY153" s="5"/>
      <c r="QUZ153" s="5"/>
      <c r="QVA153" s="5"/>
      <c r="QVB153" s="5"/>
      <c r="QVC153" s="5"/>
      <c r="QVD153" s="5"/>
      <c r="QVE153" s="5"/>
      <c r="QVF153" s="5"/>
      <c r="QVG153" s="5"/>
      <c r="QVH153" s="5"/>
      <c r="QVI153" s="5"/>
      <c r="QVJ153" s="5"/>
      <c r="QVK153" s="5"/>
      <c r="QVL153" s="5"/>
      <c r="QVM153" s="5"/>
      <c r="QVN153" s="5"/>
      <c r="QVO153" s="5"/>
      <c r="QVP153" s="5"/>
      <c r="QVQ153" s="5"/>
      <c r="QVR153" s="5"/>
      <c r="QVS153" s="5"/>
      <c r="QVT153" s="5"/>
      <c r="QVU153" s="5"/>
      <c r="QVV153" s="5"/>
      <c r="QVW153" s="5"/>
      <c r="QVX153" s="5"/>
      <c r="QVY153" s="5"/>
      <c r="QVZ153" s="5"/>
      <c r="QWA153" s="5"/>
      <c r="QWB153" s="5"/>
      <c r="QWC153" s="5"/>
      <c r="QWD153" s="5"/>
      <c r="QWE153" s="5"/>
      <c r="QWF153" s="5"/>
      <c r="QWG153" s="5"/>
      <c r="QWH153" s="5"/>
      <c r="QWI153" s="5"/>
      <c r="QWJ153" s="5"/>
      <c r="QWK153" s="5"/>
      <c r="QWL153" s="5"/>
      <c r="QWM153" s="5"/>
      <c r="QWN153" s="5"/>
      <c r="QWO153" s="5"/>
      <c r="QWP153" s="5"/>
      <c r="QWQ153" s="5"/>
      <c r="QWR153" s="5"/>
      <c r="QWS153" s="5"/>
      <c r="QWT153" s="5"/>
      <c r="QWU153" s="5"/>
      <c r="QWV153" s="5"/>
      <c r="QWW153" s="5"/>
      <c r="QWX153" s="5"/>
      <c r="QWY153" s="5"/>
      <c r="QWZ153" s="5"/>
      <c r="QXA153" s="5"/>
      <c r="QXB153" s="5"/>
      <c r="QXC153" s="5"/>
      <c r="QXD153" s="5"/>
      <c r="QXE153" s="5"/>
      <c r="QXF153" s="5"/>
      <c r="QXG153" s="5"/>
      <c r="QXH153" s="5"/>
      <c r="QXI153" s="5"/>
      <c r="QXJ153" s="5"/>
      <c r="QXK153" s="5"/>
      <c r="QXL153" s="5"/>
      <c r="QXM153" s="5"/>
      <c r="QXN153" s="5"/>
      <c r="QXO153" s="5"/>
      <c r="QXP153" s="5"/>
      <c r="QXQ153" s="5"/>
      <c r="QXR153" s="5"/>
      <c r="QXS153" s="5"/>
      <c r="QXT153" s="5"/>
      <c r="QXU153" s="5"/>
      <c r="QXV153" s="5"/>
      <c r="QXW153" s="5"/>
      <c r="QXX153" s="5"/>
      <c r="QXY153" s="5"/>
      <c r="QXZ153" s="5"/>
      <c r="QYA153" s="5"/>
      <c r="QYB153" s="5"/>
      <c r="QYC153" s="5"/>
      <c r="QYD153" s="5"/>
      <c r="QYE153" s="5"/>
      <c r="QYF153" s="5"/>
      <c r="QYG153" s="5"/>
      <c r="QYH153" s="5"/>
      <c r="QYI153" s="5"/>
      <c r="QYJ153" s="5"/>
      <c r="QYK153" s="5"/>
      <c r="QYL153" s="5"/>
      <c r="QYM153" s="5"/>
      <c r="QYN153" s="5"/>
      <c r="QYO153" s="5"/>
      <c r="QYP153" s="5"/>
      <c r="QYQ153" s="5"/>
      <c r="QYR153" s="5"/>
      <c r="QYS153" s="5"/>
      <c r="QYT153" s="5"/>
      <c r="QYU153" s="5"/>
      <c r="QYV153" s="5"/>
      <c r="QYW153" s="5"/>
      <c r="QYX153" s="5"/>
      <c r="QYY153" s="5"/>
      <c r="QYZ153" s="5"/>
      <c r="QZA153" s="5"/>
      <c r="QZB153" s="5"/>
      <c r="QZC153" s="5"/>
      <c r="QZD153" s="5"/>
      <c r="QZE153" s="5"/>
      <c r="QZF153" s="5"/>
      <c r="QZG153" s="5"/>
      <c r="QZH153" s="5"/>
      <c r="QZI153" s="5"/>
      <c r="QZJ153" s="5"/>
      <c r="QZK153" s="5"/>
      <c r="QZL153" s="5"/>
      <c r="QZM153" s="5"/>
      <c r="QZN153" s="5"/>
      <c r="QZO153" s="5"/>
      <c r="QZP153" s="5"/>
      <c r="QZQ153" s="5"/>
      <c r="QZR153" s="5"/>
      <c r="QZS153" s="5"/>
      <c r="QZT153" s="5"/>
      <c r="QZU153" s="5"/>
      <c r="QZV153" s="5"/>
      <c r="QZW153" s="5"/>
      <c r="QZX153" s="5"/>
      <c r="QZY153" s="5"/>
      <c r="QZZ153" s="5"/>
      <c r="RAA153" s="5"/>
      <c r="RAB153" s="5"/>
      <c r="RAC153" s="5"/>
      <c r="RAD153" s="5"/>
      <c r="RAE153" s="5"/>
      <c r="RAF153" s="5"/>
      <c r="RAG153" s="5"/>
      <c r="RAH153" s="5"/>
      <c r="RAI153" s="5"/>
      <c r="RAJ153" s="5"/>
      <c r="RAK153" s="5"/>
      <c r="RAL153" s="5"/>
      <c r="RAM153" s="5"/>
      <c r="RAN153" s="5"/>
      <c r="RAO153" s="5"/>
      <c r="RAP153" s="5"/>
      <c r="RAQ153" s="5"/>
      <c r="RAR153" s="5"/>
      <c r="RAS153" s="5"/>
      <c r="RAT153" s="5"/>
      <c r="RAU153" s="5"/>
      <c r="RAV153" s="5"/>
      <c r="RAW153" s="5"/>
      <c r="RAX153" s="5"/>
      <c r="RAY153" s="5"/>
      <c r="RAZ153" s="5"/>
      <c r="RBA153" s="5"/>
      <c r="RBB153" s="5"/>
      <c r="RBC153" s="5"/>
      <c r="RBD153" s="5"/>
      <c r="RBE153" s="5"/>
      <c r="RBF153" s="5"/>
      <c r="RBG153" s="5"/>
      <c r="RBH153" s="5"/>
      <c r="RBI153" s="5"/>
      <c r="RBJ153" s="5"/>
      <c r="RBK153" s="5"/>
      <c r="RBL153" s="5"/>
      <c r="RBM153" s="5"/>
      <c r="RBN153" s="5"/>
      <c r="RBO153" s="5"/>
      <c r="RBP153" s="5"/>
      <c r="RBQ153" s="5"/>
      <c r="RBR153" s="5"/>
      <c r="RBS153" s="5"/>
      <c r="RBT153" s="5"/>
      <c r="RBU153" s="5"/>
      <c r="RBV153" s="5"/>
      <c r="RBW153" s="5"/>
      <c r="RBX153" s="5"/>
      <c r="RBY153" s="5"/>
      <c r="RBZ153" s="5"/>
      <c r="RCA153" s="5"/>
      <c r="RCB153" s="5"/>
      <c r="RCC153" s="5"/>
      <c r="RCD153" s="5"/>
      <c r="RCE153" s="5"/>
      <c r="RCF153" s="5"/>
      <c r="RCG153" s="5"/>
      <c r="RCH153" s="5"/>
      <c r="RCI153" s="5"/>
      <c r="RCJ153" s="5"/>
      <c r="RCK153" s="5"/>
      <c r="RCL153" s="5"/>
      <c r="RCM153" s="5"/>
      <c r="RCN153" s="5"/>
      <c r="RCO153" s="5"/>
      <c r="RCP153" s="5"/>
      <c r="RCQ153" s="5"/>
      <c r="RCR153" s="5"/>
      <c r="RCS153" s="5"/>
      <c r="RCT153" s="5"/>
      <c r="RCU153" s="5"/>
      <c r="RCV153" s="5"/>
      <c r="RCW153" s="5"/>
      <c r="RCX153" s="5"/>
      <c r="RCY153" s="5"/>
      <c r="RCZ153" s="5"/>
      <c r="RDA153" s="5"/>
      <c r="RDB153" s="5"/>
      <c r="RDC153" s="5"/>
      <c r="RDD153" s="5"/>
      <c r="RDE153" s="5"/>
      <c r="RDF153" s="5"/>
      <c r="RDG153" s="5"/>
      <c r="RDH153" s="5"/>
      <c r="RDI153" s="5"/>
      <c r="RDJ153" s="5"/>
      <c r="RDK153" s="5"/>
      <c r="RDL153" s="5"/>
      <c r="RDM153" s="5"/>
      <c r="RDN153" s="5"/>
      <c r="RDO153" s="5"/>
      <c r="RDP153" s="5"/>
      <c r="RDQ153" s="5"/>
      <c r="RDR153" s="5"/>
      <c r="RDS153" s="5"/>
      <c r="RDT153" s="5"/>
      <c r="RDU153" s="5"/>
      <c r="RDV153" s="5"/>
      <c r="RDW153" s="5"/>
      <c r="RDX153" s="5"/>
      <c r="RDY153" s="5"/>
      <c r="RDZ153" s="5"/>
      <c r="REA153" s="5"/>
      <c r="REB153" s="5"/>
      <c r="REC153" s="5"/>
      <c r="RED153" s="5"/>
      <c r="REE153" s="5"/>
      <c r="REF153" s="5"/>
      <c r="REG153" s="5"/>
      <c r="REH153" s="5"/>
      <c r="REI153" s="5"/>
      <c r="REJ153" s="5"/>
      <c r="REK153" s="5"/>
      <c r="REL153" s="5"/>
      <c r="REM153" s="5"/>
      <c r="REN153" s="5"/>
      <c r="REO153" s="5"/>
      <c r="REP153" s="5"/>
      <c r="REQ153" s="5"/>
      <c r="RER153" s="5"/>
      <c r="RES153" s="5"/>
      <c r="RET153" s="5"/>
      <c r="REU153" s="5"/>
      <c r="REV153" s="5"/>
      <c r="REW153" s="5"/>
      <c r="REX153" s="5"/>
      <c r="REY153" s="5"/>
      <c r="REZ153" s="5"/>
      <c r="RFA153" s="5"/>
      <c r="RFB153" s="5"/>
      <c r="RFC153" s="5"/>
      <c r="RFD153" s="5"/>
      <c r="RFE153" s="5"/>
      <c r="RFF153" s="5"/>
      <c r="RFG153" s="5"/>
      <c r="RFH153" s="5"/>
      <c r="RFI153" s="5"/>
      <c r="RFJ153" s="5"/>
      <c r="RFK153" s="5"/>
      <c r="RFL153" s="5"/>
      <c r="RFM153" s="5"/>
      <c r="RFN153" s="5"/>
      <c r="RFO153" s="5"/>
      <c r="RFP153" s="5"/>
      <c r="RFQ153" s="5"/>
      <c r="RFR153" s="5"/>
      <c r="RFS153" s="5"/>
      <c r="RFT153" s="5"/>
      <c r="RFU153" s="5"/>
      <c r="RFV153" s="5"/>
      <c r="RFW153" s="5"/>
      <c r="RFX153" s="5"/>
      <c r="RFY153" s="5"/>
      <c r="RFZ153" s="5"/>
      <c r="RGA153" s="5"/>
      <c r="RGB153" s="5"/>
      <c r="RGC153" s="5"/>
      <c r="RGD153" s="5"/>
      <c r="RGE153" s="5"/>
      <c r="RGF153" s="5"/>
      <c r="RGG153" s="5"/>
      <c r="RGH153" s="5"/>
      <c r="RGI153" s="5"/>
      <c r="RGJ153" s="5"/>
      <c r="RGK153" s="5"/>
      <c r="RGL153" s="5"/>
      <c r="RGM153" s="5"/>
      <c r="RGN153" s="5"/>
      <c r="RGO153" s="5"/>
      <c r="RGP153" s="5"/>
      <c r="RGQ153" s="5"/>
      <c r="RGR153" s="5"/>
      <c r="RGS153" s="5"/>
      <c r="RGT153" s="5"/>
      <c r="RGU153" s="5"/>
      <c r="RGV153" s="5"/>
      <c r="RGW153" s="5"/>
      <c r="RGX153" s="5"/>
      <c r="RGY153" s="5"/>
      <c r="RGZ153" s="5"/>
      <c r="RHA153" s="5"/>
      <c r="RHB153" s="5"/>
      <c r="RHC153" s="5"/>
      <c r="RHD153" s="5"/>
      <c r="RHE153" s="5"/>
      <c r="RHF153" s="5"/>
      <c r="RHG153" s="5"/>
      <c r="RHH153" s="5"/>
      <c r="RHI153" s="5"/>
      <c r="RHJ153" s="5"/>
      <c r="RHK153" s="5"/>
      <c r="RHL153" s="5"/>
      <c r="RHM153" s="5"/>
      <c r="RHN153" s="5"/>
      <c r="RHO153" s="5"/>
      <c r="RHP153" s="5"/>
      <c r="RHQ153" s="5"/>
      <c r="RHR153" s="5"/>
      <c r="RHS153" s="5"/>
      <c r="RHT153" s="5"/>
      <c r="RHU153" s="5"/>
      <c r="RHV153" s="5"/>
      <c r="RHW153" s="5"/>
      <c r="RHX153" s="5"/>
      <c r="RHY153" s="5"/>
      <c r="RHZ153" s="5"/>
      <c r="RIA153" s="5"/>
      <c r="RIB153" s="5"/>
      <c r="RIC153" s="5"/>
      <c r="RID153" s="5"/>
      <c r="RIE153" s="5"/>
      <c r="RIF153" s="5"/>
      <c r="RIG153" s="5"/>
      <c r="RIH153" s="5"/>
      <c r="RII153" s="5"/>
      <c r="RIJ153" s="5"/>
      <c r="RIK153" s="5"/>
      <c r="RIL153" s="5"/>
      <c r="RIM153" s="5"/>
      <c r="RIN153" s="5"/>
      <c r="RIO153" s="5"/>
      <c r="RIP153" s="5"/>
      <c r="RIQ153" s="5"/>
      <c r="RIR153" s="5"/>
      <c r="RIS153" s="5"/>
      <c r="RIT153" s="5"/>
      <c r="RIU153" s="5"/>
      <c r="RIV153" s="5"/>
      <c r="RIW153" s="5"/>
      <c r="RIX153" s="5"/>
      <c r="RIY153" s="5"/>
      <c r="RIZ153" s="5"/>
      <c r="RJA153" s="5"/>
      <c r="RJB153" s="5"/>
      <c r="RJC153" s="5"/>
      <c r="RJD153" s="5"/>
      <c r="RJE153" s="5"/>
      <c r="RJF153" s="5"/>
      <c r="RJG153" s="5"/>
      <c r="RJH153" s="5"/>
      <c r="RJI153" s="5"/>
      <c r="RJJ153" s="5"/>
      <c r="RJK153" s="5"/>
      <c r="RJL153" s="5"/>
      <c r="RJM153" s="5"/>
      <c r="RJN153" s="5"/>
      <c r="RJO153" s="5"/>
      <c r="RJP153" s="5"/>
      <c r="RJQ153" s="5"/>
      <c r="RJR153" s="5"/>
      <c r="RJS153" s="5"/>
      <c r="RJT153" s="5"/>
      <c r="RJU153" s="5"/>
      <c r="RJV153" s="5"/>
      <c r="RJW153" s="5"/>
      <c r="RJX153" s="5"/>
      <c r="RJY153" s="5"/>
      <c r="RJZ153" s="5"/>
      <c r="RKA153" s="5"/>
      <c r="RKB153" s="5"/>
      <c r="RKC153" s="5"/>
      <c r="RKD153" s="5"/>
      <c r="RKE153" s="5"/>
      <c r="RKF153" s="5"/>
      <c r="RKG153" s="5"/>
      <c r="RKH153" s="5"/>
      <c r="RKI153" s="5"/>
      <c r="RKJ153" s="5"/>
      <c r="RKK153" s="5"/>
      <c r="RKL153" s="5"/>
      <c r="RKM153" s="5"/>
      <c r="RKN153" s="5"/>
      <c r="RKO153" s="5"/>
      <c r="RKP153" s="5"/>
      <c r="RKQ153" s="5"/>
      <c r="RKR153" s="5"/>
      <c r="RKS153" s="5"/>
      <c r="RKT153" s="5"/>
      <c r="RKU153" s="5"/>
      <c r="RKV153" s="5"/>
      <c r="RKW153" s="5"/>
      <c r="RKX153" s="5"/>
      <c r="RKY153" s="5"/>
      <c r="RKZ153" s="5"/>
      <c r="RLA153" s="5"/>
      <c r="RLB153" s="5"/>
      <c r="RLC153" s="5"/>
      <c r="RLD153" s="5"/>
      <c r="RLE153" s="5"/>
      <c r="RLF153" s="5"/>
      <c r="RLG153" s="5"/>
      <c r="RLH153" s="5"/>
      <c r="RLI153" s="5"/>
      <c r="RLJ153" s="5"/>
      <c r="RLK153" s="5"/>
      <c r="RLL153" s="5"/>
      <c r="RLM153" s="5"/>
      <c r="RLN153" s="5"/>
      <c r="RLO153" s="5"/>
      <c r="RLP153" s="5"/>
      <c r="RLQ153" s="5"/>
      <c r="RLR153" s="5"/>
      <c r="RLS153" s="5"/>
      <c r="RLT153" s="5"/>
      <c r="RLU153" s="5"/>
      <c r="RLV153" s="5"/>
      <c r="RLW153" s="5"/>
      <c r="RLX153" s="5"/>
      <c r="RLY153" s="5"/>
      <c r="RLZ153" s="5"/>
      <c r="RMA153" s="5"/>
      <c r="RMB153" s="5"/>
      <c r="RMC153" s="5"/>
      <c r="RMD153" s="5"/>
      <c r="RME153" s="5"/>
      <c r="RMF153" s="5"/>
      <c r="RMG153" s="5"/>
      <c r="RMH153" s="5"/>
      <c r="RMI153" s="5"/>
      <c r="RMJ153" s="5"/>
      <c r="RMK153" s="5"/>
      <c r="RML153" s="5"/>
      <c r="RMM153" s="5"/>
      <c r="RMN153" s="5"/>
      <c r="RMO153" s="5"/>
      <c r="RMP153" s="5"/>
      <c r="RMQ153" s="5"/>
      <c r="RMR153" s="5"/>
      <c r="RMS153" s="5"/>
      <c r="RMT153" s="5"/>
      <c r="RMU153" s="5"/>
      <c r="RMV153" s="5"/>
      <c r="RMW153" s="5"/>
      <c r="RMX153" s="5"/>
      <c r="RMY153" s="5"/>
      <c r="RMZ153" s="5"/>
      <c r="RNA153" s="5"/>
      <c r="RNB153" s="5"/>
      <c r="RNC153" s="5"/>
      <c r="RND153" s="5"/>
      <c r="RNE153" s="5"/>
      <c r="RNF153" s="5"/>
      <c r="RNG153" s="5"/>
      <c r="RNH153" s="5"/>
      <c r="RNI153" s="5"/>
      <c r="RNJ153" s="5"/>
      <c r="RNK153" s="5"/>
      <c r="RNL153" s="5"/>
      <c r="RNM153" s="5"/>
      <c r="RNN153" s="5"/>
      <c r="RNO153" s="5"/>
      <c r="RNP153" s="5"/>
      <c r="RNQ153" s="5"/>
      <c r="RNR153" s="5"/>
      <c r="RNS153" s="5"/>
      <c r="RNT153" s="5"/>
      <c r="RNU153" s="5"/>
      <c r="RNV153" s="5"/>
      <c r="RNW153" s="5"/>
      <c r="RNX153" s="5"/>
      <c r="RNY153" s="5"/>
      <c r="RNZ153" s="5"/>
      <c r="ROA153" s="5"/>
      <c r="ROB153" s="5"/>
      <c r="ROC153" s="5"/>
      <c r="ROD153" s="5"/>
      <c r="ROE153" s="5"/>
      <c r="ROF153" s="5"/>
      <c r="ROG153" s="5"/>
      <c r="ROH153" s="5"/>
      <c r="ROI153" s="5"/>
      <c r="ROJ153" s="5"/>
      <c r="ROK153" s="5"/>
      <c r="ROL153" s="5"/>
      <c r="ROM153" s="5"/>
      <c r="RON153" s="5"/>
      <c r="ROO153" s="5"/>
      <c r="ROP153" s="5"/>
      <c r="ROQ153" s="5"/>
      <c r="ROR153" s="5"/>
      <c r="ROS153" s="5"/>
      <c r="ROT153" s="5"/>
      <c r="ROU153" s="5"/>
      <c r="ROV153" s="5"/>
      <c r="ROW153" s="5"/>
      <c r="ROX153" s="5"/>
      <c r="ROY153" s="5"/>
      <c r="ROZ153" s="5"/>
      <c r="RPA153" s="5"/>
      <c r="RPB153" s="5"/>
      <c r="RPC153" s="5"/>
      <c r="RPD153" s="5"/>
      <c r="RPE153" s="5"/>
      <c r="RPF153" s="5"/>
      <c r="RPG153" s="5"/>
      <c r="RPH153" s="5"/>
      <c r="RPI153" s="5"/>
      <c r="RPJ153" s="5"/>
      <c r="RPK153" s="5"/>
      <c r="RPL153" s="5"/>
      <c r="RPM153" s="5"/>
      <c r="RPN153" s="5"/>
      <c r="RPO153" s="5"/>
      <c r="RPP153" s="5"/>
      <c r="RPQ153" s="5"/>
      <c r="RPR153" s="5"/>
      <c r="RPS153" s="5"/>
      <c r="RPT153" s="5"/>
      <c r="RPU153" s="5"/>
      <c r="RPV153" s="5"/>
      <c r="RPW153" s="5"/>
      <c r="RPX153" s="5"/>
      <c r="RPY153" s="5"/>
      <c r="RPZ153" s="5"/>
      <c r="RQA153" s="5"/>
      <c r="RQB153" s="5"/>
      <c r="RQC153" s="5"/>
      <c r="RQD153" s="5"/>
      <c r="RQE153" s="5"/>
      <c r="RQF153" s="5"/>
      <c r="RQG153" s="5"/>
      <c r="RQH153" s="5"/>
      <c r="RQI153" s="5"/>
      <c r="RQJ153" s="5"/>
      <c r="RQK153" s="5"/>
      <c r="RQL153" s="5"/>
      <c r="RQM153" s="5"/>
      <c r="RQN153" s="5"/>
      <c r="RQO153" s="5"/>
      <c r="RQP153" s="5"/>
      <c r="RQQ153" s="5"/>
      <c r="RQR153" s="5"/>
      <c r="RQS153" s="5"/>
      <c r="RQT153" s="5"/>
      <c r="RQU153" s="5"/>
      <c r="RQV153" s="5"/>
      <c r="RQW153" s="5"/>
      <c r="RQX153" s="5"/>
      <c r="RQY153" s="5"/>
      <c r="RQZ153" s="5"/>
      <c r="RRA153" s="5"/>
      <c r="RRB153" s="5"/>
      <c r="RRC153" s="5"/>
      <c r="RRD153" s="5"/>
      <c r="RRE153" s="5"/>
      <c r="RRF153" s="5"/>
      <c r="RRG153" s="5"/>
      <c r="RRH153" s="5"/>
      <c r="RRI153" s="5"/>
      <c r="RRJ153" s="5"/>
      <c r="RRK153" s="5"/>
      <c r="RRL153" s="5"/>
      <c r="RRM153" s="5"/>
      <c r="RRN153" s="5"/>
      <c r="RRO153" s="5"/>
      <c r="RRP153" s="5"/>
      <c r="RRQ153" s="5"/>
      <c r="RRR153" s="5"/>
      <c r="RRS153" s="5"/>
      <c r="RRT153" s="5"/>
      <c r="RRU153" s="5"/>
      <c r="RRV153" s="5"/>
      <c r="RRW153" s="5"/>
      <c r="RRX153" s="5"/>
      <c r="RRY153" s="5"/>
      <c r="RRZ153" s="5"/>
      <c r="RSA153" s="5"/>
      <c r="RSB153" s="5"/>
      <c r="RSC153" s="5"/>
      <c r="RSD153" s="5"/>
      <c r="RSE153" s="5"/>
      <c r="RSF153" s="5"/>
      <c r="RSG153" s="5"/>
      <c r="RSH153" s="5"/>
      <c r="RSI153" s="5"/>
      <c r="RSJ153" s="5"/>
      <c r="RSK153" s="5"/>
      <c r="RSL153" s="5"/>
      <c r="RSM153" s="5"/>
      <c r="RSN153" s="5"/>
      <c r="RSO153" s="5"/>
      <c r="RSP153" s="5"/>
      <c r="RSQ153" s="5"/>
      <c r="RSR153" s="5"/>
      <c r="RSS153" s="5"/>
      <c r="RST153" s="5"/>
      <c r="RSU153" s="5"/>
      <c r="RSV153" s="5"/>
      <c r="RSW153" s="5"/>
      <c r="RSX153" s="5"/>
      <c r="RSY153" s="5"/>
      <c r="RSZ153" s="5"/>
      <c r="RTA153" s="5"/>
      <c r="RTB153" s="5"/>
      <c r="RTC153" s="5"/>
      <c r="RTD153" s="5"/>
      <c r="RTE153" s="5"/>
      <c r="RTF153" s="5"/>
      <c r="RTG153" s="5"/>
      <c r="RTH153" s="5"/>
      <c r="RTI153" s="5"/>
      <c r="RTJ153" s="5"/>
      <c r="RTK153" s="5"/>
      <c r="RTL153" s="5"/>
      <c r="RTM153" s="5"/>
      <c r="RTN153" s="5"/>
      <c r="RTO153" s="5"/>
      <c r="RTP153" s="5"/>
      <c r="RTQ153" s="5"/>
      <c r="RTR153" s="5"/>
      <c r="RTS153" s="5"/>
      <c r="RTT153" s="5"/>
      <c r="RTU153" s="5"/>
      <c r="RTV153" s="5"/>
      <c r="RTW153" s="5"/>
      <c r="RTX153" s="5"/>
      <c r="RTY153" s="5"/>
      <c r="RTZ153" s="5"/>
      <c r="RUA153" s="5"/>
      <c r="RUB153" s="5"/>
      <c r="RUC153" s="5"/>
      <c r="RUD153" s="5"/>
      <c r="RUE153" s="5"/>
      <c r="RUF153" s="5"/>
      <c r="RUG153" s="5"/>
      <c r="RUH153" s="5"/>
      <c r="RUI153" s="5"/>
      <c r="RUJ153" s="5"/>
      <c r="RUK153" s="5"/>
      <c r="RUL153" s="5"/>
      <c r="RUM153" s="5"/>
      <c r="RUN153" s="5"/>
      <c r="RUO153" s="5"/>
      <c r="RUP153" s="5"/>
      <c r="RUQ153" s="5"/>
      <c r="RUR153" s="5"/>
      <c r="RUS153" s="5"/>
      <c r="RUT153" s="5"/>
      <c r="RUU153" s="5"/>
      <c r="RUV153" s="5"/>
      <c r="RUW153" s="5"/>
      <c r="RUX153" s="5"/>
      <c r="RUY153" s="5"/>
      <c r="RUZ153" s="5"/>
      <c r="RVA153" s="5"/>
      <c r="RVB153" s="5"/>
      <c r="RVC153" s="5"/>
      <c r="RVD153" s="5"/>
      <c r="RVE153" s="5"/>
      <c r="RVF153" s="5"/>
      <c r="RVG153" s="5"/>
      <c r="RVH153" s="5"/>
      <c r="RVI153" s="5"/>
      <c r="RVJ153" s="5"/>
      <c r="RVK153" s="5"/>
      <c r="RVL153" s="5"/>
      <c r="RVM153" s="5"/>
      <c r="RVN153" s="5"/>
      <c r="RVO153" s="5"/>
      <c r="RVP153" s="5"/>
      <c r="RVQ153" s="5"/>
      <c r="RVR153" s="5"/>
      <c r="RVS153" s="5"/>
      <c r="RVT153" s="5"/>
      <c r="RVU153" s="5"/>
      <c r="RVV153" s="5"/>
      <c r="RVW153" s="5"/>
      <c r="RVX153" s="5"/>
      <c r="RVY153" s="5"/>
      <c r="RVZ153" s="5"/>
      <c r="RWA153" s="5"/>
      <c r="RWB153" s="5"/>
      <c r="RWC153" s="5"/>
      <c r="RWD153" s="5"/>
      <c r="RWE153" s="5"/>
      <c r="RWF153" s="5"/>
      <c r="RWG153" s="5"/>
      <c r="RWH153" s="5"/>
      <c r="RWI153" s="5"/>
      <c r="RWJ153" s="5"/>
      <c r="RWK153" s="5"/>
      <c r="RWL153" s="5"/>
      <c r="RWM153" s="5"/>
      <c r="RWN153" s="5"/>
      <c r="RWO153" s="5"/>
      <c r="RWP153" s="5"/>
      <c r="RWQ153" s="5"/>
      <c r="RWR153" s="5"/>
      <c r="RWS153" s="5"/>
      <c r="RWT153" s="5"/>
      <c r="RWU153" s="5"/>
      <c r="RWV153" s="5"/>
      <c r="RWW153" s="5"/>
      <c r="RWX153" s="5"/>
      <c r="RWY153" s="5"/>
      <c r="RWZ153" s="5"/>
      <c r="RXA153" s="5"/>
      <c r="RXB153" s="5"/>
      <c r="RXC153" s="5"/>
      <c r="RXD153" s="5"/>
      <c r="RXE153" s="5"/>
      <c r="RXF153" s="5"/>
      <c r="RXG153" s="5"/>
      <c r="RXH153" s="5"/>
      <c r="RXI153" s="5"/>
      <c r="RXJ153" s="5"/>
      <c r="RXK153" s="5"/>
      <c r="RXL153" s="5"/>
      <c r="RXM153" s="5"/>
      <c r="RXN153" s="5"/>
      <c r="RXO153" s="5"/>
      <c r="RXP153" s="5"/>
      <c r="RXQ153" s="5"/>
      <c r="RXR153" s="5"/>
      <c r="RXS153" s="5"/>
      <c r="RXT153" s="5"/>
      <c r="RXU153" s="5"/>
      <c r="RXV153" s="5"/>
      <c r="RXW153" s="5"/>
      <c r="RXX153" s="5"/>
      <c r="RXY153" s="5"/>
      <c r="RXZ153" s="5"/>
      <c r="RYA153" s="5"/>
      <c r="RYB153" s="5"/>
      <c r="RYC153" s="5"/>
      <c r="RYD153" s="5"/>
      <c r="RYE153" s="5"/>
      <c r="RYF153" s="5"/>
      <c r="RYG153" s="5"/>
      <c r="RYH153" s="5"/>
      <c r="RYI153" s="5"/>
      <c r="RYJ153" s="5"/>
      <c r="RYK153" s="5"/>
      <c r="RYL153" s="5"/>
      <c r="RYM153" s="5"/>
      <c r="RYN153" s="5"/>
      <c r="RYO153" s="5"/>
      <c r="RYP153" s="5"/>
      <c r="RYQ153" s="5"/>
      <c r="RYR153" s="5"/>
      <c r="RYS153" s="5"/>
      <c r="RYT153" s="5"/>
      <c r="RYU153" s="5"/>
      <c r="RYV153" s="5"/>
      <c r="RYW153" s="5"/>
      <c r="RYX153" s="5"/>
      <c r="RYY153" s="5"/>
      <c r="RYZ153" s="5"/>
      <c r="RZA153" s="5"/>
      <c r="RZB153" s="5"/>
      <c r="RZC153" s="5"/>
      <c r="RZD153" s="5"/>
      <c r="RZE153" s="5"/>
      <c r="RZF153" s="5"/>
      <c r="RZG153" s="5"/>
      <c r="RZH153" s="5"/>
      <c r="RZI153" s="5"/>
      <c r="RZJ153" s="5"/>
      <c r="RZK153" s="5"/>
      <c r="RZL153" s="5"/>
      <c r="RZM153" s="5"/>
      <c r="RZN153" s="5"/>
      <c r="RZO153" s="5"/>
      <c r="RZP153" s="5"/>
      <c r="RZQ153" s="5"/>
      <c r="RZR153" s="5"/>
      <c r="RZS153" s="5"/>
      <c r="RZT153" s="5"/>
      <c r="RZU153" s="5"/>
      <c r="RZV153" s="5"/>
      <c r="RZW153" s="5"/>
      <c r="RZX153" s="5"/>
      <c r="RZY153" s="5"/>
      <c r="RZZ153" s="5"/>
      <c r="SAA153" s="5"/>
      <c r="SAB153" s="5"/>
      <c r="SAC153" s="5"/>
      <c r="SAD153" s="5"/>
      <c r="SAE153" s="5"/>
      <c r="SAF153" s="5"/>
      <c r="SAG153" s="5"/>
      <c r="SAH153" s="5"/>
      <c r="SAI153" s="5"/>
      <c r="SAJ153" s="5"/>
      <c r="SAK153" s="5"/>
      <c r="SAL153" s="5"/>
      <c r="SAM153" s="5"/>
      <c r="SAN153" s="5"/>
      <c r="SAO153" s="5"/>
      <c r="SAP153" s="5"/>
      <c r="SAQ153" s="5"/>
      <c r="SAR153" s="5"/>
      <c r="SAS153" s="5"/>
      <c r="SAT153" s="5"/>
      <c r="SAU153" s="5"/>
      <c r="SAV153" s="5"/>
      <c r="SAW153" s="5"/>
      <c r="SAX153" s="5"/>
      <c r="SAY153" s="5"/>
      <c r="SAZ153" s="5"/>
      <c r="SBA153" s="5"/>
      <c r="SBB153" s="5"/>
      <c r="SBC153" s="5"/>
      <c r="SBD153" s="5"/>
      <c r="SBE153" s="5"/>
      <c r="SBF153" s="5"/>
      <c r="SBG153" s="5"/>
      <c r="SBH153" s="5"/>
      <c r="SBI153" s="5"/>
      <c r="SBJ153" s="5"/>
      <c r="SBK153" s="5"/>
      <c r="SBL153" s="5"/>
      <c r="SBM153" s="5"/>
      <c r="SBN153" s="5"/>
      <c r="SBO153" s="5"/>
      <c r="SBP153" s="5"/>
      <c r="SBQ153" s="5"/>
      <c r="SBR153" s="5"/>
      <c r="SBS153" s="5"/>
      <c r="SBT153" s="5"/>
      <c r="SBU153" s="5"/>
      <c r="SBV153" s="5"/>
      <c r="SBW153" s="5"/>
      <c r="SBX153" s="5"/>
      <c r="SBY153" s="5"/>
      <c r="SBZ153" s="5"/>
      <c r="SCA153" s="5"/>
      <c r="SCB153" s="5"/>
      <c r="SCC153" s="5"/>
      <c r="SCD153" s="5"/>
      <c r="SCE153" s="5"/>
      <c r="SCF153" s="5"/>
      <c r="SCG153" s="5"/>
      <c r="SCH153" s="5"/>
      <c r="SCI153" s="5"/>
      <c r="SCJ153" s="5"/>
      <c r="SCK153" s="5"/>
      <c r="SCL153" s="5"/>
      <c r="SCM153" s="5"/>
      <c r="SCN153" s="5"/>
      <c r="SCO153" s="5"/>
      <c r="SCP153" s="5"/>
      <c r="SCQ153" s="5"/>
      <c r="SCR153" s="5"/>
      <c r="SCS153" s="5"/>
      <c r="SCT153" s="5"/>
      <c r="SCU153" s="5"/>
      <c r="SCV153" s="5"/>
      <c r="SCW153" s="5"/>
      <c r="SCX153" s="5"/>
      <c r="SCY153" s="5"/>
      <c r="SCZ153" s="5"/>
      <c r="SDA153" s="5"/>
      <c r="SDB153" s="5"/>
      <c r="SDC153" s="5"/>
      <c r="SDD153" s="5"/>
      <c r="SDE153" s="5"/>
      <c r="SDF153" s="5"/>
      <c r="SDG153" s="5"/>
      <c r="SDH153" s="5"/>
      <c r="SDI153" s="5"/>
      <c r="SDJ153" s="5"/>
      <c r="SDK153" s="5"/>
      <c r="SDL153" s="5"/>
      <c r="SDM153" s="5"/>
      <c r="SDN153" s="5"/>
      <c r="SDO153" s="5"/>
      <c r="SDP153" s="5"/>
      <c r="SDQ153" s="5"/>
      <c r="SDR153" s="5"/>
      <c r="SDS153" s="5"/>
      <c r="SDT153" s="5"/>
      <c r="SDU153" s="5"/>
      <c r="SDV153" s="5"/>
      <c r="SDW153" s="5"/>
      <c r="SDX153" s="5"/>
      <c r="SDY153" s="5"/>
      <c r="SDZ153" s="5"/>
      <c r="SEA153" s="5"/>
      <c r="SEB153" s="5"/>
      <c r="SEC153" s="5"/>
      <c r="SED153" s="5"/>
      <c r="SEE153" s="5"/>
      <c r="SEF153" s="5"/>
      <c r="SEG153" s="5"/>
      <c r="SEH153" s="5"/>
      <c r="SEI153" s="5"/>
      <c r="SEJ153" s="5"/>
      <c r="SEK153" s="5"/>
      <c r="SEL153" s="5"/>
      <c r="SEM153" s="5"/>
      <c r="SEN153" s="5"/>
      <c r="SEO153" s="5"/>
      <c r="SEP153" s="5"/>
      <c r="SEQ153" s="5"/>
      <c r="SER153" s="5"/>
      <c r="SES153" s="5"/>
      <c r="SET153" s="5"/>
      <c r="SEU153" s="5"/>
      <c r="SEV153" s="5"/>
      <c r="SEW153" s="5"/>
      <c r="SEX153" s="5"/>
      <c r="SEY153" s="5"/>
      <c r="SEZ153" s="5"/>
      <c r="SFA153" s="5"/>
      <c r="SFB153" s="5"/>
      <c r="SFC153" s="5"/>
      <c r="SFD153" s="5"/>
      <c r="SFE153" s="5"/>
      <c r="SFF153" s="5"/>
      <c r="SFG153" s="5"/>
      <c r="SFH153" s="5"/>
      <c r="SFI153" s="5"/>
      <c r="SFJ153" s="5"/>
      <c r="SFK153" s="5"/>
      <c r="SFL153" s="5"/>
      <c r="SFM153" s="5"/>
      <c r="SFN153" s="5"/>
      <c r="SFO153" s="5"/>
      <c r="SFP153" s="5"/>
      <c r="SFQ153" s="5"/>
      <c r="SFR153" s="5"/>
      <c r="SFS153" s="5"/>
      <c r="SFT153" s="5"/>
      <c r="SFU153" s="5"/>
      <c r="SFV153" s="5"/>
      <c r="SFW153" s="5"/>
      <c r="SFX153" s="5"/>
      <c r="SFY153" s="5"/>
      <c r="SFZ153" s="5"/>
      <c r="SGA153" s="5"/>
      <c r="SGB153" s="5"/>
      <c r="SGC153" s="5"/>
      <c r="SGD153" s="5"/>
      <c r="SGE153" s="5"/>
      <c r="SGF153" s="5"/>
      <c r="SGG153" s="5"/>
      <c r="SGH153" s="5"/>
      <c r="SGI153" s="5"/>
      <c r="SGJ153" s="5"/>
      <c r="SGK153" s="5"/>
      <c r="SGL153" s="5"/>
      <c r="SGM153" s="5"/>
      <c r="SGN153" s="5"/>
      <c r="SGO153" s="5"/>
      <c r="SGP153" s="5"/>
      <c r="SGQ153" s="5"/>
      <c r="SGR153" s="5"/>
      <c r="SGS153" s="5"/>
      <c r="SGT153" s="5"/>
      <c r="SGU153" s="5"/>
      <c r="SGV153" s="5"/>
      <c r="SGW153" s="5"/>
      <c r="SGX153" s="5"/>
      <c r="SGY153" s="5"/>
      <c r="SGZ153" s="5"/>
      <c r="SHA153" s="5"/>
      <c r="SHB153" s="5"/>
      <c r="SHC153" s="5"/>
      <c r="SHD153" s="5"/>
      <c r="SHE153" s="5"/>
      <c r="SHF153" s="5"/>
      <c r="SHG153" s="5"/>
      <c r="SHH153" s="5"/>
      <c r="SHI153" s="5"/>
      <c r="SHJ153" s="5"/>
      <c r="SHK153" s="5"/>
      <c r="SHL153" s="5"/>
      <c r="SHM153" s="5"/>
      <c r="SHN153" s="5"/>
      <c r="SHO153" s="5"/>
      <c r="SHP153" s="5"/>
      <c r="SHQ153" s="5"/>
      <c r="SHR153" s="5"/>
      <c r="SHS153" s="5"/>
      <c r="SHT153" s="5"/>
      <c r="SHU153" s="5"/>
      <c r="SHV153" s="5"/>
      <c r="SHW153" s="5"/>
      <c r="SHX153" s="5"/>
      <c r="SHY153" s="5"/>
      <c r="SHZ153" s="5"/>
      <c r="SIA153" s="5"/>
      <c r="SIB153" s="5"/>
      <c r="SIC153" s="5"/>
      <c r="SID153" s="5"/>
      <c r="SIE153" s="5"/>
      <c r="SIF153" s="5"/>
      <c r="SIG153" s="5"/>
      <c r="SIH153" s="5"/>
      <c r="SII153" s="5"/>
      <c r="SIJ153" s="5"/>
      <c r="SIK153" s="5"/>
      <c r="SIL153" s="5"/>
      <c r="SIM153" s="5"/>
      <c r="SIN153" s="5"/>
      <c r="SIO153" s="5"/>
      <c r="SIP153" s="5"/>
      <c r="SIQ153" s="5"/>
      <c r="SIR153" s="5"/>
      <c r="SIS153" s="5"/>
      <c r="SIT153" s="5"/>
      <c r="SIU153" s="5"/>
      <c r="SIV153" s="5"/>
      <c r="SIW153" s="5"/>
      <c r="SIX153" s="5"/>
      <c r="SIY153" s="5"/>
      <c r="SIZ153" s="5"/>
      <c r="SJA153" s="5"/>
      <c r="SJB153" s="5"/>
      <c r="SJC153" s="5"/>
      <c r="SJD153" s="5"/>
      <c r="SJE153" s="5"/>
      <c r="SJF153" s="5"/>
      <c r="SJG153" s="5"/>
      <c r="SJH153" s="5"/>
      <c r="SJI153" s="5"/>
      <c r="SJJ153" s="5"/>
      <c r="SJK153" s="5"/>
      <c r="SJL153" s="5"/>
      <c r="SJM153" s="5"/>
      <c r="SJN153" s="5"/>
      <c r="SJO153" s="5"/>
      <c r="SJP153" s="5"/>
      <c r="SJQ153" s="5"/>
      <c r="SJR153" s="5"/>
      <c r="SJS153" s="5"/>
      <c r="SJT153" s="5"/>
      <c r="SJU153" s="5"/>
      <c r="SJV153" s="5"/>
      <c r="SJW153" s="5"/>
      <c r="SJX153" s="5"/>
      <c r="SJY153" s="5"/>
      <c r="SJZ153" s="5"/>
      <c r="SKA153" s="5"/>
      <c r="SKB153" s="5"/>
      <c r="SKC153" s="5"/>
      <c r="SKD153" s="5"/>
      <c r="SKE153" s="5"/>
      <c r="SKF153" s="5"/>
      <c r="SKG153" s="5"/>
      <c r="SKH153" s="5"/>
      <c r="SKI153" s="5"/>
      <c r="SKJ153" s="5"/>
      <c r="SKK153" s="5"/>
      <c r="SKL153" s="5"/>
      <c r="SKM153" s="5"/>
      <c r="SKN153" s="5"/>
      <c r="SKO153" s="5"/>
      <c r="SKP153" s="5"/>
      <c r="SKQ153" s="5"/>
      <c r="SKR153" s="5"/>
      <c r="SKS153" s="5"/>
      <c r="SKT153" s="5"/>
      <c r="SKU153" s="5"/>
      <c r="SKV153" s="5"/>
      <c r="SKW153" s="5"/>
      <c r="SKX153" s="5"/>
      <c r="SKY153" s="5"/>
      <c r="SKZ153" s="5"/>
      <c r="SLA153" s="5"/>
      <c r="SLB153" s="5"/>
      <c r="SLC153" s="5"/>
      <c r="SLD153" s="5"/>
      <c r="SLE153" s="5"/>
      <c r="SLF153" s="5"/>
      <c r="SLG153" s="5"/>
      <c r="SLH153" s="5"/>
      <c r="SLI153" s="5"/>
      <c r="SLJ153" s="5"/>
      <c r="SLK153" s="5"/>
      <c r="SLL153" s="5"/>
      <c r="SLM153" s="5"/>
      <c r="SLN153" s="5"/>
      <c r="SLO153" s="5"/>
      <c r="SLP153" s="5"/>
      <c r="SLQ153" s="5"/>
      <c r="SLR153" s="5"/>
      <c r="SLS153" s="5"/>
      <c r="SLT153" s="5"/>
      <c r="SLU153" s="5"/>
      <c r="SLV153" s="5"/>
      <c r="SLW153" s="5"/>
      <c r="SLX153" s="5"/>
      <c r="SLY153" s="5"/>
      <c r="SLZ153" s="5"/>
      <c r="SMA153" s="5"/>
      <c r="SMB153" s="5"/>
      <c r="SMC153" s="5"/>
      <c r="SMD153" s="5"/>
      <c r="SME153" s="5"/>
      <c r="SMF153" s="5"/>
      <c r="SMG153" s="5"/>
      <c r="SMH153" s="5"/>
      <c r="SMI153" s="5"/>
      <c r="SMJ153" s="5"/>
      <c r="SMK153" s="5"/>
      <c r="SML153" s="5"/>
      <c r="SMM153" s="5"/>
      <c r="SMN153" s="5"/>
      <c r="SMO153" s="5"/>
      <c r="SMP153" s="5"/>
      <c r="SMQ153" s="5"/>
      <c r="SMR153" s="5"/>
      <c r="SMS153" s="5"/>
      <c r="SMT153" s="5"/>
      <c r="SMU153" s="5"/>
      <c r="SMV153" s="5"/>
      <c r="SMW153" s="5"/>
      <c r="SMX153" s="5"/>
      <c r="SMY153" s="5"/>
      <c r="SMZ153" s="5"/>
      <c r="SNA153" s="5"/>
      <c r="SNB153" s="5"/>
      <c r="SNC153" s="5"/>
      <c r="SND153" s="5"/>
      <c r="SNE153" s="5"/>
      <c r="SNF153" s="5"/>
      <c r="SNG153" s="5"/>
      <c r="SNH153" s="5"/>
      <c r="SNI153" s="5"/>
      <c r="SNJ153" s="5"/>
      <c r="SNK153" s="5"/>
      <c r="SNL153" s="5"/>
      <c r="SNM153" s="5"/>
      <c r="SNN153" s="5"/>
      <c r="SNO153" s="5"/>
      <c r="SNP153" s="5"/>
      <c r="SNQ153" s="5"/>
      <c r="SNR153" s="5"/>
      <c r="SNS153" s="5"/>
      <c r="SNT153" s="5"/>
      <c r="SNU153" s="5"/>
      <c r="SNV153" s="5"/>
      <c r="SNW153" s="5"/>
      <c r="SNX153" s="5"/>
      <c r="SNY153" s="5"/>
      <c r="SNZ153" s="5"/>
      <c r="SOA153" s="5"/>
      <c r="SOB153" s="5"/>
      <c r="SOC153" s="5"/>
      <c r="SOD153" s="5"/>
      <c r="SOE153" s="5"/>
      <c r="SOF153" s="5"/>
      <c r="SOG153" s="5"/>
      <c r="SOH153" s="5"/>
      <c r="SOI153" s="5"/>
      <c r="SOJ153" s="5"/>
      <c r="SOK153" s="5"/>
      <c r="SOL153" s="5"/>
      <c r="SOM153" s="5"/>
      <c r="SON153" s="5"/>
      <c r="SOO153" s="5"/>
      <c r="SOP153" s="5"/>
      <c r="SOQ153" s="5"/>
      <c r="SOR153" s="5"/>
      <c r="SOS153" s="5"/>
      <c r="SOT153" s="5"/>
      <c r="SOU153" s="5"/>
      <c r="SOV153" s="5"/>
      <c r="SOW153" s="5"/>
      <c r="SOX153" s="5"/>
      <c r="SOY153" s="5"/>
      <c r="SOZ153" s="5"/>
      <c r="SPA153" s="5"/>
      <c r="SPB153" s="5"/>
      <c r="SPC153" s="5"/>
      <c r="SPD153" s="5"/>
      <c r="SPE153" s="5"/>
      <c r="SPF153" s="5"/>
      <c r="SPG153" s="5"/>
      <c r="SPH153" s="5"/>
      <c r="SPI153" s="5"/>
      <c r="SPJ153" s="5"/>
      <c r="SPK153" s="5"/>
      <c r="SPL153" s="5"/>
      <c r="SPM153" s="5"/>
      <c r="SPN153" s="5"/>
      <c r="SPO153" s="5"/>
      <c r="SPP153" s="5"/>
      <c r="SPQ153" s="5"/>
      <c r="SPR153" s="5"/>
      <c r="SPS153" s="5"/>
      <c r="SPT153" s="5"/>
      <c r="SPU153" s="5"/>
      <c r="SPV153" s="5"/>
      <c r="SPW153" s="5"/>
      <c r="SPX153" s="5"/>
      <c r="SPY153" s="5"/>
      <c r="SPZ153" s="5"/>
      <c r="SQA153" s="5"/>
      <c r="SQB153" s="5"/>
      <c r="SQC153" s="5"/>
      <c r="SQD153" s="5"/>
      <c r="SQE153" s="5"/>
      <c r="SQF153" s="5"/>
      <c r="SQG153" s="5"/>
      <c r="SQH153" s="5"/>
      <c r="SQI153" s="5"/>
      <c r="SQJ153" s="5"/>
      <c r="SQK153" s="5"/>
      <c r="SQL153" s="5"/>
      <c r="SQM153" s="5"/>
      <c r="SQN153" s="5"/>
      <c r="SQO153" s="5"/>
      <c r="SQP153" s="5"/>
      <c r="SQQ153" s="5"/>
      <c r="SQR153" s="5"/>
      <c r="SQS153" s="5"/>
      <c r="SQT153" s="5"/>
      <c r="SQU153" s="5"/>
      <c r="SQV153" s="5"/>
      <c r="SQW153" s="5"/>
      <c r="SQX153" s="5"/>
      <c r="SQY153" s="5"/>
      <c r="SQZ153" s="5"/>
      <c r="SRA153" s="5"/>
      <c r="SRB153" s="5"/>
      <c r="SRC153" s="5"/>
      <c r="SRD153" s="5"/>
      <c r="SRE153" s="5"/>
      <c r="SRF153" s="5"/>
      <c r="SRG153" s="5"/>
      <c r="SRH153" s="5"/>
      <c r="SRI153" s="5"/>
      <c r="SRJ153" s="5"/>
      <c r="SRK153" s="5"/>
      <c r="SRL153" s="5"/>
      <c r="SRM153" s="5"/>
      <c r="SRN153" s="5"/>
      <c r="SRO153" s="5"/>
      <c r="SRP153" s="5"/>
      <c r="SRQ153" s="5"/>
      <c r="SRR153" s="5"/>
      <c r="SRS153" s="5"/>
      <c r="SRT153" s="5"/>
      <c r="SRU153" s="5"/>
      <c r="SRV153" s="5"/>
      <c r="SRW153" s="5"/>
      <c r="SRX153" s="5"/>
      <c r="SRY153" s="5"/>
      <c r="SRZ153" s="5"/>
      <c r="SSA153" s="5"/>
      <c r="SSB153" s="5"/>
      <c r="SSC153" s="5"/>
      <c r="SSD153" s="5"/>
      <c r="SSE153" s="5"/>
      <c r="SSF153" s="5"/>
      <c r="SSG153" s="5"/>
      <c r="SSH153" s="5"/>
      <c r="SSI153" s="5"/>
      <c r="SSJ153" s="5"/>
      <c r="SSK153" s="5"/>
      <c r="SSL153" s="5"/>
      <c r="SSM153" s="5"/>
      <c r="SSN153" s="5"/>
      <c r="SSO153" s="5"/>
      <c r="SSP153" s="5"/>
      <c r="SSQ153" s="5"/>
      <c r="SSR153" s="5"/>
      <c r="SSS153" s="5"/>
      <c r="SST153" s="5"/>
      <c r="SSU153" s="5"/>
      <c r="SSV153" s="5"/>
      <c r="SSW153" s="5"/>
      <c r="SSX153" s="5"/>
      <c r="SSY153" s="5"/>
      <c r="SSZ153" s="5"/>
      <c r="STA153" s="5"/>
      <c r="STB153" s="5"/>
      <c r="STC153" s="5"/>
      <c r="STD153" s="5"/>
      <c r="STE153" s="5"/>
      <c r="STF153" s="5"/>
      <c r="STG153" s="5"/>
      <c r="STH153" s="5"/>
      <c r="STI153" s="5"/>
      <c r="STJ153" s="5"/>
      <c r="STK153" s="5"/>
      <c r="STL153" s="5"/>
      <c r="STM153" s="5"/>
      <c r="STN153" s="5"/>
      <c r="STO153" s="5"/>
      <c r="STP153" s="5"/>
      <c r="STQ153" s="5"/>
      <c r="STR153" s="5"/>
      <c r="STS153" s="5"/>
      <c r="STT153" s="5"/>
      <c r="STU153" s="5"/>
      <c r="STV153" s="5"/>
      <c r="STW153" s="5"/>
      <c r="STX153" s="5"/>
      <c r="STY153" s="5"/>
      <c r="STZ153" s="5"/>
      <c r="SUA153" s="5"/>
      <c r="SUB153" s="5"/>
      <c r="SUC153" s="5"/>
      <c r="SUD153" s="5"/>
      <c r="SUE153" s="5"/>
      <c r="SUF153" s="5"/>
      <c r="SUG153" s="5"/>
      <c r="SUH153" s="5"/>
      <c r="SUI153" s="5"/>
      <c r="SUJ153" s="5"/>
      <c r="SUK153" s="5"/>
      <c r="SUL153" s="5"/>
      <c r="SUM153" s="5"/>
      <c r="SUN153" s="5"/>
      <c r="SUO153" s="5"/>
      <c r="SUP153" s="5"/>
      <c r="SUQ153" s="5"/>
      <c r="SUR153" s="5"/>
      <c r="SUS153" s="5"/>
      <c r="SUT153" s="5"/>
      <c r="SUU153" s="5"/>
      <c r="SUV153" s="5"/>
      <c r="SUW153" s="5"/>
      <c r="SUX153" s="5"/>
      <c r="SUY153" s="5"/>
      <c r="SUZ153" s="5"/>
      <c r="SVA153" s="5"/>
      <c r="SVB153" s="5"/>
      <c r="SVC153" s="5"/>
      <c r="SVD153" s="5"/>
      <c r="SVE153" s="5"/>
      <c r="SVF153" s="5"/>
      <c r="SVG153" s="5"/>
      <c r="SVH153" s="5"/>
      <c r="SVI153" s="5"/>
      <c r="SVJ153" s="5"/>
      <c r="SVK153" s="5"/>
      <c r="SVL153" s="5"/>
      <c r="SVM153" s="5"/>
      <c r="SVN153" s="5"/>
      <c r="SVO153" s="5"/>
      <c r="SVP153" s="5"/>
      <c r="SVQ153" s="5"/>
      <c r="SVR153" s="5"/>
      <c r="SVS153" s="5"/>
      <c r="SVT153" s="5"/>
      <c r="SVU153" s="5"/>
      <c r="SVV153" s="5"/>
      <c r="SVW153" s="5"/>
      <c r="SVX153" s="5"/>
      <c r="SVY153" s="5"/>
      <c r="SVZ153" s="5"/>
      <c r="SWA153" s="5"/>
      <c r="SWB153" s="5"/>
      <c r="SWC153" s="5"/>
      <c r="SWD153" s="5"/>
      <c r="SWE153" s="5"/>
      <c r="SWF153" s="5"/>
      <c r="SWG153" s="5"/>
      <c r="SWH153" s="5"/>
      <c r="SWI153" s="5"/>
      <c r="SWJ153" s="5"/>
      <c r="SWK153" s="5"/>
      <c r="SWL153" s="5"/>
      <c r="SWM153" s="5"/>
      <c r="SWN153" s="5"/>
      <c r="SWO153" s="5"/>
      <c r="SWP153" s="5"/>
      <c r="SWQ153" s="5"/>
      <c r="SWR153" s="5"/>
      <c r="SWS153" s="5"/>
      <c r="SWT153" s="5"/>
      <c r="SWU153" s="5"/>
      <c r="SWV153" s="5"/>
      <c r="SWW153" s="5"/>
      <c r="SWX153" s="5"/>
      <c r="SWY153" s="5"/>
      <c r="SWZ153" s="5"/>
      <c r="SXA153" s="5"/>
      <c r="SXB153" s="5"/>
      <c r="SXC153" s="5"/>
      <c r="SXD153" s="5"/>
      <c r="SXE153" s="5"/>
      <c r="SXF153" s="5"/>
      <c r="SXG153" s="5"/>
      <c r="SXH153" s="5"/>
      <c r="SXI153" s="5"/>
      <c r="SXJ153" s="5"/>
      <c r="SXK153" s="5"/>
      <c r="SXL153" s="5"/>
      <c r="SXM153" s="5"/>
      <c r="SXN153" s="5"/>
      <c r="SXO153" s="5"/>
      <c r="SXP153" s="5"/>
      <c r="SXQ153" s="5"/>
      <c r="SXR153" s="5"/>
      <c r="SXS153" s="5"/>
      <c r="SXT153" s="5"/>
      <c r="SXU153" s="5"/>
      <c r="SXV153" s="5"/>
      <c r="SXW153" s="5"/>
      <c r="SXX153" s="5"/>
      <c r="SXY153" s="5"/>
      <c r="SXZ153" s="5"/>
      <c r="SYA153" s="5"/>
      <c r="SYB153" s="5"/>
      <c r="SYC153" s="5"/>
      <c r="SYD153" s="5"/>
      <c r="SYE153" s="5"/>
      <c r="SYF153" s="5"/>
      <c r="SYG153" s="5"/>
      <c r="SYH153" s="5"/>
      <c r="SYI153" s="5"/>
      <c r="SYJ153" s="5"/>
      <c r="SYK153" s="5"/>
      <c r="SYL153" s="5"/>
      <c r="SYM153" s="5"/>
      <c r="SYN153" s="5"/>
      <c r="SYO153" s="5"/>
      <c r="SYP153" s="5"/>
      <c r="SYQ153" s="5"/>
      <c r="SYR153" s="5"/>
      <c r="SYS153" s="5"/>
      <c r="SYT153" s="5"/>
      <c r="SYU153" s="5"/>
      <c r="SYV153" s="5"/>
      <c r="SYW153" s="5"/>
      <c r="SYX153" s="5"/>
      <c r="SYY153" s="5"/>
      <c r="SYZ153" s="5"/>
      <c r="SZA153" s="5"/>
      <c r="SZB153" s="5"/>
      <c r="SZC153" s="5"/>
      <c r="SZD153" s="5"/>
      <c r="SZE153" s="5"/>
      <c r="SZF153" s="5"/>
      <c r="SZG153" s="5"/>
      <c r="SZH153" s="5"/>
      <c r="SZI153" s="5"/>
      <c r="SZJ153" s="5"/>
      <c r="SZK153" s="5"/>
      <c r="SZL153" s="5"/>
      <c r="SZM153" s="5"/>
      <c r="SZN153" s="5"/>
      <c r="SZO153" s="5"/>
      <c r="SZP153" s="5"/>
      <c r="SZQ153" s="5"/>
      <c r="SZR153" s="5"/>
      <c r="SZS153" s="5"/>
      <c r="SZT153" s="5"/>
      <c r="SZU153" s="5"/>
      <c r="SZV153" s="5"/>
      <c r="SZW153" s="5"/>
      <c r="SZX153" s="5"/>
      <c r="SZY153" s="5"/>
      <c r="SZZ153" s="5"/>
      <c r="TAA153" s="5"/>
      <c r="TAB153" s="5"/>
      <c r="TAC153" s="5"/>
      <c r="TAD153" s="5"/>
      <c r="TAE153" s="5"/>
      <c r="TAF153" s="5"/>
      <c r="TAG153" s="5"/>
      <c r="TAH153" s="5"/>
      <c r="TAI153" s="5"/>
      <c r="TAJ153" s="5"/>
      <c r="TAK153" s="5"/>
      <c r="TAL153" s="5"/>
      <c r="TAM153" s="5"/>
      <c r="TAN153" s="5"/>
      <c r="TAO153" s="5"/>
      <c r="TAP153" s="5"/>
      <c r="TAQ153" s="5"/>
      <c r="TAR153" s="5"/>
      <c r="TAS153" s="5"/>
      <c r="TAT153" s="5"/>
      <c r="TAU153" s="5"/>
      <c r="TAV153" s="5"/>
      <c r="TAW153" s="5"/>
      <c r="TAX153" s="5"/>
      <c r="TAY153" s="5"/>
      <c r="TAZ153" s="5"/>
      <c r="TBA153" s="5"/>
      <c r="TBB153" s="5"/>
      <c r="TBC153" s="5"/>
      <c r="TBD153" s="5"/>
      <c r="TBE153" s="5"/>
      <c r="TBF153" s="5"/>
      <c r="TBG153" s="5"/>
      <c r="TBH153" s="5"/>
      <c r="TBI153" s="5"/>
      <c r="TBJ153" s="5"/>
      <c r="TBK153" s="5"/>
      <c r="TBL153" s="5"/>
      <c r="TBM153" s="5"/>
      <c r="TBN153" s="5"/>
      <c r="TBO153" s="5"/>
      <c r="TBP153" s="5"/>
      <c r="TBQ153" s="5"/>
      <c r="TBR153" s="5"/>
      <c r="TBS153" s="5"/>
      <c r="TBT153" s="5"/>
      <c r="TBU153" s="5"/>
      <c r="TBV153" s="5"/>
      <c r="TBW153" s="5"/>
      <c r="TBX153" s="5"/>
      <c r="TBY153" s="5"/>
      <c r="TBZ153" s="5"/>
      <c r="TCA153" s="5"/>
      <c r="TCB153" s="5"/>
      <c r="TCC153" s="5"/>
      <c r="TCD153" s="5"/>
      <c r="TCE153" s="5"/>
      <c r="TCF153" s="5"/>
      <c r="TCG153" s="5"/>
      <c r="TCH153" s="5"/>
      <c r="TCI153" s="5"/>
      <c r="TCJ153" s="5"/>
      <c r="TCK153" s="5"/>
      <c r="TCL153" s="5"/>
      <c r="TCM153" s="5"/>
      <c r="TCN153" s="5"/>
      <c r="TCO153" s="5"/>
      <c r="TCP153" s="5"/>
      <c r="TCQ153" s="5"/>
      <c r="TCR153" s="5"/>
      <c r="TCS153" s="5"/>
      <c r="TCT153" s="5"/>
      <c r="TCU153" s="5"/>
      <c r="TCV153" s="5"/>
      <c r="TCW153" s="5"/>
      <c r="TCX153" s="5"/>
      <c r="TCY153" s="5"/>
      <c r="TCZ153" s="5"/>
      <c r="TDA153" s="5"/>
      <c r="TDB153" s="5"/>
      <c r="TDC153" s="5"/>
      <c r="TDD153" s="5"/>
      <c r="TDE153" s="5"/>
      <c r="TDF153" s="5"/>
      <c r="TDG153" s="5"/>
      <c r="TDH153" s="5"/>
      <c r="TDI153" s="5"/>
      <c r="TDJ153" s="5"/>
      <c r="TDK153" s="5"/>
      <c r="TDL153" s="5"/>
      <c r="TDM153" s="5"/>
      <c r="TDN153" s="5"/>
      <c r="TDO153" s="5"/>
      <c r="TDP153" s="5"/>
      <c r="TDQ153" s="5"/>
      <c r="TDR153" s="5"/>
      <c r="TDS153" s="5"/>
      <c r="TDT153" s="5"/>
      <c r="TDU153" s="5"/>
      <c r="TDV153" s="5"/>
      <c r="TDW153" s="5"/>
      <c r="TDX153" s="5"/>
      <c r="TDY153" s="5"/>
      <c r="TDZ153" s="5"/>
      <c r="TEA153" s="5"/>
      <c r="TEB153" s="5"/>
      <c r="TEC153" s="5"/>
      <c r="TED153" s="5"/>
      <c r="TEE153" s="5"/>
      <c r="TEF153" s="5"/>
      <c r="TEG153" s="5"/>
      <c r="TEH153" s="5"/>
      <c r="TEI153" s="5"/>
      <c r="TEJ153" s="5"/>
      <c r="TEK153" s="5"/>
      <c r="TEL153" s="5"/>
      <c r="TEM153" s="5"/>
      <c r="TEN153" s="5"/>
      <c r="TEO153" s="5"/>
      <c r="TEP153" s="5"/>
      <c r="TEQ153" s="5"/>
      <c r="TER153" s="5"/>
      <c r="TES153" s="5"/>
      <c r="TET153" s="5"/>
      <c r="TEU153" s="5"/>
      <c r="TEV153" s="5"/>
      <c r="TEW153" s="5"/>
      <c r="TEX153" s="5"/>
      <c r="TEY153" s="5"/>
      <c r="TEZ153" s="5"/>
      <c r="TFA153" s="5"/>
      <c r="TFB153" s="5"/>
      <c r="TFC153" s="5"/>
      <c r="TFD153" s="5"/>
      <c r="TFE153" s="5"/>
      <c r="TFF153" s="5"/>
      <c r="TFG153" s="5"/>
      <c r="TFH153" s="5"/>
      <c r="TFI153" s="5"/>
      <c r="TFJ153" s="5"/>
      <c r="TFK153" s="5"/>
      <c r="TFL153" s="5"/>
      <c r="TFM153" s="5"/>
      <c r="TFN153" s="5"/>
      <c r="TFO153" s="5"/>
      <c r="TFP153" s="5"/>
      <c r="TFQ153" s="5"/>
      <c r="TFR153" s="5"/>
      <c r="TFS153" s="5"/>
      <c r="TFT153" s="5"/>
      <c r="TFU153" s="5"/>
      <c r="TFV153" s="5"/>
      <c r="TFW153" s="5"/>
      <c r="TFX153" s="5"/>
      <c r="TFY153" s="5"/>
      <c r="TFZ153" s="5"/>
      <c r="TGA153" s="5"/>
      <c r="TGB153" s="5"/>
      <c r="TGC153" s="5"/>
      <c r="TGD153" s="5"/>
      <c r="TGE153" s="5"/>
      <c r="TGF153" s="5"/>
      <c r="TGG153" s="5"/>
      <c r="TGH153" s="5"/>
      <c r="TGI153" s="5"/>
      <c r="TGJ153" s="5"/>
      <c r="TGK153" s="5"/>
      <c r="TGL153" s="5"/>
      <c r="TGM153" s="5"/>
      <c r="TGN153" s="5"/>
      <c r="TGO153" s="5"/>
      <c r="TGP153" s="5"/>
      <c r="TGQ153" s="5"/>
      <c r="TGR153" s="5"/>
      <c r="TGS153" s="5"/>
      <c r="TGT153" s="5"/>
      <c r="TGU153" s="5"/>
      <c r="TGV153" s="5"/>
      <c r="TGW153" s="5"/>
      <c r="TGX153" s="5"/>
      <c r="TGY153" s="5"/>
      <c r="TGZ153" s="5"/>
      <c r="THA153" s="5"/>
      <c r="THB153" s="5"/>
      <c r="THC153" s="5"/>
      <c r="THD153" s="5"/>
      <c r="THE153" s="5"/>
      <c r="THF153" s="5"/>
      <c r="THG153" s="5"/>
      <c r="THH153" s="5"/>
      <c r="THI153" s="5"/>
      <c r="THJ153" s="5"/>
      <c r="THK153" s="5"/>
      <c r="THL153" s="5"/>
      <c r="THM153" s="5"/>
      <c r="THN153" s="5"/>
      <c r="THO153" s="5"/>
      <c r="THP153" s="5"/>
      <c r="THQ153" s="5"/>
      <c r="THR153" s="5"/>
      <c r="THS153" s="5"/>
      <c r="THT153" s="5"/>
      <c r="THU153" s="5"/>
      <c r="THV153" s="5"/>
      <c r="THW153" s="5"/>
      <c r="THX153" s="5"/>
      <c r="THY153" s="5"/>
      <c r="THZ153" s="5"/>
      <c r="TIA153" s="5"/>
      <c r="TIB153" s="5"/>
      <c r="TIC153" s="5"/>
      <c r="TID153" s="5"/>
      <c r="TIE153" s="5"/>
      <c r="TIF153" s="5"/>
      <c r="TIG153" s="5"/>
      <c r="TIH153" s="5"/>
      <c r="TII153" s="5"/>
      <c r="TIJ153" s="5"/>
      <c r="TIK153" s="5"/>
      <c r="TIL153" s="5"/>
      <c r="TIM153" s="5"/>
      <c r="TIN153" s="5"/>
      <c r="TIO153" s="5"/>
      <c r="TIP153" s="5"/>
      <c r="TIQ153" s="5"/>
      <c r="TIR153" s="5"/>
      <c r="TIS153" s="5"/>
      <c r="TIT153" s="5"/>
      <c r="TIU153" s="5"/>
      <c r="TIV153" s="5"/>
      <c r="TIW153" s="5"/>
      <c r="TIX153" s="5"/>
      <c r="TIY153" s="5"/>
      <c r="TIZ153" s="5"/>
      <c r="TJA153" s="5"/>
      <c r="TJB153" s="5"/>
      <c r="TJC153" s="5"/>
      <c r="TJD153" s="5"/>
      <c r="TJE153" s="5"/>
      <c r="TJF153" s="5"/>
      <c r="TJG153" s="5"/>
      <c r="TJH153" s="5"/>
      <c r="TJI153" s="5"/>
      <c r="TJJ153" s="5"/>
      <c r="TJK153" s="5"/>
      <c r="TJL153" s="5"/>
      <c r="TJM153" s="5"/>
      <c r="TJN153" s="5"/>
      <c r="TJO153" s="5"/>
      <c r="TJP153" s="5"/>
      <c r="TJQ153" s="5"/>
      <c r="TJR153" s="5"/>
      <c r="TJS153" s="5"/>
      <c r="TJT153" s="5"/>
      <c r="TJU153" s="5"/>
      <c r="TJV153" s="5"/>
      <c r="TJW153" s="5"/>
      <c r="TJX153" s="5"/>
      <c r="TJY153" s="5"/>
      <c r="TJZ153" s="5"/>
      <c r="TKA153" s="5"/>
      <c r="TKB153" s="5"/>
      <c r="TKC153" s="5"/>
      <c r="TKD153" s="5"/>
      <c r="TKE153" s="5"/>
      <c r="TKF153" s="5"/>
      <c r="TKG153" s="5"/>
      <c r="TKH153" s="5"/>
      <c r="TKI153" s="5"/>
      <c r="TKJ153" s="5"/>
      <c r="TKK153" s="5"/>
      <c r="TKL153" s="5"/>
      <c r="TKM153" s="5"/>
      <c r="TKN153" s="5"/>
      <c r="TKO153" s="5"/>
      <c r="TKP153" s="5"/>
      <c r="TKQ153" s="5"/>
      <c r="TKR153" s="5"/>
      <c r="TKS153" s="5"/>
      <c r="TKT153" s="5"/>
      <c r="TKU153" s="5"/>
      <c r="TKV153" s="5"/>
      <c r="TKW153" s="5"/>
      <c r="TKX153" s="5"/>
      <c r="TKY153" s="5"/>
      <c r="TKZ153" s="5"/>
      <c r="TLA153" s="5"/>
      <c r="TLB153" s="5"/>
      <c r="TLC153" s="5"/>
      <c r="TLD153" s="5"/>
      <c r="TLE153" s="5"/>
      <c r="TLF153" s="5"/>
      <c r="TLG153" s="5"/>
      <c r="TLH153" s="5"/>
      <c r="TLI153" s="5"/>
      <c r="TLJ153" s="5"/>
      <c r="TLK153" s="5"/>
      <c r="TLL153" s="5"/>
      <c r="TLM153" s="5"/>
      <c r="TLN153" s="5"/>
      <c r="TLO153" s="5"/>
      <c r="TLP153" s="5"/>
      <c r="TLQ153" s="5"/>
      <c r="TLR153" s="5"/>
      <c r="TLS153" s="5"/>
      <c r="TLT153" s="5"/>
      <c r="TLU153" s="5"/>
      <c r="TLV153" s="5"/>
      <c r="TLW153" s="5"/>
      <c r="TLX153" s="5"/>
      <c r="TLY153" s="5"/>
      <c r="TLZ153" s="5"/>
      <c r="TMA153" s="5"/>
      <c r="TMB153" s="5"/>
      <c r="TMC153" s="5"/>
      <c r="TMD153" s="5"/>
      <c r="TME153" s="5"/>
      <c r="TMF153" s="5"/>
      <c r="TMG153" s="5"/>
      <c r="TMH153" s="5"/>
      <c r="TMI153" s="5"/>
      <c r="TMJ153" s="5"/>
      <c r="TMK153" s="5"/>
      <c r="TML153" s="5"/>
      <c r="TMM153" s="5"/>
      <c r="TMN153" s="5"/>
      <c r="TMO153" s="5"/>
      <c r="TMP153" s="5"/>
      <c r="TMQ153" s="5"/>
      <c r="TMR153" s="5"/>
      <c r="TMS153" s="5"/>
      <c r="TMT153" s="5"/>
      <c r="TMU153" s="5"/>
      <c r="TMV153" s="5"/>
      <c r="TMW153" s="5"/>
      <c r="TMX153" s="5"/>
      <c r="TMY153" s="5"/>
      <c r="TMZ153" s="5"/>
      <c r="TNA153" s="5"/>
      <c r="TNB153" s="5"/>
      <c r="TNC153" s="5"/>
      <c r="TND153" s="5"/>
      <c r="TNE153" s="5"/>
      <c r="TNF153" s="5"/>
      <c r="TNG153" s="5"/>
      <c r="TNH153" s="5"/>
      <c r="TNI153" s="5"/>
      <c r="TNJ153" s="5"/>
      <c r="TNK153" s="5"/>
      <c r="TNL153" s="5"/>
      <c r="TNM153" s="5"/>
      <c r="TNN153" s="5"/>
      <c r="TNO153" s="5"/>
      <c r="TNP153" s="5"/>
      <c r="TNQ153" s="5"/>
      <c r="TNR153" s="5"/>
      <c r="TNS153" s="5"/>
      <c r="TNT153" s="5"/>
      <c r="TNU153" s="5"/>
      <c r="TNV153" s="5"/>
      <c r="TNW153" s="5"/>
      <c r="TNX153" s="5"/>
      <c r="TNY153" s="5"/>
      <c r="TNZ153" s="5"/>
      <c r="TOA153" s="5"/>
      <c r="TOB153" s="5"/>
      <c r="TOC153" s="5"/>
      <c r="TOD153" s="5"/>
      <c r="TOE153" s="5"/>
      <c r="TOF153" s="5"/>
      <c r="TOG153" s="5"/>
      <c r="TOH153" s="5"/>
      <c r="TOI153" s="5"/>
      <c r="TOJ153" s="5"/>
      <c r="TOK153" s="5"/>
      <c r="TOL153" s="5"/>
      <c r="TOM153" s="5"/>
      <c r="TON153" s="5"/>
      <c r="TOO153" s="5"/>
      <c r="TOP153" s="5"/>
      <c r="TOQ153" s="5"/>
      <c r="TOR153" s="5"/>
      <c r="TOS153" s="5"/>
      <c r="TOT153" s="5"/>
      <c r="TOU153" s="5"/>
      <c r="TOV153" s="5"/>
      <c r="TOW153" s="5"/>
      <c r="TOX153" s="5"/>
      <c r="TOY153" s="5"/>
      <c r="TOZ153" s="5"/>
      <c r="TPA153" s="5"/>
      <c r="TPB153" s="5"/>
      <c r="TPC153" s="5"/>
      <c r="TPD153" s="5"/>
      <c r="TPE153" s="5"/>
      <c r="TPF153" s="5"/>
      <c r="TPG153" s="5"/>
      <c r="TPH153" s="5"/>
      <c r="TPI153" s="5"/>
      <c r="TPJ153" s="5"/>
      <c r="TPK153" s="5"/>
      <c r="TPL153" s="5"/>
      <c r="TPM153" s="5"/>
      <c r="TPN153" s="5"/>
      <c r="TPO153" s="5"/>
      <c r="TPP153" s="5"/>
      <c r="TPQ153" s="5"/>
      <c r="TPR153" s="5"/>
      <c r="TPS153" s="5"/>
      <c r="TPT153" s="5"/>
      <c r="TPU153" s="5"/>
      <c r="TPV153" s="5"/>
      <c r="TPW153" s="5"/>
      <c r="TPX153" s="5"/>
      <c r="TPY153" s="5"/>
      <c r="TPZ153" s="5"/>
      <c r="TQA153" s="5"/>
      <c r="TQB153" s="5"/>
      <c r="TQC153" s="5"/>
      <c r="TQD153" s="5"/>
      <c r="TQE153" s="5"/>
      <c r="TQF153" s="5"/>
      <c r="TQG153" s="5"/>
      <c r="TQH153" s="5"/>
      <c r="TQI153" s="5"/>
      <c r="TQJ153" s="5"/>
      <c r="TQK153" s="5"/>
      <c r="TQL153" s="5"/>
      <c r="TQM153" s="5"/>
      <c r="TQN153" s="5"/>
      <c r="TQO153" s="5"/>
      <c r="TQP153" s="5"/>
      <c r="TQQ153" s="5"/>
      <c r="TQR153" s="5"/>
      <c r="TQS153" s="5"/>
      <c r="TQT153" s="5"/>
      <c r="TQU153" s="5"/>
      <c r="TQV153" s="5"/>
      <c r="TQW153" s="5"/>
      <c r="TQX153" s="5"/>
      <c r="TQY153" s="5"/>
      <c r="TQZ153" s="5"/>
      <c r="TRA153" s="5"/>
      <c r="TRB153" s="5"/>
      <c r="TRC153" s="5"/>
      <c r="TRD153" s="5"/>
      <c r="TRE153" s="5"/>
      <c r="TRF153" s="5"/>
      <c r="TRG153" s="5"/>
      <c r="TRH153" s="5"/>
      <c r="TRI153" s="5"/>
      <c r="TRJ153" s="5"/>
      <c r="TRK153" s="5"/>
      <c r="TRL153" s="5"/>
      <c r="TRM153" s="5"/>
      <c r="TRN153" s="5"/>
      <c r="TRO153" s="5"/>
      <c r="TRP153" s="5"/>
      <c r="TRQ153" s="5"/>
      <c r="TRR153" s="5"/>
      <c r="TRS153" s="5"/>
      <c r="TRT153" s="5"/>
      <c r="TRU153" s="5"/>
      <c r="TRV153" s="5"/>
      <c r="TRW153" s="5"/>
      <c r="TRX153" s="5"/>
      <c r="TRY153" s="5"/>
      <c r="TRZ153" s="5"/>
      <c r="TSA153" s="5"/>
      <c r="TSB153" s="5"/>
      <c r="TSC153" s="5"/>
      <c r="TSD153" s="5"/>
      <c r="TSE153" s="5"/>
      <c r="TSF153" s="5"/>
      <c r="TSG153" s="5"/>
      <c r="TSH153" s="5"/>
      <c r="TSI153" s="5"/>
      <c r="TSJ153" s="5"/>
      <c r="TSK153" s="5"/>
      <c r="TSL153" s="5"/>
      <c r="TSM153" s="5"/>
      <c r="TSN153" s="5"/>
      <c r="TSO153" s="5"/>
      <c r="TSP153" s="5"/>
      <c r="TSQ153" s="5"/>
      <c r="TSR153" s="5"/>
      <c r="TSS153" s="5"/>
      <c r="TST153" s="5"/>
      <c r="TSU153" s="5"/>
      <c r="TSV153" s="5"/>
      <c r="TSW153" s="5"/>
      <c r="TSX153" s="5"/>
      <c r="TSY153" s="5"/>
      <c r="TSZ153" s="5"/>
      <c r="TTA153" s="5"/>
      <c r="TTB153" s="5"/>
      <c r="TTC153" s="5"/>
      <c r="TTD153" s="5"/>
      <c r="TTE153" s="5"/>
      <c r="TTF153" s="5"/>
      <c r="TTG153" s="5"/>
      <c r="TTH153" s="5"/>
      <c r="TTI153" s="5"/>
      <c r="TTJ153" s="5"/>
      <c r="TTK153" s="5"/>
      <c r="TTL153" s="5"/>
      <c r="TTM153" s="5"/>
      <c r="TTN153" s="5"/>
      <c r="TTO153" s="5"/>
      <c r="TTP153" s="5"/>
      <c r="TTQ153" s="5"/>
      <c r="TTR153" s="5"/>
      <c r="TTS153" s="5"/>
      <c r="TTT153" s="5"/>
      <c r="TTU153" s="5"/>
      <c r="TTV153" s="5"/>
      <c r="TTW153" s="5"/>
      <c r="TTX153" s="5"/>
      <c r="TTY153" s="5"/>
      <c r="TTZ153" s="5"/>
      <c r="TUA153" s="5"/>
      <c r="TUB153" s="5"/>
      <c r="TUC153" s="5"/>
      <c r="TUD153" s="5"/>
      <c r="TUE153" s="5"/>
      <c r="TUF153" s="5"/>
      <c r="TUG153" s="5"/>
      <c r="TUH153" s="5"/>
      <c r="TUI153" s="5"/>
      <c r="TUJ153" s="5"/>
      <c r="TUK153" s="5"/>
      <c r="TUL153" s="5"/>
      <c r="TUM153" s="5"/>
      <c r="TUN153" s="5"/>
      <c r="TUO153" s="5"/>
      <c r="TUP153" s="5"/>
      <c r="TUQ153" s="5"/>
      <c r="TUR153" s="5"/>
      <c r="TUS153" s="5"/>
      <c r="TUT153" s="5"/>
      <c r="TUU153" s="5"/>
      <c r="TUV153" s="5"/>
      <c r="TUW153" s="5"/>
      <c r="TUX153" s="5"/>
      <c r="TUY153" s="5"/>
      <c r="TUZ153" s="5"/>
      <c r="TVA153" s="5"/>
      <c r="TVB153" s="5"/>
      <c r="TVC153" s="5"/>
      <c r="TVD153" s="5"/>
      <c r="TVE153" s="5"/>
      <c r="TVF153" s="5"/>
      <c r="TVG153" s="5"/>
      <c r="TVH153" s="5"/>
      <c r="TVI153" s="5"/>
      <c r="TVJ153" s="5"/>
      <c r="TVK153" s="5"/>
      <c r="TVL153" s="5"/>
      <c r="TVM153" s="5"/>
      <c r="TVN153" s="5"/>
      <c r="TVO153" s="5"/>
      <c r="TVP153" s="5"/>
      <c r="TVQ153" s="5"/>
      <c r="TVR153" s="5"/>
      <c r="TVS153" s="5"/>
      <c r="TVT153" s="5"/>
      <c r="TVU153" s="5"/>
      <c r="TVV153" s="5"/>
      <c r="TVW153" s="5"/>
      <c r="TVX153" s="5"/>
      <c r="TVY153" s="5"/>
      <c r="TVZ153" s="5"/>
      <c r="TWA153" s="5"/>
      <c r="TWB153" s="5"/>
      <c r="TWC153" s="5"/>
      <c r="TWD153" s="5"/>
      <c r="TWE153" s="5"/>
      <c r="TWF153" s="5"/>
      <c r="TWG153" s="5"/>
      <c r="TWH153" s="5"/>
      <c r="TWI153" s="5"/>
      <c r="TWJ153" s="5"/>
      <c r="TWK153" s="5"/>
      <c r="TWL153" s="5"/>
      <c r="TWM153" s="5"/>
      <c r="TWN153" s="5"/>
      <c r="TWO153" s="5"/>
      <c r="TWP153" s="5"/>
      <c r="TWQ153" s="5"/>
      <c r="TWR153" s="5"/>
      <c r="TWS153" s="5"/>
      <c r="TWT153" s="5"/>
      <c r="TWU153" s="5"/>
      <c r="TWV153" s="5"/>
      <c r="TWW153" s="5"/>
      <c r="TWX153" s="5"/>
      <c r="TWY153" s="5"/>
      <c r="TWZ153" s="5"/>
      <c r="TXA153" s="5"/>
      <c r="TXB153" s="5"/>
      <c r="TXC153" s="5"/>
      <c r="TXD153" s="5"/>
      <c r="TXE153" s="5"/>
      <c r="TXF153" s="5"/>
      <c r="TXG153" s="5"/>
      <c r="TXH153" s="5"/>
      <c r="TXI153" s="5"/>
      <c r="TXJ153" s="5"/>
      <c r="TXK153" s="5"/>
      <c r="TXL153" s="5"/>
      <c r="TXM153" s="5"/>
      <c r="TXN153" s="5"/>
      <c r="TXO153" s="5"/>
      <c r="TXP153" s="5"/>
      <c r="TXQ153" s="5"/>
      <c r="TXR153" s="5"/>
      <c r="TXS153" s="5"/>
      <c r="TXT153" s="5"/>
      <c r="TXU153" s="5"/>
      <c r="TXV153" s="5"/>
      <c r="TXW153" s="5"/>
      <c r="TXX153" s="5"/>
      <c r="TXY153" s="5"/>
      <c r="TXZ153" s="5"/>
      <c r="TYA153" s="5"/>
      <c r="TYB153" s="5"/>
      <c r="TYC153" s="5"/>
      <c r="TYD153" s="5"/>
      <c r="TYE153" s="5"/>
      <c r="TYF153" s="5"/>
      <c r="TYG153" s="5"/>
      <c r="TYH153" s="5"/>
      <c r="TYI153" s="5"/>
      <c r="TYJ153" s="5"/>
      <c r="TYK153" s="5"/>
      <c r="TYL153" s="5"/>
      <c r="TYM153" s="5"/>
      <c r="TYN153" s="5"/>
      <c r="TYO153" s="5"/>
      <c r="TYP153" s="5"/>
      <c r="TYQ153" s="5"/>
      <c r="TYR153" s="5"/>
      <c r="TYS153" s="5"/>
      <c r="TYT153" s="5"/>
      <c r="TYU153" s="5"/>
      <c r="TYV153" s="5"/>
      <c r="TYW153" s="5"/>
      <c r="TYX153" s="5"/>
      <c r="TYY153" s="5"/>
      <c r="TYZ153" s="5"/>
      <c r="TZA153" s="5"/>
      <c r="TZB153" s="5"/>
      <c r="TZC153" s="5"/>
      <c r="TZD153" s="5"/>
      <c r="TZE153" s="5"/>
      <c r="TZF153" s="5"/>
      <c r="TZG153" s="5"/>
      <c r="TZH153" s="5"/>
      <c r="TZI153" s="5"/>
      <c r="TZJ153" s="5"/>
      <c r="TZK153" s="5"/>
      <c r="TZL153" s="5"/>
      <c r="TZM153" s="5"/>
      <c r="TZN153" s="5"/>
      <c r="TZO153" s="5"/>
      <c r="TZP153" s="5"/>
      <c r="TZQ153" s="5"/>
      <c r="TZR153" s="5"/>
      <c r="TZS153" s="5"/>
      <c r="TZT153" s="5"/>
      <c r="TZU153" s="5"/>
      <c r="TZV153" s="5"/>
      <c r="TZW153" s="5"/>
      <c r="TZX153" s="5"/>
      <c r="TZY153" s="5"/>
      <c r="TZZ153" s="5"/>
      <c r="UAA153" s="5"/>
      <c r="UAB153" s="5"/>
      <c r="UAC153" s="5"/>
      <c r="UAD153" s="5"/>
      <c r="UAE153" s="5"/>
      <c r="UAF153" s="5"/>
      <c r="UAG153" s="5"/>
      <c r="UAH153" s="5"/>
      <c r="UAI153" s="5"/>
      <c r="UAJ153" s="5"/>
      <c r="UAK153" s="5"/>
      <c r="UAL153" s="5"/>
      <c r="UAM153" s="5"/>
      <c r="UAN153" s="5"/>
      <c r="UAO153" s="5"/>
      <c r="UAP153" s="5"/>
      <c r="UAQ153" s="5"/>
      <c r="UAR153" s="5"/>
      <c r="UAS153" s="5"/>
      <c r="UAT153" s="5"/>
      <c r="UAU153" s="5"/>
      <c r="UAV153" s="5"/>
      <c r="UAW153" s="5"/>
      <c r="UAX153" s="5"/>
      <c r="UAY153" s="5"/>
      <c r="UAZ153" s="5"/>
      <c r="UBA153" s="5"/>
      <c r="UBB153" s="5"/>
      <c r="UBC153" s="5"/>
      <c r="UBD153" s="5"/>
      <c r="UBE153" s="5"/>
      <c r="UBF153" s="5"/>
      <c r="UBG153" s="5"/>
      <c r="UBH153" s="5"/>
      <c r="UBI153" s="5"/>
      <c r="UBJ153" s="5"/>
      <c r="UBK153" s="5"/>
      <c r="UBL153" s="5"/>
      <c r="UBM153" s="5"/>
      <c r="UBN153" s="5"/>
      <c r="UBO153" s="5"/>
      <c r="UBP153" s="5"/>
      <c r="UBQ153" s="5"/>
      <c r="UBR153" s="5"/>
      <c r="UBS153" s="5"/>
      <c r="UBT153" s="5"/>
      <c r="UBU153" s="5"/>
      <c r="UBV153" s="5"/>
      <c r="UBW153" s="5"/>
      <c r="UBX153" s="5"/>
      <c r="UBY153" s="5"/>
      <c r="UBZ153" s="5"/>
      <c r="UCA153" s="5"/>
      <c r="UCB153" s="5"/>
      <c r="UCC153" s="5"/>
      <c r="UCD153" s="5"/>
      <c r="UCE153" s="5"/>
      <c r="UCF153" s="5"/>
      <c r="UCG153" s="5"/>
      <c r="UCH153" s="5"/>
      <c r="UCI153" s="5"/>
      <c r="UCJ153" s="5"/>
      <c r="UCK153" s="5"/>
      <c r="UCL153" s="5"/>
      <c r="UCM153" s="5"/>
      <c r="UCN153" s="5"/>
      <c r="UCO153" s="5"/>
      <c r="UCP153" s="5"/>
      <c r="UCQ153" s="5"/>
      <c r="UCR153" s="5"/>
      <c r="UCS153" s="5"/>
      <c r="UCT153" s="5"/>
      <c r="UCU153" s="5"/>
      <c r="UCV153" s="5"/>
      <c r="UCW153" s="5"/>
      <c r="UCX153" s="5"/>
      <c r="UCY153" s="5"/>
      <c r="UCZ153" s="5"/>
      <c r="UDA153" s="5"/>
      <c r="UDB153" s="5"/>
      <c r="UDC153" s="5"/>
      <c r="UDD153" s="5"/>
      <c r="UDE153" s="5"/>
      <c r="UDF153" s="5"/>
      <c r="UDG153" s="5"/>
      <c r="UDH153" s="5"/>
      <c r="UDI153" s="5"/>
      <c r="UDJ153" s="5"/>
      <c r="UDK153" s="5"/>
      <c r="UDL153" s="5"/>
      <c r="UDM153" s="5"/>
      <c r="UDN153" s="5"/>
      <c r="UDO153" s="5"/>
      <c r="UDP153" s="5"/>
      <c r="UDQ153" s="5"/>
      <c r="UDR153" s="5"/>
      <c r="UDS153" s="5"/>
      <c r="UDT153" s="5"/>
      <c r="UDU153" s="5"/>
      <c r="UDV153" s="5"/>
      <c r="UDW153" s="5"/>
      <c r="UDX153" s="5"/>
      <c r="UDY153" s="5"/>
      <c r="UDZ153" s="5"/>
      <c r="UEA153" s="5"/>
      <c r="UEB153" s="5"/>
      <c r="UEC153" s="5"/>
      <c r="UED153" s="5"/>
      <c r="UEE153" s="5"/>
      <c r="UEF153" s="5"/>
      <c r="UEG153" s="5"/>
      <c r="UEH153" s="5"/>
      <c r="UEI153" s="5"/>
      <c r="UEJ153" s="5"/>
      <c r="UEK153" s="5"/>
      <c r="UEL153" s="5"/>
      <c r="UEM153" s="5"/>
      <c r="UEN153" s="5"/>
      <c r="UEO153" s="5"/>
      <c r="UEP153" s="5"/>
      <c r="UEQ153" s="5"/>
      <c r="UER153" s="5"/>
      <c r="UES153" s="5"/>
      <c r="UET153" s="5"/>
      <c r="UEU153" s="5"/>
      <c r="UEV153" s="5"/>
      <c r="UEW153" s="5"/>
      <c r="UEX153" s="5"/>
      <c r="UEY153" s="5"/>
      <c r="UEZ153" s="5"/>
      <c r="UFA153" s="5"/>
      <c r="UFB153" s="5"/>
      <c r="UFC153" s="5"/>
      <c r="UFD153" s="5"/>
      <c r="UFE153" s="5"/>
      <c r="UFF153" s="5"/>
      <c r="UFG153" s="5"/>
      <c r="UFH153" s="5"/>
      <c r="UFI153" s="5"/>
      <c r="UFJ153" s="5"/>
      <c r="UFK153" s="5"/>
      <c r="UFL153" s="5"/>
      <c r="UFM153" s="5"/>
      <c r="UFN153" s="5"/>
      <c r="UFO153" s="5"/>
      <c r="UFP153" s="5"/>
      <c r="UFQ153" s="5"/>
      <c r="UFR153" s="5"/>
      <c r="UFS153" s="5"/>
      <c r="UFT153" s="5"/>
      <c r="UFU153" s="5"/>
      <c r="UFV153" s="5"/>
      <c r="UFW153" s="5"/>
      <c r="UFX153" s="5"/>
      <c r="UFY153" s="5"/>
      <c r="UFZ153" s="5"/>
      <c r="UGA153" s="5"/>
      <c r="UGB153" s="5"/>
      <c r="UGC153" s="5"/>
      <c r="UGD153" s="5"/>
      <c r="UGE153" s="5"/>
      <c r="UGF153" s="5"/>
      <c r="UGG153" s="5"/>
      <c r="UGH153" s="5"/>
      <c r="UGI153" s="5"/>
      <c r="UGJ153" s="5"/>
      <c r="UGK153" s="5"/>
      <c r="UGL153" s="5"/>
      <c r="UGM153" s="5"/>
      <c r="UGN153" s="5"/>
      <c r="UGO153" s="5"/>
      <c r="UGP153" s="5"/>
      <c r="UGQ153" s="5"/>
      <c r="UGR153" s="5"/>
      <c r="UGS153" s="5"/>
      <c r="UGT153" s="5"/>
      <c r="UGU153" s="5"/>
      <c r="UGV153" s="5"/>
      <c r="UGW153" s="5"/>
      <c r="UGX153" s="5"/>
      <c r="UGY153" s="5"/>
      <c r="UGZ153" s="5"/>
      <c r="UHA153" s="5"/>
      <c r="UHB153" s="5"/>
      <c r="UHC153" s="5"/>
      <c r="UHD153" s="5"/>
      <c r="UHE153" s="5"/>
      <c r="UHF153" s="5"/>
      <c r="UHG153" s="5"/>
      <c r="UHH153" s="5"/>
      <c r="UHI153" s="5"/>
      <c r="UHJ153" s="5"/>
      <c r="UHK153" s="5"/>
      <c r="UHL153" s="5"/>
      <c r="UHM153" s="5"/>
      <c r="UHN153" s="5"/>
      <c r="UHO153" s="5"/>
      <c r="UHP153" s="5"/>
      <c r="UHQ153" s="5"/>
      <c r="UHR153" s="5"/>
      <c r="UHS153" s="5"/>
      <c r="UHT153" s="5"/>
      <c r="UHU153" s="5"/>
      <c r="UHV153" s="5"/>
      <c r="UHW153" s="5"/>
      <c r="UHX153" s="5"/>
      <c r="UHY153" s="5"/>
      <c r="UHZ153" s="5"/>
      <c r="UIA153" s="5"/>
      <c r="UIB153" s="5"/>
      <c r="UIC153" s="5"/>
      <c r="UID153" s="5"/>
      <c r="UIE153" s="5"/>
      <c r="UIF153" s="5"/>
      <c r="UIG153" s="5"/>
      <c r="UIH153" s="5"/>
      <c r="UII153" s="5"/>
      <c r="UIJ153" s="5"/>
      <c r="UIK153" s="5"/>
      <c r="UIL153" s="5"/>
      <c r="UIM153" s="5"/>
      <c r="UIN153" s="5"/>
      <c r="UIO153" s="5"/>
      <c r="UIP153" s="5"/>
      <c r="UIQ153" s="5"/>
      <c r="UIR153" s="5"/>
      <c r="UIS153" s="5"/>
      <c r="UIT153" s="5"/>
      <c r="UIU153" s="5"/>
      <c r="UIV153" s="5"/>
      <c r="UIW153" s="5"/>
      <c r="UIX153" s="5"/>
      <c r="UIY153" s="5"/>
      <c r="UIZ153" s="5"/>
      <c r="UJA153" s="5"/>
      <c r="UJB153" s="5"/>
      <c r="UJC153" s="5"/>
      <c r="UJD153" s="5"/>
      <c r="UJE153" s="5"/>
      <c r="UJF153" s="5"/>
      <c r="UJG153" s="5"/>
      <c r="UJH153" s="5"/>
      <c r="UJI153" s="5"/>
      <c r="UJJ153" s="5"/>
      <c r="UJK153" s="5"/>
      <c r="UJL153" s="5"/>
      <c r="UJM153" s="5"/>
      <c r="UJN153" s="5"/>
      <c r="UJO153" s="5"/>
      <c r="UJP153" s="5"/>
      <c r="UJQ153" s="5"/>
      <c r="UJR153" s="5"/>
      <c r="UJS153" s="5"/>
      <c r="UJT153" s="5"/>
      <c r="UJU153" s="5"/>
      <c r="UJV153" s="5"/>
      <c r="UJW153" s="5"/>
      <c r="UJX153" s="5"/>
      <c r="UJY153" s="5"/>
      <c r="UJZ153" s="5"/>
      <c r="UKA153" s="5"/>
      <c r="UKB153" s="5"/>
      <c r="UKC153" s="5"/>
      <c r="UKD153" s="5"/>
      <c r="UKE153" s="5"/>
      <c r="UKF153" s="5"/>
      <c r="UKG153" s="5"/>
      <c r="UKH153" s="5"/>
      <c r="UKI153" s="5"/>
      <c r="UKJ153" s="5"/>
      <c r="UKK153" s="5"/>
      <c r="UKL153" s="5"/>
      <c r="UKM153" s="5"/>
      <c r="UKN153" s="5"/>
      <c r="UKO153" s="5"/>
      <c r="UKP153" s="5"/>
      <c r="UKQ153" s="5"/>
      <c r="UKR153" s="5"/>
      <c r="UKS153" s="5"/>
      <c r="UKT153" s="5"/>
      <c r="UKU153" s="5"/>
      <c r="UKV153" s="5"/>
      <c r="UKW153" s="5"/>
      <c r="UKX153" s="5"/>
      <c r="UKY153" s="5"/>
      <c r="UKZ153" s="5"/>
      <c r="ULA153" s="5"/>
      <c r="ULB153" s="5"/>
      <c r="ULC153" s="5"/>
      <c r="ULD153" s="5"/>
      <c r="ULE153" s="5"/>
      <c r="ULF153" s="5"/>
      <c r="ULG153" s="5"/>
      <c r="ULH153" s="5"/>
      <c r="ULI153" s="5"/>
      <c r="ULJ153" s="5"/>
      <c r="ULK153" s="5"/>
      <c r="ULL153" s="5"/>
      <c r="ULM153" s="5"/>
      <c r="ULN153" s="5"/>
      <c r="ULO153" s="5"/>
      <c r="ULP153" s="5"/>
      <c r="ULQ153" s="5"/>
      <c r="ULR153" s="5"/>
      <c r="ULS153" s="5"/>
      <c r="ULT153" s="5"/>
      <c r="ULU153" s="5"/>
      <c r="ULV153" s="5"/>
      <c r="ULW153" s="5"/>
      <c r="ULX153" s="5"/>
      <c r="ULY153" s="5"/>
      <c r="ULZ153" s="5"/>
      <c r="UMA153" s="5"/>
      <c r="UMB153" s="5"/>
      <c r="UMC153" s="5"/>
      <c r="UMD153" s="5"/>
      <c r="UME153" s="5"/>
      <c r="UMF153" s="5"/>
      <c r="UMG153" s="5"/>
      <c r="UMH153" s="5"/>
      <c r="UMI153" s="5"/>
      <c r="UMJ153" s="5"/>
      <c r="UMK153" s="5"/>
      <c r="UML153" s="5"/>
      <c r="UMM153" s="5"/>
      <c r="UMN153" s="5"/>
      <c r="UMO153" s="5"/>
      <c r="UMP153" s="5"/>
      <c r="UMQ153" s="5"/>
      <c r="UMR153" s="5"/>
      <c r="UMS153" s="5"/>
      <c r="UMT153" s="5"/>
      <c r="UMU153" s="5"/>
      <c r="UMV153" s="5"/>
      <c r="UMW153" s="5"/>
      <c r="UMX153" s="5"/>
      <c r="UMY153" s="5"/>
      <c r="UMZ153" s="5"/>
      <c r="UNA153" s="5"/>
      <c r="UNB153" s="5"/>
      <c r="UNC153" s="5"/>
      <c r="UND153" s="5"/>
      <c r="UNE153" s="5"/>
      <c r="UNF153" s="5"/>
      <c r="UNG153" s="5"/>
      <c r="UNH153" s="5"/>
      <c r="UNI153" s="5"/>
      <c r="UNJ153" s="5"/>
      <c r="UNK153" s="5"/>
      <c r="UNL153" s="5"/>
      <c r="UNM153" s="5"/>
      <c r="UNN153" s="5"/>
      <c r="UNO153" s="5"/>
      <c r="UNP153" s="5"/>
      <c r="UNQ153" s="5"/>
      <c r="UNR153" s="5"/>
      <c r="UNS153" s="5"/>
      <c r="UNT153" s="5"/>
      <c r="UNU153" s="5"/>
      <c r="UNV153" s="5"/>
      <c r="UNW153" s="5"/>
      <c r="UNX153" s="5"/>
      <c r="UNY153" s="5"/>
      <c r="UNZ153" s="5"/>
      <c r="UOA153" s="5"/>
      <c r="UOB153" s="5"/>
      <c r="UOC153" s="5"/>
      <c r="UOD153" s="5"/>
      <c r="UOE153" s="5"/>
      <c r="UOF153" s="5"/>
      <c r="UOG153" s="5"/>
      <c r="UOH153" s="5"/>
      <c r="UOI153" s="5"/>
      <c r="UOJ153" s="5"/>
      <c r="UOK153" s="5"/>
      <c r="UOL153" s="5"/>
      <c r="UOM153" s="5"/>
      <c r="UON153" s="5"/>
      <c r="UOO153" s="5"/>
      <c r="UOP153" s="5"/>
      <c r="UOQ153" s="5"/>
      <c r="UOR153" s="5"/>
      <c r="UOS153" s="5"/>
      <c r="UOT153" s="5"/>
      <c r="UOU153" s="5"/>
      <c r="UOV153" s="5"/>
      <c r="UOW153" s="5"/>
      <c r="UOX153" s="5"/>
      <c r="UOY153" s="5"/>
      <c r="UOZ153" s="5"/>
      <c r="UPA153" s="5"/>
      <c r="UPB153" s="5"/>
      <c r="UPC153" s="5"/>
      <c r="UPD153" s="5"/>
      <c r="UPE153" s="5"/>
      <c r="UPF153" s="5"/>
      <c r="UPG153" s="5"/>
      <c r="UPH153" s="5"/>
      <c r="UPI153" s="5"/>
      <c r="UPJ153" s="5"/>
      <c r="UPK153" s="5"/>
      <c r="UPL153" s="5"/>
      <c r="UPM153" s="5"/>
      <c r="UPN153" s="5"/>
      <c r="UPO153" s="5"/>
      <c r="UPP153" s="5"/>
      <c r="UPQ153" s="5"/>
      <c r="UPR153" s="5"/>
      <c r="UPS153" s="5"/>
      <c r="UPT153" s="5"/>
      <c r="UPU153" s="5"/>
      <c r="UPV153" s="5"/>
      <c r="UPW153" s="5"/>
      <c r="UPX153" s="5"/>
      <c r="UPY153" s="5"/>
      <c r="UPZ153" s="5"/>
      <c r="UQA153" s="5"/>
      <c r="UQB153" s="5"/>
      <c r="UQC153" s="5"/>
      <c r="UQD153" s="5"/>
      <c r="UQE153" s="5"/>
      <c r="UQF153" s="5"/>
      <c r="UQG153" s="5"/>
      <c r="UQH153" s="5"/>
      <c r="UQI153" s="5"/>
      <c r="UQJ153" s="5"/>
      <c r="UQK153" s="5"/>
      <c r="UQL153" s="5"/>
      <c r="UQM153" s="5"/>
      <c r="UQN153" s="5"/>
      <c r="UQO153" s="5"/>
      <c r="UQP153" s="5"/>
      <c r="UQQ153" s="5"/>
      <c r="UQR153" s="5"/>
      <c r="UQS153" s="5"/>
      <c r="UQT153" s="5"/>
      <c r="UQU153" s="5"/>
      <c r="UQV153" s="5"/>
      <c r="UQW153" s="5"/>
      <c r="UQX153" s="5"/>
      <c r="UQY153" s="5"/>
      <c r="UQZ153" s="5"/>
      <c r="URA153" s="5"/>
      <c r="URB153" s="5"/>
      <c r="URC153" s="5"/>
      <c r="URD153" s="5"/>
      <c r="URE153" s="5"/>
      <c r="URF153" s="5"/>
      <c r="URG153" s="5"/>
      <c r="URH153" s="5"/>
      <c r="URI153" s="5"/>
      <c r="URJ153" s="5"/>
      <c r="URK153" s="5"/>
      <c r="URL153" s="5"/>
      <c r="URM153" s="5"/>
      <c r="URN153" s="5"/>
      <c r="URO153" s="5"/>
      <c r="URP153" s="5"/>
      <c r="URQ153" s="5"/>
      <c r="URR153" s="5"/>
      <c r="URS153" s="5"/>
      <c r="URT153" s="5"/>
      <c r="URU153" s="5"/>
      <c r="URV153" s="5"/>
      <c r="URW153" s="5"/>
      <c r="URX153" s="5"/>
      <c r="URY153" s="5"/>
      <c r="URZ153" s="5"/>
      <c r="USA153" s="5"/>
      <c r="USB153" s="5"/>
      <c r="USC153" s="5"/>
      <c r="USD153" s="5"/>
      <c r="USE153" s="5"/>
      <c r="USF153" s="5"/>
      <c r="USG153" s="5"/>
      <c r="USH153" s="5"/>
      <c r="USI153" s="5"/>
      <c r="USJ153" s="5"/>
      <c r="USK153" s="5"/>
      <c r="USL153" s="5"/>
      <c r="USM153" s="5"/>
      <c r="USN153" s="5"/>
      <c r="USO153" s="5"/>
      <c r="USP153" s="5"/>
      <c r="USQ153" s="5"/>
      <c r="USR153" s="5"/>
      <c r="USS153" s="5"/>
      <c r="UST153" s="5"/>
      <c r="USU153" s="5"/>
      <c r="USV153" s="5"/>
      <c r="USW153" s="5"/>
      <c r="USX153" s="5"/>
      <c r="USY153" s="5"/>
      <c r="USZ153" s="5"/>
      <c r="UTA153" s="5"/>
      <c r="UTB153" s="5"/>
      <c r="UTC153" s="5"/>
      <c r="UTD153" s="5"/>
      <c r="UTE153" s="5"/>
      <c r="UTF153" s="5"/>
      <c r="UTG153" s="5"/>
      <c r="UTH153" s="5"/>
      <c r="UTI153" s="5"/>
      <c r="UTJ153" s="5"/>
      <c r="UTK153" s="5"/>
      <c r="UTL153" s="5"/>
      <c r="UTM153" s="5"/>
      <c r="UTN153" s="5"/>
      <c r="UTO153" s="5"/>
      <c r="UTP153" s="5"/>
      <c r="UTQ153" s="5"/>
      <c r="UTR153" s="5"/>
      <c r="UTS153" s="5"/>
      <c r="UTT153" s="5"/>
      <c r="UTU153" s="5"/>
      <c r="UTV153" s="5"/>
      <c r="UTW153" s="5"/>
      <c r="UTX153" s="5"/>
      <c r="UTY153" s="5"/>
      <c r="UTZ153" s="5"/>
      <c r="UUA153" s="5"/>
      <c r="UUB153" s="5"/>
      <c r="UUC153" s="5"/>
      <c r="UUD153" s="5"/>
      <c r="UUE153" s="5"/>
      <c r="UUF153" s="5"/>
      <c r="UUG153" s="5"/>
      <c r="UUH153" s="5"/>
      <c r="UUI153" s="5"/>
      <c r="UUJ153" s="5"/>
      <c r="UUK153" s="5"/>
      <c r="UUL153" s="5"/>
      <c r="UUM153" s="5"/>
      <c r="UUN153" s="5"/>
      <c r="UUO153" s="5"/>
      <c r="UUP153" s="5"/>
      <c r="UUQ153" s="5"/>
      <c r="UUR153" s="5"/>
      <c r="UUS153" s="5"/>
      <c r="UUT153" s="5"/>
      <c r="UUU153" s="5"/>
      <c r="UUV153" s="5"/>
      <c r="UUW153" s="5"/>
      <c r="UUX153" s="5"/>
      <c r="UUY153" s="5"/>
      <c r="UUZ153" s="5"/>
      <c r="UVA153" s="5"/>
      <c r="UVB153" s="5"/>
      <c r="UVC153" s="5"/>
      <c r="UVD153" s="5"/>
      <c r="UVE153" s="5"/>
      <c r="UVF153" s="5"/>
      <c r="UVG153" s="5"/>
      <c r="UVH153" s="5"/>
      <c r="UVI153" s="5"/>
      <c r="UVJ153" s="5"/>
      <c r="UVK153" s="5"/>
      <c r="UVL153" s="5"/>
      <c r="UVM153" s="5"/>
      <c r="UVN153" s="5"/>
      <c r="UVO153" s="5"/>
      <c r="UVP153" s="5"/>
      <c r="UVQ153" s="5"/>
      <c r="UVR153" s="5"/>
      <c r="UVS153" s="5"/>
      <c r="UVT153" s="5"/>
      <c r="UVU153" s="5"/>
      <c r="UVV153" s="5"/>
      <c r="UVW153" s="5"/>
      <c r="UVX153" s="5"/>
      <c r="UVY153" s="5"/>
      <c r="UVZ153" s="5"/>
      <c r="UWA153" s="5"/>
      <c r="UWB153" s="5"/>
      <c r="UWC153" s="5"/>
      <c r="UWD153" s="5"/>
      <c r="UWE153" s="5"/>
      <c r="UWF153" s="5"/>
      <c r="UWG153" s="5"/>
      <c r="UWH153" s="5"/>
      <c r="UWI153" s="5"/>
      <c r="UWJ153" s="5"/>
      <c r="UWK153" s="5"/>
      <c r="UWL153" s="5"/>
      <c r="UWM153" s="5"/>
      <c r="UWN153" s="5"/>
      <c r="UWO153" s="5"/>
      <c r="UWP153" s="5"/>
      <c r="UWQ153" s="5"/>
      <c r="UWR153" s="5"/>
      <c r="UWS153" s="5"/>
      <c r="UWT153" s="5"/>
      <c r="UWU153" s="5"/>
      <c r="UWV153" s="5"/>
      <c r="UWW153" s="5"/>
      <c r="UWX153" s="5"/>
      <c r="UWY153" s="5"/>
      <c r="UWZ153" s="5"/>
      <c r="UXA153" s="5"/>
      <c r="UXB153" s="5"/>
      <c r="UXC153" s="5"/>
      <c r="UXD153" s="5"/>
      <c r="UXE153" s="5"/>
      <c r="UXF153" s="5"/>
      <c r="UXG153" s="5"/>
      <c r="UXH153" s="5"/>
      <c r="UXI153" s="5"/>
      <c r="UXJ153" s="5"/>
      <c r="UXK153" s="5"/>
      <c r="UXL153" s="5"/>
      <c r="UXM153" s="5"/>
      <c r="UXN153" s="5"/>
      <c r="UXO153" s="5"/>
      <c r="UXP153" s="5"/>
      <c r="UXQ153" s="5"/>
      <c r="UXR153" s="5"/>
      <c r="UXS153" s="5"/>
      <c r="UXT153" s="5"/>
      <c r="UXU153" s="5"/>
      <c r="UXV153" s="5"/>
      <c r="UXW153" s="5"/>
      <c r="UXX153" s="5"/>
      <c r="UXY153" s="5"/>
      <c r="UXZ153" s="5"/>
      <c r="UYA153" s="5"/>
      <c r="UYB153" s="5"/>
      <c r="UYC153" s="5"/>
      <c r="UYD153" s="5"/>
      <c r="UYE153" s="5"/>
      <c r="UYF153" s="5"/>
      <c r="UYG153" s="5"/>
      <c r="UYH153" s="5"/>
      <c r="UYI153" s="5"/>
      <c r="UYJ153" s="5"/>
      <c r="UYK153" s="5"/>
      <c r="UYL153" s="5"/>
      <c r="UYM153" s="5"/>
      <c r="UYN153" s="5"/>
      <c r="UYO153" s="5"/>
      <c r="UYP153" s="5"/>
      <c r="UYQ153" s="5"/>
      <c r="UYR153" s="5"/>
      <c r="UYS153" s="5"/>
      <c r="UYT153" s="5"/>
      <c r="UYU153" s="5"/>
      <c r="UYV153" s="5"/>
      <c r="UYW153" s="5"/>
      <c r="UYX153" s="5"/>
      <c r="UYY153" s="5"/>
      <c r="UYZ153" s="5"/>
      <c r="UZA153" s="5"/>
      <c r="UZB153" s="5"/>
      <c r="UZC153" s="5"/>
      <c r="UZD153" s="5"/>
      <c r="UZE153" s="5"/>
      <c r="UZF153" s="5"/>
      <c r="UZG153" s="5"/>
      <c r="UZH153" s="5"/>
      <c r="UZI153" s="5"/>
      <c r="UZJ153" s="5"/>
      <c r="UZK153" s="5"/>
      <c r="UZL153" s="5"/>
      <c r="UZM153" s="5"/>
      <c r="UZN153" s="5"/>
      <c r="UZO153" s="5"/>
      <c r="UZP153" s="5"/>
      <c r="UZQ153" s="5"/>
      <c r="UZR153" s="5"/>
      <c r="UZS153" s="5"/>
      <c r="UZT153" s="5"/>
      <c r="UZU153" s="5"/>
      <c r="UZV153" s="5"/>
      <c r="UZW153" s="5"/>
      <c r="UZX153" s="5"/>
      <c r="UZY153" s="5"/>
      <c r="UZZ153" s="5"/>
      <c r="VAA153" s="5"/>
      <c r="VAB153" s="5"/>
      <c r="VAC153" s="5"/>
      <c r="VAD153" s="5"/>
      <c r="VAE153" s="5"/>
      <c r="VAF153" s="5"/>
      <c r="VAG153" s="5"/>
      <c r="VAH153" s="5"/>
      <c r="VAI153" s="5"/>
      <c r="VAJ153" s="5"/>
      <c r="VAK153" s="5"/>
      <c r="VAL153" s="5"/>
      <c r="VAM153" s="5"/>
      <c r="VAN153" s="5"/>
      <c r="VAO153" s="5"/>
      <c r="VAP153" s="5"/>
      <c r="VAQ153" s="5"/>
      <c r="VAR153" s="5"/>
      <c r="VAS153" s="5"/>
      <c r="VAT153" s="5"/>
      <c r="VAU153" s="5"/>
      <c r="VAV153" s="5"/>
      <c r="VAW153" s="5"/>
      <c r="VAX153" s="5"/>
      <c r="VAY153" s="5"/>
      <c r="VAZ153" s="5"/>
      <c r="VBA153" s="5"/>
      <c r="VBB153" s="5"/>
      <c r="VBC153" s="5"/>
      <c r="VBD153" s="5"/>
      <c r="VBE153" s="5"/>
      <c r="VBF153" s="5"/>
      <c r="VBG153" s="5"/>
      <c r="VBH153" s="5"/>
      <c r="VBI153" s="5"/>
      <c r="VBJ153" s="5"/>
      <c r="VBK153" s="5"/>
      <c r="VBL153" s="5"/>
      <c r="VBM153" s="5"/>
      <c r="VBN153" s="5"/>
      <c r="VBO153" s="5"/>
      <c r="VBP153" s="5"/>
      <c r="VBQ153" s="5"/>
      <c r="VBR153" s="5"/>
      <c r="VBS153" s="5"/>
      <c r="VBT153" s="5"/>
      <c r="VBU153" s="5"/>
      <c r="VBV153" s="5"/>
      <c r="VBW153" s="5"/>
      <c r="VBX153" s="5"/>
      <c r="VBY153" s="5"/>
      <c r="VBZ153" s="5"/>
      <c r="VCA153" s="5"/>
      <c r="VCB153" s="5"/>
      <c r="VCC153" s="5"/>
      <c r="VCD153" s="5"/>
      <c r="VCE153" s="5"/>
      <c r="VCF153" s="5"/>
      <c r="VCG153" s="5"/>
      <c r="VCH153" s="5"/>
      <c r="VCI153" s="5"/>
      <c r="VCJ153" s="5"/>
      <c r="VCK153" s="5"/>
      <c r="VCL153" s="5"/>
      <c r="VCM153" s="5"/>
      <c r="VCN153" s="5"/>
      <c r="VCO153" s="5"/>
      <c r="VCP153" s="5"/>
      <c r="VCQ153" s="5"/>
      <c r="VCR153" s="5"/>
      <c r="VCS153" s="5"/>
      <c r="VCT153" s="5"/>
      <c r="VCU153" s="5"/>
      <c r="VCV153" s="5"/>
      <c r="VCW153" s="5"/>
      <c r="VCX153" s="5"/>
      <c r="VCY153" s="5"/>
      <c r="VCZ153" s="5"/>
      <c r="VDA153" s="5"/>
      <c r="VDB153" s="5"/>
      <c r="VDC153" s="5"/>
      <c r="VDD153" s="5"/>
      <c r="VDE153" s="5"/>
      <c r="VDF153" s="5"/>
      <c r="VDG153" s="5"/>
      <c r="VDH153" s="5"/>
      <c r="VDI153" s="5"/>
      <c r="VDJ153" s="5"/>
      <c r="VDK153" s="5"/>
      <c r="VDL153" s="5"/>
      <c r="VDM153" s="5"/>
      <c r="VDN153" s="5"/>
      <c r="VDO153" s="5"/>
      <c r="VDP153" s="5"/>
      <c r="VDQ153" s="5"/>
      <c r="VDR153" s="5"/>
      <c r="VDS153" s="5"/>
      <c r="VDT153" s="5"/>
      <c r="VDU153" s="5"/>
      <c r="VDV153" s="5"/>
      <c r="VDW153" s="5"/>
      <c r="VDX153" s="5"/>
      <c r="VDY153" s="5"/>
      <c r="VDZ153" s="5"/>
      <c r="VEA153" s="5"/>
      <c r="VEB153" s="5"/>
      <c r="VEC153" s="5"/>
      <c r="VED153" s="5"/>
      <c r="VEE153" s="5"/>
      <c r="VEF153" s="5"/>
      <c r="VEG153" s="5"/>
      <c r="VEH153" s="5"/>
      <c r="VEI153" s="5"/>
      <c r="VEJ153" s="5"/>
      <c r="VEK153" s="5"/>
      <c r="VEL153" s="5"/>
      <c r="VEM153" s="5"/>
      <c r="VEN153" s="5"/>
      <c r="VEO153" s="5"/>
      <c r="VEP153" s="5"/>
      <c r="VEQ153" s="5"/>
      <c r="VER153" s="5"/>
      <c r="VES153" s="5"/>
      <c r="VET153" s="5"/>
      <c r="VEU153" s="5"/>
      <c r="VEV153" s="5"/>
      <c r="VEW153" s="5"/>
      <c r="VEX153" s="5"/>
      <c r="VEY153" s="5"/>
      <c r="VEZ153" s="5"/>
      <c r="VFA153" s="5"/>
      <c r="VFB153" s="5"/>
      <c r="VFC153" s="5"/>
      <c r="VFD153" s="5"/>
      <c r="VFE153" s="5"/>
      <c r="VFF153" s="5"/>
      <c r="VFG153" s="5"/>
      <c r="VFH153" s="5"/>
      <c r="VFI153" s="5"/>
      <c r="VFJ153" s="5"/>
      <c r="VFK153" s="5"/>
      <c r="VFL153" s="5"/>
      <c r="VFM153" s="5"/>
      <c r="VFN153" s="5"/>
      <c r="VFO153" s="5"/>
      <c r="VFP153" s="5"/>
      <c r="VFQ153" s="5"/>
      <c r="VFR153" s="5"/>
      <c r="VFS153" s="5"/>
      <c r="VFT153" s="5"/>
      <c r="VFU153" s="5"/>
      <c r="VFV153" s="5"/>
      <c r="VFW153" s="5"/>
      <c r="VFX153" s="5"/>
      <c r="VFY153" s="5"/>
      <c r="VFZ153" s="5"/>
      <c r="VGA153" s="5"/>
      <c r="VGB153" s="5"/>
      <c r="VGC153" s="5"/>
      <c r="VGD153" s="5"/>
      <c r="VGE153" s="5"/>
      <c r="VGF153" s="5"/>
      <c r="VGG153" s="5"/>
      <c r="VGH153" s="5"/>
      <c r="VGI153" s="5"/>
      <c r="VGJ153" s="5"/>
      <c r="VGK153" s="5"/>
      <c r="VGL153" s="5"/>
      <c r="VGM153" s="5"/>
      <c r="VGN153" s="5"/>
      <c r="VGO153" s="5"/>
      <c r="VGP153" s="5"/>
      <c r="VGQ153" s="5"/>
      <c r="VGR153" s="5"/>
      <c r="VGS153" s="5"/>
      <c r="VGT153" s="5"/>
      <c r="VGU153" s="5"/>
      <c r="VGV153" s="5"/>
      <c r="VGW153" s="5"/>
      <c r="VGX153" s="5"/>
      <c r="VGY153" s="5"/>
      <c r="VGZ153" s="5"/>
      <c r="VHA153" s="5"/>
      <c r="VHB153" s="5"/>
      <c r="VHC153" s="5"/>
      <c r="VHD153" s="5"/>
      <c r="VHE153" s="5"/>
      <c r="VHF153" s="5"/>
      <c r="VHG153" s="5"/>
      <c r="VHH153" s="5"/>
      <c r="VHI153" s="5"/>
      <c r="VHJ153" s="5"/>
      <c r="VHK153" s="5"/>
      <c r="VHL153" s="5"/>
      <c r="VHM153" s="5"/>
      <c r="VHN153" s="5"/>
      <c r="VHO153" s="5"/>
      <c r="VHP153" s="5"/>
      <c r="VHQ153" s="5"/>
      <c r="VHR153" s="5"/>
      <c r="VHS153" s="5"/>
      <c r="VHT153" s="5"/>
      <c r="VHU153" s="5"/>
      <c r="VHV153" s="5"/>
      <c r="VHW153" s="5"/>
      <c r="VHX153" s="5"/>
      <c r="VHY153" s="5"/>
      <c r="VHZ153" s="5"/>
      <c r="VIA153" s="5"/>
      <c r="VIB153" s="5"/>
      <c r="VIC153" s="5"/>
      <c r="VID153" s="5"/>
      <c r="VIE153" s="5"/>
      <c r="VIF153" s="5"/>
      <c r="VIG153" s="5"/>
      <c r="VIH153" s="5"/>
      <c r="VII153" s="5"/>
      <c r="VIJ153" s="5"/>
      <c r="VIK153" s="5"/>
      <c r="VIL153" s="5"/>
      <c r="VIM153" s="5"/>
      <c r="VIN153" s="5"/>
      <c r="VIO153" s="5"/>
      <c r="VIP153" s="5"/>
      <c r="VIQ153" s="5"/>
      <c r="VIR153" s="5"/>
      <c r="VIS153" s="5"/>
      <c r="VIT153" s="5"/>
      <c r="VIU153" s="5"/>
      <c r="VIV153" s="5"/>
      <c r="VIW153" s="5"/>
      <c r="VIX153" s="5"/>
      <c r="VIY153" s="5"/>
      <c r="VIZ153" s="5"/>
      <c r="VJA153" s="5"/>
      <c r="VJB153" s="5"/>
      <c r="VJC153" s="5"/>
      <c r="VJD153" s="5"/>
      <c r="VJE153" s="5"/>
      <c r="VJF153" s="5"/>
      <c r="VJG153" s="5"/>
      <c r="VJH153" s="5"/>
      <c r="VJI153" s="5"/>
      <c r="VJJ153" s="5"/>
      <c r="VJK153" s="5"/>
      <c r="VJL153" s="5"/>
      <c r="VJM153" s="5"/>
      <c r="VJN153" s="5"/>
      <c r="VJO153" s="5"/>
      <c r="VJP153" s="5"/>
      <c r="VJQ153" s="5"/>
      <c r="VJR153" s="5"/>
      <c r="VJS153" s="5"/>
      <c r="VJT153" s="5"/>
      <c r="VJU153" s="5"/>
      <c r="VJV153" s="5"/>
      <c r="VJW153" s="5"/>
      <c r="VJX153" s="5"/>
      <c r="VJY153" s="5"/>
      <c r="VJZ153" s="5"/>
      <c r="VKA153" s="5"/>
      <c r="VKB153" s="5"/>
      <c r="VKC153" s="5"/>
      <c r="VKD153" s="5"/>
      <c r="VKE153" s="5"/>
      <c r="VKF153" s="5"/>
      <c r="VKG153" s="5"/>
      <c r="VKH153" s="5"/>
      <c r="VKI153" s="5"/>
      <c r="VKJ153" s="5"/>
      <c r="VKK153" s="5"/>
      <c r="VKL153" s="5"/>
      <c r="VKM153" s="5"/>
      <c r="VKN153" s="5"/>
      <c r="VKO153" s="5"/>
      <c r="VKP153" s="5"/>
      <c r="VKQ153" s="5"/>
      <c r="VKR153" s="5"/>
      <c r="VKS153" s="5"/>
      <c r="VKT153" s="5"/>
      <c r="VKU153" s="5"/>
      <c r="VKV153" s="5"/>
      <c r="VKW153" s="5"/>
      <c r="VKX153" s="5"/>
      <c r="VKY153" s="5"/>
      <c r="VKZ153" s="5"/>
      <c r="VLA153" s="5"/>
      <c r="VLB153" s="5"/>
      <c r="VLC153" s="5"/>
      <c r="VLD153" s="5"/>
      <c r="VLE153" s="5"/>
      <c r="VLF153" s="5"/>
      <c r="VLG153" s="5"/>
      <c r="VLH153" s="5"/>
      <c r="VLI153" s="5"/>
      <c r="VLJ153" s="5"/>
      <c r="VLK153" s="5"/>
      <c r="VLL153" s="5"/>
      <c r="VLM153" s="5"/>
      <c r="VLN153" s="5"/>
      <c r="VLO153" s="5"/>
      <c r="VLP153" s="5"/>
      <c r="VLQ153" s="5"/>
      <c r="VLR153" s="5"/>
      <c r="VLS153" s="5"/>
      <c r="VLT153" s="5"/>
      <c r="VLU153" s="5"/>
      <c r="VLV153" s="5"/>
      <c r="VLW153" s="5"/>
      <c r="VLX153" s="5"/>
      <c r="VLY153" s="5"/>
      <c r="VLZ153" s="5"/>
      <c r="VMA153" s="5"/>
      <c r="VMB153" s="5"/>
      <c r="VMC153" s="5"/>
      <c r="VMD153" s="5"/>
      <c r="VME153" s="5"/>
      <c r="VMF153" s="5"/>
      <c r="VMG153" s="5"/>
      <c r="VMH153" s="5"/>
      <c r="VMI153" s="5"/>
      <c r="VMJ153" s="5"/>
      <c r="VMK153" s="5"/>
      <c r="VML153" s="5"/>
      <c r="VMM153" s="5"/>
      <c r="VMN153" s="5"/>
      <c r="VMO153" s="5"/>
      <c r="VMP153" s="5"/>
      <c r="VMQ153" s="5"/>
      <c r="VMR153" s="5"/>
      <c r="VMS153" s="5"/>
      <c r="VMT153" s="5"/>
      <c r="VMU153" s="5"/>
      <c r="VMV153" s="5"/>
      <c r="VMW153" s="5"/>
      <c r="VMX153" s="5"/>
      <c r="VMY153" s="5"/>
      <c r="VMZ153" s="5"/>
      <c r="VNA153" s="5"/>
      <c r="VNB153" s="5"/>
      <c r="VNC153" s="5"/>
      <c r="VND153" s="5"/>
      <c r="VNE153" s="5"/>
      <c r="VNF153" s="5"/>
      <c r="VNG153" s="5"/>
      <c r="VNH153" s="5"/>
      <c r="VNI153" s="5"/>
      <c r="VNJ153" s="5"/>
      <c r="VNK153" s="5"/>
      <c r="VNL153" s="5"/>
      <c r="VNM153" s="5"/>
      <c r="VNN153" s="5"/>
      <c r="VNO153" s="5"/>
      <c r="VNP153" s="5"/>
      <c r="VNQ153" s="5"/>
      <c r="VNR153" s="5"/>
      <c r="VNS153" s="5"/>
      <c r="VNT153" s="5"/>
      <c r="VNU153" s="5"/>
      <c r="VNV153" s="5"/>
      <c r="VNW153" s="5"/>
      <c r="VNX153" s="5"/>
      <c r="VNY153" s="5"/>
      <c r="VNZ153" s="5"/>
      <c r="VOA153" s="5"/>
      <c r="VOB153" s="5"/>
      <c r="VOC153" s="5"/>
      <c r="VOD153" s="5"/>
      <c r="VOE153" s="5"/>
      <c r="VOF153" s="5"/>
      <c r="VOG153" s="5"/>
      <c r="VOH153" s="5"/>
      <c r="VOI153" s="5"/>
      <c r="VOJ153" s="5"/>
      <c r="VOK153" s="5"/>
      <c r="VOL153" s="5"/>
      <c r="VOM153" s="5"/>
      <c r="VON153" s="5"/>
      <c r="VOO153" s="5"/>
      <c r="VOP153" s="5"/>
      <c r="VOQ153" s="5"/>
      <c r="VOR153" s="5"/>
      <c r="VOS153" s="5"/>
      <c r="VOT153" s="5"/>
      <c r="VOU153" s="5"/>
      <c r="VOV153" s="5"/>
      <c r="VOW153" s="5"/>
      <c r="VOX153" s="5"/>
      <c r="VOY153" s="5"/>
      <c r="VOZ153" s="5"/>
      <c r="VPA153" s="5"/>
      <c r="VPB153" s="5"/>
      <c r="VPC153" s="5"/>
      <c r="VPD153" s="5"/>
      <c r="VPE153" s="5"/>
      <c r="VPF153" s="5"/>
      <c r="VPG153" s="5"/>
      <c r="VPH153" s="5"/>
      <c r="VPI153" s="5"/>
      <c r="VPJ153" s="5"/>
      <c r="VPK153" s="5"/>
      <c r="VPL153" s="5"/>
      <c r="VPM153" s="5"/>
      <c r="VPN153" s="5"/>
      <c r="VPO153" s="5"/>
      <c r="VPP153" s="5"/>
      <c r="VPQ153" s="5"/>
      <c r="VPR153" s="5"/>
      <c r="VPS153" s="5"/>
      <c r="VPT153" s="5"/>
      <c r="VPU153" s="5"/>
      <c r="VPV153" s="5"/>
      <c r="VPW153" s="5"/>
      <c r="VPX153" s="5"/>
      <c r="VPY153" s="5"/>
      <c r="VPZ153" s="5"/>
      <c r="VQA153" s="5"/>
      <c r="VQB153" s="5"/>
      <c r="VQC153" s="5"/>
      <c r="VQD153" s="5"/>
      <c r="VQE153" s="5"/>
      <c r="VQF153" s="5"/>
      <c r="VQG153" s="5"/>
      <c r="VQH153" s="5"/>
      <c r="VQI153" s="5"/>
      <c r="VQJ153" s="5"/>
      <c r="VQK153" s="5"/>
      <c r="VQL153" s="5"/>
      <c r="VQM153" s="5"/>
      <c r="VQN153" s="5"/>
      <c r="VQO153" s="5"/>
      <c r="VQP153" s="5"/>
      <c r="VQQ153" s="5"/>
      <c r="VQR153" s="5"/>
      <c r="VQS153" s="5"/>
      <c r="VQT153" s="5"/>
      <c r="VQU153" s="5"/>
      <c r="VQV153" s="5"/>
      <c r="VQW153" s="5"/>
      <c r="VQX153" s="5"/>
      <c r="VQY153" s="5"/>
      <c r="VQZ153" s="5"/>
      <c r="VRA153" s="5"/>
      <c r="VRB153" s="5"/>
      <c r="VRC153" s="5"/>
      <c r="VRD153" s="5"/>
      <c r="VRE153" s="5"/>
      <c r="VRF153" s="5"/>
      <c r="VRG153" s="5"/>
      <c r="VRH153" s="5"/>
      <c r="VRI153" s="5"/>
      <c r="VRJ153" s="5"/>
      <c r="VRK153" s="5"/>
      <c r="VRL153" s="5"/>
      <c r="VRM153" s="5"/>
      <c r="VRN153" s="5"/>
      <c r="VRO153" s="5"/>
      <c r="VRP153" s="5"/>
      <c r="VRQ153" s="5"/>
      <c r="VRR153" s="5"/>
      <c r="VRS153" s="5"/>
      <c r="VRT153" s="5"/>
      <c r="VRU153" s="5"/>
      <c r="VRV153" s="5"/>
      <c r="VRW153" s="5"/>
      <c r="VRX153" s="5"/>
      <c r="VRY153" s="5"/>
      <c r="VRZ153" s="5"/>
      <c r="VSA153" s="5"/>
      <c r="VSB153" s="5"/>
      <c r="VSC153" s="5"/>
      <c r="VSD153" s="5"/>
      <c r="VSE153" s="5"/>
      <c r="VSF153" s="5"/>
      <c r="VSG153" s="5"/>
      <c r="VSH153" s="5"/>
      <c r="VSI153" s="5"/>
      <c r="VSJ153" s="5"/>
      <c r="VSK153" s="5"/>
      <c r="VSL153" s="5"/>
      <c r="VSM153" s="5"/>
      <c r="VSN153" s="5"/>
      <c r="VSO153" s="5"/>
      <c r="VSP153" s="5"/>
      <c r="VSQ153" s="5"/>
      <c r="VSR153" s="5"/>
      <c r="VSS153" s="5"/>
      <c r="VST153" s="5"/>
      <c r="VSU153" s="5"/>
      <c r="VSV153" s="5"/>
      <c r="VSW153" s="5"/>
      <c r="VSX153" s="5"/>
      <c r="VSY153" s="5"/>
      <c r="VSZ153" s="5"/>
      <c r="VTA153" s="5"/>
      <c r="VTB153" s="5"/>
      <c r="VTC153" s="5"/>
      <c r="VTD153" s="5"/>
      <c r="VTE153" s="5"/>
      <c r="VTF153" s="5"/>
      <c r="VTG153" s="5"/>
      <c r="VTH153" s="5"/>
      <c r="VTI153" s="5"/>
      <c r="VTJ153" s="5"/>
      <c r="VTK153" s="5"/>
      <c r="VTL153" s="5"/>
      <c r="VTM153" s="5"/>
      <c r="VTN153" s="5"/>
      <c r="VTO153" s="5"/>
      <c r="VTP153" s="5"/>
      <c r="VTQ153" s="5"/>
      <c r="VTR153" s="5"/>
      <c r="VTS153" s="5"/>
      <c r="VTT153" s="5"/>
      <c r="VTU153" s="5"/>
      <c r="VTV153" s="5"/>
      <c r="VTW153" s="5"/>
      <c r="VTX153" s="5"/>
      <c r="VTY153" s="5"/>
      <c r="VTZ153" s="5"/>
      <c r="VUA153" s="5"/>
      <c r="VUB153" s="5"/>
      <c r="VUC153" s="5"/>
      <c r="VUD153" s="5"/>
      <c r="VUE153" s="5"/>
      <c r="VUF153" s="5"/>
      <c r="VUG153" s="5"/>
      <c r="VUH153" s="5"/>
      <c r="VUI153" s="5"/>
      <c r="VUJ153" s="5"/>
      <c r="VUK153" s="5"/>
      <c r="VUL153" s="5"/>
      <c r="VUM153" s="5"/>
      <c r="VUN153" s="5"/>
      <c r="VUO153" s="5"/>
      <c r="VUP153" s="5"/>
      <c r="VUQ153" s="5"/>
      <c r="VUR153" s="5"/>
      <c r="VUS153" s="5"/>
      <c r="VUT153" s="5"/>
      <c r="VUU153" s="5"/>
      <c r="VUV153" s="5"/>
      <c r="VUW153" s="5"/>
      <c r="VUX153" s="5"/>
      <c r="VUY153" s="5"/>
      <c r="VUZ153" s="5"/>
      <c r="VVA153" s="5"/>
      <c r="VVB153" s="5"/>
      <c r="VVC153" s="5"/>
      <c r="VVD153" s="5"/>
      <c r="VVE153" s="5"/>
      <c r="VVF153" s="5"/>
      <c r="VVG153" s="5"/>
      <c r="VVH153" s="5"/>
      <c r="VVI153" s="5"/>
      <c r="VVJ153" s="5"/>
      <c r="VVK153" s="5"/>
      <c r="VVL153" s="5"/>
      <c r="VVM153" s="5"/>
      <c r="VVN153" s="5"/>
      <c r="VVO153" s="5"/>
      <c r="VVP153" s="5"/>
      <c r="VVQ153" s="5"/>
      <c r="VVR153" s="5"/>
      <c r="VVS153" s="5"/>
      <c r="VVT153" s="5"/>
      <c r="VVU153" s="5"/>
      <c r="VVV153" s="5"/>
      <c r="VVW153" s="5"/>
      <c r="VVX153" s="5"/>
      <c r="VVY153" s="5"/>
      <c r="VVZ153" s="5"/>
      <c r="VWA153" s="5"/>
      <c r="VWB153" s="5"/>
      <c r="VWC153" s="5"/>
      <c r="VWD153" s="5"/>
      <c r="VWE153" s="5"/>
      <c r="VWF153" s="5"/>
      <c r="VWG153" s="5"/>
      <c r="VWH153" s="5"/>
      <c r="VWI153" s="5"/>
      <c r="VWJ153" s="5"/>
      <c r="VWK153" s="5"/>
      <c r="VWL153" s="5"/>
      <c r="VWM153" s="5"/>
      <c r="VWN153" s="5"/>
      <c r="VWO153" s="5"/>
      <c r="VWP153" s="5"/>
      <c r="VWQ153" s="5"/>
      <c r="VWR153" s="5"/>
      <c r="VWS153" s="5"/>
      <c r="VWT153" s="5"/>
      <c r="VWU153" s="5"/>
      <c r="VWV153" s="5"/>
      <c r="VWW153" s="5"/>
      <c r="VWX153" s="5"/>
      <c r="VWY153" s="5"/>
      <c r="VWZ153" s="5"/>
      <c r="VXA153" s="5"/>
      <c r="VXB153" s="5"/>
      <c r="VXC153" s="5"/>
      <c r="VXD153" s="5"/>
      <c r="VXE153" s="5"/>
      <c r="VXF153" s="5"/>
      <c r="VXG153" s="5"/>
      <c r="VXH153" s="5"/>
      <c r="VXI153" s="5"/>
      <c r="VXJ153" s="5"/>
      <c r="VXK153" s="5"/>
      <c r="VXL153" s="5"/>
      <c r="VXM153" s="5"/>
      <c r="VXN153" s="5"/>
      <c r="VXO153" s="5"/>
      <c r="VXP153" s="5"/>
      <c r="VXQ153" s="5"/>
      <c r="VXR153" s="5"/>
      <c r="VXS153" s="5"/>
      <c r="VXT153" s="5"/>
      <c r="VXU153" s="5"/>
      <c r="VXV153" s="5"/>
      <c r="VXW153" s="5"/>
      <c r="VXX153" s="5"/>
      <c r="VXY153" s="5"/>
      <c r="VXZ153" s="5"/>
      <c r="VYA153" s="5"/>
      <c r="VYB153" s="5"/>
      <c r="VYC153" s="5"/>
      <c r="VYD153" s="5"/>
      <c r="VYE153" s="5"/>
      <c r="VYF153" s="5"/>
      <c r="VYG153" s="5"/>
      <c r="VYH153" s="5"/>
      <c r="VYI153" s="5"/>
      <c r="VYJ153" s="5"/>
      <c r="VYK153" s="5"/>
      <c r="VYL153" s="5"/>
      <c r="VYM153" s="5"/>
      <c r="VYN153" s="5"/>
      <c r="VYO153" s="5"/>
      <c r="VYP153" s="5"/>
      <c r="VYQ153" s="5"/>
      <c r="VYR153" s="5"/>
      <c r="VYS153" s="5"/>
      <c r="VYT153" s="5"/>
      <c r="VYU153" s="5"/>
      <c r="VYV153" s="5"/>
      <c r="VYW153" s="5"/>
      <c r="VYX153" s="5"/>
      <c r="VYY153" s="5"/>
      <c r="VYZ153" s="5"/>
      <c r="VZA153" s="5"/>
      <c r="VZB153" s="5"/>
      <c r="VZC153" s="5"/>
      <c r="VZD153" s="5"/>
      <c r="VZE153" s="5"/>
      <c r="VZF153" s="5"/>
      <c r="VZG153" s="5"/>
      <c r="VZH153" s="5"/>
      <c r="VZI153" s="5"/>
      <c r="VZJ153" s="5"/>
      <c r="VZK153" s="5"/>
      <c r="VZL153" s="5"/>
      <c r="VZM153" s="5"/>
      <c r="VZN153" s="5"/>
      <c r="VZO153" s="5"/>
      <c r="VZP153" s="5"/>
      <c r="VZQ153" s="5"/>
      <c r="VZR153" s="5"/>
      <c r="VZS153" s="5"/>
      <c r="VZT153" s="5"/>
      <c r="VZU153" s="5"/>
      <c r="VZV153" s="5"/>
      <c r="VZW153" s="5"/>
      <c r="VZX153" s="5"/>
      <c r="VZY153" s="5"/>
      <c r="VZZ153" s="5"/>
      <c r="WAA153" s="5"/>
      <c r="WAB153" s="5"/>
      <c r="WAC153" s="5"/>
      <c r="WAD153" s="5"/>
      <c r="WAE153" s="5"/>
      <c r="WAF153" s="5"/>
      <c r="WAG153" s="5"/>
      <c r="WAH153" s="5"/>
      <c r="WAI153" s="5"/>
      <c r="WAJ153" s="5"/>
      <c r="WAK153" s="5"/>
      <c r="WAL153" s="5"/>
      <c r="WAM153" s="5"/>
      <c r="WAN153" s="5"/>
      <c r="WAO153" s="5"/>
      <c r="WAP153" s="5"/>
      <c r="WAQ153" s="5"/>
      <c r="WAR153" s="5"/>
      <c r="WAS153" s="5"/>
      <c r="WAT153" s="5"/>
      <c r="WAU153" s="5"/>
      <c r="WAV153" s="5"/>
      <c r="WAW153" s="5"/>
      <c r="WAX153" s="5"/>
      <c r="WAY153" s="5"/>
      <c r="WAZ153" s="5"/>
      <c r="WBA153" s="5"/>
      <c r="WBB153" s="5"/>
      <c r="WBC153" s="5"/>
      <c r="WBD153" s="5"/>
      <c r="WBE153" s="5"/>
      <c r="WBF153" s="5"/>
      <c r="WBG153" s="5"/>
      <c r="WBH153" s="5"/>
      <c r="WBI153" s="5"/>
      <c r="WBJ153" s="5"/>
      <c r="WBK153" s="5"/>
      <c r="WBL153" s="5"/>
      <c r="WBM153" s="5"/>
      <c r="WBN153" s="5"/>
      <c r="WBO153" s="5"/>
      <c r="WBP153" s="5"/>
      <c r="WBQ153" s="5"/>
      <c r="WBR153" s="5"/>
      <c r="WBS153" s="5"/>
      <c r="WBT153" s="5"/>
      <c r="WBU153" s="5"/>
      <c r="WBV153" s="5"/>
      <c r="WBW153" s="5"/>
      <c r="WBX153" s="5"/>
      <c r="WBY153" s="5"/>
      <c r="WBZ153" s="5"/>
      <c r="WCA153" s="5"/>
      <c r="WCB153" s="5"/>
      <c r="WCC153" s="5"/>
      <c r="WCD153" s="5"/>
      <c r="WCE153" s="5"/>
      <c r="WCF153" s="5"/>
      <c r="WCG153" s="5"/>
      <c r="WCH153" s="5"/>
      <c r="WCI153" s="5"/>
      <c r="WCJ153" s="5"/>
      <c r="WCK153" s="5"/>
      <c r="WCL153" s="5"/>
      <c r="WCM153" s="5"/>
      <c r="WCN153" s="5"/>
      <c r="WCO153" s="5"/>
      <c r="WCP153" s="5"/>
      <c r="WCQ153" s="5"/>
      <c r="WCR153" s="5"/>
      <c r="WCS153" s="5"/>
      <c r="WCT153" s="5"/>
      <c r="WCU153" s="5"/>
      <c r="WCV153" s="5"/>
      <c r="WCW153" s="5"/>
      <c r="WCX153" s="5"/>
      <c r="WCY153" s="5"/>
      <c r="WCZ153" s="5"/>
      <c r="WDA153" s="5"/>
      <c r="WDB153" s="5"/>
      <c r="WDC153" s="5"/>
      <c r="WDD153" s="5"/>
      <c r="WDE153" s="5"/>
      <c r="WDF153" s="5"/>
      <c r="WDG153" s="5"/>
      <c r="WDH153" s="5"/>
      <c r="WDI153" s="5"/>
      <c r="WDJ153" s="5"/>
      <c r="WDK153" s="5"/>
      <c r="WDL153" s="5"/>
      <c r="WDM153" s="5"/>
      <c r="WDN153" s="5"/>
      <c r="WDO153" s="5"/>
      <c r="WDP153" s="5"/>
      <c r="WDQ153" s="5"/>
      <c r="WDR153" s="5"/>
      <c r="WDS153" s="5"/>
      <c r="WDT153" s="5"/>
      <c r="WDU153" s="5"/>
      <c r="WDV153" s="5"/>
      <c r="WDW153" s="5"/>
      <c r="WDX153" s="5"/>
      <c r="WDY153" s="5"/>
      <c r="WDZ153" s="5"/>
      <c r="WEA153" s="5"/>
      <c r="WEB153" s="5"/>
      <c r="WEC153" s="5"/>
      <c r="WED153" s="5"/>
      <c r="WEE153" s="5"/>
      <c r="WEF153" s="5"/>
      <c r="WEG153" s="5"/>
      <c r="WEH153" s="5"/>
      <c r="WEI153" s="5"/>
      <c r="WEJ153" s="5"/>
      <c r="WEK153" s="5"/>
      <c r="WEL153" s="5"/>
      <c r="WEM153" s="5"/>
      <c r="WEN153" s="5"/>
      <c r="WEO153" s="5"/>
      <c r="WEP153" s="5"/>
      <c r="WEQ153" s="5"/>
      <c r="WER153" s="5"/>
      <c r="WES153" s="5"/>
      <c r="WET153" s="5"/>
      <c r="WEU153" s="5"/>
      <c r="WEV153" s="5"/>
      <c r="WEW153" s="5"/>
      <c r="WEX153" s="5"/>
      <c r="WEY153" s="5"/>
      <c r="WEZ153" s="5"/>
      <c r="WFA153" s="5"/>
      <c r="WFB153" s="5"/>
      <c r="WFC153" s="5"/>
      <c r="WFD153" s="5"/>
      <c r="WFE153" s="5"/>
      <c r="WFF153" s="5"/>
      <c r="WFG153" s="5"/>
      <c r="WFH153" s="5"/>
      <c r="WFI153" s="5"/>
      <c r="WFJ153" s="5"/>
      <c r="WFK153" s="5"/>
      <c r="WFL153" s="5"/>
      <c r="WFM153" s="5"/>
      <c r="WFN153" s="5"/>
      <c r="WFO153" s="5"/>
      <c r="WFP153" s="5"/>
      <c r="WFQ153" s="5"/>
      <c r="WFR153" s="5"/>
      <c r="WFS153" s="5"/>
      <c r="WFT153" s="5"/>
      <c r="WFU153" s="5"/>
      <c r="WFV153" s="5"/>
      <c r="WFW153" s="5"/>
      <c r="WFX153" s="5"/>
      <c r="WFY153" s="5"/>
      <c r="WFZ153" s="5"/>
      <c r="WGA153" s="5"/>
      <c r="WGB153" s="5"/>
      <c r="WGC153" s="5"/>
      <c r="WGD153" s="5"/>
      <c r="WGE153" s="5"/>
      <c r="WGF153" s="5"/>
      <c r="WGG153" s="5"/>
      <c r="WGH153" s="5"/>
      <c r="WGI153" s="5"/>
      <c r="WGJ153" s="5"/>
      <c r="WGK153" s="5"/>
      <c r="WGL153" s="5"/>
      <c r="WGM153" s="5"/>
      <c r="WGN153" s="5"/>
      <c r="WGO153" s="5"/>
      <c r="WGP153" s="5"/>
      <c r="WGQ153" s="5"/>
      <c r="WGR153" s="5"/>
      <c r="WGS153" s="5"/>
      <c r="WGT153" s="5"/>
      <c r="WGU153" s="5"/>
      <c r="WGV153" s="5"/>
      <c r="WGW153" s="5"/>
      <c r="WGX153" s="5"/>
      <c r="WGY153" s="5"/>
      <c r="WGZ153" s="5"/>
      <c r="WHA153" s="5"/>
      <c r="WHB153" s="5"/>
      <c r="WHC153" s="5"/>
      <c r="WHD153" s="5"/>
      <c r="WHE153" s="5"/>
      <c r="WHF153" s="5"/>
      <c r="WHG153" s="5"/>
      <c r="WHH153" s="5"/>
      <c r="WHI153" s="5"/>
      <c r="WHJ153" s="5"/>
      <c r="WHK153" s="5"/>
      <c r="WHL153" s="5"/>
      <c r="WHM153" s="5"/>
      <c r="WHN153" s="5"/>
      <c r="WHO153" s="5"/>
      <c r="WHP153" s="5"/>
      <c r="WHQ153" s="5"/>
      <c r="WHR153" s="5"/>
      <c r="WHS153" s="5"/>
      <c r="WHT153" s="5"/>
      <c r="WHU153" s="5"/>
      <c r="WHV153" s="5"/>
      <c r="WHW153" s="5"/>
      <c r="WHX153" s="5"/>
      <c r="WHY153" s="5"/>
      <c r="WHZ153" s="5"/>
      <c r="WIA153" s="5"/>
      <c r="WIB153" s="5"/>
      <c r="WIC153" s="5"/>
      <c r="WID153" s="5"/>
      <c r="WIE153" s="5"/>
      <c r="WIF153" s="5"/>
      <c r="WIG153" s="5"/>
      <c r="WIH153" s="5"/>
      <c r="WII153" s="5"/>
      <c r="WIJ153" s="5"/>
      <c r="WIK153" s="5"/>
      <c r="WIL153" s="5"/>
      <c r="WIM153" s="5"/>
      <c r="WIN153" s="5"/>
      <c r="WIO153" s="5"/>
      <c r="WIP153" s="5"/>
      <c r="WIQ153" s="5"/>
      <c r="WIR153" s="5"/>
      <c r="WIS153" s="5"/>
      <c r="WIT153" s="5"/>
      <c r="WIU153" s="5"/>
      <c r="WIV153" s="5"/>
      <c r="WIW153" s="5"/>
      <c r="WIX153" s="5"/>
      <c r="WIY153" s="5"/>
      <c r="WIZ153" s="5"/>
      <c r="WJA153" s="5"/>
      <c r="WJB153" s="5"/>
      <c r="WJC153" s="5"/>
      <c r="WJD153" s="5"/>
      <c r="WJE153" s="5"/>
      <c r="WJF153" s="5"/>
      <c r="WJG153" s="5"/>
      <c r="WJH153" s="5"/>
      <c r="WJI153" s="5"/>
      <c r="WJJ153" s="5"/>
      <c r="WJK153" s="5"/>
      <c r="WJL153" s="5"/>
      <c r="WJM153" s="5"/>
      <c r="WJN153" s="5"/>
      <c r="WJO153" s="5"/>
      <c r="WJP153" s="5"/>
      <c r="WJQ153" s="5"/>
      <c r="WJR153" s="5"/>
      <c r="WJS153" s="5"/>
      <c r="WJT153" s="5"/>
      <c r="WJU153" s="5"/>
      <c r="WJV153" s="5"/>
      <c r="WJW153" s="5"/>
      <c r="WJX153" s="5"/>
      <c r="WJY153" s="5"/>
      <c r="WJZ153" s="5"/>
      <c r="WKA153" s="5"/>
      <c r="WKB153" s="5"/>
      <c r="WKC153" s="5"/>
      <c r="WKD153" s="5"/>
      <c r="WKE153" s="5"/>
      <c r="WKF153" s="5"/>
      <c r="WKG153" s="5"/>
      <c r="WKH153" s="5"/>
      <c r="WKI153" s="5"/>
      <c r="WKJ153" s="5"/>
      <c r="WKK153" s="5"/>
      <c r="WKL153" s="5"/>
      <c r="WKM153" s="5"/>
      <c r="WKN153" s="5"/>
      <c r="WKO153" s="5"/>
      <c r="WKP153" s="5"/>
      <c r="WKQ153" s="5"/>
      <c r="WKR153" s="5"/>
      <c r="WKS153" s="5"/>
      <c r="WKT153" s="5"/>
      <c r="WKU153" s="5"/>
      <c r="WKV153" s="5"/>
      <c r="WKW153" s="5"/>
      <c r="WKX153" s="5"/>
      <c r="WKY153" s="5"/>
      <c r="WKZ153" s="5"/>
      <c r="WLA153" s="5"/>
      <c r="WLB153" s="5"/>
      <c r="WLC153" s="5"/>
      <c r="WLD153" s="5"/>
      <c r="WLE153" s="5"/>
      <c r="WLF153" s="5"/>
      <c r="WLG153" s="5"/>
      <c r="WLH153" s="5"/>
      <c r="WLI153" s="5"/>
      <c r="WLJ153" s="5"/>
      <c r="WLK153" s="5"/>
      <c r="WLL153" s="5"/>
      <c r="WLM153" s="5"/>
      <c r="WLN153" s="5"/>
      <c r="WLO153" s="5"/>
      <c r="WLP153" s="5"/>
      <c r="WLQ153" s="5"/>
      <c r="WLR153" s="5"/>
      <c r="WLS153" s="5"/>
      <c r="WLT153" s="5"/>
      <c r="WLU153" s="5"/>
      <c r="WLV153" s="5"/>
      <c r="WLW153" s="5"/>
      <c r="WLX153" s="5"/>
      <c r="WLY153" s="5"/>
      <c r="WLZ153" s="5"/>
      <c r="WMA153" s="5"/>
      <c r="WMB153" s="5"/>
      <c r="WMC153" s="5"/>
      <c r="WMD153" s="5"/>
      <c r="WME153" s="5"/>
      <c r="WMF153" s="5"/>
      <c r="WMG153" s="5"/>
      <c r="WMH153" s="5"/>
      <c r="WMI153" s="5"/>
      <c r="WMJ153" s="5"/>
      <c r="WMK153" s="5"/>
      <c r="WML153" s="5"/>
      <c r="WMM153" s="5"/>
      <c r="WMN153" s="5"/>
      <c r="WMO153" s="5"/>
      <c r="WMP153" s="5"/>
      <c r="WMQ153" s="5"/>
      <c r="WMR153" s="5"/>
      <c r="WMS153" s="5"/>
      <c r="WMT153" s="5"/>
      <c r="WMU153" s="5"/>
      <c r="WMV153" s="5"/>
      <c r="WMW153" s="5"/>
      <c r="WMX153" s="5"/>
      <c r="WMY153" s="5"/>
      <c r="WMZ153" s="5"/>
      <c r="WNA153" s="5"/>
      <c r="WNB153" s="5"/>
      <c r="WNC153" s="5"/>
      <c r="WND153" s="5"/>
      <c r="WNE153" s="5"/>
      <c r="WNF153" s="5"/>
      <c r="WNG153" s="5"/>
      <c r="WNH153" s="5"/>
      <c r="WNI153" s="5"/>
      <c r="WNJ153" s="5"/>
      <c r="WNK153" s="5"/>
      <c r="WNL153" s="5"/>
      <c r="WNM153" s="5"/>
      <c r="WNN153" s="5"/>
      <c r="WNO153" s="5"/>
      <c r="WNP153" s="5"/>
      <c r="WNQ153" s="5"/>
      <c r="WNR153" s="5"/>
      <c r="WNS153" s="5"/>
      <c r="WNT153" s="5"/>
      <c r="WNU153" s="5"/>
      <c r="WNV153" s="5"/>
      <c r="WNW153" s="5"/>
      <c r="WNX153" s="5"/>
      <c r="WNY153" s="5"/>
      <c r="WNZ153" s="5"/>
      <c r="WOA153" s="5"/>
      <c r="WOB153" s="5"/>
      <c r="WOC153" s="5"/>
      <c r="WOD153" s="5"/>
      <c r="WOE153" s="5"/>
      <c r="WOF153" s="5"/>
      <c r="WOG153" s="5"/>
      <c r="WOH153" s="5"/>
      <c r="WOI153" s="5"/>
      <c r="WOJ153" s="5"/>
      <c r="WOK153" s="5"/>
      <c r="WOL153" s="5"/>
      <c r="WOM153" s="5"/>
      <c r="WON153" s="5"/>
      <c r="WOO153" s="5"/>
      <c r="WOP153" s="5"/>
      <c r="WOQ153" s="5"/>
      <c r="WOR153" s="5"/>
      <c r="WOS153" s="5"/>
      <c r="WOT153" s="5"/>
      <c r="WOU153" s="5"/>
      <c r="WOV153" s="5"/>
      <c r="WOW153" s="5"/>
      <c r="WOX153" s="5"/>
      <c r="WOY153" s="5"/>
      <c r="WOZ153" s="5"/>
      <c r="WPA153" s="5"/>
      <c r="WPB153" s="5"/>
      <c r="WPC153" s="5"/>
      <c r="WPD153" s="5"/>
      <c r="WPE153" s="5"/>
      <c r="WPF153" s="5"/>
      <c r="WPG153" s="5"/>
      <c r="WPH153" s="5"/>
      <c r="WPI153" s="5"/>
      <c r="WPJ153" s="5"/>
      <c r="WPK153" s="5"/>
      <c r="WPL153" s="5"/>
      <c r="WPM153" s="5"/>
      <c r="WPN153" s="5"/>
      <c r="WPO153" s="5"/>
      <c r="WPP153" s="5"/>
      <c r="WPQ153" s="5"/>
      <c r="WPR153" s="5"/>
      <c r="WPS153" s="5"/>
      <c r="WPT153" s="5"/>
      <c r="WPU153" s="5"/>
      <c r="WPV153" s="5"/>
      <c r="WPW153" s="5"/>
      <c r="WPX153" s="5"/>
      <c r="WPY153" s="5"/>
      <c r="WPZ153" s="5"/>
      <c r="WQA153" s="5"/>
      <c r="WQB153" s="5"/>
      <c r="WQC153" s="5"/>
      <c r="WQD153" s="5"/>
      <c r="WQE153" s="5"/>
      <c r="WQF153" s="5"/>
      <c r="WQG153" s="5"/>
      <c r="WQH153" s="5"/>
      <c r="WQI153" s="5"/>
      <c r="WQJ153" s="5"/>
      <c r="WQK153" s="5"/>
      <c r="WQL153" s="5"/>
      <c r="WQM153" s="5"/>
      <c r="WQN153" s="5"/>
      <c r="WQO153" s="5"/>
      <c r="WQP153" s="5"/>
      <c r="WQQ153" s="5"/>
      <c r="WQR153" s="5"/>
      <c r="WQS153" s="5"/>
      <c r="WQT153" s="5"/>
      <c r="WQU153" s="5"/>
      <c r="WQV153" s="5"/>
      <c r="WQW153" s="5"/>
      <c r="WQX153" s="5"/>
      <c r="WQY153" s="5"/>
      <c r="WQZ153" s="5"/>
      <c r="WRA153" s="5"/>
      <c r="WRB153" s="5"/>
      <c r="WRC153" s="5"/>
      <c r="WRD153" s="5"/>
      <c r="WRE153" s="5"/>
      <c r="WRF153" s="5"/>
      <c r="WRG153" s="5"/>
      <c r="WRH153" s="5"/>
      <c r="WRI153" s="5"/>
      <c r="WRJ153" s="5"/>
      <c r="WRK153" s="5"/>
      <c r="WRL153" s="5"/>
      <c r="WRM153" s="5"/>
      <c r="WRN153" s="5"/>
      <c r="WRO153" s="5"/>
      <c r="WRP153" s="5"/>
      <c r="WRQ153" s="5"/>
      <c r="WRR153" s="5"/>
      <c r="WRS153" s="5"/>
      <c r="WRT153" s="5"/>
      <c r="WRU153" s="5"/>
      <c r="WRV153" s="5"/>
      <c r="WRW153" s="5"/>
      <c r="WRX153" s="5"/>
      <c r="WRY153" s="5"/>
      <c r="WRZ153" s="5"/>
      <c r="WSA153" s="5"/>
      <c r="WSB153" s="5"/>
      <c r="WSC153" s="5"/>
      <c r="WSD153" s="5"/>
      <c r="WSE153" s="5"/>
      <c r="WSF153" s="5"/>
      <c r="WSG153" s="5"/>
      <c r="WSH153" s="5"/>
      <c r="WSI153" s="5"/>
      <c r="WSJ153" s="5"/>
      <c r="WSK153" s="5"/>
      <c r="WSL153" s="5"/>
      <c r="WSM153" s="5"/>
      <c r="WSN153" s="5"/>
      <c r="WSO153" s="5"/>
      <c r="WSP153" s="5"/>
      <c r="WSQ153" s="5"/>
      <c r="WSR153" s="5"/>
      <c r="WSS153" s="5"/>
      <c r="WST153" s="5"/>
      <c r="WSU153" s="5"/>
      <c r="WSV153" s="5"/>
      <c r="WSW153" s="5"/>
      <c r="WSX153" s="5"/>
      <c r="WSY153" s="5"/>
      <c r="WSZ153" s="5"/>
      <c r="WTA153" s="5"/>
      <c r="WTB153" s="5"/>
      <c r="WTC153" s="5"/>
      <c r="WTD153" s="5"/>
      <c r="WTE153" s="5"/>
      <c r="WTF153" s="5"/>
      <c r="WTG153" s="5"/>
      <c r="WTH153" s="5"/>
      <c r="WTI153" s="5"/>
      <c r="WTJ153" s="5"/>
      <c r="WTK153" s="5"/>
      <c r="WTL153" s="5"/>
      <c r="WTM153" s="5"/>
      <c r="WTN153" s="5"/>
      <c r="WTO153" s="5"/>
      <c r="WTP153" s="5"/>
      <c r="WTQ153" s="5"/>
      <c r="WTR153" s="5"/>
      <c r="WTS153" s="5"/>
      <c r="WTT153" s="5"/>
      <c r="WTU153" s="5"/>
      <c r="WTV153" s="5"/>
      <c r="WTW153" s="5"/>
      <c r="WTX153" s="5"/>
      <c r="WTY153" s="5"/>
      <c r="WTZ153" s="5"/>
      <c r="WUA153" s="5"/>
      <c r="WUB153" s="5"/>
      <c r="WUC153" s="5"/>
      <c r="WUD153" s="5"/>
      <c r="WUE153" s="5"/>
      <c r="WUF153" s="5"/>
      <c r="WUG153" s="5"/>
      <c r="WUH153" s="5"/>
      <c r="WUI153" s="5"/>
      <c r="WUJ153" s="5"/>
      <c r="WUK153" s="5"/>
      <c r="WUL153" s="5"/>
      <c r="WUM153" s="5"/>
      <c r="WUN153" s="5"/>
      <c r="WUO153" s="5"/>
      <c r="WUP153" s="5"/>
      <c r="WUQ153" s="5"/>
      <c r="WUR153" s="5"/>
      <c r="WUS153" s="5"/>
      <c r="WUT153" s="5"/>
      <c r="WUU153" s="5"/>
      <c r="WUV153" s="5"/>
      <c r="WUW153" s="5"/>
      <c r="WUX153" s="5"/>
      <c r="WUY153" s="5"/>
      <c r="WUZ153" s="5"/>
      <c r="WVA153" s="5"/>
      <c r="WVB153" s="5"/>
      <c r="WVC153" s="5"/>
      <c r="WVD153" s="5"/>
      <c r="WVE153" s="5"/>
      <c r="WVF153" s="5"/>
      <c r="WVG153" s="5"/>
      <c r="WVH153" s="5"/>
      <c r="WVI153" s="5"/>
      <c r="WVJ153" s="5"/>
      <c r="WVK153" s="5"/>
      <c r="WVL153" s="5"/>
      <c r="WVM153" s="5"/>
      <c r="WVN153" s="5"/>
      <c r="WVO153" s="5"/>
      <c r="WVP153" s="5"/>
      <c r="WVQ153" s="5"/>
      <c r="WVR153" s="5"/>
      <c r="WVS153" s="5"/>
      <c r="WVT153" s="5"/>
      <c r="WVU153" s="5"/>
      <c r="WVV153" s="5"/>
      <c r="WVW153" s="5"/>
      <c r="WVX153" s="5"/>
      <c r="WVY153" s="5"/>
      <c r="WVZ153" s="5"/>
      <c r="WWA153" s="5"/>
      <c r="WWB153" s="5"/>
      <c r="WWC153" s="5"/>
      <c r="WWD153" s="5"/>
      <c r="WWE153" s="5"/>
      <c r="WWF153" s="5"/>
      <c r="WWG153" s="5"/>
      <c r="WWH153" s="5"/>
      <c r="WWI153" s="5"/>
      <c r="WWJ153" s="5"/>
      <c r="WWK153" s="5"/>
      <c r="WWL153" s="5"/>
      <c r="WWM153" s="5"/>
      <c r="WWN153" s="5"/>
      <c r="WWO153" s="5"/>
      <c r="WWP153" s="5"/>
      <c r="WWQ153" s="5"/>
      <c r="WWR153" s="5"/>
      <c r="WWS153" s="5"/>
      <c r="WWT153" s="5"/>
      <c r="WWU153" s="5"/>
      <c r="WWV153" s="5"/>
      <c r="WWW153" s="5"/>
      <c r="WWX153" s="5"/>
      <c r="WWY153" s="5"/>
      <c r="WWZ153" s="5"/>
      <c r="WXA153" s="5"/>
      <c r="WXB153" s="5"/>
      <c r="WXC153" s="5"/>
      <c r="WXD153" s="5"/>
      <c r="WXE153" s="5"/>
      <c r="WXF153" s="5"/>
      <c r="WXG153" s="5"/>
      <c r="WXH153" s="5"/>
      <c r="WXI153" s="5"/>
      <c r="WXJ153" s="5"/>
      <c r="WXK153" s="5"/>
      <c r="WXL153" s="5"/>
      <c r="WXM153" s="5"/>
      <c r="WXN153" s="5"/>
      <c r="WXO153" s="5"/>
      <c r="WXP153" s="5"/>
      <c r="WXQ153" s="5"/>
      <c r="WXR153" s="5"/>
      <c r="WXS153" s="5"/>
      <c r="WXT153" s="5"/>
      <c r="WXU153" s="5"/>
      <c r="WXV153" s="5"/>
      <c r="WXW153" s="5"/>
      <c r="WXX153" s="5"/>
      <c r="WXY153" s="5"/>
      <c r="WXZ153" s="5"/>
      <c r="WYA153" s="5"/>
      <c r="WYB153" s="5"/>
      <c r="WYC153" s="5"/>
      <c r="WYD153" s="5"/>
      <c r="WYE153" s="5"/>
      <c r="WYF153" s="5"/>
      <c r="WYG153" s="5"/>
      <c r="WYH153" s="5"/>
      <c r="WYI153" s="5"/>
      <c r="WYJ153" s="5"/>
      <c r="WYK153" s="5"/>
      <c r="WYL153" s="5"/>
      <c r="WYM153" s="5"/>
      <c r="WYN153" s="5"/>
      <c r="WYO153" s="5"/>
      <c r="WYP153" s="5"/>
      <c r="WYQ153" s="5"/>
      <c r="WYR153" s="5"/>
      <c r="WYS153" s="5"/>
      <c r="WYT153" s="5"/>
      <c r="WYU153" s="5"/>
      <c r="WYV153" s="5"/>
      <c r="WYW153" s="5"/>
      <c r="WYX153" s="5"/>
      <c r="WYY153" s="5"/>
      <c r="WYZ153" s="5"/>
      <c r="WZA153" s="5"/>
      <c r="WZB153" s="5"/>
      <c r="WZC153" s="5"/>
      <c r="WZD153" s="5"/>
      <c r="WZE153" s="5"/>
      <c r="WZF153" s="5"/>
      <c r="WZG153" s="5"/>
      <c r="WZH153" s="5"/>
      <c r="WZI153" s="5"/>
      <c r="WZJ153" s="5"/>
      <c r="WZK153" s="5"/>
      <c r="WZL153" s="5"/>
      <c r="WZM153" s="5"/>
      <c r="WZN153" s="5"/>
      <c r="WZO153" s="5"/>
      <c r="WZP153" s="5"/>
      <c r="WZQ153" s="5"/>
      <c r="WZR153" s="5"/>
      <c r="WZS153" s="5"/>
      <c r="WZT153" s="5"/>
      <c r="WZU153" s="5"/>
      <c r="WZV153" s="5"/>
      <c r="WZW153" s="5"/>
      <c r="WZX153" s="5"/>
      <c r="WZY153" s="5"/>
      <c r="WZZ153" s="5"/>
      <c r="XAA153" s="5"/>
      <c r="XAB153" s="5"/>
      <c r="XAC153" s="5"/>
      <c r="XAD153" s="5"/>
      <c r="XAE153" s="5"/>
      <c r="XAF153" s="5"/>
      <c r="XAG153" s="5"/>
      <c r="XAH153" s="5"/>
      <c r="XAI153" s="5"/>
      <c r="XAJ153" s="5"/>
      <c r="XAK153" s="5"/>
      <c r="XAL153" s="5"/>
      <c r="XAM153" s="5"/>
      <c r="XAN153" s="5"/>
      <c r="XAO153" s="5"/>
      <c r="XAP153" s="5"/>
      <c r="XAQ153" s="5"/>
      <c r="XAR153" s="5"/>
      <c r="XAS153" s="5"/>
      <c r="XAT153" s="5"/>
      <c r="XAU153" s="5"/>
      <c r="XAV153" s="5"/>
      <c r="XAW153" s="5"/>
      <c r="XAX153" s="5"/>
      <c r="XAY153" s="5"/>
      <c r="XAZ153" s="5"/>
      <c r="XBA153" s="5"/>
      <c r="XBB153" s="5"/>
      <c r="XBC153" s="5"/>
      <c r="XBD153" s="5"/>
      <c r="XBE153" s="5"/>
      <c r="XBF153" s="5"/>
      <c r="XBG153" s="5"/>
      <c r="XBH153" s="5"/>
      <c r="XBI153" s="5"/>
      <c r="XBJ153" s="5"/>
      <c r="XBK153" s="5"/>
      <c r="XBL153" s="5"/>
      <c r="XBM153" s="5"/>
      <c r="XBN153" s="5"/>
      <c r="XBO153" s="5"/>
      <c r="XBP153" s="5"/>
      <c r="XBQ153" s="5"/>
      <c r="XBR153" s="5"/>
      <c r="XBS153" s="5"/>
      <c r="XBT153" s="5"/>
      <c r="XBU153" s="5"/>
      <c r="XBV153" s="5"/>
      <c r="XBW153" s="5"/>
      <c r="XBX153" s="5"/>
      <c r="XBY153" s="5"/>
      <c r="XBZ153" s="5"/>
      <c r="XCA153" s="5"/>
      <c r="XCB153" s="5"/>
      <c r="XCC153" s="5"/>
      <c r="XCD153" s="5"/>
      <c r="XCE153" s="5"/>
      <c r="XCF153" s="5"/>
      <c r="XCG153" s="5"/>
      <c r="XCH153" s="5"/>
      <c r="XCI153" s="5"/>
      <c r="XCJ153" s="5"/>
      <c r="XCK153" s="5"/>
      <c r="XCL153" s="5"/>
      <c r="XCM153" s="5"/>
      <c r="XCN153" s="5"/>
      <c r="XCO153" s="5"/>
      <c r="XCP153" s="5"/>
      <c r="XCQ153" s="5"/>
      <c r="XCR153" s="5"/>
      <c r="XCS153" s="5"/>
      <c r="XCT153" s="5"/>
      <c r="XCU153" s="5"/>
      <c r="XCV153" s="5"/>
      <c r="XCW153" s="5"/>
      <c r="XCX153" s="5"/>
      <c r="XCY153" s="5"/>
      <c r="XCZ153" s="5"/>
      <c r="XDA153" s="5"/>
      <c r="XDB153" s="5"/>
      <c r="XDC153" s="5"/>
      <c r="XDD153" s="5"/>
      <c r="XDE153" s="5"/>
      <c r="XDF153" s="5"/>
      <c r="XDG153" s="5"/>
      <c r="XDH153" s="5"/>
      <c r="XDI153" s="5"/>
      <c r="XDJ153" s="5"/>
      <c r="XDK153" s="5"/>
      <c r="XDL153" s="5"/>
      <c r="XDM153" s="5"/>
      <c r="XDN153" s="5"/>
      <c r="XDO153" s="5"/>
      <c r="XDP153" s="5"/>
      <c r="XDQ153" s="5"/>
      <c r="XDR153" s="5"/>
      <c r="XDS153" s="5"/>
      <c r="XDT153" s="5"/>
      <c r="XDU153" s="5"/>
      <c r="XDV153" s="5"/>
      <c r="XDW153" s="5"/>
      <c r="XDX153" s="5"/>
      <c r="XDY153" s="5"/>
      <c r="XDZ153" s="5"/>
      <c r="XEA153" s="5"/>
      <c r="XEB153" s="5"/>
      <c r="XEC153" s="5"/>
      <c r="XED153" s="5"/>
      <c r="XEE153" s="5"/>
      <c r="XEF153" s="5"/>
      <c r="XEG153" s="5"/>
      <c r="XEH153" s="5"/>
      <c r="XEI153" s="5"/>
      <c r="XEJ153" s="5"/>
      <c r="XEK153" s="5"/>
      <c r="XEL153" s="5"/>
      <c r="XEM153" s="5"/>
      <c r="XEN153" s="5"/>
      <c r="XEO153" s="5"/>
      <c r="XEP153" s="5"/>
      <c r="XEQ153" s="5"/>
      <c r="XER153" s="5"/>
      <c r="XES153" s="5"/>
      <c r="XET153" s="5"/>
      <c r="XEU153" s="5"/>
      <c r="XEV153" s="5"/>
      <c r="XEW153" s="5"/>
      <c r="XEX153" s="5"/>
      <c r="XEY153" s="5"/>
      <c r="XEZ153" s="5"/>
      <c r="XFA153" s="5"/>
    </row>
    <row r="154" spans="1:16381" x14ac:dyDescent="0.3">
      <c r="A154" s="4">
        <v>43937</v>
      </c>
      <c r="B154" s="1" t="s">
        <v>28</v>
      </c>
      <c r="C154" s="1" t="s">
        <v>29</v>
      </c>
      <c r="D154" s="1">
        <v>8.9204799999999997E-5</v>
      </c>
      <c r="E154" s="1" t="s">
        <v>15</v>
      </c>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5"/>
      <c r="IX154" s="5"/>
      <c r="IY154" s="5"/>
      <c r="IZ154" s="5"/>
      <c r="JA154" s="5"/>
      <c r="JB154" s="5"/>
      <c r="JC154" s="5"/>
      <c r="JD154" s="5"/>
      <c r="JE154" s="5"/>
      <c r="JF154" s="5"/>
      <c r="JG154" s="5"/>
      <c r="JH154" s="5"/>
      <c r="JI154" s="5"/>
      <c r="JJ154" s="5"/>
      <c r="JK154" s="5"/>
      <c r="JL154" s="5"/>
      <c r="JM154" s="5"/>
      <c r="JN154" s="5"/>
      <c r="JO154" s="5"/>
      <c r="JP154" s="5"/>
      <c r="JQ154" s="5"/>
      <c r="JR154" s="5"/>
      <c r="JS154" s="5"/>
      <c r="JT154" s="5"/>
      <c r="JU154" s="5"/>
      <c r="JV154" s="5"/>
      <c r="JW154" s="5"/>
      <c r="JX154" s="5"/>
      <c r="JY154" s="5"/>
      <c r="JZ154" s="5"/>
      <c r="KA154" s="5"/>
      <c r="KB154" s="5"/>
      <c r="KC154" s="5"/>
      <c r="KD154" s="5"/>
      <c r="KE154" s="5"/>
      <c r="KF154" s="5"/>
      <c r="KG154" s="5"/>
      <c r="KH154" s="5"/>
      <c r="KI154" s="5"/>
      <c r="KJ154" s="5"/>
      <c r="KK154" s="5"/>
      <c r="KL154" s="5"/>
      <c r="KM154" s="5"/>
      <c r="KN154" s="5"/>
      <c r="KO154" s="5"/>
      <c r="KP154" s="5"/>
      <c r="KQ154" s="5"/>
      <c r="KR154" s="5"/>
      <c r="KS154" s="5"/>
      <c r="KT154" s="5"/>
      <c r="KU154" s="5"/>
      <c r="KV154" s="5"/>
      <c r="KW154" s="5"/>
      <c r="KX154" s="5"/>
      <c r="KY154" s="5"/>
      <c r="KZ154" s="5"/>
      <c r="LA154" s="5"/>
      <c r="LB154" s="5"/>
      <c r="LC154" s="5"/>
      <c r="LD154" s="5"/>
      <c r="LE154" s="5"/>
      <c r="LF154" s="5"/>
      <c r="LG154" s="5"/>
      <c r="LH154" s="5"/>
      <c r="LI154" s="5"/>
      <c r="LJ154" s="5"/>
      <c r="LK154" s="5"/>
      <c r="LL154" s="5"/>
      <c r="LM154" s="5"/>
      <c r="LN154" s="5"/>
      <c r="LO154" s="5"/>
      <c r="LP154" s="5"/>
      <c r="LQ154" s="5"/>
      <c r="LR154" s="5"/>
      <c r="LS154" s="5"/>
      <c r="LT154" s="5"/>
      <c r="LU154" s="5"/>
      <c r="LV154" s="5"/>
      <c r="LW154" s="5"/>
      <c r="LX154" s="5"/>
      <c r="LY154" s="5"/>
      <c r="LZ154" s="5"/>
      <c r="MA154" s="5"/>
      <c r="MB154" s="5"/>
      <c r="MC154" s="5"/>
      <c r="MD154" s="5"/>
      <c r="ME154" s="5"/>
      <c r="MF154" s="5"/>
      <c r="MG154" s="5"/>
      <c r="MH154" s="5"/>
      <c r="MI154" s="5"/>
      <c r="MJ154" s="5"/>
      <c r="MK154" s="5"/>
      <c r="ML154" s="5"/>
      <c r="MM154" s="5"/>
      <c r="MN154" s="5"/>
      <c r="MO154" s="5"/>
      <c r="MP154" s="5"/>
      <c r="MQ154" s="5"/>
      <c r="MR154" s="5"/>
      <c r="MS154" s="5"/>
      <c r="MT154" s="5"/>
      <c r="MU154" s="5"/>
      <c r="MV154" s="5"/>
      <c r="MW154" s="5"/>
      <c r="MX154" s="5"/>
      <c r="MY154" s="5"/>
      <c r="MZ154" s="5"/>
      <c r="NA154" s="5"/>
      <c r="NB154" s="5"/>
      <c r="NC154" s="5"/>
      <c r="ND154" s="5"/>
      <c r="NE154" s="5"/>
      <c r="NF154" s="5"/>
      <c r="NG154" s="5"/>
      <c r="NH154" s="5"/>
      <c r="NI154" s="5"/>
      <c r="NJ154" s="5"/>
      <c r="NK154" s="5"/>
      <c r="NL154" s="5"/>
      <c r="NM154" s="5"/>
      <c r="NN154" s="5"/>
      <c r="NO154" s="5"/>
      <c r="NP154" s="5"/>
      <c r="NQ154" s="5"/>
      <c r="NR154" s="5"/>
      <c r="NS154" s="5"/>
      <c r="NT154" s="5"/>
      <c r="NU154" s="5"/>
      <c r="NV154" s="5"/>
      <c r="NW154" s="5"/>
      <c r="NX154" s="5"/>
      <c r="NY154" s="5"/>
      <c r="NZ154" s="5"/>
      <c r="OA154" s="5"/>
      <c r="OB154" s="5"/>
      <c r="OC154" s="5"/>
      <c r="OD154" s="5"/>
      <c r="OE154" s="5"/>
      <c r="OF154" s="5"/>
      <c r="OG154" s="5"/>
      <c r="OH154" s="5"/>
      <c r="OI154" s="5"/>
      <c r="OJ154" s="5"/>
      <c r="OK154" s="5"/>
      <c r="OL154" s="5"/>
      <c r="OM154" s="5"/>
      <c r="ON154" s="5"/>
      <c r="OO154" s="5"/>
      <c r="OP154" s="5"/>
      <c r="OQ154" s="5"/>
      <c r="OR154" s="5"/>
      <c r="OS154" s="5"/>
      <c r="OT154" s="5"/>
      <c r="OU154" s="5"/>
      <c r="OV154" s="5"/>
      <c r="OW154" s="5"/>
      <c r="OX154" s="5"/>
      <c r="OY154" s="5"/>
      <c r="OZ154" s="5"/>
      <c r="PA154" s="5"/>
      <c r="PB154" s="5"/>
      <c r="PC154" s="5"/>
      <c r="PD154" s="5"/>
      <c r="PE154" s="5"/>
      <c r="PF154" s="5"/>
      <c r="PG154" s="5"/>
      <c r="PH154" s="5"/>
      <c r="PI154" s="5"/>
      <c r="PJ154" s="5"/>
      <c r="PK154" s="5"/>
      <c r="PL154" s="5"/>
      <c r="PM154" s="5"/>
      <c r="PN154" s="5"/>
      <c r="PO154" s="5"/>
      <c r="PP154" s="5"/>
      <c r="PQ154" s="5"/>
      <c r="PR154" s="5"/>
      <c r="PS154" s="5"/>
      <c r="PT154" s="5"/>
      <c r="PU154" s="5"/>
      <c r="PV154" s="5"/>
      <c r="PW154" s="5"/>
      <c r="PX154" s="5"/>
      <c r="PY154" s="5"/>
      <c r="PZ154" s="5"/>
      <c r="QA154" s="5"/>
      <c r="QB154" s="5"/>
      <c r="QC154" s="5"/>
      <c r="QD154" s="5"/>
      <c r="QE154" s="5"/>
      <c r="QF154" s="5"/>
      <c r="QG154" s="5"/>
      <c r="QH154" s="5"/>
      <c r="QI154" s="5"/>
      <c r="QJ154" s="5"/>
      <c r="QK154" s="5"/>
      <c r="QL154" s="5"/>
      <c r="QM154" s="5"/>
      <c r="QN154" s="5"/>
      <c r="QO154" s="5"/>
      <c r="QP154" s="5"/>
      <c r="QQ154" s="5"/>
      <c r="QR154" s="5"/>
      <c r="QS154" s="5"/>
      <c r="QT154" s="5"/>
      <c r="QU154" s="5"/>
      <c r="QV154" s="5"/>
      <c r="QW154" s="5"/>
      <c r="QX154" s="5"/>
      <c r="QY154" s="5"/>
      <c r="QZ154" s="5"/>
      <c r="RA154" s="5"/>
      <c r="RB154" s="5"/>
      <c r="RC154" s="5"/>
      <c r="RD154" s="5"/>
      <c r="RE154" s="5"/>
      <c r="RF154" s="5"/>
      <c r="RG154" s="5"/>
      <c r="RH154" s="5"/>
      <c r="RI154" s="5"/>
      <c r="RJ154" s="5"/>
      <c r="RK154" s="5"/>
      <c r="RL154" s="5"/>
      <c r="RM154" s="5"/>
      <c r="RN154" s="5"/>
      <c r="RO154" s="5"/>
      <c r="RP154" s="5"/>
      <c r="RQ154" s="5"/>
      <c r="RR154" s="5"/>
      <c r="RS154" s="5"/>
      <c r="RT154" s="5"/>
      <c r="RU154" s="5"/>
      <c r="RV154" s="5"/>
      <c r="RW154" s="5"/>
      <c r="RX154" s="5"/>
      <c r="RY154" s="5"/>
      <c r="RZ154" s="5"/>
      <c r="SA154" s="5"/>
      <c r="SB154" s="5"/>
      <c r="SC154" s="5"/>
      <c r="SD154" s="5"/>
      <c r="SE154" s="5"/>
      <c r="SF154" s="5"/>
      <c r="SG154" s="5"/>
      <c r="SH154" s="5"/>
      <c r="SI154" s="5"/>
      <c r="SJ154" s="5"/>
      <c r="SK154" s="5"/>
      <c r="SL154" s="5"/>
      <c r="SM154" s="5"/>
      <c r="SN154" s="5"/>
      <c r="SO154" s="5"/>
      <c r="SP154" s="5"/>
      <c r="SQ154" s="5"/>
      <c r="SR154" s="5"/>
      <c r="SS154" s="5"/>
      <c r="ST154" s="5"/>
      <c r="SU154" s="5"/>
      <c r="SV154" s="5"/>
      <c r="SW154" s="5"/>
      <c r="SX154" s="5"/>
      <c r="SY154" s="5"/>
      <c r="SZ154" s="5"/>
      <c r="TA154" s="5"/>
      <c r="TB154" s="5"/>
      <c r="TC154" s="5"/>
      <c r="TD154" s="5"/>
      <c r="TE154" s="5"/>
      <c r="TF154" s="5"/>
      <c r="TG154" s="5"/>
      <c r="TH154" s="5"/>
      <c r="TI154" s="5"/>
      <c r="TJ154" s="5"/>
      <c r="TK154" s="5"/>
      <c r="TL154" s="5"/>
      <c r="TM154" s="5"/>
      <c r="TN154" s="5"/>
      <c r="TO154" s="5"/>
      <c r="TP154" s="5"/>
      <c r="TQ154" s="5"/>
      <c r="TR154" s="5"/>
      <c r="TS154" s="5"/>
      <c r="TT154" s="5"/>
      <c r="TU154" s="5"/>
      <c r="TV154" s="5"/>
      <c r="TW154" s="5"/>
      <c r="TX154" s="5"/>
      <c r="TY154" s="5"/>
      <c r="TZ154" s="5"/>
      <c r="UA154" s="5"/>
      <c r="UB154" s="5"/>
      <c r="UC154" s="5"/>
      <c r="UD154" s="5"/>
      <c r="UE154" s="5"/>
      <c r="UF154" s="5"/>
      <c r="UG154" s="5"/>
      <c r="UH154" s="5"/>
      <c r="UI154" s="5"/>
      <c r="UJ154" s="5"/>
      <c r="UK154" s="5"/>
      <c r="UL154" s="5"/>
      <c r="UM154" s="5"/>
      <c r="UN154" s="5"/>
      <c r="UO154" s="5"/>
      <c r="UP154" s="5"/>
      <c r="UQ154" s="5"/>
      <c r="UR154" s="5"/>
      <c r="US154" s="5"/>
      <c r="UT154" s="5"/>
      <c r="UU154" s="5"/>
      <c r="UV154" s="5"/>
      <c r="UW154" s="5"/>
      <c r="UX154" s="5"/>
      <c r="UY154" s="5"/>
      <c r="UZ154" s="5"/>
      <c r="VA154" s="5"/>
      <c r="VB154" s="5"/>
      <c r="VC154" s="5"/>
      <c r="VD154" s="5"/>
      <c r="VE154" s="5"/>
      <c r="VF154" s="5"/>
      <c r="VG154" s="5"/>
      <c r="VH154" s="5"/>
      <c r="VI154" s="5"/>
      <c r="VJ154" s="5"/>
      <c r="VK154" s="5"/>
      <c r="VL154" s="5"/>
      <c r="VM154" s="5"/>
      <c r="VN154" s="5"/>
      <c r="VO154" s="5"/>
      <c r="VP154" s="5"/>
      <c r="VQ154" s="5"/>
      <c r="VR154" s="5"/>
      <c r="VS154" s="5"/>
      <c r="VT154" s="5"/>
      <c r="VU154" s="5"/>
      <c r="VV154" s="5"/>
      <c r="VW154" s="5"/>
      <c r="VX154" s="5"/>
      <c r="VY154" s="5"/>
      <c r="VZ154" s="5"/>
      <c r="WA154" s="5"/>
      <c r="WB154" s="5"/>
      <c r="WC154" s="5"/>
      <c r="WD154" s="5"/>
      <c r="WE154" s="5"/>
      <c r="WF154" s="5"/>
      <c r="WG154" s="5"/>
      <c r="WH154" s="5"/>
      <c r="WI154" s="5"/>
      <c r="WJ154" s="5"/>
      <c r="WK154" s="5"/>
      <c r="WL154" s="5"/>
      <c r="WM154" s="5"/>
      <c r="WN154" s="5"/>
      <c r="WO154" s="5"/>
      <c r="WP154" s="5"/>
      <c r="WQ154" s="5"/>
      <c r="WR154" s="5"/>
      <c r="WS154" s="5"/>
      <c r="WT154" s="5"/>
      <c r="WU154" s="5"/>
      <c r="WV154" s="5"/>
      <c r="WW154" s="5"/>
      <c r="WX154" s="5"/>
      <c r="WY154" s="5"/>
      <c r="WZ154" s="5"/>
      <c r="XA154" s="5"/>
      <c r="XB154" s="5"/>
      <c r="XC154" s="5"/>
      <c r="XD154" s="5"/>
      <c r="XE154" s="5"/>
      <c r="XF154" s="5"/>
      <c r="XG154" s="5"/>
      <c r="XH154" s="5"/>
      <c r="XI154" s="5"/>
      <c r="XJ154" s="5"/>
      <c r="XK154" s="5"/>
      <c r="XL154" s="5"/>
      <c r="XM154" s="5"/>
      <c r="XN154" s="5"/>
      <c r="XO154" s="5"/>
      <c r="XP154" s="5"/>
      <c r="XQ154" s="5"/>
      <c r="XR154" s="5"/>
      <c r="XS154" s="5"/>
      <c r="XT154" s="5"/>
      <c r="XU154" s="5"/>
      <c r="XV154" s="5"/>
      <c r="XW154" s="5"/>
      <c r="XX154" s="5"/>
      <c r="XY154" s="5"/>
      <c r="XZ154" s="5"/>
      <c r="YA154" s="5"/>
      <c r="YB154" s="5"/>
      <c r="YC154" s="5"/>
      <c r="YD154" s="5"/>
      <c r="YE154" s="5"/>
      <c r="YF154" s="5"/>
      <c r="YG154" s="5"/>
      <c r="YH154" s="5"/>
      <c r="YI154" s="5"/>
      <c r="YJ154" s="5"/>
      <c r="YK154" s="5"/>
      <c r="YL154" s="5"/>
      <c r="YM154" s="5"/>
      <c r="YN154" s="5"/>
      <c r="YO154" s="5"/>
      <c r="YP154" s="5"/>
      <c r="YQ154" s="5"/>
      <c r="YR154" s="5"/>
      <c r="YS154" s="5"/>
      <c r="YT154" s="5"/>
      <c r="YU154" s="5"/>
      <c r="YV154" s="5"/>
      <c r="YW154" s="5"/>
      <c r="YX154" s="5"/>
      <c r="YY154" s="5"/>
      <c r="YZ154" s="5"/>
      <c r="ZA154" s="5"/>
      <c r="ZB154" s="5"/>
      <c r="ZC154" s="5"/>
      <c r="ZD154" s="5"/>
      <c r="ZE154" s="5"/>
      <c r="ZF154" s="5"/>
      <c r="ZG154" s="5"/>
      <c r="ZH154" s="5"/>
      <c r="ZI154" s="5"/>
      <c r="ZJ154" s="5"/>
      <c r="ZK154" s="5"/>
      <c r="ZL154" s="5"/>
      <c r="ZM154" s="5"/>
      <c r="ZN154" s="5"/>
      <c r="ZO154" s="5"/>
      <c r="ZP154" s="5"/>
      <c r="ZQ154" s="5"/>
      <c r="ZR154" s="5"/>
      <c r="ZS154" s="5"/>
      <c r="ZT154" s="5"/>
      <c r="ZU154" s="5"/>
      <c r="ZV154" s="5"/>
      <c r="ZW154" s="5"/>
      <c r="ZX154" s="5"/>
      <c r="ZY154" s="5"/>
      <c r="ZZ154" s="5"/>
      <c r="AAA154" s="5"/>
      <c r="AAB154" s="5"/>
      <c r="AAC154" s="5"/>
      <c r="AAD154" s="5"/>
      <c r="AAE154" s="5"/>
      <c r="AAF154" s="5"/>
      <c r="AAG154" s="5"/>
      <c r="AAH154" s="5"/>
      <c r="AAI154" s="5"/>
      <c r="AAJ154" s="5"/>
      <c r="AAK154" s="5"/>
      <c r="AAL154" s="5"/>
      <c r="AAM154" s="5"/>
      <c r="AAN154" s="5"/>
      <c r="AAO154" s="5"/>
      <c r="AAP154" s="5"/>
      <c r="AAQ154" s="5"/>
      <c r="AAR154" s="5"/>
      <c r="AAS154" s="5"/>
      <c r="AAT154" s="5"/>
      <c r="AAU154" s="5"/>
      <c r="AAV154" s="5"/>
      <c r="AAW154" s="5"/>
      <c r="AAX154" s="5"/>
      <c r="AAY154" s="5"/>
      <c r="AAZ154" s="5"/>
      <c r="ABA154" s="5"/>
      <c r="ABB154" s="5"/>
      <c r="ABC154" s="5"/>
      <c r="ABD154" s="5"/>
      <c r="ABE154" s="5"/>
      <c r="ABF154" s="5"/>
      <c r="ABG154" s="5"/>
      <c r="ABH154" s="5"/>
      <c r="ABI154" s="5"/>
      <c r="ABJ154" s="5"/>
      <c r="ABK154" s="5"/>
      <c r="ABL154" s="5"/>
      <c r="ABM154" s="5"/>
      <c r="ABN154" s="5"/>
      <c r="ABO154" s="5"/>
      <c r="ABP154" s="5"/>
      <c r="ABQ154" s="5"/>
      <c r="ABR154" s="5"/>
      <c r="ABS154" s="5"/>
      <c r="ABT154" s="5"/>
      <c r="ABU154" s="5"/>
      <c r="ABV154" s="5"/>
      <c r="ABW154" s="5"/>
      <c r="ABX154" s="5"/>
      <c r="ABY154" s="5"/>
      <c r="ABZ154" s="5"/>
      <c r="ACA154" s="5"/>
      <c r="ACB154" s="5"/>
      <c r="ACC154" s="5"/>
      <c r="ACD154" s="5"/>
      <c r="ACE154" s="5"/>
      <c r="ACF154" s="5"/>
      <c r="ACG154" s="5"/>
      <c r="ACH154" s="5"/>
      <c r="ACI154" s="5"/>
      <c r="ACJ154" s="5"/>
      <c r="ACK154" s="5"/>
      <c r="ACL154" s="5"/>
      <c r="ACM154" s="5"/>
      <c r="ACN154" s="5"/>
      <c r="ACO154" s="5"/>
      <c r="ACP154" s="5"/>
      <c r="ACQ154" s="5"/>
      <c r="ACR154" s="5"/>
      <c r="ACS154" s="5"/>
      <c r="ACT154" s="5"/>
      <c r="ACU154" s="5"/>
      <c r="ACV154" s="5"/>
      <c r="ACW154" s="5"/>
      <c r="ACX154" s="5"/>
      <c r="ACY154" s="5"/>
      <c r="ACZ154" s="5"/>
      <c r="ADA154" s="5"/>
      <c r="ADB154" s="5"/>
      <c r="ADC154" s="5"/>
      <c r="ADD154" s="5"/>
      <c r="ADE154" s="5"/>
      <c r="ADF154" s="5"/>
      <c r="ADG154" s="5"/>
      <c r="ADH154" s="5"/>
      <c r="ADI154" s="5"/>
      <c r="ADJ154" s="5"/>
      <c r="ADK154" s="5"/>
      <c r="ADL154" s="5"/>
      <c r="ADM154" s="5"/>
      <c r="ADN154" s="5"/>
      <c r="ADO154" s="5"/>
      <c r="ADP154" s="5"/>
      <c r="ADQ154" s="5"/>
      <c r="ADR154" s="5"/>
      <c r="ADS154" s="5"/>
      <c r="ADT154" s="5"/>
      <c r="ADU154" s="5"/>
      <c r="ADV154" s="5"/>
      <c r="ADW154" s="5"/>
      <c r="ADX154" s="5"/>
      <c r="ADY154" s="5"/>
      <c r="ADZ154" s="5"/>
      <c r="AEA154" s="5"/>
      <c r="AEB154" s="5"/>
      <c r="AEC154" s="5"/>
      <c r="AED154" s="5"/>
      <c r="AEE154" s="5"/>
      <c r="AEF154" s="5"/>
      <c r="AEG154" s="5"/>
      <c r="AEH154" s="5"/>
      <c r="AEI154" s="5"/>
      <c r="AEJ154" s="5"/>
      <c r="AEK154" s="5"/>
      <c r="AEL154" s="5"/>
      <c r="AEM154" s="5"/>
      <c r="AEN154" s="5"/>
      <c r="AEO154" s="5"/>
      <c r="AEP154" s="5"/>
      <c r="AEQ154" s="5"/>
      <c r="AER154" s="5"/>
      <c r="AES154" s="5"/>
      <c r="AET154" s="5"/>
      <c r="AEU154" s="5"/>
      <c r="AEV154" s="5"/>
      <c r="AEW154" s="5"/>
      <c r="AEX154" s="5"/>
      <c r="AEY154" s="5"/>
      <c r="AEZ154" s="5"/>
      <c r="AFA154" s="5"/>
      <c r="AFB154" s="5"/>
      <c r="AFC154" s="5"/>
      <c r="AFD154" s="5"/>
      <c r="AFE154" s="5"/>
      <c r="AFF154" s="5"/>
      <c r="AFG154" s="5"/>
      <c r="AFH154" s="5"/>
      <c r="AFI154" s="5"/>
      <c r="AFJ154" s="5"/>
      <c r="AFK154" s="5"/>
      <c r="AFL154" s="5"/>
      <c r="AFM154" s="5"/>
      <c r="AFN154" s="5"/>
      <c r="AFO154" s="5"/>
      <c r="AFP154" s="5"/>
      <c r="AFQ154" s="5"/>
      <c r="AFR154" s="5"/>
      <c r="AFS154" s="5"/>
      <c r="AFT154" s="5"/>
      <c r="AFU154" s="5"/>
      <c r="AFV154" s="5"/>
      <c r="AFW154" s="5"/>
      <c r="AFX154" s="5"/>
      <c r="AFY154" s="5"/>
      <c r="AFZ154" s="5"/>
      <c r="AGA154" s="5"/>
      <c r="AGB154" s="5"/>
      <c r="AGC154" s="5"/>
      <c r="AGD154" s="5"/>
      <c r="AGE154" s="5"/>
      <c r="AGF154" s="5"/>
      <c r="AGG154" s="5"/>
      <c r="AGH154" s="5"/>
      <c r="AGI154" s="5"/>
      <c r="AGJ154" s="5"/>
      <c r="AGK154" s="5"/>
      <c r="AGL154" s="5"/>
      <c r="AGM154" s="5"/>
      <c r="AGN154" s="5"/>
      <c r="AGO154" s="5"/>
      <c r="AGP154" s="5"/>
      <c r="AGQ154" s="5"/>
      <c r="AGR154" s="5"/>
      <c r="AGS154" s="5"/>
      <c r="AGT154" s="5"/>
      <c r="AGU154" s="5"/>
      <c r="AGV154" s="5"/>
      <c r="AGW154" s="5"/>
      <c r="AGX154" s="5"/>
      <c r="AGY154" s="5"/>
      <c r="AGZ154" s="5"/>
      <c r="AHA154" s="5"/>
      <c r="AHB154" s="5"/>
      <c r="AHC154" s="5"/>
      <c r="AHD154" s="5"/>
      <c r="AHE154" s="5"/>
      <c r="AHF154" s="5"/>
      <c r="AHG154" s="5"/>
      <c r="AHH154" s="5"/>
      <c r="AHI154" s="5"/>
      <c r="AHJ154" s="5"/>
      <c r="AHK154" s="5"/>
      <c r="AHL154" s="5"/>
      <c r="AHM154" s="5"/>
      <c r="AHN154" s="5"/>
      <c r="AHO154" s="5"/>
      <c r="AHP154" s="5"/>
      <c r="AHQ154" s="5"/>
      <c r="AHR154" s="5"/>
      <c r="AHS154" s="5"/>
      <c r="AHT154" s="5"/>
      <c r="AHU154" s="5"/>
      <c r="AHV154" s="5"/>
      <c r="AHW154" s="5"/>
      <c r="AHX154" s="5"/>
      <c r="AHY154" s="5"/>
      <c r="AHZ154" s="5"/>
      <c r="AIA154" s="5"/>
      <c r="AIB154" s="5"/>
      <c r="AIC154" s="5"/>
      <c r="AID154" s="5"/>
      <c r="AIE154" s="5"/>
      <c r="AIF154" s="5"/>
      <c r="AIG154" s="5"/>
      <c r="AIH154" s="5"/>
      <c r="AII154" s="5"/>
      <c r="AIJ154" s="5"/>
      <c r="AIK154" s="5"/>
      <c r="AIL154" s="5"/>
      <c r="AIM154" s="5"/>
      <c r="AIN154" s="5"/>
      <c r="AIO154" s="5"/>
      <c r="AIP154" s="5"/>
      <c r="AIQ154" s="5"/>
      <c r="AIR154" s="5"/>
      <c r="AIS154" s="5"/>
      <c r="AIT154" s="5"/>
      <c r="AIU154" s="5"/>
      <c r="AIV154" s="5"/>
      <c r="AIW154" s="5"/>
      <c r="AIX154" s="5"/>
      <c r="AIY154" s="5"/>
      <c r="AIZ154" s="5"/>
      <c r="AJA154" s="5"/>
      <c r="AJB154" s="5"/>
      <c r="AJC154" s="5"/>
      <c r="AJD154" s="5"/>
      <c r="AJE154" s="5"/>
      <c r="AJF154" s="5"/>
      <c r="AJG154" s="5"/>
      <c r="AJH154" s="5"/>
      <c r="AJI154" s="5"/>
      <c r="AJJ154" s="5"/>
      <c r="AJK154" s="5"/>
      <c r="AJL154" s="5"/>
      <c r="AJM154" s="5"/>
      <c r="AJN154" s="5"/>
      <c r="AJO154" s="5"/>
      <c r="AJP154" s="5"/>
      <c r="AJQ154" s="5"/>
      <c r="AJR154" s="5"/>
      <c r="AJS154" s="5"/>
      <c r="AJT154" s="5"/>
      <c r="AJU154" s="5"/>
      <c r="AJV154" s="5"/>
      <c r="AJW154" s="5"/>
      <c r="AJX154" s="5"/>
      <c r="AJY154" s="5"/>
      <c r="AJZ154" s="5"/>
      <c r="AKA154" s="5"/>
      <c r="AKB154" s="5"/>
      <c r="AKC154" s="5"/>
      <c r="AKD154" s="5"/>
      <c r="AKE154" s="5"/>
      <c r="AKF154" s="5"/>
      <c r="AKG154" s="5"/>
      <c r="AKH154" s="5"/>
      <c r="AKI154" s="5"/>
      <c r="AKJ154" s="5"/>
      <c r="AKK154" s="5"/>
      <c r="AKL154" s="5"/>
      <c r="AKM154" s="5"/>
      <c r="AKN154" s="5"/>
      <c r="AKO154" s="5"/>
      <c r="AKP154" s="5"/>
      <c r="AKQ154" s="5"/>
      <c r="AKR154" s="5"/>
      <c r="AKS154" s="5"/>
      <c r="AKT154" s="5"/>
      <c r="AKU154" s="5"/>
      <c r="AKV154" s="5"/>
      <c r="AKW154" s="5"/>
      <c r="AKX154" s="5"/>
      <c r="AKY154" s="5"/>
      <c r="AKZ154" s="5"/>
      <c r="ALA154" s="5"/>
      <c r="ALB154" s="5"/>
      <c r="ALC154" s="5"/>
      <c r="ALD154" s="5"/>
      <c r="ALE154" s="5"/>
      <c r="ALF154" s="5"/>
      <c r="ALG154" s="5"/>
      <c r="ALH154" s="5"/>
      <c r="ALI154" s="5"/>
      <c r="ALJ154" s="5"/>
      <c r="ALK154" s="5"/>
      <c r="ALL154" s="5"/>
      <c r="ALM154" s="5"/>
      <c r="ALN154" s="5"/>
      <c r="ALO154" s="5"/>
      <c r="ALP154" s="5"/>
      <c r="ALQ154" s="5"/>
      <c r="ALR154" s="5"/>
      <c r="ALS154" s="5"/>
      <c r="ALT154" s="5"/>
      <c r="ALU154" s="5"/>
      <c r="ALV154" s="5"/>
      <c r="ALW154" s="5"/>
      <c r="ALX154" s="5"/>
      <c r="ALY154" s="5"/>
      <c r="ALZ154" s="5"/>
      <c r="AMA154" s="5"/>
      <c r="AMB154" s="5"/>
      <c r="AMC154" s="5"/>
      <c r="AMD154" s="5"/>
      <c r="AME154" s="5"/>
      <c r="AMF154" s="5"/>
      <c r="AMG154" s="5"/>
      <c r="AMH154" s="5"/>
      <c r="AMI154" s="5"/>
      <c r="AMJ154" s="5"/>
      <c r="AMK154" s="5"/>
      <c r="AML154" s="5"/>
      <c r="AMM154" s="5"/>
      <c r="AMN154" s="5"/>
      <c r="AMO154" s="5"/>
      <c r="AMP154" s="5"/>
      <c r="AMQ154" s="5"/>
      <c r="AMR154" s="5"/>
      <c r="AMS154" s="5"/>
      <c r="AMT154" s="5"/>
      <c r="AMU154" s="5"/>
      <c r="AMV154" s="5"/>
      <c r="AMW154" s="5"/>
      <c r="AMX154" s="5"/>
      <c r="AMY154" s="5"/>
      <c r="AMZ154" s="5"/>
      <c r="ANA154" s="5"/>
      <c r="ANB154" s="5"/>
      <c r="ANC154" s="5"/>
      <c r="AND154" s="5"/>
      <c r="ANE154" s="5"/>
      <c r="ANF154" s="5"/>
      <c r="ANG154" s="5"/>
      <c r="ANH154" s="5"/>
      <c r="ANI154" s="5"/>
      <c r="ANJ154" s="5"/>
      <c r="ANK154" s="5"/>
      <c r="ANL154" s="5"/>
      <c r="ANM154" s="5"/>
      <c r="ANN154" s="5"/>
      <c r="ANO154" s="5"/>
      <c r="ANP154" s="5"/>
      <c r="ANQ154" s="5"/>
      <c r="ANR154" s="5"/>
      <c r="ANS154" s="5"/>
      <c r="ANT154" s="5"/>
      <c r="ANU154" s="5"/>
      <c r="ANV154" s="5"/>
      <c r="ANW154" s="5"/>
      <c r="ANX154" s="5"/>
      <c r="ANY154" s="5"/>
      <c r="ANZ154" s="5"/>
      <c r="AOA154" s="5"/>
      <c r="AOB154" s="5"/>
      <c r="AOC154" s="5"/>
      <c r="AOD154" s="5"/>
      <c r="AOE154" s="5"/>
      <c r="AOF154" s="5"/>
      <c r="AOG154" s="5"/>
      <c r="AOH154" s="5"/>
      <c r="AOI154" s="5"/>
      <c r="AOJ154" s="5"/>
      <c r="AOK154" s="5"/>
      <c r="AOL154" s="5"/>
      <c r="AOM154" s="5"/>
      <c r="AON154" s="5"/>
      <c r="AOO154" s="5"/>
      <c r="AOP154" s="5"/>
      <c r="AOQ154" s="5"/>
      <c r="AOR154" s="5"/>
      <c r="AOS154" s="5"/>
      <c r="AOT154" s="5"/>
      <c r="AOU154" s="5"/>
      <c r="AOV154" s="5"/>
      <c r="AOW154" s="5"/>
      <c r="AOX154" s="5"/>
      <c r="AOY154" s="5"/>
      <c r="AOZ154" s="5"/>
      <c r="APA154" s="5"/>
      <c r="APB154" s="5"/>
      <c r="APC154" s="5"/>
      <c r="APD154" s="5"/>
      <c r="APE154" s="5"/>
      <c r="APF154" s="5"/>
      <c r="APG154" s="5"/>
      <c r="APH154" s="5"/>
      <c r="API154" s="5"/>
      <c r="APJ154" s="5"/>
      <c r="APK154" s="5"/>
      <c r="APL154" s="5"/>
      <c r="APM154" s="5"/>
      <c r="APN154" s="5"/>
      <c r="APO154" s="5"/>
      <c r="APP154" s="5"/>
      <c r="APQ154" s="5"/>
      <c r="APR154" s="5"/>
      <c r="APS154" s="5"/>
      <c r="APT154" s="5"/>
      <c r="APU154" s="5"/>
      <c r="APV154" s="5"/>
      <c r="APW154" s="5"/>
      <c r="APX154" s="5"/>
      <c r="APY154" s="5"/>
      <c r="APZ154" s="5"/>
      <c r="AQA154" s="5"/>
      <c r="AQB154" s="5"/>
      <c r="AQC154" s="5"/>
      <c r="AQD154" s="5"/>
      <c r="AQE154" s="5"/>
      <c r="AQF154" s="5"/>
      <c r="AQG154" s="5"/>
      <c r="AQH154" s="5"/>
      <c r="AQI154" s="5"/>
      <c r="AQJ154" s="5"/>
      <c r="AQK154" s="5"/>
      <c r="AQL154" s="5"/>
      <c r="AQM154" s="5"/>
      <c r="AQN154" s="5"/>
      <c r="AQO154" s="5"/>
      <c r="AQP154" s="5"/>
      <c r="AQQ154" s="5"/>
      <c r="AQR154" s="5"/>
      <c r="AQS154" s="5"/>
      <c r="AQT154" s="5"/>
      <c r="AQU154" s="5"/>
      <c r="AQV154" s="5"/>
      <c r="AQW154" s="5"/>
      <c r="AQX154" s="5"/>
      <c r="AQY154" s="5"/>
      <c r="AQZ154" s="5"/>
      <c r="ARA154" s="5"/>
      <c r="ARB154" s="5"/>
      <c r="ARC154" s="5"/>
      <c r="ARD154" s="5"/>
      <c r="ARE154" s="5"/>
      <c r="ARF154" s="5"/>
      <c r="ARG154" s="5"/>
      <c r="ARH154" s="5"/>
      <c r="ARI154" s="5"/>
      <c r="ARJ154" s="5"/>
      <c r="ARK154" s="5"/>
      <c r="ARL154" s="5"/>
      <c r="ARM154" s="5"/>
      <c r="ARN154" s="5"/>
      <c r="ARO154" s="5"/>
      <c r="ARP154" s="5"/>
      <c r="ARQ154" s="5"/>
      <c r="ARR154" s="5"/>
      <c r="ARS154" s="5"/>
      <c r="ART154" s="5"/>
      <c r="ARU154" s="5"/>
      <c r="ARV154" s="5"/>
      <c r="ARW154" s="5"/>
      <c r="ARX154" s="5"/>
      <c r="ARY154" s="5"/>
      <c r="ARZ154" s="5"/>
      <c r="ASA154" s="5"/>
      <c r="ASB154" s="5"/>
      <c r="ASC154" s="5"/>
      <c r="ASD154" s="5"/>
      <c r="ASE154" s="5"/>
      <c r="ASF154" s="5"/>
      <c r="ASG154" s="5"/>
      <c r="ASH154" s="5"/>
      <c r="ASI154" s="5"/>
      <c r="ASJ154" s="5"/>
      <c r="ASK154" s="5"/>
      <c r="ASL154" s="5"/>
      <c r="ASM154" s="5"/>
      <c r="ASN154" s="5"/>
      <c r="ASO154" s="5"/>
      <c r="ASP154" s="5"/>
      <c r="ASQ154" s="5"/>
      <c r="ASR154" s="5"/>
      <c r="ASS154" s="5"/>
      <c r="AST154" s="5"/>
      <c r="ASU154" s="5"/>
      <c r="ASV154" s="5"/>
      <c r="ASW154" s="5"/>
      <c r="ASX154" s="5"/>
      <c r="ASY154" s="5"/>
      <c r="ASZ154" s="5"/>
      <c r="ATA154" s="5"/>
      <c r="ATB154" s="5"/>
      <c r="ATC154" s="5"/>
      <c r="ATD154" s="5"/>
      <c r="ATE154" s="5"/>
      <c r="ATF154" s="5"/>
      <c r="ATG154" s="5"/>
      <c r="ATH154" s="5"/>
      <c r="ATI154" s="5"/>
      <c r="ATJ154" s="5"/>
      <c r="ATK154" s="5"/>
      <c r="ATL154" s="5"/>
      <c r="ATM154" s="5"/>
      <c r="ATN154" s="5"/>
      <c r="ATO154" s="5"/>
      <c r="ATP154" s="5"/>
      <c r="ATQ154" s="5"/>
      <c r="ATR154" s="5"/>
      <c r="ATS154" s="5"/>
      <c r="ATT154" s="5"/>
      <c r="ATU154" s="5"/>
      <c r="ATV154" s="5"/>
      <c r="ATW154" s="5"/>
      <c r="ATX154" s="5"/>
      <c r="ATY154" s="5"/>
      <c r="ATZ154" s="5"/>
      <c r="AUA154" s="5"/>
      <c r="AUB154" s="5"/>
      <c r="AUC154" s="5"/>
      <c r="AUD154" s="5"/>
      <c r="AUE154" s="5"/>
      <c r="AUF154" s="5"/>
      <c r="AUG154" s="5"/>
      <c r="AUH154" s="5"/>
      <c r="AUI154" s="5"/>
      <c r="AUJ154" s="5"/>
      <c r="AUK154" s="5"/>
      <c r="AUL154" s="5"/>
      <c r="AUM154" s="5"/>
      <c r="AUN154" s="5"/>
      <c r="AUO154" s="5"/>
      <c r="AUP154" s="5"/>
      <c r="AUQ154" s="5"/>
      <c r="AUR154" s="5"/>
      <c r="AUS154" s="5"/>
      <c r="AUT154" s="5"/>
      <c r="AUU154" s="5"/>
      <c r="AUV154" s="5"/>
      <c r="AUW154" s="5"/>
      <c r="AUX154" s="5"/>
      <c r="AUY154" s="5"/>
      <c r="AUZ154" s="5"/>
      <c r="AVA154" s="5"/>
      <c r="AVB154" s="5"/>
      <c r="AVC154" s="5"/>
      <c r="AVD154" s="5"/>
      <c r="AVE154" s="5"/>
      <c r="AVF154" s="5"/>
      <c r="AVG154" s="5"/>
      <c r="AVH154" s="5"/>
      <c r="AVI154" s="5"/>
      <c r="AVJ154" s="5"/>
      <c r="AVK154" s="5"/>
      <c r="AVL154" s="5"/>
      <c r="AVM154" s="5"/>
      <c r="AVN154" s="5"/>
      <c r="AVO154" s="5"/>
      <c r="AVP154" s="5"/>
      <c r="AVQ154" s="5"/>
      <c r="AVR154" s="5"/>
      <c r="AVS154" s="5"/>
      <c r="AVT154" s="5"/>
      <c r="AVU154" s="5"/>
      <c r="AVV154" s="5"/>
      <c r="AVW154" s="5"/>
      <c r="AVX154" s="5"/>
      <c r="AVY154" s="5"/>
      <c r="AVZ154" s="5"/>
      <c r="AWA154" s="5"/>
      <c r="AWB154" s="5"/>
      <c r="AWC154" s="5"/>
      <c r="AWD154" s="5"/>
      <c r="AWE154" s="5"/>
      <c r="AWF154" s="5"/>
      <c r="AWG154" s="5"/>
      <c r="AWH154" s="5"/>
      <c r="AWI154" s="5"/>
      <c r="AWJ154" s="5"/>
      <c r="AWK154" s="5"/>
      <c r="AWL154" s="5"/>
      <c r="AWM154" s="5"/>
      <c r="AWN154" s="5"/>
      <c r="AWO154" s="5"/>
      <c r="AWP154" s="5"/>
      <c r="AWQ154" s="5"/>
      <c r="AWR154" s="5"/>
      <c r="AWS154" s="5"/>
      <c r="AWT154" s="5"/>
      <c r="AWU154" s="5"/>
      <c r="AWV154" s="5"/>
      <c r="AWW154" s="5"/>
      <c r="AWX154" s="5"/>
      <c r="AWY154" s="5"/>
      <c r="AWZ154" s="5"/>
      <c r="AXA154" s="5"/>
      <c r="AXB154" s="5"/>
      <c r="AXC154" s="5"/>
      <c r="AXD154" s="5"/>
      <c r="AXE154" s="5"/>
      <c r="AXF154" s="5"/>
      <c r="AXG154" s="5"/>
      <c r="AXH154" s="5"/>
      <c r="AXI154" s="5"/>
      <c r="AXJ154" s="5"/>
      <c r="AXK154" s="5"/>
      <c r="AXL154" s="5"/>
      <c r="AXM154" s="5"/>
      <c r="AXN154" s="5"/>
      <c r="AXO154" s="5"/>
      <c r="AXP154" s="5"/>
      <c r="AXQ154" s="5"/>
      <c r="AXR154" s="5"/>
      <c r="AXS154" s="5"/>
      <c r="AXT154" s="5"/>
      <c r="AXU154" s="5"/>
      <c r="AXV154" s="5"/>
      <c r="AXW154" s="5"/>
      <c r="AXX154" s="5"/>
      <c r="AXY154" s="5"/>
      <c r="AXZ154" s="5"/>
      <c r="AYA154" s="5"/>
      <c r="AYB154" s="5"/>
      <c r="AYC154" s="5"/>
      <c r="AYD154" s="5"/>
      <c r="AYE154" s="5"/>
      <c r="AYF154" s="5"/>
      <c r="AYG154" s="5"/>
      <c r="AYH154" s="5"/>
      <c r="AYI154" s="5"/>
      <c r="AYJ154" s="5"/>
      <c r="AYK154" s="5"/>
      <c r="AYL154" s="5"/>
      <c r="AYM154" s="5"/>
      <c r="AYN154" s="5"/>
      <c r="AYO154" s="5"/>
      <c r="AYP154" s="5"/>
      <c r="AYQ154" s="5"/>
      <c r="AYR154" s="5"/>
      <c r="AYS154" s="5"/>
      <c r="AYT154" s="5"/>
      <c r="AYU154" s="5"/>
      <c r="AYV154" s="5"/>
      <c r="AYW154" s="5"/>
      <c r="AYX154" s="5"/>
      <c r="AYY154" s="5"/>
      <c r="AYZ154" s="5"/>
      <c r="AZA154" s="5"/>
      <c r="AZB154" s="5"/>
      <c r="AZC154" s="5"/>
      <c r="AZD154" s="5"/>
      <c r="AZE154" s="5"/>
      <c r="AZF154" s="5"/>
      <c r="AZG154" s="5"/>
      <c r="AZH154" s="5"/>
      <c r="AZI154" s="5"/>
      <c r="AZJ154" s="5"/>
      <c r="AZK154" s="5"/>
      <c r="AZL154" s="5"/>
      <c r="AZM154" s="5"/>
      <c r="AZN154" s="5"/>
      <c r="AZO154" s="5"/>
      <c r="AZP154" s="5"/>
      <c r="AZQ154" s="5"/>
      <c r="AZR154" s="5"/>
      <c r="AZS154" s="5"/>
      <c r="AZT154" s="5"/>
      <c r="AZU154" s="5"/>
      <c r="AZV154" s="5"/>
      <c r="AZW154" s="5"/>
      <c r="AZX154" s="5"/>
      <c r="AZY154" s="5"/>
      <c r="AZZ154" s="5"/>
      <c r="BAA154" s="5"/>
      <c r="BAB154" s="5"/>
      <c r="BAC154" s="5"/>
      <c r="BAD154" s="5"/>
      <c r="BAE154" s="5"/>
      <c r="BAF154" s="5"/>
      <c r="BAG154" s="5"/>
      <c r="BAH154" s="5"/>
      <c r="BAI154" s="5"/>
      <c r="BAJ154" s="5"/>
      <c r="BAK154" s="5"/>
      <c r="BAL154" s="5"/>
      <c r="BAM154" s="5"/>
      <c r="BAN154" s="5"/>
      <c r="BAO154" s="5"/>
      <c r="BAP154" s="5"/>
      <c r="BAQ154" s="5"/>
      <c r="BAR154" s="5"/>
      <c r="BAS154" s="5"/>
      <c r="BAT154" s="5"/>
      <c r="BAU154" s="5"/>
      <c r="BAV154" s="5"/>
      <c r="BAW154" s="5"/>
      <c r="BAX154" s="5"/>
      <c r="BAY154" s="5"/>
      <c r="BAZ154" s="5"/>
      <c r="BBA154" s="5"/>
      <c r="BBB154" s="5"/>
      <c r="BBC154" s="5"/>
      <c r="BBD154" s="5"/>
      <c r="BBE154" s="5"/>
      <c r="BBF154" s="5"/>
      <c r="BBG154" s="5"/>
      <c r="BBH154" s="5"/>
      <c r="BBI154" s="5"/>
      <c r="BBJ154" s="5"/>
      <c r="BBK154" s="5"/>
      <c r="BBL154" s="5"/>
      <c r="BBM154" s="5"/>
      <c r="BBN154" s="5"/>
      <c r="BBO154" s="5"/>
      <c r="BBP154" s="5"/>
      <c r="BBQ154" s="5"/>
      <c r="BBR154" s="5"/>
      <c r="BBS154" s="5"/>
      <c r="BBT154" s="5"/>
      <c r="BBU154" s="5"/>
      <c r="BBV154" s="5"/>
      <c r="BBW154" s="5"/>
      <c r="BBX154" s="5"/>
      <c r="BBY154" s="5"/>
      <c r="BBZ154" s="5"/>
      <c r="BCA154" s="5"/>
      <c r="BCB154" s="5"/>
      <c r="BCC154" s="5"/>
      <c r="BCD154" s="5"/>
      <c r="BCE154" s="5"/>
      <c r="BCF154" s="5"/>
      <c r="BCG154" s="5"/>
      <c r="BCH154" s="5"/>
      <c r="BCI154" s="5"/>
      <c r="BCJ154" s="5"/>
      <c r="BCK154" s="5"/>
      <c r="BCL154" s="5"/>
      <c r="BCM154" s="5"/>
      <c r="BCN154" s="5"/>
      <c r="BCO154" s="5"/>
      <c r="BCP154" s="5"/>
      <c r="BCQ154" s="5"/>
      <c r="BCR154" s="5"/>
      <c r="BCS154" s="5"/>
      <c r="BCT154" s="5"/>
      <c r="BCU154" s="5"/>
      <c r="BCV154" s="5"/>
      <c r="BCW154" s="5"/>
      <c r="BCX154" s="5"/>
      <c r="BCY154" s="5"/>
      <c r="BCZ154" s="5"/>
      <c r="BDA154" s="5"/>
      <c r="BDB154" s="5"/>
      <c r="BDC154" s="5"/>
      <c r="BDD154" s="5"/>
      <c r="BDE154" s="5"/>
      <c r="BDF154" s="5"/>
      <c r="BDG154" s="5"/>
      <c r="BDH154" s="5"/>
      <c r="BDI154" s="5"/>
      <c r="BDJ154" s="5"/>
      <c r="BDK154" s="5"/>
      <c r="BDL154" s="5"/>
      <c r="BDM154" s="5"/>
      <c r="BDN154" s="5"/>
      <c r="BDO154" s="5"/>
      <c r="BDP154" s="5"/>
      <c r="BDQ154" s="5"/>
      <c r="BDR154" s="5"/>
      <c r="BDS154" s="5"/>
      <c r="BDT154" s="5"/>
      <c r="BDU154" s="5"/>
      <c r="BDV154" s="5"/>
      <c r="BDW154" s="5"/>
      <c r="BDX154" s="5"/>
      <c r="BDY154" s="5"/>
      <c r="BDZ154" s="5"/>
      <c r="BEA154" s="5"/>
      <c r="BEB154" s="5"/>
      <c r="BEC154" s="5"/>
      <c r="BED154" s="5"/>
      <c r="BEE154" s="5"/>
      <c r="BEF154" s="5"/>
      <c r="BEG154" s="5"/>
      <c r="BEH154" s="5"/>
      <c r="BEI154" s="5"/>
      <c r="BEJ154" s="5"/>
      <c r="BEK154" s="5"/>
      <c r="BEL154" s="5"/>
      <c r="BEM154" s="5"/>
      <c r="BEN154" s="5"/>
      <c r="BEO154" s="5"/>
      <c r="BEP154" s="5"/>
      <c r="BEQ154" s="5"/>
      <c r="BER154" s="5"/>
      <c r="BES154" s="5"/>
      <c r="BET154" s="5"/>
      <c r="BEU154" s="5"/>
      <c r="BEV154" s="5"/>
      <c r="BEW154" s="5"/>
      <c r="BEX154" s="5"/>
      <c r="BEY154" s="5"/>
      <c r="BEZ154" s="5"/>
      <c r="BFA154" s="5"/>
      <c r="BFB154" s="5"/>
      <c r="BFC154" s="5"/>
      <c r="BFD154" s="5"/>
      <c r="BFE154" s="5"/>
      <c r="BFF154" s="5"/>
      <c r="BFG154" s="5"/>
      <c r="BFH154" s="5"/>
      <c r="BFI154" s="5"/>
      <c r="BFJ154" s="5"/>
      <c r="BFK154" s="5"/>
      <c r="BFL154" s="5"/>
      <c r="BFM154" s="5"/>
      <c r="BFN154" s="5"/>
      <c r="BFO154" s="5"/>
      <c r="BFP154" s="5"/>
      <c r="BFQ154" s="5"/>
      <c r="BFR154" s="5"/>
      <c r="BFS154" s="5"/>
      <c r="BFT154" s="5"/>
      <c r="BFU154" s="5"/>
      <c r="BFV154" s="5"/>
      <c r="BFW154" s="5"/>
      <c r="BFX154" s="5"/>
      <c r="BFY154" s="5"/>
      <c r="BFZ154" s="5"/>
      <c r="BGA154" s="5"/>
      <c r="BGB154" s="5"/>
      <c r="BGC154" s="5"/>
      <c r="BGD154" s="5"/>
      <c r="BGE154" s="5"/>
      <c r="BGF154" s="5"/>
      <c r="BGG154" s="5"/>
      <c r="BGH154" s="5"/>
      <c r="BGI154" s="5"/>
      <c r="BGJ154" s="5"/>
      <c r="BGK154" s="5"/>
      <c r="BGL154" s="5"/>
      <c r="BGM154" s="5"/>
      <c r="BGN154" s="5"/>
      <c r="BGO154" s="5"/>
      <c r="BGP154" s="5"/>
      <c r="BGQ154" s="5"/>
      <c r="BGR154" s="5"/>
      <c r="BGS154" s="5"/>
      <c r="BGT154" s="5"/>
      <c r="BGU154" s="5"/>
      <c r="BGV154" s="5"/>
      <c r="BGW154" s="5"/>
      <c r="BGX154" s="5"/>
      <c r="BGY154" s="5"/>
      <c r="BGZ154" s="5"/>
      <c r="BHA154" s="5"/>
      <c r="BHB154" s="5"/>
      <c r="BHC154" s="5"/>
      <c r="BHD154" s="5"/>
      <c r="BHE154" s="5"/>
      <c r="BHF154" s="5"/>
      <c r="BHG154" s="5"/>
      <c r="BHH154" s="5"/>
      <c r="BHI154" s="5"/>
      <c r="BHJ154" s="5"/>
      <c r="BHK154" s="5"/>
      <c r="BHL154" s="5"/>
      <c r="BHM154" s="5"/>
      <c r="BHN154" s="5"/>
      <c r="BHO154" s="5"/>
      <c r="BHP154" s="5"/>
      <c r="BHQ154" s="5"/>
      <c r="BHR154" s="5"/>
      <c r="BHS154" s="5"/>
      <c r="BHT154" s="5"/>
      <c r="BHU154" s="5"/>
      <c r="BHV154" s="5"/>
      <c r="BHW154" s="5"/>
      <c r="BHX154" s="5"/>
      <c r="BHY154" s="5"/>
      <c r="BHZ154" s="5"/>
      <c r="BIA154" s="5"/>
      <c r="BIB154" s="5"/>
      <c r="BIC154" s="5"/>
      <c r="BID154" s="5"/>
      <c r="BIE154" s="5"/>
      <c r="BIF154" s="5"/>
      <c r="BIG154" s="5"/>
      <c r="BIH154" s="5"/>
      <c r="BII154" s="5"/>
      <c r="BIJ154" s="5"/>
      <c r="BIK154" s="5"/>
      <c r="BIL154" s="5"/>
      <c r="BIM154" s="5"/>
      <c r="BIN154" s="5"/>
      <c r="BIO154" s="5"/>
      <c r="BIP154" s="5"/>
      <c r="BIQ154" s="5"/>
      <c r="BIR154" s="5"/>
      <c r="BIS154" s="5"/>
      <c r="BIT154" s="5"/>
      <c r="BIU154" s="5"/>
      <c r="BIV154" s="5"/>
      <c r="BIW154" s="5"/>
      <c r="BIX154" s="5"/>
      <c r="BIY154" s="5"/>
      <c r="BIZ154" s="5"/>
      <c r="BJA154" s="5"/>
      <c r="BJB154" s="5"/>
      <c r="BJC154" s="5"/>
      <c r="BJD154" s="5"/>
      <c r="BJE154" s="5"/>
      <c r="BJF154" s="5"/>
      <c r="BJG154" s="5"/>
      <c r="BJH154" s="5"/>
      <c r="BJI154" s="5"/>
      <c r="BJJ154" s="5"/>
      <c r="BJK154" s="5"/>
      <c r="BJL154" s="5"/>
      <c r="BJM154" s="5"/>
      <c r="BJN154" s="5"/>
      <c r="BJO154" s="5"/>
      <c r="BJP154" s="5"/>
      <c r="BJQ154" s="5"/>
      <c r="BJR154" s="5"/>
      <c r="BJS154" s="5"/>
      <c r="BJT154" s="5"/>
      <c r="BJU154" s="5"/>
      <c r="BJV154" s="5"/>
      <c r="BJW154" s="5"/>
      <c r="BJX154" s="5"/>
      <c r="BJY154" s="5"/>
      <c r="BJZ154" s="5"/>
      <c r="BKA154" s="5"/>
      <c r="BKB154" s="5"/>
      <c r="BKC154" s="5"/>
      <c r="BKD154" s="5"/>
      <c r="BKE154" s="5"/>
      <c r="BKF154" s="5"/>
      <c r="BKG154" s="5"/>
      <c r="BKH154" s="5"/>
      <c r="BKI154" s="5"/>
      <c r="BKJ154" s="5"/>
      <c r="BKK154" s="5"/>
      <c r="BKL154" s="5"/>
      <c r="BKM154" s="5"/>
      <c r="BKN154" s="5"/>
      <c r="BKO154" s="5"/>
      <c r="BKP154" s="5"/>
      <c r="BKQ154" s="5"/>
      <c r="BKR154" s="5"/>
      <c r="BKS154" s="5"/>
      <c r="BKT154" s="5"/>
      <c r="BKU154" s="5"/>
      <c r="BKV154" s="5"/>
      <c r="BKW154" s="5"/>
      <c r="BKX154" s="5"/>
      <c r="BKY154" s="5"/>
      <c r="BKZ154" s="5"/>
      <c r="BLA154" s="5"/>
      <c r="BLB154" s="5"/>
      <c r="BLC154" s="5"/>
      <c r="BLD154" s="5"/>
      <c r="BLE154" s="5"/>
      <c r="BLF154" s="5"/>
      <c r="BLG154" s="5"/>
      <c r="BLH154" s="5"/>
      <c r="BLI154" s="5"/>
      <c r="BLJ154" s="5"/>
      <c r="BLK154" s="5"/>
      <c r="BLL154" s="5"/>
      <c r="BLM154" s="5"/>
      <c r="BLN154" s="5"/>
      <c r="BLO154" s="5"/>
      <c r="BLP154" s="5"/>
      <c r="BLQ154" s="5"/>
      <c r="BLR154" s="5"/>
      <c r="BLS154" s="5"/>
      <c r="BLT154" s="5"/>
      <c r="BLU154" s="5"/>
      <c r="BLV154" s="5"/>
      <c r="BLW154" s="5"/>
      <c r="BLX154" s="5"/>
      <c r="BLY154" s="5"/>
      <c r="BLZ154" s="5"/>
      <c r="BMA154" s="5"/>
      <c r="BMB154" s="5"/>
      <c r="BMC154" s="5"/>
      <c r="BMD154" s="5"/>
      <c r="BME154" s="5"/>
      <c r="BMF154" s="5"/>
      <c r="BMG154" s="5"/>
      <c r="BMH154" s="5"/>
      <c r="BMI154" s="5"/>
      <c r="BMJ154" s="5"/>
      <c r="BMK154" s="5"/>
      <c r="BML154" s="5"/>
      <c r="BMM154" s="5"/>
      <c r="BMN154" s="5"/>
      <c r="BMO154" s="5"/>
      <c r="BMP154" s="5"/>
      <c r="BMQ154" s="5"/>
      <c r="BMR154" s="5"/>
      <c r="BMS154" s="5"/>
      <c r="BMT154" s="5"/>
      <c r="BMU154" s="5"/>
      <c r="BMV154" s="5"/>
      <c r="BMW154" s="5"/>
      <c r="BMX154" s="5"/>
      <c r="BMY154" s="5"/>
      <c r="BMZ154" s="5"/>
      <c r="BNA154" s="5"/>
      <c r="BNB154" s="5"/>
      <c r="BNC154" s="5"/>
      <c r="BND154" s="5"/>
      <c r="BNE154" s="5"/>
      <c r="BNF154" s="5"/>
      <c r="BNG154" s="5"/>
      <c r="BNH154" s="5"/>
      <c r="BNI154" s="5"/>
      <c r="BNJ154" s="5"/>
      <c r="BNK154" s="5"/>
      <c r="BNL154" s="5"/>
      <c r="BNM154" s="5"/>
      <c r="BNN154" s="5"/>
      <c r="BNO154" s="5"/>
      <c r="BNP154" s="5"/>
      <c r="BNQ154" s="5"/>
      <c r="BNR154" s="5"/>
      <c r="BNS154" s="5"/>
      <c r="BNT154" s="5"/>
      <c r="BNU154" s="5"/>
      <c r="BNV154" s="5"/>
      <c r="BNW154" s="5"/>
      <c r="BNX154" s="5"/>
      <c r="BNY154" s="5"/>
      <c r="BNZ154" s="5"/>
      <c r="BOA154" s="5"/>
      <c r="BOB154" s="5"/>
      <c r="BOC154" s="5"/>
      <c r="BOD154" s="5"/>
      <c r="BOE154" s="5"/>
      <c r="BOF154" s="5"/>
      <c r="BOG154" s="5"/>
      <c r="BOH154" s="5"/>
      <c r="BOI154" s="5"/>
      <c r="BOJ154" s="5"/>
      <c r="BOK154" s="5"/>
      <c r="BOL154" s="5"/>
      <c r="BOM154" s="5"/>
      <c r="BON154" s="5"/>
      <c r="BOO154" s="5"/>
      <c r="BOP154" s="5"/>
      <c r="BOQ154" s="5"/>
      <c r="BOR154" s="5"/>
      <c r="BOS154" s="5"/>
      <c r="BOT154" s="5"/>
      <c r="BOU154" s="5"/>
      <c r="BOV154" s="5"/>
      <c r="BOW154" s="5"/>
      <c r="BOX154" s="5"/>
      <c r="BOY154" s="5"/>
      <c r="BOZ154" s="5"/>
      <c r="BPA154" s="5"/>
      <c r="BPB154" s="5"/>
      <c r="BPC154" s="5"/>
      <c r="BPD154" s="5"/>
      <c r="BPE154" s="5"/>
      <c r="BPF154" s="5"/>
      <c r="BPG154" s="5"/>
      <c r="BPH154" s="5"/>
      <c r="BPI154" s="5"/>
      <c r="BPJ154" s="5"/>
      <c r="BPK154" s="5"/>
      <c r="BPL154" s="5"/>
      <c r="BPM154" s="5"/>
      <c r="BPN154" s="5"/>
      <c r="BPO154" s="5"/>
      <c r="BPP154" s="5"/>
      <c r="BPQ154" s="5"/>
      <c r="BPR154" s="5"/>
      <c r="BPS154" s="5"/>
      <c r="BPT154" s="5"/>
      <c r="BPU154" s="5"/>
      <c r="BPV154" s="5"/>
      <c r="BPW154" s="5"/>
      <c r="BPX154" s="5"/>
      <c r="BPY154" s="5"/>
      <c r="BPZ154" s="5"/>
      <c r="BQA154" s="5"/>
      <c r="BQB154" s="5"/>
      <c r="BQC154" s="5"/>
      <c r="BQD154" s="5"/>
      <c r="BQE154" s="5"/>
      <c r="BQF154" s="5"/>
      <c r="BQG154" s="5"/>
      <c r="BQH154" s="5"/>
      <c r="BQI154" s="5"/>
      <c r="BQJ154" s="5"/>
      <c r="BQK154" s="5"/>
      <c r="BQL154" s="5"/>
      <c r="BQM154" s="5"/>
      <c r="BQN154" s="5"/>
      <c r="BQO154" s="5"/>
      <c r="BQP154" s="5"/>
      <c r="BQQ154" s="5"/>
      <c r="BQR154" s="5"/>
      <c r="BQS154" s="5"/>
      <c r="BQT154" s="5"/>
      <c r="BQU154" s="5"/>
      <c r="BQV154" s="5"/>
      <c r="BQW154" s="5"/>
      <c r="BQX154" s="5"/>
      <c r="BQY154" s="5"/>
      <c r="BQZ154" s="5"/>
      <c r="BRA154" s="5"/>
      <c r="BRB154" s="5"/>
      <c r="BRC154" s="5"/>
      <c r="BRD154" s="5"/>
      <c r="BRE154" s="5"/>
      <c r="BRF154" s="5"/>
      <c r="BRG154" s="5"/>
      <c r="BRH154" s="5"/>
      <c r="BRI154" s="5"/>
      <c r="BRJ154" s="5"/>
      <c r="BRK154" s="5"/>
      <c r="BRL154" s="5"/>
      <c r="BRM154" s="5"/>
      <c r="BRN154" s="5"/>
      <c r="BRO154" s="5"/>
      <c r="BRP154" s="5"/>
      <c r="BRQ154" s="5"/>
      <c r="BRR154" s="5"/>
      <c r="BRS154" s="5"/>
      <c r="BRT154" s="5"/>
      <c r="BRU154" s="5"/>
      <c r="BRV154" s="5"/>
      <c r="BRW154" s="5"/>
      <c r="BRX154" s="5"/>
      <c r="BRY154" s="5"/>
      <c r="BRZ154" s="5"/>
      <c r="BSA154" s="5"/>
      <c r="BSB154" s="5"/>
      <c r="BSC154" s="5"/>
      <c r="BSD154" s="5"/>
      <c r="BSE154" s="5"/>
      <c r="BSF154" s="5"/>
      <c r="BSG154" s="5"/>
      <c r="BSH154" s="5"/>
      <c r="BSI154" s="5"/>
      <c r="BSJ154" s="5"/>
      <c r="BSK154" s="5"/>
      <c r="BSL154" s="5"/>
      <c r="BSM154" s="5"/>
      <c r="BSN154" s="5"/>
      <c r="BSO154" s="5"/>
      <c r="BSP154" s="5"/>
      <c r="BSQ154" s="5"/>
      <c r="BSR154" s="5"/>
      <c r="BSS154" s="5"/>
      <c r="BST154" s="5"/>
      <c r="BSU154" s="5"/>
      <c r="BSV154" s="5"/>
      <c r="BSW154" s="5"/>
      <c r="BSX154" s="5"/>
      <c r="BSY154" s="5"/>
      <c r="BSZ154" s="5"/>
      <c r="BTA154" s="5"/>
      <c r="BTB154" s="5"/>
      <c r="BTC154" s="5"/>
      <c r="BTD154" s="5"/>
      <c r="BTE154" s="5"/>
      <c r="BTF154" s="5"/>
      <c r="BTG154" s="5"/>
      <c r="BTH154" s="5"/>
      <c r="BTI154" s="5"/>
      <c r="BTJ154" s="5"/>
      <c r="BTK154" s="5"/>
      <c r="BTL154" s="5"/>
      <c r="BTM154" s="5"/>
      <c r="BTN154" s="5"/>
      <c r="BTO154" s="5"/>
      <c r="BTP154" s="5"/>
      <c r="BTQ154" s="5"/>
      <c r="BTR154" s="5"/>
      <c r="BTS154" s="5"/>
      <c r="BTT154" s="5"/>
      <c r="BTU154" s="5"/>
      <c r="BTV154" s="5"/>
      <c r="BTW154" s="5"/>
      <c r="BTX154" s="5"/>
      <c r="BTY154" s="5"/>
      <c r="BTZ154" s="5"/>
      <c r="BUA154" s="5"/>
      <c r="BUB154" s="5"/>
      <c r="BUC154" s="5"/>
      <c r="BUD154" s="5"/>
      <c r="BUE154" s="5"/>
      <c r="BUF154" s="5"/>
      <c r="BUG154" s="5"/>
      <c r="BUH154" s="5"/>
      <c r="BUI154" s="5"/>
      <c r="BUJ154" s="5"/>
      <c r="BUK154" s="5"/>
      <c r="BUL154" s="5"/>
      <c r="BUM154" s="5"/>
      <c r="BUN154" s="5"/>
      <c r="BUO154" s="5"/>
      <c r="BUP154" s="5"/>
      <c r="BUQ154" s="5"/>
      <c r="BUR154" s="5"/>
      <c r="BUS154" s="5"/>
      <c r="BUT154" s="5"/>
      <c r="BUU154" s="5"/>
      <c r="BUV154" s="5"/>
      <c r="BUW154" s="5"/>
      <c r="BUX154" s="5"/>
      <c r="BUY154" s="5"/>
      <c r="BUZ154" s="5"/>
      <c r="BVA154" s="5"/>
      <c r="BVB154" s="5"/>
      <c r="BVC154" s="5"/>
      <c r="BVD154" s="5"/>
      <c r="BVE154" s="5"/>
      <c r="BVF154" s="5"/>
      <c r="BVG154" s="5"/>
      <c r="BVH154" s="5"/>
      <c r="BVI154" s="5"/>
      <c r="BVJ154" s="5"/>
      <c r="BVK154" s="5"/>
      <c r="BVL154" s="5"/>
      <c r="BVM154" s="5"/>
      <c r="BVN154" s="5"/>
      <c r="BVO154" s="5"/>
      <c r="BVP154" s="5"/>
      <c r="BVQ154" s="5"/>
      <c r="BVR154" s="5"/>
      <c r="BVS154" s="5"/>
      <c r="BVT154" s="5"/>
      <c r="BVU154" s="5"/>
      <c r="BVV154" s="5"/>
      <c r="BVW154" s="5"/>
      <c r="BVX154" s="5"/>
      <c r="BVY154" s="5"/>
      <c r="BVZ154" s="5"/>
      <c r="BWA154" s="5"/>
      <c r="BWB154" s="5"/>
      <c r="BWC154" s="5"/>
      <c r="BWD154" s="5"/>
      <c r="BWE154" s="5"/>
      <c r="BWF154" s="5"/>
      <c r="BWG154" s="5"/>
      <c r="BWH154" s="5"/>
      <c r="BWI154" s="5"/>
      <c r="BWJ154" s="5"/>
      <c r="BWK154" s="5"/>
      <c r="BWL154" s="5"/>
      <c r="BWM154" s="5"/>
      <c r="BWN154" s="5"/>
      <c r="BWO154" s="5"/>
      <c r="BWP154" s="5"/>
      <c r="BWQ154" s="5"/>
      <c r="BWR154" s="5"/>
      <c r="BWS154" s="5"/>
      <c r="BWT154" s="5"/>
      <c r="BWU154" s="5"/>
      <c r="BWV154" s="5"/>
      <c r="BWW154" s="5"/>
      <c r="BWX154" s="5"/>
      <c r="BWY154" s="5"/>
      <c r="BWZ154" s="5"/>
      <c r="BXA154" s="5"/>
      <c r="BXB154" s="5"/>
      <c r="BXC154" s="5"/>
      <c r="BXD154" s="5"/>
      <c r="BXE154" s="5"/>
      <c r="BXF154" s="5"/>
      <c r="BXG154" s="5"/>
      <c r="BXH154" s="5"/>
      <c r="BXI154" s="5"/>
      <c r="BXJ154" s="5"/>
      <c r="BXK154" s="5"/>
      <c r="BXL154" s="5"/>
      <c r="BXM154" s="5"/>
      <c r="BXN154" s="5"/>
      <c r="BXO154" s="5"/>
      <c r="BXP154" s="5"/>
      <c r="BXQ154" s="5"/>
      <c r="BXR154" s="5"/>
      <c r="BXS154" s="5"/>
      <c r="BXT154" s="5"/>
      <c r="BXU154" s="5"/>
      <c r="BXV154" s="5"/>
      <c r="BXW154" s="5"/>
      <c r="BXX154" s="5"/>
      <c r="BXY154" s="5"/>
      <c r="BXZ154" s="5"/>
      <c r="BYA154" s="5"/>
      <c r="BYB154" s="5"/>
      <c r="BYC154" s="5"/>
      <c r="BYD154" s="5"/>
      <c r="BYE154" s="5"/>
      <c r="BYF154" s="5"/>
      <c r="BYG154" s="5"/>
      <c r="BYH154" s="5"/>
      <c r="BYI154" s="5"/>
      <c r="BYJ154" s="5"/>
      <c r="BYK154" s="5"/>
      <c r="BYL154" s="5"/>
      <c r="BYM154" s="5"/>
      <c r="BYN154" s="5"/>
      <c r="BYO154" s="5"/>
      <c r="BYP154" s="5"/>
      <c r="BYQ154" s="5"/>
      <c r="BYR154" s="5"/>
      <c r="BYS154" s="5"/>
      <c r="BYT154" s="5"/>
      <c r="BYU154" s="5"/>
      <c r="BYV154" s="5"/>
      <c r="BYW154" s="5"/>
      <c r="BYX154" s="5"/>
      <c r="BYY154" s="5"/>
      <c r="BYZ154" s="5"/>
      <c r="BZA154" s="5"/>
      <c r="BZB154" s="5"/>
      <c r="BZC154" s="5"/>
      <c r="BZD154" s="5"/>
      <c r="BZE154" s="5"/>
      <c r="BZF154" s="5"/>
      <c r="BZG154" s="5"/>
      <c r="BZH154" s="5"/>
      <c r="BZI154" s="5"/>
      <c r="BZJ154" s="5"/>
      <c r="BZK154" s="5"/>
      <c r="BZL154" s="5"/>
      <c r="BZM154" s="5"/>
      <c r="BZN154" s="5"/>
      <c r="BZO154" s="5"/>
      <c r="BZP154" s="5"/>
      <c r="BZQ154" s="5"/>
      <c r="BZR154" s="5"/>
      <c r="BZS154" s="5"/>
      <c r="BZT154" s="5"/>
      <c r="BZU154" s="5"/>
      <c r="BZV154" s="5"/>
      <c r="BZW154" s="5"/>
      <c r="BZX154" s="5"/>
      <c r="BZY154" s="5"/>
      <c r="BZZ154" s="5"/>
      <c r="CAA154" s="5"/>
      <c r="CAB154" s="5"/>
      <c r="CAC154" s="5"/>
      <c r="CAD154" s="5"/>
      <c r="CAE154" s="5"/>
      <c r="CAF154" s="5"/>
      <c r="CAG154" s="5"/>
      <c r="CAH154" s="5"/>
      <c r="CAI154" s="5"/>
      <c r="CAJ154" s="5"/>
      <c r="CAK154" s="5"/>
      <c r="CAL154" s="5"/>
      <c r="CAM154" s="5"/>
      <c r="CAN154" s="5"/>
      <c r="CAO154" s="5"/>
      <c r="CAP154" s="5"/>
      <c r="CAQ154" s="5"/>
      <c r="CAR154" s="5"/>
      <c r="CAS154" s="5"/>
      <c r="CAT154" s="5"/>
      <c r="CAU154" s="5"/>
      <c r="CAV154" s="5"/>
      <c r="CAW154" s="5"/>
      <c r="CAX154" s="5"/>
      <c r="CAY154" s="5"/>
      <c r="CAZ154" s="5"/>
      <c r="CBA154" s="5"/>
      <c r="CBB154" s="5"/>
      <c r="CBC154" s="5"/>
      <c r="CBD154" s="5"/>
      <c r="CBE154" s="5"/>
      <c r="CBF154" s="5"/>
      <c r="CBG154" s="5"/>
      <c r="CBH154" s="5"/>
      <c r="CBI154" s="5"/>
      <c r="CBJ154" s="5"/>
      <c r="CBK154" s="5"/>
      <c r="CBL154" s="5"/>
      <c r="CBM154" s="5"/>
      <c r="CBN154" s="5"/>
      <c r="CBO154" s="5"/>
      <c r="CBP154" s="5"/>
      <c r="CBQ154" s="5"/>
      <c r="CBR154" s="5"/>
      <c r="CBS154" s="5"/>
      <c r="CBT154" s="5"/>
      <c r="CBU154" s="5"/>
      <c r="CBV154" s="5"/>
      <c r="CBW154" s="5"/>
      <c r="CBX154" s="5"/>
      <c r="CBY154" s="5"/>
      <c r="CBZ154" s="5"/>
      <c r="CCA154" s="5"/>
      <c r="CCB154" s="5"/>
      <c r="CCC154" s="5"/>
      <c r="CCD154" s="5"/>
      <c r="CCE154" s="5"/>
      <c r="CCF154" s="5"/>
      <c r="CCG154" s="5"/>
      <c r="CCH154" s="5"/>
      <c r="CCI154" s="5"/>
      <c r="CCJ154" s="5"/>
      <c r="CCK154" s="5"/>
      <c r="CCL154" s="5"/>
      <c r="CCM154" s="5"/>
      <c r="CCN154" s="5"/>
      <c r="CCO154" s="5"/>
      <c r="CCP154" s="5"/>
      <c r="CCQ154" s="5"/>
      <c r="CCR154" s="5"/>
      <c r="CCS154" s="5"/>
      <c r="CCT154" s="5"/>
      <c r="CCU154" s="5"/>
      <c r="CCV154" s="5"/>
      <c r="CCW154" s="5"/>
      <c r="CCX154" s="5"/>
      <c r="CCY154" s="5"/>
      <c r="CCZ154" s="5"/>
      <c r="CDA154" s="5"/>
      <c r="CDB154" s="5"/>
      <c r="CDC154" s="5"/>
      <c r="CDD154" s="5"/>
      <c r="CDE154" s="5"/>
      <c r="CDF154" s="5"/>
      <c r="CDG154" s="5"/>
      <c r="CDH154" s="5"/>
      <c r="CDI154" s="5"/>
      <c r="CDJ154" s="5"/>
      <c r="CDK154" s="5"/>
      <c r="CDL154" s="5"/>
      <c r="CDM154" s="5"/>
      <c r="CDN154" s="5"/>
      <c r="CDO154" s="5"/>
      <c r="CDP154" s="5"/>
      <c r="CDQ154" s="5"/>
      <c r="CDR154" s="5"/>
      <c r="CDS154" s="5"/>
      <c r="CDT154" s="5"/>
      <c r="CDU154" s="5"/>
      <c r="CDV154" s="5"/>
      <c r="CDW154" s="5"/>
      <c r="CDX154" s="5"/>
      <c r="CDY154" s="5"/>
      <c r="CDZ154" s="5"/>
      <c r="CEA154" s="5"/>
      <c r="CEB154" s="5"/>
      <c r="CEC154" s="5"/>
      <c r="CED154" s="5"/>
      <c r="CEE154" s="5"/>
      <c r="CEF154" s="5"/>
      <c r="CEG154" s="5"/>
      <c r="CEH154" s="5"/>
      <c r="CEI154" s="5"/>
      <c r="CEJ154" s="5"/>
      <c r="CEK154" s="5"/>
      <c r="CEL154" s="5"/>
      <c r="CEM154" s="5"/>
      <c r="CEN154" s="5"/>
      <c r="CEO154" s="5"/>
      <c r="CEP154" s="5"/>
      <c r="CEQ154" s="5"/>
      <c r="CER154" s="5"/>
      <c r="CES154" s="5"/>
      <c r="CET154" s="5"/>
      <c r="CEU154" s="5"/>
      <c r="CEV154" s="5"/>
      <c r="CEW154" s="5"/>
      <c r="CEX154" s="5"/>
      <c r="CEY154" s="5"/>
      <c r="CEZ154" s="5"/>
      <c r="CFA154" s="5"/>
      <c r="CFB154" s="5"/>
      <c r="CFC154" s="5"/>
      <c r="CFD154" s="5"/>
      <c r="CFE154" s="5"/>
      <c r="CFF154" s="5"/>
      <c r="CFG154" s="5"/>
      <c r="CFH154" s="5"/>
      <c r="CFI154" s="5"/>
      <c r="CFJ154" s="5"/>
      <c r="CFK154" s="5"/>
      <c r="CFL154" s="5"/>
      <c r="CFM154" s="5"/>
      <c r="CFN154" s="5"/>
      <c r="CFO154" s="5"/>
      <c r="CFP154" s="5"/>
      <c r="CFQ154" s="5"/>
      <c r="CFR154" s="5"/>
      <c r="CFS154" s="5"/>
      <c r="CFT154" s="5"/>
      <c r="CFU154" s="5"/>
      <c r="CFV154" s="5"/>
      <c r="CFW154" s="5"/>
      <c r="CFX154" s="5"/>
      <c r="CFY154" s="5"/>
      <c r="CFZ154" s="5"/>
      <c r="CGA154" s="5"/>
      <c r="CGB154" s="5"/>
      <c r="CGC154" s="5"/>
      <c r="CGD154" s="5"/>
      <c r="CGE154" s="5"/>
      <c r="CGF154" s="5"/>
      <c r="CGG154" s="5"/>
      <c r="CGH154" s="5"/>
      <c r="CGI154" s="5"/>
      <c r="CGJ154" s="5"/>
      <c r="CGK154" s="5"/>
      <c r="CGL154" s="5"/>
      <c r="CGM154" s="5"/>
      <c r="CGN154" s="5"/>
      <c r="CGO154" s="5"/>
      <c r="CGP154" s="5"/>
      <c r="CGQ154" s="5"/>
      <c r="CGR154" s="5"/>
      <c r="CGS154" s="5"/>
      <c r="CGT154" s="5"/>
      <c r="CGU154" s="5"/>
      <c r="CGV154" s="5"/>
      <c r="CGW154" s="5"/>
      <c r="CGX154" s="5"/>
      <c r="CGY154" s="5"/>
      <c r="CGZ154" s="5"/>
      <c r="CHA154" s="5"/>
      <c r="CHB154" s="5"/>
      <c r="CHC154" s="5"/>
      <c r="CHD154" s="5"/>
      <c r="CHE154" s="5"/>
      <c r="CHF154" s="5"/>
      <c r="CHG154" s="5"/>
      <c r="CHH154" s="5"/>
      <c r="CHI154" s="5"/>
      <c r="CHJ154" s="5"/>
      <c r="CHK154" s="5"/>
      <c r="CHL154" s="5"/>
      <c r="CHM154" s="5"/>
      <c r="CHN154" s="5"/>
      <c r="CHO154" s="5"/>
      <c r="CHP154" s="5"/>
      <c r="CHQ154" s="5"/>
      <c r="CHR154" s="5"/>
      <c r="CHS154" s="5"/>
      <c r="CHT154" s="5"/>
      <c r="CHU154" s="5"/>
      <c r="CHV154" s="5"/>
      <c r="CHW154" s="5"/>
      <c r="CHX154" s="5"/>
      <c r="CHY154" s="5"/>
      <c r="CHZ154" s="5"/>
      <c r="CIA154" s="5"/>
      <c r="CIB154" s="5"/>
      <c r="CIC154" s="5"/>
      <c r="CID154" s="5"/>
      <c r="CIE154" s="5"/>
      <c r="CIF154" s="5"/>
      <c r="CIG154" s="5"/>
      <c r="CIH154" s="5"/>
      <c r="CII154" s="5"/>
      <c r="CIJ154" s="5"/>
      <c r="CIK154" s="5"/>
      <c r="CIL154" s="5"/>
      <c r="CIM154" s="5"/>
      <c r="CIN154" s="5"/>
      <c r="CIO154" s="5"/>
      <c r="CIP154" s="5"/>
      <c r="CIQ154" s="5"/>
      <c r="CIR154" s="5"/>
      <c r="CIS154" s="5"/>
      <c r="CIT154" s="5"/>
      <c r="CIU154" s="5"/>
      <c r="CIV154" s="5"/>
      <c r="CIW154" s="5"/>
      <c r="CIX154" s="5"/>
      <c r="CIY154" s="5"/>
      <c r="CIZ154" s="5"/>
      <c r="CJA154" s="5"/>
      <c r="CJB154" s="5"/>
      <c r="CJC154" s="5"/>
      <c r="CJD154" s="5"/>
      <c r="CJE154" s="5"/>
      <c r="CJF154" s="5"/>
      <c r="CJG154" s="5"/>
      <c r="CJH154" s="5"/>
      <c r="CJI154" s="5"/>
      <c r="CJJ154" s="5"/>
      <c r="CJK154" s="5"/>
      <c r="CJL154" s="5"/>
      <c r="CJM154" s="5"/>
      <c r="CJN154" s="5"/>
      <c r="CJO154" s="5"/>
      <c r="CJP154" s="5"/>
      <c r="CJQ154" s="5"/>
      <c r="CJR154" s="5"/>
      <c r="CJS154" s="5"/>
      <c r="CJT154" s="5"/>
      <c r="CJU154" s="5"/>
      <c r="CJV154" s="5"/>
      <c r="CJW154" s="5"/>
      <c r="CJX154" s="5"/>
      <c r="CJY154" s="5"/>
      <c r="CJZ154" s="5"/>
      <c r="CKA154" s="5"/>
      <c r="CKB154" s="5"/>
      <c r="CKC154" s="5"/>
      <c r="CKD154" s="5"/>
      <c r="CKE154" s="5"/>
      <c r="CKF154" s="5"/>
      <c r="CKG154" s="5"/>
      <c r="CKH154" s="5"/>
      <c r="CKI154" s="5"/>
      <c r="CKJ154" s="5"/>
      <c r="CKK154" s="5"/>
      <c r="CKL154" s="5"/>
      <c r="CKM154" s="5"/>
      <c r="CKN154" s="5"/>
      <c r="CKO154" s="5"/>
      <c r="CKP154" s="5"/>
      <c r="CKQ154" s="5"/>
      <c r="CKR154" s="5"/>
      <c r="CKS154" s="5"/>
      <c r="CKT154" s="5"/>
      <c r="CKU154" s="5"/>
      <c r="CKV154" s="5"/>
      <c r="CKW154" s="5"/>
      <c r="CKX154" s="5"/>
      <c r="CKY154" s="5"/>
      <c r="CKZ154" s="5"/>
      <c r="CLA154" s="5"/>
      <c r="CLB154" s="5"/>
      <c r="CLC154" s="5"/>
      <c r="CLD154" s="5"/>
      <c r="CLE154" s="5"/>
      <c r="CLF154" s="5"/>
      <c r="CLG154" s="5"/>
      <c r="CLH154" s="5"/>
      <c r="CLI154" s="5"/>
      <c r="CLJ154" s="5"/>
      <c r="CLK154" s="5"/>
      <c r="CLL154" s="5"/>
      <c r="CLM154" s="5"/>
      <c r="CLN154" s="5"/>
      <c r="CLO154" s="5"/>
      <c r="CLP154" s="5"/>
      <c r="CLQ154" s="5"/>
      <c r="CLR154" s="5"/>
      <c r="CLS154" s="5"/>
      <c r="CLT154" s="5"/>
      <c r="CLU154" s="5"/>
      <c r="CLV154" s="5"/>
      <c r="CLW154" s="5"/>
      <c r="CLX154" s="5"/>
      <c r="CLY154" s="5"/>
      <c r="CLZ154" s="5"/>
      <c r="CMA154" s="5"/>
      <c r="CMB154" s="5"/>
      <c r="CMC154" s="5"/>
      <c r="CMD154" s="5"/>
      <c r="CME154" s="5"/>
      <c r="CMF154" s="5"/>
      <c r="CMG154" s="5"/>
      <c r="CMH154" s="5"/>
      <c r="CMI154" s="5"/>
      <c r="CMJ154" s="5"/>
      <c r="CMK154" s="5"/>
      <c r="CML154" s="5"/>
      <c r="CMM154" s="5"/>
      <c r="CMN154" s="5"/>
      <c r="CMO154" s="5"/>
      <c r="CMP154" s="5"/>
      <c r="CMQ154" s="5"/>
      <c r="CMR154" s="5"/>
      <c r="CMS154" s="5"/>
      <c r="CMT154" s="5"/>
      <c r="CMU154" s="5"/>
      <c r="CMV154" s="5"/>
      <c r="CMW154" s="5"/>
      <c r="CMX154" s="5"/>
      <c r="CMY154" s="5"/>
      <c r="CMZ154" s="5"/>
      <c r="CNA154" s="5"/>
      <c r="CNB154" s="5"/>
      <c r="CNC154" s="5"/>
      <c r="CND154" s="5"/>
      <c r="CNE154" s="5"/>
      <c r="CNF154" s="5"/>
      <c r="CNG154" s="5"/>
      <c r="CNH154" s="5"/>
      <c r="CNI154" s="5"/>
      <c r="CNJ154" s="5"/>
      <c r="CNK154" s="5"/>
      <c r="CNL154" s="5"/>
      <c r="CNM154" s="5"/>
      <c r="CNN154" s="5"/>
      <c r="CNO154" s="5"/>
      <c r="CNP154" s="5"/>
      <c r="CNQ154" s="5"/>
      <c r="CNR154" s="5"/>
      <c r="CNS154" s="5"/>
      <c r="CNT154" s="5"/>
      <c r="CNU154" s="5"/>
      <c r="CNV154" s="5"/>
      <c r="CNW154" s="5"/>
      <c r="CNX154" s="5"/>
      <c r="CNY154" s="5"/>
      <c r="CNZ154" s="5"/>
      <c r="COA154" s="5"/>
      <c r="COB154" s="5"/>
      <c r="COC154" s="5"/>
      <c r="COD154" s="5"/>
      <c r="COE154" s="5"/>
      <c r="COF154" s="5"/>
      <c r="COG154" s="5"/>
      <c r="COH154" s="5"/>
      <c r="COI154" s="5"/>
      <c r="COJ154" s="5"/>
      <c r="COK154" s="5"/>
      <c r="COL154" s="5"/>
      <c r="COM154" s="5"/>
      <c r="CON154" s="5"/>
      <c r="COO154" s="5"/>
      <c r="COP154" s="5"/>
      <c r="COQ154" s="5"/>
      <c r="COR154" s="5"/>
      <c r="COS154" s="5"/>
      <c r="COT154" s="5"/>
      <c r="COU154" s="5"/>
      <c r="COV154" s="5"/>
      <c r="COW154" s="5"/>
      <c r="COX154" s="5"/>
      <c r="COY154" s="5"/>
      <c r="COZ154" s="5"/>
      <c r="CPA154" s="5"/>
      <c r="CPB154" s="5"/>
      <c r="CPC154" s="5"/>
      <c r="CPD154" s="5"/>
      <c r="CPE154" s="5"/>
      <c r="CPF154" s="5"/>
      <c r="CPG154" s="5"/>
      <c r="CPH154" s="5"/>
      <c r="CPI154" s="5"/>
      <c r="CPJ154" s="5"/>
      <c r="CPK154" s="5"/>
      <c r="CPL154" s="5"/>
      <c r="CPM154" s="5"/>
      <c r="CPN154" s="5"/>
      <c r="CPO154" s="5"/>
      <c r="CPP154" s="5"/>
      <c r="CPQ154" s="5"/>
      <c r="CPR154" s="5"/>
      <c r="CPS154" s="5"/>
      <c r="CPT154" s="5"/>
      <c r="CPU154" s="5"/>
      <c r="CPV154" s="5"/>
      <c r="CPW154" s="5"/>
      <c r="CPX154" s="5"/>
      <c r="CPY154" s="5"/>
      <c r="CPZ154" s="5"/>
      <c r="CQA154" s="5"/>
      <c r="CQB154" s="5"/>
      <c r="CQC154" s="5"/>
      <c r="CQD154" s="5"/>
      <c r="CQE154" s="5"/>
      <c r="CQF154" s="5"/>
      <c r="CQG154" s="5"/>
      <c r="CQH154" s="5"/>
      <c r="CQI154" s="5"/>
      <c r="CQJ154" s="5"/>
      <c r="CQK154" s="5"/>
      <c r="CQL154" s="5"/>
      <c r="CQM154" s="5"/>
      <c r="CQN154" s="5"/>
      <c r="CQO154" s="5"/>
      <c r="CQP154" s="5"/>
      <c r="CQQ154" s="5"/>
      <c r="CQR154" s="5"/>
      <c r="CQS154" s="5"/>
      <c r="CQT154" s="5"/>
      <c r="CQU154" s="5"/>
      <c r="CQV154" s="5"/>
      <c r="CQW154" s="5"/>
      <c r="CQX154" s="5"/>
      <c r="CQY154" s="5"/>
      <c r="CQZ154" s="5"/>
      <c r="CRA154" s="5"/>
      <c r="CRB154" s="5"/>
      <c r="CRC154" s="5"/>
      <c r="CRD154" s="5"/>
      <c r="CRE154" s="5"/>
      <c r="CRF154" s="5"/>
      <c r="CRG154" s="5"/>
      <c r="CRH154" s="5"/>
      <c r="CRI154" s="5"/>
      <c r="CRJ154" s="5"/>
      <c r="CRK154" s="5"/>
      <c r="CRL154" s="5"/>
      <c r="CRM154" s="5"/>
      <c r="CRN154" s="5"/>
      <c r="CRO154" s="5"/>
      <c r="CRP154" s="5"/>
      <c r="CRQ154" s="5"/>
      <c r="CRR154" s="5"/>
      <c r="CRS154" s="5"/>
      <c r="CRT154" s="5"/>
      <c r="CRU154" s="5"/>
      <c r="CRV154" s="5"/>
      <c r="CRW154" s="5"/>
      <c r="CRX154" s="5"/>
      <c r="CRY154" s="5"/>
      <c r="CRZ154" s="5"/>
      <c r="CSA154" s="5"/>
      <c r="CSB154" s="5"/>
      <c r="CSC154" s="5"/>
      <c r="CSD154" s="5"/>
      <c r="CSE154" s="5"/>
      <c r="CSF154" s="5"/>
      <c r="CSG154" s="5"/>
      <c r="CSH154" s="5"/>
      <c r="CSI154" s="5"/>
      <c r="CSJ154" s="5"/>
      <c r="CSK154" s="5"/>
      <c r="CSL154" s="5"/>
      <c r="CSM154" s="5"/>
      <c r="CSN154" s="5"/>
      <c r="CSO154" s="5"/>
      <c r="CSP154" s="5"/>
      <c r="CSQ154" s="5"/>
      <c r="CSR154" s="5"/>
      <c r="CSS154" s="5"/>
      <c r="CST154" s="5"/>
      <c r="CSU154" s="5"/>
      <c r="CSV154" s="5"/>
      <c r="CSW154" s="5"/>
      <c r="CSX154" s="5"/>
      <c r="CSY154" s="5"/>
      <c r="CSZ154" s="5"/>
      <c r="CTA154" s="5"/>
      <c r="CTB154" s="5"/>
      <c r="CTC154" s="5"/>
      <c r="CTD154" s="5"/>
      <c r="CTE154" s="5"/>
      <c r="CTF154" s="5"/>
      <c r="CTG154" s="5"/>
      <c r="CTH154" s="5"/>
      <c r="CTI154" s="5"/>
      <c r="CTJ154" s="5"/>
      <c r="CTK154" s="5"/>
      <c r="CTL154" s="5"/>
      <c r="CTM154" s="5"/>
      <c r="CTN154" s="5"/>
      <c r="CTO154" s="5"/>
      <c r="CTP154" s="5"/>
      <c r="CTQ154" s="5"/>
      <c r="CTR154" s="5"/>
      <c r="CTS154" s="5"/>
      <c r="CTT154" s="5"/>
      <c r="CTU154" s="5"/>
      <c r="CTV154" s="5"/>
      <c r="CTW154" s="5"/>
      <c r="CTX154" s="5"/>
      <c r="CTY154" s="5"/>
      <c r="CTZ154" s="5"/>
      <c r="CUA154" s="5"/>
      <c r="CUB154" s="5"/>
      <c r="CUC154" s="5"/>
      <c r="CUD154" s="5"/>
      <c r="CUE154" s="5"/>
      <c r="CUF154" s="5"/>
      <c r="CUG154" s="5"/>
      <c r="CUH154" s="5"/>
      <c r="CUI154" s="5"/>
      <c r="CUJ154" s="5"/>
      <c r="CUK154" s="5"/>
      <c r="CUL154" s="5"/>
      <c r="CUM154" s="5"/>
      <c r="CUN154" s="5"/>
      <c r="CUO154" s="5"/>
      <c r="CUP154" s="5"/>
      <c r="CUQ154" s="5"/>
      <c r="CUR154" s="5"/>
      <c r="CUS154" s="5"/>
      <c r="CUT154" s="5"/>
      <c r="CUU154" s="5"/>
      <c r="CUV154" s="5"/>
      <c r="CUW154" s="5"/>
      <c r="CUX154" s="5"/>
      <c r="CUY154" s="5"/>
      <c r="CUZ154" s="5"/>
      <c r="CVA154" s="5"/>
      <c r="CVB154" s="5"/>
      <c r="CVC154" s="5"/>
      <c r="CVD154" s="5"/>
      <c r="CVE154" s="5"/>
      <c r="CVF154" s="5"/>
      <c r="CVG154" s="5"/>
      <c r="CVH154" s="5"/>
      <c r="CVI154" s="5"/>
      <c r="CVJ154" s="5"/>
      <c r="CVK154" s="5"/>
      <c r="CVL154" s="5"/>
      <c r="CVM154" s="5"/>
      <c r="CVN154" s="5"/>
      <c r="CVO154" s="5"/>
      <c r="CVP154" s="5"/>
      <c r="CVQ154" s="5"/>
      <c r="CVR154" s="5"/>
      <c r="CVS154" s="5"/>
      <c r="CVT154" s="5"/>
      <c r="CVU154" s="5"/>
      <c r="CVV154" s="5"/>
      <c r="CVW154" s="5"/>
      <c r="CVX154" s="5"/>
      <c r="CVY154" s="5"/>
      <c r="CVZ154" s="5"/>
      <c r="CWA154" s="5"/>
      <c r="CWB154" s="5"/>
      <c r="CWC154" s="5"/>
      <c r="CWD154" s="5"/>
      <c r="CWE154" s="5"/>
      <c r="CWF154" s="5"/>
      <c r="CWG154" s="5"/>
      <c r="CWH154" s="5"/>
      <c r="CWI154" s="5"/>
      <c r="CWJ154" s="5"/>
      <c r="CWK154" s="5"/>
      <c r="CWL154" s="5"/>
      <c r="CWM154" s="5"/>
      <c r="CWN154" s="5"/>
      <c r="CWO154" s="5"/>
      <c r="CWP154" s="5"/>
      <c r="CWQ154" s="5"/>
      <c r="CWR154" s="5"/>
      <c r="CWS154" s="5"/>
      <c r="CWT154" s="5"/>
      <c r="CWU154" s="5"/>
      <c r="CWV154" s="5"/>
      <c r="CWW154" s="5"/>
      <c r="CWX154" s="5"/>
      <c r="CWY154" s="5"/>
      <c r="CWZ154" s="5"/>
      <c r="CXA154" s="5"/>
      <c r="CXB154" s="5"/>
      <c r="CXC154" s="5"/>
      <c r="CXD154" s="5"/>
      <c r="CXE154" s="5"/>
      <c r="CXF154" s="5"/>
      <c r="CXG154" s="5"/>
      <c r="CXH154" s="5"/>
      <c r="CXI154" s="5"/>
      <c r="CXJ154" s="5"/>
      <c r="CXK154" s="5"/>
      <c r="CXL154" s="5"/>
      <c r="CXM154" s="5"/>
      <c r="CXN154" s="5"/>
      <c r="CXO154" s="5"/>
      <c r="CXP154" s="5"/>
      <c r="CXQ154" s="5"/>
      <c r="CXR154" s="5"/>
      <c r="CXS154" s="5"/>
      <c r="CXT154" s="5"/>
      <c r="CXU154" s="5"/>
      <c r="CXV154" s="5"/>
      <c r="CXW154" s="5"/>
      <c r="CXX154" s="5"/>
      <c r="CXY154" s="5"/>
      <c r="CXZ154" s="5"/>
      <c r="CYA154" s="5"/>
      <c r="CYB154" s="5"/>
      <c r="CYC154" s="5"/>
      <c r="CYD154" s="5"/>
      <c r="CYE154" s="5"/>
      <c r="CYF154" s="5"/>
      <c r="CYG154" s="5"/>
      <c r="CYH154" s="5"/>
      <c r="CYI154" s="5"/>
      <c r="CYJ154" s="5"/>
      <c r="CYK154" s="5"/>
      <c r="CYL154" s="5"/>
      <c r="CYM154" s="5"/>
      <c r="CYN154" s="5"/>
      <c r="CYO154" s="5"/>
      <c r="CYP154" s="5"/>
      <c r="CYQ154" s="5"/>
      <c r="CYR154" s="5"/>
      <c r="CYS154" s="5"/>
      <c r="CYT154" s="5"/>
      <c r="CYU154" s="5"/>
      <c r="CYV154" s="5"/>
      <c r="CYW154" s="5"/>
      <c r="CYX154" s="5"/>
      <c r="CYY154" s="5"/>
      <c r="CYZ154" s="5"/>
      <c r="CZA154" s="5"/>
      <c r="CZB154" s="5"/>
      <c r="CZC154" s="5"/>
      <c r="CZD154" s="5"/>
      <c r="CZE154" s="5"/>
      <c r="CZF154" s="5"/>
      <c r="CZG154" s="5"/>
      <c r="CZH154" s="5"/>
      <c r="CZI154" s="5"/>
      <c r="CZJ154" s="5"/>
      <c r="CZK154" s="5"/>
      <c r="CZL154" s="5"/>
      <c r="CZM154" s="5"/>
      <c r="CZN154" s="5"/>
      <c r="CZO154" s="5"/>
      <c r="CZP154" s="5"/>
      <c r="CZQ154" s="5"/>
      <c r="CZR154" s="5"/>
      <c r="CZS154" s="5"/>
      <c r="CZT154" s="5"/>
      <c r="CZU154" s="5"/>
      <c r="CZV154" s="5"/>
      <c r="CZW154" s="5"/>
      <c r="CZX154" s="5"/>
      <c r="CZY154" s="5"/>
      <c r="CZZ154" s="5"/>
      <c r="DAA154" s="5"/>
      <c r="DAB154" s="5"/>
      <c r="DAC154" s="5"/>
      <c r="DAD154" s="5"/>
      <c r="DAE154" s="5"/>
      <c r="DAF154" s="5"/>
      <c r="DAG154" s="5"/>
      <c r="DAH154" s="5"/>
      <c r="DAI154" s="5"/>
      <c r="DAJ154" s="5"/>
      <c r="DAK154" s="5"/>
      <c r="DAL154" s="5"/>
      <c r="DAM154" s="5"/>
      <c r="DAN154" s="5"/>
      <c r="DAO154" s="5"/>
      <c r="DAP154" s="5"/>
      <c r="DAQ154" s="5"/>
      <c r="DAR154" s="5"/>
      <c r="DAS154" s="5"/>
      <c r="DAT154" s="5"/>
      <c r="DAU154" s="5"/>
      <c r="DAV154" s="5"/>
      <c r="DAW154" s="5"/>
      <c r="DAX154" s="5"/>
      <c r="DAY154" s="5"/>
      <c r="DAZ154" s="5"/>
      <c r="DBA154" s="5"/>
      <c r="DBB154" s="5"/>
      <c r="DBC154" s="5"/>
      <c r="DBD154" s="5"/>
      <c r="DBE154" s="5"/>
      <c r="DBF154" s="5"/>
      <c r="DBG154" s="5"/>
      <c r="DBH154" s="5"/>
      <c r="DBI154" s="5"/>
      <c r="DBJ154" s="5"/>
      <c r="DBK154" s="5"/>
      <c r="DBL154" s="5"/>
      <c r="DBM154" s="5"/>
      <c r="DBN154" s="5"/>
      <c r="DBO154" s="5"/>
      <c r="DBP154" s="5"/>
      <c r="DBQ154" s="5"/>
      <c r="DBR154" s="5"/>
      <c r="DBS154" s="5"/>
      <c r="DBT154" s="5"/>
      <c r="DBU154" s="5"/>
      <c r="DBV154" s="5"/>
      <c r="DBW154" s="5"/>
      <c r="DBX154" s="5"/>
      <c r="DBY154" s="5"/>
      <c r="DBZ154" s="5"/>
      <c r="DCA154" s="5"/>
      <c r="DCB154" s="5"/>
      <c r="DCC154" s="5"/>
      <c r="DCD154" s="5"/>
      <c r="DCE154" s="5"/>
      <c r="DCF154" s="5"/>
      <c r="DCG154" s="5"/>
      <c r="DCH154" s="5"/>
      <c r="DCI154" s="5"/>
      <c r="DCJ154" s="5"/>
      <c r="DCK154" s="5"/>
      <c r="DCL154" s="5"/>
      <c r="DCM154" s="5"/>
      <c r="DCN154" s="5"/>
      <c r="DCO154" s="5"/>
      <c r="DCP154" s="5"/>
      <c r="DCQ154" s="5"/>
      <c r="DCR154" s="5"/>
      <c r="DCS154" s="5"/>
      <c r="DCT154" s="5"/>
      <c r="DCU154" s="5"/>
      <c r="DCV154" s="5"/>
      <c r="DCW154" s="5"/>
      <c r="DCX154" s="5"/>
      <c r="DCY154" s="5"/>
      <c r="DCZ154" s="5"/>
      <c r="DDA154" s="5"/>
      <c r="DDB154" s="5"/>
      <c r="DDC154" s="5"/>
      <c r="DDD154" s="5"/>
      <c r="DDE154" s="5"/>
      <c r="DDF154" s="5"/>
      <c r="DDG154" s="5"/>
      <c r="DDH154" s="5"/>
      <c r="DDI154" s="5"/>
      <c r="DDJ154" s="5"/>
      <c r="DDK154" s="5"/>
      <c r="DDL154" s="5"/>
      <c r="DDM154" s="5"/>
      <c r="DDN154" s="5"/>
      <c r="DDO154" s="5"/>
      <c r="DDP154" s="5"/>
      <c r="DDQ154" s="5"/>
      <c r="DDR154" s="5"/>
      <c r="DDS154" s="5"/>
      <c r="DDT154" s="5"/>
      <c r="DDU154" s="5"/>
      <c r="DDV154" s="5"/>
      <c r="DDW154" s="5"/>
      <c r="DDX154" s="5"/>
      <c r="DDY154" s="5"/>
      <c r="DDZ154" s="5"/>
      <c r="DEA154" s="5"/>
      <c r="DEB154" s="5"/>
      <c r="DEC154" s="5"/>
      <c r="DED154" s="5"/>
      <c r="DEE154" s="5"/>
      <c r="DEF154" s="5"/>
      <c r="DEG154" s="5"/>
      <c r="DEH154" s="5"/>
      <c r="DEI154" s="5"/>
      <c r="DEJ154" s="5"/>
      <c r="DEK154" s="5"/>
      <c r="DEL154" s="5"/>
      <c r="DEM154" s="5"/>
      <c r="DEN154" s="5"/>
      <c r="DEO154" s="5"/>
      <c r="DEP154" s="5"/>
      <c r="DEQ154" s="5"/>
      <c r="DER154" s="5"/>
      <c r="DES154" s="5"/>
      <c r="DET154" s="5"/>
      <c r="DEU154" s="5"/>
      <c r="DEV154" s="5"/>
      <c r="DEW154" s="5"/>
      <c r="DEX154" s="5"/>
      <c r="DEY154" s="5"/>
      <c r="DEZ154" s="5"/>
      <c r="DFA154" s="5"/>
      <c r="DFB154" s="5"/>
      <c r="DFC154" s="5"/>
      <c r="DFD154" s="5"/>
      <c r="DFE154" s="5"/>
      <c r="DFF154" s="5"/>
      <c r="DFG154" s="5"/>
      <c r="DFH154" s="5"/>
      <c r="DFI154" s="5"/>
      <c r="DFJ154" s="5"/>
      <c r="DFK154" s="5"/>
      <c r="DFL154" s="5"/>
      <c r="DFM154" s="5"/>
      <c r="DFN154" s="5"/>
      <c r="DFO154" s="5"/>
      <c r="DFP154" s="5"/>
      <c r="DFQ154" s="5"/>
      <c r="DFR154" s="5"/>
      <c r="DFS154" s="5"/>
      <c r="DFT154" s="5"/>
      <c r="DFU154" s="5"/>
      <c r="DFV154" s="5"/>
      <c r="DFW154" s="5"/>
      <c r="DFX154" s="5"/>
      <c r="DFY154" s="5"/>
      <c r="DFZ154" s="5"/>
      <c r="DGA154" s="5"/>
      <c r="DGB154" s="5"/>
      <c r="DGC154" s="5"/>
      <c r="DGD154" s="5"/>
      <c r="DGE154" s="5"/>
      <c r="DGF154" s="5"/>
      <c r="DGG154" s="5"/>
      <c r="DGH154" s="5"/>
      <c r="DGI154" s="5"/>
      <c r="DGJ154" s="5"/>
      <c r="DGK154" s="5"/>
      <c r="DGL154" s="5"/>
      <c r="DGM154" s="5"/>
      <c r="DGN154" s="5"/>
      <c r="DGO154" s="5"/>
      <c r="DGP154" s="5"/>
      <c r="DGQ154" s="5"/>
      <c r="DGR154" s="5"/>
      <c r="DGS154" s="5"/>
      <c r="DGT154" s="5"/>
      <c r="DGU154" s="5"/>
      <c r="DGV154" s="5"/>
      <c r="DGW154" s="5"/>
      <c r="DGX154" s="5"/>
      <c r="DGY154" s="5"/>
      <c r="DGZ154" s="5"/>
      <c r="DHA154" s="5"/>
      <c r="DHB154" s="5"/>
      <c r="DHC154" s="5"/>
      <c r="DHD154" s="5"/>
      <c r="DHE154" s="5"/>
      <c r="DHF154" s="5"/>
      <c r="DHG154" s="5"/>
      <c r="DHH154" s="5"/>
      <c r="DHI154" s="5"/>
      <c r="DHJ154" s="5"/>
      <c r="DHK154" s="5"/>
      <c r="DHL154" s="5"/>
      <c r="DHM154" s="5"/>
      <c r="DHN154" s="5"/>
      <c r="DHO154" s="5"/>
      <c r="DHP154" s="5"/>
      <c r="DHQ154" s="5"/>
      <c r="DHR154" s="5"/>
      <c r="DHS154" s="5"/>
      <c r="DHT154" s="5"/>
      <c r="DHU154" s="5"/>
      <c r="DHV154" s="5"/>
      <c r="DHW154" s="5"/>
      <c r="DHX154" s="5"/>
      <c r="DHY154" s="5"/>
      <c r="DHZ154" s="5"/>
      <c r="DIA154" s="5"/>
      <c r="DIB154" s="5"/>
      <c r="DIC154" s="5"/>
      <c r="DID154" s="5"/>
      <c r="DIE154" s="5"/>
      <c r="DIF154" s="5"/>
      <c r="DIG154" s="5"/>
      <c r="DIH154" s="5"/>
      <c r="DII154" s="5"/>
      <c r="DIJ154" s="5"/>
      <c r="DIK154" s="5"/>
      <c r="DIL154" s="5"/>
      <c r="DIM154" s="5"/>
      <c r="DIN154" s="5"/>
      <c r="DIO154" s="5"/>
      <c r="DIP154" s="5"/>
      <c r="DIQ154" s="5"/>
      <c r="DIR154" s="5"/>
      <c r="DIS154" s="5"/>
      <c r="DIT154" s="5"/>
      <c r="DIU154" s="5"/>
      <c r="DIV154" s="5"/>
      <c r="DIW154" s="5"/>
      <c r="DIX154" s="5"/>
      <c r="DIY154" s="5"/>
      <c r="DIZ154" s="5"/>
      <c r="DJA154" s="5"/>
      <c r="DJB154" s="5"/>
      <c r="DJC154" s="5"/>
      <c r="DJD154" s="5"/>
      <c r="DJE154" s="5"/>
      <c r="DJF154" s="5"/>
      <c r="DJG154" s="5"/>
      <c r="DJH154" s="5"/>
      <c r="DJI154" s="5"/>
      <c r="DJJ154" s="5"/>
      <c r="DJK154" s="5"/>
      <c r="DJL154" s="5"/>
      <c r="DJM154" s="5"/>
      <c r="DJN154" s="5"/>
      <c r="DJO154" s="5"/>
      <c r="DJP154" s="5"/>
      <c r="DJQ154" s="5"/>
      <c r="DJR154" s="5"/>
      <c r="DJS154" s="5"/>
      <c r="DJT154" s="5"/>
      <c r="DJU154" s="5"/>
      <c r="DJV154" s="5"/>
      <c r="DJW154" s="5"/>
      <c r="DJX154" s="5"/>
      <c r="DJY154" s="5"/>
      <c r="DJZ154" s="5"/>
      <c r="DKA154" s="5"/>
      <c r="DKB154" s="5"/>
      <c r="DKC154" s="5"/>
      <c r="DKD154" s="5"/>
      <c r="DKE154" s="5"/>
      <c r="DKF154" s="5"/>
      <c r="DKG154" s="5"/>
      <c r="DKH154" s="5"/>
      <c r="DKI154" s="5"/>
      <c r="DKJ154" s="5"/>
      <c r="DKK154" s="5"/>
      <c r="DKL154" s="5"/>
      <c r="DKM154" s="5"/>
      <c r="DKN154" s="5"/>
      <c r="DKO154" s="5"/>
      <c r="DKP154" s="5"/>
      <c r="DKQ154" s="5"/>
      <c r="DKR154" s="5"/>
      <c r="DKS154" s="5"/>
      <c r="DKT154" s="5"/>
      <c r="DKU154" s="5"/>
      <c r="DKV154" s="5"/>
      <c r="DKW154" s="5"/>
      <c r="DKX154" s="5"/>
      <c r="DKY154" s="5"/>
      <c r="DKZ154" s="5"/>
      <c r="DLA154" s="5"/>
      <c r="DLB154" s="5"/>
      <c r="DLC154" s="5"/>
      <c r="DLD154" s="5"/>
      <c r="DLE154" s="5"/>
      <c r="DLF154" s="5"/>
      <c r="DLG154" s="5"/>
      <c r="DLH154" s="5"/>
      <c r="DLI154" s="5"/>
      <c r="DLJ154" s="5"/>
      <c r="DLK154" s="5"/>
      <c r="DLL154" s="5"/>
      <c r="DLM154" s="5"/>
      <c r="DLN154" s="5"/>
      <c r="DLO154" s="5"/>
      <c r="DLP154" s="5"/>
      <c r="DLQ154" s="5"/>
      <c r="DLR154" s="5"/>
      <c r="DLS154" s="5"/>
      <c r="DLT154" s="5"/>
      <c r="DLU154" s="5"/>
      <c r="DLV154" s="5"/>
      <c r="DLW154" s="5"/>
      <c r="DLX154" s="5"/>
      <c r="DLY154" s="5"/>
      <c r="DLZ154" s="5"/>
      <c r="DMA154" s="5"/>
      <c r="DMB154" s="5"/>
      <c r="DMC154" s="5"/>
      <c r="DMD154" s="5"/>
      <c r="DME154" s="5"/>
      <c r="DMF154" s="5"/>
      <c r="DMG154" s="5"/>
      <c r="DMH154" s="5"/>
      <c r="DMI154" s="5"/>
      <c r="DMJ154" s="5"/>
      <c r="DMK154" s="5"/>
      <c r="DML154" s="5"/>
      <c r="DMM154" s="5"/>
      <c r="DMN154" s="5"/>
      <c r="DMO154" s="5"/>
      <c r="DMP154" s="5"/>
      <c r="DMQ154" s="5"/>
      <c r="DMR154" s="5"/>
      <c r="DMS154" s="5"/>
      <c r="DMT154" s="5"/>
      <c r="DMU154" s="5"/>
      <c r="DMV154" s="5"/>
      <c r="DMW154" s="5"/>
      <c r="DMX154" s="5"/>
      <c r="DMY154" s="5"/>
      <c r="DMZ154" s="5"/>
      <c r="DNA154" s="5"/>
      <c r="DNB154" s="5"/>
      <c r="DNC154" s="5"/>
      <c r="DND154" s="5"/>
      <c r="DNE154" s="5"/>
      <c r="DNF154" s="5"/>
      <c r="DNG154" s="5"/>
      <c r="DNH154" s="5"/>
      <c r="DNI154" s="5"/>
      <c r="DNJ154" s="5"/>
      <c r="DNK154" s="5"/>
      <c r="DNL154" s="5"/>
      <c r="DNM154" s="5"/>
      <c r="DNN154" s="5"/>
      <c r="DNO154" s="5"/>
      <c r="DNP154" s="5"/>
      <c r="DNQ154" s="5"/>
      <c r="DNR154" s="5"/>
      <c r="DNS154" s="5"/>
      <c r="DNT154" s="5"/>
      <c r="DNU154" s="5"/>
      <c r="DNV154" s="5"/>
      <c r="DNW154" s="5"/>
      <c r="DNX154" s="5"/>
      <c r="DNY154" s="5"/>
      <c r="DNZ154" s="5"/>
      <c r="DOA154" s="5"/>
      <c r="DOB154" s="5"/>
      <c r="DOC154" s="5"/>
      <c r="DOD154" s="5"/>
      <c r="DOE154" s="5"/>
      <c r="DOF154" s="5"/>
      <c r="DOG154" s="5"/>
      <c r="DOH154" s="5"/>
      <c r="DOI154" s="5"/>
      <c r="DOJ154" s="5"/>
      <c r="DOK154" s="5"/>
      <c r="DOL154" s="5"/>
      <c r="DOM154" s="5"/>
      <c r="DON154" s="5"/>
      <c r="DOO154" s="5"/>
      <c r="DOP154" s="5"/>
      <c r="DOQ154" s="5"/>
      <c r="DOR154" s="5"/>
      <c r="DOS154" s="5"/>
      <c r="DOT154" s="5"/>
      <c r="DOU154" s="5"/>
      <c r="DOV154" s="5"/>
      <c r="DOW154" s="5"/>
      <c r="DOX154" s="5"/>
      <c r="DOY154" s="5"/>
      <c r="DOZ154" s="5"/>
      <c r="DPA154" s="5"/>
      <c r="DPB154" s="5"/>
      <c r="DPC154" s="5"/>
      <c r="DPD154" s="5"/>
      <c r="DPE154" s="5"/>
      <c r="DPF154" s="5"/>
      <c r="DPG154" s="5"/>
      <c r="DPH154" s="5"/>
      <c r="DPI154" s="5"/>
      <c r="DPJ154" s="5"/>
      <c r="DPK154" s="5"/>
      <c r="DPL154" s="5"/>
      <c r="DPM154" s="5"/>
      <c r="DPN154" s="5"/>
      <c r="DPO154" s="5"/>
      <c r="DPP154" s="5"/>
      <c r="DPQ154" s="5"/>
      <c r="DPR154" s="5"/>
      <c r="DPS154" s="5"/>
      <c r="DPT154" s="5"/>
      <c r="DPU154" s="5"/>
      <c r="DPV154" s="5"/>
      <c r="DPW154" s="5"/>
      <c r="DPX154" s="5"/>
      <c r="DPY154" s="5"/>
      <c r="DPZ154" s="5"/>
      <c r="DQA154" s="5"/>
      <c r="DQB154" s="5"/>
      <c r="DQC154" s="5"/>
      <c r="DQD154" s="5"/>
      <c r="DQE154" s="5"/>
      <c r="DQF154" s="5"/>
      <c r="DQG154" s="5"/>
      <c r="DQH154" s="5"/>
      <c r="DQI154" s="5"/>
      <c r="DQJ154" s="5"/>
      <c r="DQK154" s="5"/>
      <c r="DQL154" s="5"/>
      <c r="DQM154" s="5"/>
      <c r="DQN154" s="5"/>
      <c r="DQO154" s="5"/>
      <c r="DQP154" s="5"/>
      <c r="DQQ154" s="5"/>
      <c r="DQR154" s="5"/>
      <c r="DQS154" s="5"/>
      <c r="DQT154" s="5"/>
      <c r="DQU154" s="5"/>
      <c r="DQV154" s="5"/>
      <c r="DQW154" s="5"/>
      <c r="DQX154" s="5"/>
      <c r="DQY154" s="5"/>
      <c r="DQZ154" s="5"/>
      <c r="DRA154" s="5"/>
      <c r="DRB154" s="5"/>
      <c r="DRC154" s="5"/>
      <c r="DRD154" s="5"/>
      <c r="DRE154" s="5"/>
      <c r="DRF154" s="5"/>
      <c r="DRG154" s="5"/>
      <c r="DRH154" s="5"/>
      <c r="DRI154" s="5"/>
      <c r="DRJ154" s="5"/>
      <c r="DRK154" s="5"/>
      <c r="DRL154" s="5"/>
      <c r="DRM154" s="5"/>
      <c r="DRN154" s="5"/>
      <c r="DRO154" s="5"/>
      <c r="DRP154" s="5"/>
      <c r="DRQ154" s="5"/>
      <c r="DRR154" s="5"/>
      <c r="DRS154" s="5"/>
      <c r="DRT154" s="5"/>
      <c r="DRU154" s="5"/>
      <c r="DRV154" s="5"/>
      <c r="DRW154" s="5"/>
      <c r="DRX154" s="5"/>
      <c r="DRY154" s="5"/>
      <c r="DRZ154" s="5"/>
      <c r="DSA154" s="5"/>
      <c r="DSB154" s="5"/>
      <c r="DSC154" s="5"/>
      <c r="DSD154" s="5"/>
      <c r="DSE154" s="5"/>
      <c r="DSF154" s="5"/>
      <c r="DSG154" s="5"/>
      <c r="DSH154" s="5"/>
      <c r="DSI154" s="5"/>
      <c r="DSJ154" s="5"/>
      <c r="DSK154" s="5"/>
      <c r="DSL154" s="5"/>
      <c r="DSM154" s="5"/>
      <c r="DSN154" s="5"/>
      <c r="DSO154" s="5"/>
      <c r="DSP154" s="5"/>
      <c r="DSQ154" s="5"/>
      <c r="DSR154" s="5"/>
      <c r="DSS154" s="5"/>
      <c r="DST154" s="5"/>
      <c r="DSU154" s="5"/>
      <c r="DSV154" s="5"/>
      <c r="DSW154" s="5"/>
      <c r="DSX154" s="5"/>
      <c r="DSY154" s="5"/>
      <c r="DSZ154" s="5"/>
      <c r="DTA154" s="5"/>
      <c r="DTB154" s="5"/>
      <c r="DTC154" s="5"/>
      <c r="DTD154" s="5"/>
      <c r="DTE154" s="5"/>
      <c r="DTF154" s="5"/>
      <c r="DTG154" s="5"/>
      <c r="DTH154" s="5"/>
      <c r="DTI154" s="5"/>
      <c r="DTJ154" s="5"/>
      <c r="DTK154" s="5"/>
      <c r="DTL154" s="5"/>
      <c r="DTM154" s="5"/>
      <c r="DTN154" s="5"/>
      <c r="DTO154" s="5"/>
      <c r="DTP154" s="5"/>
      <c r="DTQ154" s="5"/>
      <c r="DTR154" s="5"/>
      <c r="DTS154" s="5"/>
      <c r="DTT154" s="5"/>
      <c r="DTU154" s="5"/>
      <c r="DTV154" s="5"/>
      <c r="DTW154" s="5"/>
      <c r="DTX154" s="5"/>
      <c r="DTY154" s="5"/>
      <c r="DTZ154" s="5"/>
      <c r="DUA154" s="5"/>
      <c r="DUB154" s="5"/>
      <c r="DUC154" s="5"/>
      <c r="DUD154" s="5"/>
      <c r="DUE154" s="5"/>
      <c r="DUF154" s="5"/>
      <c r="DUG154" s="5"/>
      <c r="DUH154" s="5"/>
      <c r="DUI154" s="5"/>
      <c r="DUJ154" s="5"/>
      <c r="DUK154" s="5"/>
      <c r="DUL154" s="5"/>
      <c r="DUM154" s="5"/>
      <c r="DUN154" s="5"/>
      <c r="DUO154" s="5"/>
      <c r="DUP154" s="5"/>
      <c r="DUQ154" s="5"/>
      <c r="DUR154" s="5"/>
      <c r="DUS154" s="5"/>
      <c r="DUT154" s="5"/>
      <c r="DUU154" s="5"/>
      <c r="DUV154" s="5"/>
      <c r="DUW154" s="5"/>
      <c r="DUX154" s="5"/>
      <c r="DUY154" s="5"/>
      <c r="DUZ154" s="5"/>
      <c r="DVA154" s="5"/>
      <c r="DVB154" s="5"/>
      <c r="DVC154" s="5"/>
      <c r="DVD154" s="5"/>
      <c r="DVE154" s="5"/>
      <c r="DVF154" s="5"/>
      <c r="DVG154" s="5"/>
      <c r="DVH154" s="5"/>
      <c r="DVI154" s="5"/>
      <c r="DVJ154" s="5"/>
      <c r="DVK154" s="5"/>
      <c r="DVL154" s="5"/>
      <c r="DVM154" s="5"/>
      <c r="DVN154" s="5"/>
      <c r="DVO154" s="5"/>
      <c r="DVP154" s="5"/>
      <c r="DVQ154" s="5"/>
      <c r="DVR154" s="5"/>
      <c r="DVS154" s="5"/>
      <c r="DVT154" s="5"/>
      <c r="DVU154" s="5"/>
      <c r="DVV154" s="5"/>
      <c r="DVW154" s="5"/>
      <c r="DVX154" s="5"/>
      <c r="DVY154" s="5"/>
      <c r="DVZ154" s="5"/>
      <c r="DWA154" s="5"/>
      <c r="DWB154" s="5"/>
      <c r="DWC154" s="5"/>
      <c r="DWD154" s="5"/>
      <c r="DWE154" s="5"/>
      <c r="DWF154" s="5"/>
      <c r="DWG154" s="5"/>
      <c r="DWH154" s="5"/>
      <c r="DWI154" s="5"/>
      <c r="DWJ154" s="5"/>
      <c r="DWK154" s="5"/>
      <c r="DWL154" s="5"/>
      <c r="DWM154" s="5"/>
      <c r="DWN154" s="5"/>
      <c r="DWO154" s="5"/>
      <c r="DWP154" s="5"/>
      <c r="DWQ154" s="5"/>
      <c r="DWR154" s="5"/>
      <c r="DWS154" s="5"/>
      <c r="DWT154" s="5"/>
      <c r="DWU154" s="5"/>
      <c r="DWV154" s="5"/>
      <c r="DWW154" s="5"/>
      <c r="DWX154" s="5"/>
      <c r="DWY154" s="5"/>
      <c r="DWZ154" s="5"/>
      <c r="DXA154" s="5"/>
      <c r="DXB154" s="5"/>
      <c r="DXC154" s="5"/>
      <c r="DXD154" s="5"/>
      <c r="DXE154" s="5"/>
      <c r="DXF154" s="5"/>
      <c r="DXG154" s="5"/>
      <c r="DXH154" s="5"/>
      <c r="DXI154" s="5"/>
      <c r="DXJ154" s="5"/>
      <c r="DXK154" s="5"/>
      <c r="DXL154" s="5"/>
      <c r="DXM154" s="5"/>
      <c r="DXN154" s="5"/>
      <c r="DXO154" s="5"/>
      <c r="DXP154" s="5"/>
      <c r="DXQ154" s="5"/>
      <c r="DXR154" s="5"/>
      <c r="DXS154" s="5"/>
      <c r="DXT154" s="5"/>
      <c r="DXU154" s="5"/>
      <c r="DXV154" s="5"/>
      <c r="DXW154" s="5"/>
      <c r="DXX154" s="5"/>
      <c r="DXY154" s="5"/>
      <c r="DXZ154" s="5"/>
      <c r="DYA154" s="5"/>
      <c r="DYB154" s="5"/>
      <c r="DYC154" s="5"/>
      <c r="DYD154" s="5"/>
      <c r="DYE154" s="5"/>
      <c r="DYF154" s="5"/>
      <c r="DYG154" s="5"/>
      <c r="DYH154" s="5"/>
      <c r="DYI154" s="5"/>
      <c r="DYJ154" s="5"/>
      <c r="DYK154" s="5"/>
      <c r="DYL154" s="5"/>
      <c r="DYM154" s="5"/>
      <c r="DYN154" s="5"/>
      <c r="DYO154" s="5"/>
      <c r="DYP154" s="5"/>
      <c r="DYQ154" s="5"/>
      <c r="DYR154" s="5"/>
      <c r="DYS154" s="5"/>
      <c r="DYT154" s="5"/>
      <c r="DYU154" s="5"/>
      <c r="DYV154" s="5"/>
      <c r="DYW154" s="5"/>
      <c r="DYX154" s="5"/>
      <c r="DYY154" s="5"/>
      <c r="DYZ154" s="5"/>
      <c r="DZA154" s="5"/>
      <c r="DZB154" s="5"/>
      <c r="DZC154" s="5"/>
      <c r="DZD154" s="5"/>
      <c r="DZE154" s="5"/>
      <c r="DZF154" s="5"/>
      <c r="DZG154" s="5"/>
      <c r="DZH154" s="5"/>
      <c r="DZI154" s="5"/>
      <c r="DZJ154" s="5"/>
      <c r="DZK154" s="5"/>
      <c r="DZL154" s="5"/>
      <c r="DZM154" s="5"/>
      <c r="DZN154" s="5"/>
      <c r="DZO154" s="5"/>
      <c r="DZP154" s="5"/>
      <c r="DZQ154" s="5"/>
      <c r="DZR154" s="5"/>
      <c r="DZS154" s="5"/>
      <c r="DZT154" s="5"/>
      <c r="DZU154" s="5"/>
      <c r="DZV154" s="5"/>
      <c r="DZW154" s="5"/>
      <c r="DZX154" s="5"/>
      <c r="DZY154" s="5"/>
      <c r="DZZ154" s="5"/>
      <c r="EAA154" s="5"/>
      <c r="EAB154" s="5"/>
      <c r="EAC154" s="5"/>
      <c r="EAD154" s="5"/>
      <c r="EAE154" s="5"/>
      <c r="EAF154" s="5"/>
      <c r="EAG154" s="5"/>
      <c r="EAH154" s="5"/>
      <c r="EAI154" s="5"/>
      <c r="EAJ154" s="5"/>
      <c r="EAK154" s="5"/>
      <c r="EAL154" s="5"/>
      <c r="EAM154" s="5"/>
      <c r="EAN154" s="5"/>
      <c r="EAO154" s="5"/>
      <c r="EAP154" s="5"/>
      <c r="EAQ154" s="5"/>
      <c r="EAR154" s="5"/>
      <c r="EAS154" s="5"/>
      <c r="EAT154" s="5"/>
      <c r="EAU154" s="5"/>
      <c r="EAV154" s="5"/>
      <c r="EAW154" s="5"/>
      <c r="EAX154" s="5"/>
      <c r="EAY154" s="5"/>
      <c r="EAZ154" s="5"/>
      <c r="EBA154" s="5"/>
      <c r="EBB154" s="5"/>
      <c r="EBC154" s="5"/>
      <c r="EBD154" s="5"/>
      <c r="EBE154" s="5"/>
      <c r="EBF154" s="5"/>
      <c r="EBG154" s="5"/>
      <c r="EBH154" s="5"/>
      <c r="EBI154" s="5"/>
      <c r="EBJ154" s="5"/>
      <c r="EBK154" s="5"/>
      <c r="EBL154" s="5"/>
      <c r="EBM154" s="5"/>
      <c r="EBN154" s="5"/>
      <c r="EBO154" s="5"/>
      <c r="EBP154" s="5"/>
      <c r="EBQ154" s="5"/>
      <c r="EBR154" s="5"/>
      <c r="EBS154" s="5"/>
      <c r="EBT154" s="5"/>
      <c r="EBU154" s="5"/>
      <c r="EBV154" s="5"/>
      <c r="EBW154" s="5"/>
      <c r="EBX154" s="5"/>
      <c r="EBY154" s="5"/>
      <c r="EBZ154" s="5"/>
      <c r="ECA154" s="5"/>
      <c r="ECB154" s="5"/>
      <c r="ECC154" s="5"/>
      <c r="ECD154" s="5"/>
      <c r="ECE154" s="5"/>
      <c r="ECF154" s="5"/>
      <c r="ECG154" s="5"/>
      <c r="ECH154" s="5"/>
      <c r="ECI154" s="5"/>
      <c r="ECJ154" s="5"/>
      <c r="ECK154" s="5"/>
      <c r="ECL154" s="5"/>
      <c r="ECM154" s="5"/>
      <c r="ECN154" s="5"/>
      <c r="ECO154" s="5"/>
      <c r="ECP154" s="5"/>
      <c r="ECQ154" s="5"/>
      <c r="ECR154" s="5"/>
      <c r="ECS154" s="5"/>
      <c r="ECT154" s="5"/>
      <c r="ECU154" s="5"/>
      <c r="ECV154" s="5"/>
      <c r="ECW154" s="5"/>
      <c r="ECX154" s="5"/>
      <c r="ECY154" s="5"/>
      <c r="ECZ154" s="5"/>
      <c r="EDA154" s="5"/>
      <c r="EDB154" s="5"/>
      <c r="EDC154" s="5"/>
      <c r="EDD154" s="5"/>
      <c r="EDE154" s="5"/>
      <c r="EDF154" s="5"/>
      <c r="EDG154" s="5"/>
      <c r="EDH154" s="5"/>
      <c r="EDI154" s="5"/>
      <c r="EDJ154" s="5"/>
      <c r="EDK154" s="5"/>
      <c r="EDL154" s="5"/>
      <c r="EDM154" s="5"/>
      <c r="EDN154" s="5"/>
      <c r="EDO154" s="5"/>
      <c r="EDP154" s="5"/>
      <c r="EDQ154" s="5"/>
      <c r="EDR154" s="5"/>
      <c r="EDS154" s="5"/>
      <c r="EDT154" s="5"/>
      <c r="EDU154" s="5"/>
      <c r="EDV154" s="5"/>
      <c r="EDW154" s="5"/>
      <c r="EDX154" s="5"/>
      <c r="EDY154" s="5"/>
      <c r="EDZ154" s="5"/>
      <c r="EEA154" s="5"/>
      <c r="EEB154" s="5"/>
      <c r="EEC154" s="5"/>
      <c r="EED154" s="5"/>
      <c r="EEE154" s="5"/>
      <c r="EEF154" s="5"/>
      <c r="EEG154" s="5"/>
      <c r="EEH154" s="5"/>
      <c r="EEI154" s="5"/>
      <c r="EEJ154" s="5"/>
      <c r="EEK154" s="5"/>
      <c r="EEL154" s="5"/>
      <c r="EEM154" s="5"/>
      <c r="EEN154" s="5"/>
      <c r="EEO154" s="5"/>
      <c r="EEP154" s="5"/>
      <c r="EEQ154" s="5"/>
      <c r="EER154" s="5"/>
      <c r="EES154" s="5"/>
      <c r="EET154" s="5"/>
      <c r="EEU154" s="5"/>
      <c r="EEV154" s="5"/>
      <c r="EEW154" s="5"/>
      <c r="EEX154" s="5"/>
      <c r="EEY154" s="5"/>
      <c r="EEZ154" s="5"/>
      <c r="EFA154" s="5"/>
      <c r="EFB154" s="5"/>
      <c r="EFC154" s="5"/>
      <c r="EFD154" s="5"/>
      <c r="EFE154" s="5"/>
      <c r="EFF154" s="5"/>
      <c r="EFG154" s="5"/>
      <c r="EFH154" s="5"/>
      <c r="EFI154" s="5"/>
      <c r="EFJ154" s="5"/>
      <c r="EFK154" s="5"/>
      <c r="EFL154" s="5"/>
      <c r="EFM154" s="5"/>
      <c r="EFN154" s="5"/>
      <c r="EFO154" s="5"/>
      <c r="EFP154" s="5"/>
      <c r="EFQ154" s="5"/>
      <c r="EFR154" s="5"/>
      <c r="EFS154" s="5"/>
      <c r="EFT154" s="5"/>
      <c r="EFU154" s="5"/>
      <c r="EFV154" s="5"/>
      <c r="EFW154" s="5"/>
      <c r="EFX154" s="5"/>
      <c r="EFY154" s="5"/>
      <c r="EFZ154" s="5"/>
      <c r="EGA154" s="5"/>
      <c r="EGB154" s="5"/>
      <c r="EGC154" s="5"/>
      <c r="EGD154" s="5"/>
      <c r="EGE154" s="5"/>
      <c r="EGF154" s="5"/>
      <c r="EGG154" s="5"/>
      <c r="EGH154" s="5"/>
      <c r="EGI154" s="5"/>
      <c r="EGJ154" s="5"/>
      <c r="EGK154" s="5"/>
      <c r="EGL154" s="5"/>
      <c r="EGM154" s="5"/>
      <c r="EGN154" s="5"/>
      <c r="EGO154" s="5"/>
      <c r="EGP154" s="5"/>
      <c r="EGQ154" s="5"/>
      <c r="EGR154" s="5"/>
      <c r="EGS154" s="5"/>
      <c r="EGT154" s="5"/>
      <c r="EGU154" s="5"/>
      <c r="EGV154" s="5"/>
      <c r="EGW154" s="5"/>
      <c r="EGX154" s="5"/>
      <c r="EGY154" s="5"/>
      <c r="EGZ154" s="5"/>
      <c r="EHA154" s="5"/>
      <c r="EHB154" s="5"/>
      <c r="EHC154" s="5"/>
      <c r="EHD154" s="5"/>
      <c r="EHE154" s="5"/>
      <c r="EHF154" s="5"/>
      <c r="EHG154" s="5"/>
      <c r="EHH154" s="5"/>
      <c r="EHI154" s="5"/>
      <c r="EHJ154" s="5"/>
      <c r="EHK154" s="5"/>
      <c r="EHL154" s="5"/>
      <c r="EHM154" s="5"/>
      <c r="EHN154" s="5"/>
      <c r="EHO154" s="5"/>
      <c r="EHP154" s="5"/>
      <c r="EHQ154" s="5"/>
      <c r="EHR154" s="5"/>
      <c r="EHS154" s="5"/>
      <c r="EHT154" s="5"/>
      <c r="EHU154" s="5"/>
      <c r="EHV154" s="5"/>
      <c r="EHW154" s="5"/>
      <c r="EHX154" s="5"/>
      <c r="EHY154" s="5"/>
      <c r="EHZ154" s="5"/>
      <c r="EIA154" s="5"/>
      <c r="EIB154" s="5"/>
      <c r="EIC154" s="5"/>
      <c r="EID154" s="5"/>
      <c r="EIE154" s="5"/>
      <c r="EIF154" s="5"/>
      <c r="EIG154" s="5"/>
      <c r="EIH154" s="5"/>
      <c r="EII154" s="5"/>
      <c r="EIJ154" s="5"/>
      <c r="EIK154" s="5"/>
      <c r="EIL154" s="5"/>
      <c r="EIM154" s="5"/>
      <c r="EIN154" s="5"/>
      <c r="EIO154" s="5"/>
      <c r="EIP154" s="5"/>
      <c r="EIQ154" s="5"/>
      <c r="EIR154" s="5"/>
      <c r="EIS154" s="5"/>
      <c r="EIT154" s="5"/>
      <c r="EIU154" s="5"/>
      <c r="EIV154" s="5"/>
      <c r="EIW154" s="5"/>
      <c r="EIX154" s="5"/>
      <c r="EIY154" s="5"/>
      <c r="EIZ154" s="5"/>
      <c r="EJA154" s="5"/>
      <c r="EJB154" s="5"/>
      <c r="EJC154" s="5"/>
      <c r="EJD154" s="5"/>
      <c r="EJE154" s="5"/>
      <c r="EJF154" s="5"/>
      <c r="EJG154" s="5"/>
      <c r="EJH154" s="5"/>
      <c r="EJI154" s="5"/>
      <c r="EJJ154" s="5"/>
      <c r="EJK154" s="5"/>
      <c r="EJL154" s="5"/>
      <c r="EJM154" s="5"/>
      <c r="EJN154" s="5"/>
      <c r="EJO154" s="5"/>
      <c r="EJP154" s="5"/>
      <c r="EJQ154" s="5"/>
      <c r="EJR154" s="5"/>
      <c r="EJS154" s="5"/>
      <c r="EJT154" s="5"/>
      <c r="EJU154" s="5"/>
      <c r="EJV154" s="5"/>
      <c r="EJW154" s="5"/>
      <c r="EJX154" s="5"/>
      <c r="EJY154" s="5"/>
      <c r="EJZ154" s="5"/>
      <c r="EKA154" s="5"/>
      <c r="EKB154" s="5"/>
      <c r="EKC154" s="5"/>
      <c r="EKD154" s="5"/>
      <c r="EKE154" s="5"/>
      <c r="EKF154" s="5"/>
      <c r="EKG154" s="5"/>
      <c r="EKH154" s="5"/>
      <c r="EKI154" s="5"/>
      <c r="EKJ154" s="5"/>
      <c r="EKK154" s="5"/>
      <c r="EKL154" s="5"/>
      <c r="EKM154" s="5"/>
      <c r="EKN154" s="5"/>
      <c r="EKO154" s="5"/>
      <c r="EKP154" s="5"/>
      <c r="EKQ154" s="5"/>
      <c r="EKR154" s="5"/>
      <c r="EKS154" s="5"/>
      <c r="EKT154" s="5"/>
      <c r="EKU154" s="5"/>
      <c r="EKV154" s="5"/>
      <c r="EKW154" s="5"/>
      <c r="EKX154" s="5"/>
      <c r="EKY154" s="5"/>
      <c r="EKZ154" s="5"/>
      <c r="ELA154" s="5"/>
      <c r="ELB154" s="5"/>
      <c r="ELC154" s="5"/>
      <c r="ELD154" s="5"/>
      <c r="ELE154" s="5"/>
      <c r="ELF154" s="5"/>
      <c r="ELG154" s="5"/>
      <c r="ELH154" s="5"/>
      <c r="ELI154" s="5"/>
      <c r="ELJ154" s="5"/>
      <c r="ELK154" s="5"/>
      <c r="ELL154" s="5"/>
      <c r="ELM154" s="5"/>
      <c r="ELN154" s="5"/>
      <c r="ELO154" s="5"/>
      <c r="ELP154" s="5"/>
      <c r="ELQ154" s="5"/>
      <c r="ELR154" s="5"/>
      <c r="ELS154" s="5"/>
      <c r="ELT154" s="5"/>
      <c r="ELU154" s="5"/>
      <c r="ELV154" s="5"/>
      <c r="ELW154" s="5"/>
      <c r="ELX154" s="5"/>
      <c r="ELY154" s="5"/>
      <c r="ELZ154" s="5"/>
      <c r="EMA154" s="5"/>
      <c r="EMB154" s="5"/>
      <c r="EMC154" s="5"/>
      <c r="EMD154" s="5"/>
      <c r="EME154" s="5"/>
      <c r="EMF154" s="5"/>
      <c r="EMG154" s="5"/>
      <c r="EMH154" s="5"/>
      <c r="EMI154" s="5"/>
      <c r="EMJ154" s="5"/>
      <c r="EMK154" s="5"/>
      <c r="EML154" s="5"/>
      <c r="EMM154" s="5"/>
      <c r="EMN154" s="5"/>
      <c r="EMO154" s="5"/>
      <c r="EMP154" s="5"/>
      <c r="EMQ154" s="5"/>
      <c r="EMR154" s="5"/>
      <c r="EMS154" s="5"/>
      <c r="EMT154" s="5"/>
      <c r="EMU154" s="5"/>
      <c r="EMV154" s="5"/>
      <c r="EMW154" s="5"/>
      <c r="EMX154" s="5"/>
      <c r="EMY154" s="5"/>
      <c r="EMZ154" s="5"/>
      <c r="ENA154" s="5"/>
      <c r="ENB154" s="5"/>
      <c r="ENC154" s="5"/>
      <c r="END154" s="5"/>
      <c r="ENE154" s="5"/>
      <c r="ENF154" s="5"/>
      <c r="ENG154" s="5"/>
      <c r="ENH154" s="5"/>
      <c r="ENI154" s="5"/>
      <c r="ENJ154" s="5"/>
      <c r="ENK154" s="5"/>
      <c r="ENL154" s="5"/>
      <c r="ENM154" s="5"/>
      <c r="ENN154" s="5"/>
      <c r="ENO154" s="5"/>
      <c r="ENP154" s="5"/>
      <c r="ENQ154" s="5"/>
      <c r="ENR154" s="5"/>
      <c r="ENS154" s="5"/>
      <c r="ENT154" s="5"/>
      <c r="ENU154" s="5"/>
      <c r="ENV154" s="5"/>
      <c r="ENW154" s="5"/>
      <c r="ENX154" s="5"/>
      <c r="ENY154" s="5"/>
      <c r="ENZ154" s="5"/>
      <c r="EOA154" s="5"/>
      <c r="EOB154" s="5"/>
      <c r="EOC154" s="5"/>
      <c r="EOD154" s="5"/>
      <c r="EOE154" s="5"/>
      <c r="EOF154" s="5"/>
      <c r="EOG154" s="5"/>
      <c r="EOH154" s="5"/>
      <c r="EOI154" s="5"/>
      <c r="EOJ154" s="5"/>
      <c r="EOK154" s="5"/>
      <c r="EOL154" s="5"/>
      <c r="EOM154" s="5"/>
      <c r="EON154" s="5"/>
      <c r="EOO154" s="5"/>
      <c r="EOP154" s="5"/>
      <c r="EOQ154" s="5"/>
      <c r="EOR154" s="5"/>
      <c r="EOS154" s="5"/>
      <c r="EOT154" s="5"/>
      <c r="EOU154" s="5"/>
      <c r="EOV154" s="5"/>
      <c r="EOW154" s="5"/>
      <c r="EOX154" s="5"/>
      <c r="EOY154" s="5"/>
      <c r="EOZ154" s="5"/>
      <c r="EPA154" s="5"/>
      <c r="EPB154" s="5"/>
      <c r="EPC154" s="5"/>
      <c r="EPD154" s="5"/>
      <c r="EPE154" s="5"/>
      <c r="EPF154" s="5"/>
      <c r="EPG154" s="5"/>
      <c r="EPH154" s="5"/>
      <c r="EPI154" s="5"/>
      <c r="EPJ154" s="5"/>
      <c r="EPK154" s="5"/>
      <c r="EPL154" s="5"/>
      <c r="EPM154" s="5"/>
      <c r="EPN154" s="5"/>
      <c r="EPO154" s="5"/>
      <c r="EPP154" s="5"/>
      <c r="EPQ154" s="5"/>
      <c r="EPR154" s="5"/>
      <c r="EPS154" s="5"/>
      <c r="EPT154" s="5"/>
      <c r="EPU154" s="5"/>
      <c r="EPV154" s="5"/>
      <c r="EPW154" s="5"/>
      <c r="EPX154" s="5"/>
      <c r="EPY154" s="5"/>
      <c r="EPZ154" s="5"/>
      <c r="EQA154" s="5"/>
      <c r="EQB154" s="5"/>
      <c r="EQC154" s="5"/>
      <c r="EQD154" s="5"/>
      <c r="EQE154" s="5"/>
      <c r="EQF154" s="5"/>
      <c r="EQG154" s="5"/>
      <c r="EQH154" s="5"/>
      <c r="EQI154" s="5"/>
      <c r="EQJ154" s="5"/>
      <c r="EQK154" s="5"/>
      <c r="EQL154" s="5"/>
      <c r="EQM154" s="5"/>
      <c r="EQN154" s="5"/>
      <c r="EQO154" s="5"/>
      <c r="EQP154" s="5"/>
      <c r="EQQ154" s="5"/>
      <c r="EQR154" s="5"/>
      <c r="EQS154" s="5"/>
      <c r="EQT154" s="5"/>
      <c r="EQU154" s="5"/>
      <c r="EQV154" s="5"/>
      <c r="EQW154" s="5"/>
      <c r="EQX154" s="5"/>
      <c r="EQY154" s="5"/>
      <c r="EQZ154" s="5"/>
      <c r="ERA154" s="5"/>
      <c r="ERB154" s="5"/>
      <c r="ERC154" s="5"/>
      <c r="ERD154" s="5"/>
      <c r="ERE154" s="5"/>
      <c r="ERF154" s="5"/>
      <c r="ERG154" s="5"/>
      <c r="ERH154" s="5"/>
      <c r="ERI154" s="5"/>
      <c r="ERJ154" s="5"/>
      <c r="ERK154" s="5"/>
      <c r="ERL154" s="5"/>
      <c r="ERM154" s="5"/>
      <c r="ERN154" s="5"/>
      <c r="ERO154" s="5"/>
      <c r="ERP154" s="5"/>
      <c r="ERQ154" s="5"/>
      <c r="ERR154" s="5"/>
      <c r="ERS154" s="5"/>
      <c r="ERT154" s="5"/>
      <c r="ERU154" s="5"/>
      <c r="ERV154" s="5"/>
      <c r="ERW154" s="5"/>
      <c r="ERX154" s="5"/>
      <c r="ERY154" s="5"/>
      <c r="ERZ154" s="5"/>
      <c r="ESA154" s="5"/>
      <c r="ESB154" s="5"/>
      <c r="ESC154" s="5"/>
      <c r="ESD154" s="5"/>
      <c r="ESE154" s="5"/>
      <c r="ESF154" s="5"/>
      <c r="ESG154" s="5"/>
      <c r="ESH154" s="5"/>
      <c r="ESI154" s="5"/>
      <c r="ESJ154" s="5"/>
      <c r="ESK154" s="5"/>
      <c r="ESL154" s="5"/>
      <c r="ESM154" s="5"/>
      <c r="ESN154" s="5"/>
      <c r="ESO154" s="5"/>
      <c r="ESP154" s="5"/>
      <c r="ESQ154" s="5"/>
      <c r="ESR154" s="5"/>
      <c r="ESS154" s="5"/>
      <c r="EST154" s="5"/>
      <c r="ESU154" s="5"/>
      <c r="ESV154" s="5"/>
      <c r="ESW154" s="5"/>
      <c r="ESX154" s="5"/>
      <c r="ESY154" s="5"/>
      <c r="ESZ154" s="5"/>
      <c r="ETA154" s="5"/>
      <c r="ETB154" s="5"/>
      <c r="ETC154" s="5"/>
      <c r="ETD154" s="5"/>
      <c r="ETE154" s="5"/>
      <c r="ETF154" s="5"/>
      <c r="ETG154" s="5"/>
      <c r="ETH154" s="5"/>
      <c r="ETI154" s="5"/>
      <c r="ETJ154" s="5"/>
      <c r="ETK154" s="5"/>
      <c r="ETL154" s="5"/>
      <c r="ETM154" s="5"/>
      <c r="ETN154" s="5"/>
      <c r="ETO154" s="5"/>
      <c r="ETP154" s="5"/>
      <c r="ETQ154" s="5"/>
      <c r="ETR154" s="5"/>
      <c r="ETS154" s="5"/>
      <c r="ETT154" s="5"/>
      <c r="ETU154" s="5"/>
      <c r="ETV154" s="5"/>
      <c r="ETW154" s="5"/>
      <c r="ETX154" s="5"/>
      <c r="ETY154" s="5"/>
      <c r="ETZ154" s="5"/>
      <c r="EUA154" s="5"/>
      <c r="EUB154" s="5"/>
      <c r="EUC154" s="5"/>
      <c r="EUD154" s="5"/>
      <c r="EUE154" s="5"/>
      <c r="EUF154" s="5"/>
      <c r="EUG154" s="5"/>
      <c r="EUH154" s="5"/>
      <c r="EUI154" s="5"/>
      <c r="EUJ154" s="5"/>
      <c r="EUK154" s="5"/>
      <c r="EUL154" s="5"/>
      <c r="EUM154" s="5"/>
      <c r="EUN154" s="5"/>
      <c r="EUO154" s="5"/>
      <c r="EUP154" s="5"/>
      <c r="EUQ154" s="5"/>
      <c r="EUR154" s="5"/>
      <c r="EUS154" s="5"/>
      <c r="EUT154" s="5"/>
      <c r="EUU154" s="5"/>
      <c r="EUV154" s="5"/>
      <c r="EUW154" s="5"/>
      <c r="EUX154" s="5"/>
      <c r="EUY154" s="5"/>
      <c r="EUZ154" s="5"/>
      <c r="EVA154" s="5"/>
      <c r="EVB154" s="5"/>
      <c r="EVC154" s="5"/>
      <c r="EVD154" s="5"/>
      <c r="EVE154" s="5"/>
      <c r="EVF154" s="5"/>
      <c r="EVG154" s="5"/>
      <c r="EVH154" s="5"/>
      <c r="EVI154" s="5"/>
      <c r="EVJ154" s="5"/>
      <c r="EVK154" s="5"/>
      <c r="EVL154" s="5"/>
      <c r="EVM154" s="5"/>
      <c r="EVN154" s="5"/>
      <c r="EVO154" s="5"/>
      <c r="EVP154" s="5"/>
      <c r="EVQ154" s="5"/>
      <c r="EVR154" s="5"/>
      <c r="EVS154" s="5"/>
      <c r="EVT154" s="5"/>
      <c r="EVU154" s="5"/>
      <c r="EVV154" s="5"/>
      <c r="EVW154" s="5"/>
      <c r="EVX154" s="5"/>
      <c r="EVY154" s="5"/>
      <c r="EVZ154" s="5"/>
      <c r="EWA154" s="5"/>
      <c r="EWB154" s="5"/>
      <c r="EWC154" s="5"/>
      <c r="EWD154" s="5"/>
      <c r="EWE154" s="5"/>
      <c r="EWF154" s="5"/>
      <c r="EWG154" s="5"/>
      <c r="EWH154" s="5"/>
      <c r="EWI154" s="5"/>
      <c r="EWJ154" s="5"/>
      <c r="EWK154" s="5"/>
      <c r="EWL154" s="5"/>
      <c r="EWM154" s="5"/>
      <c r="EWN154" s="5"/>
      <c r="EWO154" s="5"/>
      <c r="EWP154" s="5"/>
      <c r="EWQ154" s="5"/>
      <c r="EWR154" s="5"/>
      <c r="EWS154" s="5"/>
      <c r="EWT154" s="5"/>
      <c r="EWU154" s="5"/>
      <c r="EWV154" s="5"/>
      <c r="EWW154" s="5"/>
      <c r="EWX154" s="5"/>
      <c r="EWY154" s="5"/>
      <c r="EWZ154" s="5"/>
      <c r="EXA154" s="5"/>
      <c r="EXB154" s="5"/>
      <c r="EXC154" s="5"/>
      <c r="EXD154" s="5"/>
      <c r="EXE154" s="5"/>
      <c r="EXF154" s="5"/>
      <c r="EXG154" s="5"/>
      <c r="EXH154" s="5"/>
      <c r="EXI154" s="5"/>
      <c r="EXJ154" s="5"/>
      <c r="EXK154" s="5"/>
      <c r="EXL154" s="5"/>
      <c r="EXM154" s="5"/>
      <c r="EXN154" s="5"/>
      <c r="EXO154" s="5"/>
      <c r="EXP154" s="5"/>
      <c r="EXQ154" s="5"/>
      <c r="EXR154" s="5"/>
      <c r="EXS154" s="5"/>
      <c r="EXT154" s="5"/>
      <c r="EXU154" s="5"/>
      <c r="EXV154" s="5"/>
      <c r="EXW154" s="5"/>
      <c r="EXX154" s="5"/>
      <c r="EXY154" s="5"/>
      <c r="EXZ154" s="5"/>
      <c r="EYA154" s="5"/>
      <c r="EYB154" s="5"/>
      <c r="EYC154" s="5"/>
      <c r="EYD154" s="5"/>
      <c r="EYE154" s="5"/>
      <c r="EYF154" s="5"/>
      <c r="EYG154" s="5"/>
      <c r="EYH154" s="5"/>
      <c r="EYI154" s="5"/>
      <c r="EYJ154" s="5"/>
      <c r="EYK154" s="5"/>
      <c r="EYL154" s="5"/>
      <c r="EYM154" s="5"/>
      <c r="EYN154" s="5"/>
      <c r="EYO154" s="5"/>
      <c r="EYP154" s="5"/>
      <c r="EYQ154" s="5"/>
      <c r="EYR154" s="5"/>
      <c r="EYS154" s="5"/>
      <c r="EYT154" s="5"/>
      <c r="EYU154" s="5"/>
      <c r="EYV154" s="5"/>
      <c r="EYW154" s="5"/>
      <c r="EYX154" s="5"/>
      <c r="EYY154" s="5"/>
      <c r="EYZ154" s="5"/>
      <c r="EZA154" s="5"/>
      <c r="EZB154" s="5"/>
      <c r="EZC154" s="5"/>
      <c r="EZD154" s="5"/>
      <c r="EZE154" s="5"/>
      <c r="EZF154" s="5"/>
      <c r="EZG154" s="5"/>
      <c r="EZH154" s="5"/>
      <c r="EZI154" s="5"/>
      <c r="EZJ154" s="5"/>
      <c r="EZK154" s="5"/>
      <c r="EZL154" s="5"/>
      <c r="EZM154" s="5"/>
      <c r="EZN154" s="5"/>
      <c r="EZO154" s="5"/>
      <c r="EZP154" s="5"/>
      <c r="EZQ154" s="5"/>
      <c r="EZR154" s="5"/>
      <c r="EZS154" s="5"/>
      <c r="EZT154" s="5"/>
      <c r="EZU154" s="5"/>
      <c r="EZV154" s="5"/>
      <c r="EZW154" s="5"/>
      <c r="EZX154" s="5"/>
      <c r="EZY154" s="5"/>
      <c r="EZZ154" s="5"/>
      <c r="FAA154" s="5"/>
      <c r="FAB154" s="5"/>
      <c r="FAC154" s="5"/>
      <c r="FAD154" s="5"/>
      <c r="FAE154" s="5"/>
      <c r="FAF154" s="5"/>
      <c r="FAG154" s="5"/>
      <c r="FAH154" s="5"/>
      <c r="FAI154" s="5"/>
      <c r="FAJ154" s="5"/>
      <c r="FAK154" s="5"/>
      <c r="FAL154" s="5"/>
      <c r="FAM154" s="5"/>
      <c r="FAN154" s="5"/>
      <c r="FAO154" s="5"/>
      <c r="FAP154" s="5"/>
      <c r="FAQ154" s="5"/>
      <c r="FAR154" s="5"/>
      <c r="FAS154" s="5"/>
      <c r="FAT154" s="5"/>
      <c r="FAU154" s="5"/>
      <c r="FAV154" s="5"/>
      <c r="FAW154" s="5"/>
      <c r="FAX154" s="5"/>
      <c r="FAY154" s="5"/>
      <c r="FAZ154" s="5"/>
      <c r="FBA154" s="5"/>
      <c r="FBB154" s="5"/>
      <c r="FBC154" s="5"/>
      <c r="FBD154" s="5"/>
      <c r="FBE154" s="5"/>
      <c r="FBF154" s="5"/>
      <c r="FBG154" s="5"/>
      <c r="FBH154" s="5"/>
      <c r="FBI154" s="5"/>
      <c r="FBJ154" s="5"/>
      <c r="FBK154" s="5"/>
      <c r="FBL154" s="5"/>
      <c r="FBM154" s="5"/>
      <c r="FBN154" s="5"/>
      <c r="FBO154" s="5"/>
      <c r="FBP154" s="5"/>
      <c r="FBQ154" s="5"/>
      <c r="FBR154" s="5"/>
      <c r="FBS154" s="5"/>
      <c r="FBT154" s="5"/>
      <c r="FBU154" s="5"/>
      <c r="FBV154" s="5"/>
      <c r="FBW154" s="5"/>
      <c r="FBX154" s="5"/>
      <c r="FBY154" s="5"/>
      <c r="FBZ154" s="5"/>
      <c r="FCA154" s="5"/>
      <c r="FCB154" s="5"/>
      <c r="FCC154" s="5"/>
      <c r="FCD154" s="5"/>
      <c r="FCE154" s="5"/>
      <c r="FCF154" s="5"/>
      <c r="FCG154" s="5"/>
      <c r="FCH154" s="5"/>
      <c r="FCI154" s="5"/>
      <c r="FCJ154" s="5"/>
      <c r="FCK154" s="5"/>
      <c r="FCL154" s="5"/>
      <c r="FCM154" s="5"/>
      <c r="FCN154" s="5"/>
      <c r="FCO154" s="5"/>
      <c r="FCP154" s="5"/>
      <c r="FCQ154" s="5"/>
      <c r="FCR154" s="5"/>
      <c r="FCS154" s="5"/>
      <c r="FCT154" s="5"/>
      <c r="FCU154" s="5"/>
      <c r="FCV154" s="5"/>
      <c r="FCW154" s="5"/>
      <c r="FCX154" s="5"/>
      <c r="FCY154" s="5"/>
      <c r="FCZ154" s="5"/>
      <c r="FDA154" s="5"/>
      <c r="FDB154" s="5"/>
      <c r="FDC154" s="5"/>
      <c r="FDD154" s="5"/>
      <c r="FDE154" s="5"/>
      <c r="FDF154" s="5"/>
      <c r="FDG154" s="5"/>
      <c r="FDH154" s="5"/>
      <c r="FDI154" s="5"/>
      <c r="FDJ154" s="5"/>
      <c r="FDK154" s="5"/>
      <c r="FDL154" s="5"/>
      <c r="FDM154" s="5"/>
      <c r="FDN154" s="5"/>
      <c r="FDO154" s="5"/>
      <c r="FDP154" s="5"/>
      <c r="FDQ154" s="5"/>
      <c r="FDR154" s="5"/>
      <c r="FDS154" s="5"/>
      <c r="FDT154" s="5"/>
      <c r="FDU154" s="5"/>
      <c r="FDV154" s="5"/>
      <c r="FDW154" s="5"/>
      <c r="FDX154" s="5"/>
      <c r="FDY154" s="5"/>
      <c r="FDZ154" s="5"/>
      <c r="FEA154" s="5"/>
      <c r="FEB154" s="5"/>
      <c r="FEC154" s="5"/>
      <c r="FED154" s="5"/>
      <c r="FEE154" s="5"/>
      <c r="FEF154" s="5"/>
      <c r="FEG154" s="5"/>
      <c r="FEH154" s="5"/>
      <c r="FEI154" s="5"/>
      <c r="FEJ154" s="5"/>
      <c r="FEK154" s="5"/>
      <c r="FEL154" s="5"/>
      <c r="FEM154" s="5"/>
      <c r="FEN154" s="5"/>
      <c r="FEO154" s="5"/>
      <c r="FEP154" s="5"/>
      <c r="FEQ154" s="5"/>
      <c r="FER154" s="5"/>
      <c r="FES154" s="5"/>
      <c r="FET154" s="5"/>
      <c r="FEU154" s="5"/>
      <c r="FEV154" s="5"/>
      <c r="FEW154" s="5"/>
      <c r="FEX154" s="5"/>
      <c r="FEY154" s="5"/>
      <c r="FEZ154" s="5"/>
      <c r="FFA154" s="5"/>
      <c r="FFB154" s="5"/>
      <c r="FFC154" s="5"/>
      <c r="FFD154" s="5"/>
      <c r="FFE154" s="5"/>
      <c r="FFF154" s="5"/>
      <c r="FFG154" s="5"/>
      <c r="FFH154" s="5"/>
      <c r="FFI154" s="5"/>
      <c r="FFJ154" s="5"/>
      <c r="FFK154" s="5"/>
      <c r="FFL154" s="5"/>
      <c r="FFM154" s="5"/>
      <c r="FFN154" s="5"/>
      <c r="FFO154" s="5"/>
      <c r="FFP154" s="5"/>
      <c r="FFQ154" s="5"/>
      <c r="FFR154" s="5"/>
      <c r="FFS154" s="5"/>
      <c r="FFT154" s="5"/>
      <c r="FFU154" s="5"/>
      <c r="FFV154" s="5"/>
      <c r="FFW154" s="5"/>
      <c r="FFX154" s="5"/>
      <c r="FFY154" s="5"/>
      <c r="FFZ154" s="5"/>
      <c r="FGA154" s="5"/>
      <c r="FGB154" s="5"/>
      <c r="FGC154" s="5"/>
      <c r="FGD154" s="5"/>
      <c r="FGE154" s="5"/>
      <c r="FGF154" s="5"/>
      <c r="FGG154" s="5"/>
      <c r="FGH154" s="5"/>
      <c r="FGI154" s="5"/>
      <c r="FGJ154" s="5"/>
      <c r="FGK154" s="5"/>
      <c r="FGL154" s="5"/>
      <c r="FGM154" s="5"/>
      <c r="FGN154" s="5"/>
      <c r="FGO154" s="5"/>
      <c r="FGP154" s="5"/>
      <c r="FGQ154" s="5"/>
      <c r="FGR154" s="5"/>
      <c r="FGS154" s="5"/>
      <c r="FGT154" s="5"/>
      <c r="FGU154" s="5"/>
      <c r="FGV154" s="5"/>
      <c r="FGW154" s="5"/>
      <c r="FGX154" s="5"/>
      <c r="FGY154" s="5"/>
      <c r="FGZ154" s="5"/>
      <c r="FHA154" s="5"/>
      <c r="FHB154" s="5"/>
      <c r="FHC154" s="5"/>
      <c r="FHD154" s="5"/>
      <c r="FHE154" s="5"/>
      <c r="FHF154" s="5"/>
      <c r="FHG154" s="5"/>
      <c r="FHH154" s="5"/>
      <c r="FHI154" s="5"/>
      <c r="FHJ154" s="5"/>
      <c r="FHK154" s="5"/>
      <c r="FHL154" s="5"/>
      <c r="FHM154" s="5"/>
      <c r="FHN154" s="5"/>
      <c r="FHO154" s="5"/>
      <c r="FHP154" s="5"/>
      <c r="FHQ154" s="5"/>
      <c r="FHR154" s="5"/>
      <c r="FHS154" s="5"/>
      <c r="FHT154" s="5"/>
      <c r="FHU154" s="5"/>
      <c r="FHV154" s="5"/>
      <c r="FHW154" s="5"/>
      <c r="FHX154" s="5"/>
      <c r="FHY154" s="5"/>
      <c r="FHZ154" s="5"/>
      <c r="FIA154" s="5"/>
      <c r="FIB154" s="5"/>
      <c r="FIC154" s="5"/>
      <c r="FID154" s="5"/>
      <c r="FIE154" s="5"/>
      <c r="FIF154" s="5"/>
      <c r="FIG154" s="5"/>
      <c r="FIH154" s="5"/>
      <c r="FII154" s="5"/>
      <c r="FIJ154" s="5"/>
      <c r="FIK154" s="5"/>
      <c r="FIL154" s="5"/>
      <c r="FIM154" s="5"/>
      <c r="FIN154" s="5"/>
      <c r="FIO154" s="5"/>
      <c r="FIP154" s="5"/>
      <c r="FIQ154" s="5"/>
      <c r="FIR154" s="5"/>
      <c r="FIS154" s="5"/>
      <c r="FIT154" s="5"/>
      <c r="FIU154" s="5"/>
      <c r="FIV154" s="5"/>
      <c r="FIW154" s="5"/>
      <c r="FIX154" s="5"/>
      <c r="FIY154" s="5"/>
      <c r="FIZ154" s="5"/>
      <c r="FJA154" s="5"/>
      <c r="FJB154" s="5"/>
      <c r="FJC154" s="5"/>
      <c r="FJD154" s="5"/>
      <c r="FJE154" s="5"/>
      <c r="FJF154" s="5"/>
      <c r="FJG154" s="5"/>
      <c r="FJH154" s="5"/>
      <c r="FJI154" s="5"/>
      <c r="FJJ154" s="5"/>
      <c r="FJK154" s="5"/>
      <c r="FJL154" s="5"/>
      <c r="FJM154" s="5"/>
      <c r="FJN154" s="5"/>
      <c r="FJO154" s="5"/>
      <c r="FJP154" s="5"/>
      <c r="FJQ154" s="5"/>
      <c r="FJR154" s="5"/>
      <c r="FJS154" s="5"/>
      <c r="FJT154" s="5"/>
      <c r="FJU154" s="5"/>
      <c r="FJV154" s="5"/>
      <c r="FJW154" s="5"/>
      <c r="FJX154" s="5"/>
      <c r="FJY154" s="5"/>
      <c r="FJZ154" s="5"/>
      <c r="FKA154" s="5"/>
      <c r="FKB154" s="5"/>
      <c r="FKC154" s="5"/>
      <c r="FKD154" s="5"/>
      <c r="FKE154" s="5"/>
      <c r="FKF154" s="5"/>
      <c r="FKG154" s="5"/>
      <c r="FKH154" s="5"/>
      <c r="FKI154" s="5"/>
      <c r="FKJ154" s="5"/>
      <c r="FKK154" s="5"/>
      <c r="FKL154" s="5"/>
      <c r="FKM154" s="5"/>
      <c r="FKN154" s="5"/>
      <c r="FKO154" s="5"/>
      <c r="FKP154" s="5"/>
      <c r="FKQ154" s="5"/>
      <c r="FKR154" s="5"/>
      <c r="FKS154" s="5"/>
      <c r="FKT154" s="5"/>
      <c r="FKU154" s="5"/>
      <c r="FKV154" s="5"/>
      <c r="FKW154" s="5"/>
      <c r="FKX154" s="5"/>
      <c r="FKY154" s="5"/>
      <c r="FKZ154" s="5"/>
      <c r="FLA154" s="5"/>
      <c r="FLB154" s="5"/>
      <c r="FLC154" s="5"/>
      <c r="FLD154" s="5"/>
      <c r="FLE154" s="5"/>
      <c r="FLF154" s="5"/>
      <c r="FLG154" s="5"/>
      <c r="FLH154" s="5"/>
      <c r="FLI154" s="5"/>
      <c r="FLJ154" s="5"/>
      <c r="FLK154" s="5"/>
      <c r="FLL154" s="5"/>
      <c r="FLM154" s="5"/>
      <c r="FLN154" s="5"/>
      <c r="FLO154" s="5"/>
      <c r="FLP154" s="5"/>
      <c r="FLQ154" s="5"/>
      <c r="FLR154" s="5"/>
      <c r="FLS154" s="5"/>
      <c r="FLT154" s="5"/>
      <c r="FLU154" s="5"/>
      <c r="FLV154" s="5"/>
      <c r="FLW154" s="5"/>
      <c r="FLX154" s="5"/>
      <c r="FLY154" s="5"/>
      <c r="FLZ154" s="5"/>
      <c r="FMA154" s="5"/>
      <c r="FMB154" s="5"/>
      <c r="FMC154" s="5"/>
      <c r="FMD154" s="5"/>
      <c r="FME154" s="5"/>
      <c r="FMF154" s="5"/>
      <c r="FMG154" s="5"/>
      <c r="FMH154" s="5"/>
      <c r="FMI154" s="5"/>
      <c r="FMJ154" s="5"/>
      <c r="FMK154" s="5"/>
      <c r="FML154" s="5"/>
      <c r="FMM154" s="5"/>
      <c r="FMN154" s="5"/>
      <c r="FMO154" s="5"/>
      <c r="FMP154" s="5"/>
      <c r="FMQ154" s="5"/>
      <c r="FMR154" s="5"/>
      <c r="FMS154" s="5"/>
      <c r="FMT154" s="5"/>
      <c r="FMU154" s="5"/>
      <c r="FMV154" s="5"/>
      <c r="FMW154" s="5"/>
      <c r="FMX154" s="5"/>
      <c r="FMY154" s="5"/>
      <c r="FMZ154" s="5"/>
      <c r="FNA154" s="5"/>
      <c r="FNB154" s="5"/>
      <c r="FNC154" s="5"/>
      <c r="FND154" s="5"/>
      <c r="FNE154" s="5"/>
      <c r="FNF154" s="5"/>
      <c r="FNG154" s="5"/>
      <c r="FNH154" s="5"/>
      <c r="FNI154" s="5"/>
      <c r="FNJ154" s="5"/>
      <c r="FNK154" s="5"/>
      <c r="FNL154" s="5"/>
      <c r="FNM154" s="5"/>
      <c r="FNN154" s="5"/>
      <c r="FNO154" s="5"/>
      <c r="FNP154" s="5"/>
      <c r="FNQ154" s="5"/>
      <c r="FNR154" s="5"/>
      <c r="FNS154" s="5"/>
      <c r="FNT154" s="5"/>
      <c r="FNU154" s="5"/>
      <c r="FNV154" s="5"/>
      <c r="FNW154" s="5"/>
      <c r="FNX154" s="5"/>
      <c r="FNY154" s="5"/>
      <c r="FNZ154" s="5"/>
      <c r="FOA154" s="5"/>
      <c r="FOB154" s="5"/>
      <c r="FOC154" s="5"/>
      <c r="FOD154" s="5"/>
      <c r="FOE154" s="5"/>
      <c r="FOF154" s="5"/>
      <c r="FOG154" s="5"/>
      <c r="FOH154" s="5"/>
      <c r="FOI154" s="5"/>
      <c r="FOJ154" s="5"/>
      <c r="FOK154" s="5"/>
      <c r="FOL154" s="5"/>
      <c r="FOM154" s="5"/>
      <c r="FON154" s="5"/>
      <c r="FOO154" s="5"/>
      <c r="FOP154" s="5"/>
      <c r="FOQ154" s="5"/>
      <c r="FOR154" s="5"/>
      <c r="FOS154" s="5"/>
      <c r="FOT154" s="5"/>
      <c r="FOU154" s="5"/>
      <c r="FOV154" s="5"/>
      <c r="FOW154" s="5"/>
      <c r="FOX154" s="5"/>
      <c r="FOY154" s="5"/>
      <c r="FOZ154" s="5"/>
      <c r="FPA154" s="5"/>
      <c r="FPB154" s="5"/>
      <c r="FPC154" s="5"/>
      <c r="FPD154" s="5"/>
      <c r="FPE154" s="5"/>
      <c r="FPF154" s="5"/>
      <c r="FPG154" s="5"/>
      <c r="FPH154" s="5"/>
      <c r="FPI154" s="5"/>
      <c r="FPJ154" s="5"/>
      <c r="FPK154" s="5"/>
      <c r="FPL154" s="5"/>
      <c r="FPM154" s="5"/>
      <c r="FPN154" s="5"/>
      <c r="FPO154" s="5"/>
      <c r="FPP154" s="5"/>
      <c r="FPQ154" s="5"/>
      <c r="FPR154" s="5"/>
      <c r="FPS154" s="5"/>
      <c r="FPT154" s="5"/>
      <c r="FPU154" s="5"/>
      <c r="FPV154" s="5"/>
      <c r="FPW154" s="5"/>
      <c r="FPX154" s="5"/>
      <c r="FPY154" s="5"/>
      <c r="FPZ154" s="5"/>
      <c r="FQA154" s="5"/>
      <c r="FQB154" s="5"/>
      <c r="FQC154" s="5"/>
      <c r="FQD154" s="5"/>
      <c r="FQE154" s="5"/>
      <c r="FQF154" s="5"/>
      <c r="FQG154" s="5"/>
      <c r="FQH154" s="5"/>
      <c r="FQI154" s="5"/>
      <c r="FQJ154" s="5"/>
      <c r="FQK154" s="5"/>
      <c r="FQL154" s="5"/>
      <c r="FQM154" s="5"/>
      <c r="FQN154" s="5"/>
      <c r="FQO154" s="5"/>
      <c r="FQP154" s="5"/>
      <c r="FQQ154" s="5"/>
      <c r="FQR154" s="5"/>
      <c r="FQS154" s="5"/>
      <c r="FQT154" s="5"/>
      <c r="FQU154" s="5"/>
      <c r="FQV154" s="5"/>
      <c r="FQW154" s="5"/>
      <c r="FQX154" s="5"/>
      <c r="FQY154" s="5"/>
      <c r="FQZ154" s="5"/>
      <c r="FRA154" s="5"/>
      <c r="FRB154" s="5"/>
      <c r="FRC154" s="5"/>
      <c r="FRD154" s="5"/>
      <c r="FRE154" s="5"/>
      <c r="FRF154" s="5"/>
      <c r="FRG154" s="5"/>
      <c r="FRH154" s="5"/>
      <c r="FRI154" s="5"/>
      <c r="FRJ154" s="5"/>
      <c r="FRK154" s="5"/>
      <c r="FRL154" s="5"/>
      <c r="FRM154" s="5"/>
      <c r="FRN154" s="5"/>
      <c r="FRO154" s="5"/>
      <c r="FRP154" s="5"/>
      <c r="FRQ154" s="5"/>
      <c r="FRR154" s="5"/>
      <c r="FRS154" s="5"/>
      <c r="FRT154" s="5"/>
      <c r="FRU154" s="5"/>
      <c r="FRV154" s="5"/>
      <c r="FRW154" s="5"/>
      <c r="FRX154" s="5"/>
      <c r="FRY154" s="5"/>
      <c r="FRZ154" s="5"/>
      <c r="FSA154" s="5"/>
      <c r="FSB154" s="5"/>
      <c r="FSC154" s="5"/>
      <c r="FSD154" s="5"/>
      <c r="FSE154" s="5"/>
      <c r="FSF154" s="5"/>
      <c r="FSG154" s="5"/>
      <c r="FSH154" s="5"/>
      <c r="FSI154" s="5"/>
      <c r="FSJ154" s="5"/>
      <c r="FSK154" s="5"/>
      <c r="FSL154" s="5"/>
      <c r="FSM154" s="5"/>
      <c r="FSN154" s="5"/>
      <c r="FSO154" s="5"/>
      <c r="FSP154" s="5"/>
      <c r="FSQ154" s="5"/>
      <c r="FSR154" s="5"/>
      <c r="FSS154" s="5"/>
      <c r="FST154" s="5"/>
      <c r="FSU154" s="5"/>
      <c r="FSV154" s="5"/>
      <c r="FSW154" s="5"/>
      <c r="FSX154" s="5"/>
      <c r="FSY154" s="5"/>
      <c r="FSZ154" s="5"/>
      <c r="FTA154" s="5"/>
      <c r="FTB154" s="5"/>
      <c r="FTC154" s="5"/>
      <c r="FTD154" s="5"/>
      <c r="FTE154" s="5"/>
      <c r="FTF154" s="5"/>
      <c r="FTG154" s="5"/>
      <c r="FTH154" s="5"/>
      <c r="FTI154" s="5"/>
      <c r="FTJ154" s="5"/>
      <c r="FTK154" s="5"/>
      <c r="FTL154" s="5"/>
      <c r="FTM154" s="5"/>
      <c r="FTN154" s="5"/>
      <c r="FTO154" s="5"/>
      <c r="FTP154" s="5"/>
      <c r="FTQ154" s="5"/>
      <c r="FTR154" s="5"/>
      <c r="FTS154" s="5"/>
      <c r="FTT154" s="5"/>
      <c r="FTU154" s="5"/>
      <c r="FTV154" s="5"/>
      <c r="FTW154" s="5"/>
      <c r="FTX154" s="5"/>
      <c r="FTY154" s="5"/>
      <c r="FTZ154" s="5"/>
      <c r="FUA154" s="5"/>
      <c r="FUB154" s="5"/>
      <c r="FUC154" s="5"/>
      <c r="FUD154" s="5"/>
      <c r="FUE154" s="5"/>
      <c r="FUF154" s="5"/>
      <c r="FUG154" s="5"/>
      <c r="FUH154" s="5"/>
      <c r="FUI154" s="5"/>
      <c r="FUJ154" s="5"/>
      <c r="FUK154" s="5"/>
      <c r="FUL154" s="5"/>
      <c r="FUM154" s="5"/>
      <c r="FUN154" s="5"/>
      <c r="FUO154" s="5"/>
      <c r="FUP154" s="5"/>
      <c r="FUQ154" s="5"/>
      <c r="FUR154" s="5"/>
      <c r="FUS154" s="5"/>
      <c r="FUT154" s="5"/>
      <c r="FUU154" s="5"/>
      <c r="FUV154" s="5"/>
      <c r="FUW154" s="5"/>
      <c r="FUX154" s="5"/>
      <c r="FUY154" s="5"/>
      <c r="FUZ154" s="5"/>
      <c r="FVA154" s="5"/>
      <c r="FVB154" s="5"/>
      <c r="FVC154" s="5"/>
      <c r="FVD154" s="5"/>
      <c r="FVE154" s="5"/>
      <c r="FVF154" s="5"/>
      <c r="FVG154" s="5"/>
      <c r="FVH154" s="5"/>
      <c r="FVI154" s="5"/>
      <c r="FVJ154" s="5"/>
      <c r="FVK154" s="5"/>
      <c r="FVL154" s="5"/>
      <c r="FVM154" s="5"/>
      <c r="FVN154" s="5"/>
      <c r="FVO154" s="5"/>
      <c r="FVP154" s="5"/>
      <c r="FVQ154" s="5"/>
      <c r="FVR154" s="5"/>
      <c r="FVS154" s="5"/>
      <c r="FVT154" s="5"/>
      <c r="FVU154" s="5"/>
      <c r="FVV154" s="5"/>
      <c r="FVW154" s="5"/>
      <c r="FVX154" s="5"/>
      <c r="FVY154" s="5"/>
      <c r="FVZ154" s="5"/>
      <c r="FWA154" s="5"/>
      <c r="FWB154" s="5"/>
      <c r="FWC154" s="5"/>
      <c r="FWD154" s="5"/>
      <c r="FWE154" s="5"/>
      <c r="FWF154" s="5"/>
      <c r="FWG154" s="5"/>
      <c r="FWH154" s="5"/>
      <c r="FWI154" s="5"/>
      <c r="FWJ154" s="5"/>
      <c r="FWK154" s="5"/>
      <c r="FWL154" s="5"/>
      <c r="FWM154" s="5"/>
      <c r="FWN154" s="5"/>
      <c r="FWO154" s="5"/>
      <c r="FWP154" s="5"/>
      <c r="FWQ154" s="5"/>
      <c r="FWR154" s="5"/>
      <c r="FWS154" s="5"/>
      <c r="FWT154" s="5"/>
      <c r="FWU154" s="5"/>
      <c r="FWV154" s="5"/>
      <c r="FWW154" s="5"/>
      <c r="FWX154" s="5"/>
      <c r="FWY154" s="5"/>
      <c r="FWZ154" s="5"/>
      <c r="FXA154" s="5"/>
      <c r="FXB154" s="5"/>
      <c r="FXC154" s="5"/>
      <c r="FXD154" s="5"/>
      <c r="FXE154" s="5"/>
      <c r="FXF154" s="5"/>
      <c r="FXG154" s="5"/>
      <c r="FXH154" s="5"/>
      <c r="FXI154" s="5"/>
      <c r="FXJ154" s="5"/>
      <c r="FXK154" s="5"/>
      <c r="FXL154" s="5"/>
      <c r="FXM154" s="5"/>
      <c r="FXN154" s="5"/>
      <c r="FXO154" s="5"/>
      <c r="FXP154" s="5"/>
      <c r="FXQ154" s="5"/>
      <c r="FXR154" s="5"/>
      <c r="FXS154" s="5"/>
      <c r="FXT154" s="5"/>
      <c r="FXU154" s="5"/>
      <c r="FXV154" s="5"/>
      <c r="FXW154" s="5"/>
      <c r="FXX154" s="5"/>
      <c r="FXY154" s="5"/>
      <c r="FXZ154" s="5"/>
      <c r="FYA154" s="5"/>
      <c r="FYB154" s="5"/>
      <c r="FYC154" s="5"/>
      <c r="FYD154" s="5"/>
      <c r="FYE154" s="5"/>
      <c r="FYF154" s="5"/>
      <c r="FYG154" s="5"/>
      <c r="FYH154" s="5"/>
      <c r="FYI154" s="5"/>
      <c r="FYJ154" s="5"/>
      <c r="FYK154" s="5"/>
      <c r="FYL154" s="5"/>
      <c r="FYM154" s="5"/>
      <c r="FYN154" s="5"/>
      <c r="FYO154" s="5"/>
      <c r="FYP154" s="5"/>
      <c r="FYQ154" s="5"/>
      <c r="FYR154" s="5"/>
      <c r="FYS154" s="5"/>
      <c r="FYT154" s="5"/>
      <c r="FYU154" s="5"/>
      <c r="FYV154" s="5"/>
      <c r="FYW154" s="5"/>
      <c r="FYX154" s="5"/>
      <c r="FYY154" s="5"/>
      <c r="FYZ154" s="5"/>
      <c r="FZA154" s="5"/>
      <c r="FZB154" s="5"/>
      <c r="FZC154" s="5"/>
      <c r="FZD154" s="5"/>
      <c r="FZE154" s="5"/>
      <c r="FZF154" s="5"/>
      <c r="FZG154" s="5"/>
      <c r="FZH154" s="5"/>
      <c r="FZI154" s="5"/>
      <c r="FZJ154" s="5"/>
      <c r="FZK154" s="5"/>
      <c r="FZL154" s="5"/>
      <c r="FZM154" s="5"/>
      <c r="FZN154" s="5"/>
      <c r="FZO154" s="5"/>
      <c r="FZP154" s="5"/>
      <c r="FZQ154" s="5"/>
      <c r="FZR154" s="5"/>
      <c r="FZS154" s="5"/>
      <c r="FZT154" s="5"/>
      <c r="FZU154" s="5"/>
      <c r="FZV154" s="5"/>
      <c r="FZW154" s="5"/>
      <c r="FZX154" s="5"/>
      <c r="FZY154" s="5"/>
      <c r="FZZ154" s="5"/>
      <c r="GAA154" s="5"/>
      <c r="GAB154" s="5"/>
      <c r="GAC154" s="5"/>
      <c r="GAD154" s="5"/>
      <c r="GAE154" s="5"/>
      <c r="GAF154" s="5"/>
      <c r="GAG154" s="5"/>
      <c r="GAH154" s="5"/>
      <c r="GAI154" s="5"/>
      <c r="GAJ154" s="5"/>
      <c r="GAK154" s="5"/>
      <c r="GAL154" s="5"/>
      <c r="GAM154" s="5"/>
      <c r="GAN154" s="5"/>
      <c r="GAO154" s="5"/>
      <c r="GAP154" s="5"/>
      <c r="GAQ154" s="5"/>
      <c r="GAR154" s="5"/>
      <c r="GAS154" s="5"/>
      <c r="GAT154" s="5"/>
      <c r="GAU154" s="5"/>
      <c r="GAV154" s="5"/>
      <c r="GAW154" s="5"/>
      <c r="GAX154" s="5"/>
      <c r="GAY154" s="5"/>
      <c r="GAZ154" s="5"/>
      <c r="GBA154" s="5"/>
      <c r="GBB154" s="5"/>
      <c r="GBC154" s="5"/>
      <c r="GBD154" s="5"/>
      <c r="GBE154" s="5"/>
      <c r="GBF154" s="5"/>
      <c r="GBG154" s="5"/>
      <c r="GBH154" s="5"/>
      <c r="GBI154" s="5"/>
      <c r="GBJ154" s="5"/>
      <c r="GBK154" s="5"/>
      <c r="GBL154" s="5"/>
      <c r="GBM154" s="5"/>
      <c r="GBN154" s="5"/>
      <c r="GBO154" s="5"/>
      <c r="GBP154" s="5"/>
      <c r="GBQ154" s="5"/>
      <c r="GBR154" s="5"/>
      <c r="GBS154" s="5"/>
      <c r="GBT154" s="5"/>
      <c r="GBU154" s="5"/>
      <c r="GBV154" s="5"/>
      <c r="GBW154" s="5"/>
      <c r="GBX154" s="5"/>
      <c r="GBY154" s="5"/>
      <c r="GBZ154" s="5"/>
      <c r="GCA154" s="5"/>
      <c r="GCB154" s="5"/>
      <c r="GCC154" s="5"/>
      <c r="GCD154" s="5"/>
      <c r="GCE154" s="5"/>
      <c r="GCF154" s="5"/>
      <c r="GCG154" s="5"/>
      <c r="GCH154" s="5"/>
      <c r="GCI154" s="5"/>
      <c r="GCJ154" s="5"/>
      <c r="GCK154" s="5"/>
      <c r="GCL154" s="5"/>
      <c r="GCM154" s="5"/>
      <c r="GCN154" s="5"/>
      <c r="GCO154" s="5"/>
      <c r="GCP154" s="5"/>
      <c r="GCQ154" s="5"/>
      <c r="GCR154" s="5"/>
      <c r="GCS154" s="5"/>
      <c r="GCT154" s="5"/>
      <c r="GCU154" s="5"/>
      <c r="GCV154" s="5"/>
      <c r="GCW154" s="5"/>
      <c r="GCX154" s="5"/>
      <c r="GCY154" s="5"/>
      <c r="GCZ154" s="5"/>
      <c r="GDA154" s="5"/>
      <c r="GDB154" s="5"/>
      <c r="GDC154" s="5"/>
      <c r="GDD154" s="5"/>
      <c r="GDE154" s="5"/>
      <c r="GDF154" s="5"/>
      <c r="GDG154" s="5"/>
      <c r="GDH154" s="5"/>
      <c r="GDI154" s="5"/>
      <c r="GDJ154" s="5"/>
      <c r="GDK154" s="5"/>
      <c r="GDL154" s="5"/>
      <c r="GDM154" s="5"/>
      <c r="GDN154" s="5"/>
      <c r="GDO154" s="5"/>
      <c r="GDP154" s="5"/>
      <c r="GDQ154" s="5"/>
      <c r="GDR154" s="5"/>
      <c r="GDS154" s="5"/>
      <c r="GDT154" s="5"/>
      <c r="GDU154" s="5"/>
      <c r="GDV154" s="5"/>
      <c r="GDW154" s="5"/>
      <c r="GDX154" s="5"/>
      <c r="GDY154" s="5"/>
      <c r="GDZ154" s="5"/>
      <c r="GEA154" s="5"/>
      <c r="GEB154" s="5"/>
      <c r="GEC154" s="5"/>
      <c r="GED154" s="5"/>
      <c r="GEE154" s="5"/>
      <c r="GEF154" s="5"/>
      <c r="GEG154" s="5"/>
      <c r="GEH154" s="5"/>
      <c r="GEI154" s="5"/>
      <c r="GEJ154" s="5"/>
      <c r="GEK154" s="5"/>
      <c r="GEL154" s="5"/>
      <c r="GEM154" s="5"/>
      <c r="GEN154" s="5"/>
      <c r="GEO154" s="5"/>
      <c r="GEP154" s="5"/>
      <c r="GEQ154" s="5"/>
      <c r="GER154" s="5"/>
      <c r="GES154" s="5"/>
      <c r="GET154" s="5"/>
      <c r="GEU154" s="5"/>
      <c r="GEV154" s="5"/>
      <c r="GEW154" s="5"/>
      <c r="GEX154" s="5"/>
      <c r="GEY154" s="5"/>
      <c r="GEZ154" s="5"/>
      <c r="GFA154" s="5"/>
      <c r="GFB154" s="5"/>
      <c r="GFC154" s="5"/>
      <c r="GFD154" s="5"/>
      <c r="GFE154" s="5"/>
      <c r="GFF154" s="5"/>
      <c r="GFG154" s="5"/>
      <c r="GFH154" s="5"/>
      <c r="GFI154" s="5"/>
      <c r="GFJ154" s="5"/>
      <c r="GFK154" s="5"/>
      <c r="GFL154" s="5"/>
      <c r="GFM154" s="5"/>
      <c r="GFN154" s="5"/>
      <c r="GFO154" s="5"/>
      <c r="GFP154" s="5"/>
      <c r="GFQ154" s="5"/>
      <c r="GFR154" s="5"/>
      <c r="GFS154" s="5"/>
      <c r="GFT154" s="5"/>
      <c r="GFU154" s="5"/>
      <c r="GFV154" s="5"/>
      <c r="GFW154" s="5"/>
      <c r="GFX154" s="5"/>
      <c r="GFY154" s="5"/>
      <c r="GFZ154" s="5"/>
      <c r="GGA154" s="5"/>
      <c r="GGB154" s="5"/>
      <c r="GGC154" s="5"/>
      <c r="GGD154" s="5"/>
      <c r="GGE154" s="5"/>
      <c r="GGF154" s="5"/>
      <c r="GGG154" s="5"/>
      <c r="GGH154" s="5"/>
      <c r="GGI154" s="5"/>
      <c r="GGJ154" s="5"/>
      <c r="GGK154" s="5"/>
      <c r="GGL154" s="5"/>
      <c r="GGM154" s="5"/>
      <c r="GGN154" s="5"/>
      <c r="GGO154" s="5"/>
      <c r="GGP154" s="5"/>
      <c r="GGQ154" s="5"/>
      <c r="GGR154" s="5"/>
      <c r="GGS154" s="5"/>
      <c r="GGT154" s="5"/>
      <c r="GGU154" s="5"/>
      <c r="GGV154" s="5"/>
      <c r="GGW154" s="5"/>
      <c r="GGX154" s="5"/>
      <c r="GGY154" s="5"/>
      <c r="GGZ154" s="5"/>
      <c r="GHA154" s="5"/>
      <c r="GHB154" s="5"/>
      <c r="GHC154" s="5"/>
      <c r="GHD154" s="5"/>
      <c r="GHE154" s="5"/>
      <c r="GHF154" s="5"/>
      <c r="GHG154" s="5"/>
      <c r="GHH154" s="5"/>
      <c r="GHI154" s="5"/>
      <c r="GHJ154" s="5"/>
      <c r="GHK154" s="5"/>
      <c r="GHL154" s="5"/>
      <c r="GHM154" s="5"/>
      <c r="GHN154" s="5"/>
      <c r="GHO154" s="5"/>
      <c r="GHP154" s="5"/>
      <c r="GHQ154" s="5"/>
      <c r="GHR154" s="5"/>
      <c r="GHS154" s="5"/>
      <c r="GHT154" s="5"/>
      <c r="GHU154" s="5"/>
      <c r="GHV154" s="5"/>
      <c r="GHW154" s="5"/>
      <c r="GHX154" s="5"/>
      <c r="GHY154" s="5"/>
      <c r="GHZ154" s="5"/>
      <c r="GIA154" s="5"/>
      <c r="GIB154" s="5"/>
      <c r="GIC154" s="5"/>
      <c r="GID154" s="5"/>
      <c r="GIE154" s="5"/>
      <c r="GIF154" s="5"/>
      <c r="GIG154" s="5"/>
      <c r="GIH154" s="5"/>
      <c r="GII154" s="5"/>
      <c r="GIJ154" s="5"/>
      <c r="GIK154" s="5"/>
      <c r="GIL154" s="5"/>
      <c r="GIM154" s="5"/>
      <c r="GIN154" s="5"/>
      <c r="GIO154" s="5"/>
      <c r="GIP154" s="5"/>
      <c r="GIQ154" s="5"/>
      <c r="GIR154" s="5"/>
      <c r="GIS154" s="5"/>
      <c r="GIT154" s="5"/>
      <c r="GIU154" s="5"/>
      <c r="GIV154" s="5"/>
      <c r="GIW154" s="5"/>
      <c r="GIX154" s="5"/>
      <c r="GIY154" s="5"/>
      <c r="GIZ154" s="5"/>
      <c r="GJA154" s="5"/>
      <c r="GJB154" s="5"/>
      <c r="GJC154" s="5"/>
      <c r="GJD154" s="5"/>
      <c r="GJE154" s="5"/>
      <c r="GJF154" s="5"/>
      <c r="GJG154" s="5"/>
      <c r="GJH154" s="5"/>
      <c r="GJI154" s="5"/>
      <c r="GJJ154" s="5"/>
      <c r="GJK154" s="5"/>
      <c r="GJL154" s="5"/>
      <c r="GJM154" s="5"/>
      <c r="GJN154" s="5"/>
      <c r="GJO154" s="5"/>
      <c r="GJP154" s="5"/>
      <c r="GJQ154" s="5"/>
      <c r="GJR154" s="5"/>
      <c r="GJS154" s="5"/>
      <c r="GJT154" s="5"/>
      <c r="GJU154" s="5"/>
      <c r="GJV154" s="5"/>
      <c r="GJW154" s="5"/>
      <c r="GJX154" s="5"/>
      <c r="GJY154" s="5"/>
      <c r="GJZ154" s="5"/>
      <c r="GKA154" s="5"/>
      <c r="GKB154" s="5"/>
      <c r="GKC154" s="5"/>
      <c r="GKD154" s="5"/>
      <c r="GKE154" s="5"/>
      <c r="GKF154" s="5"/>
      <c r="GKG154" s="5"/>
      <c r="GKH154" s="5"/>
      <c r="GKI154" s="5"/>
      <c r="GKJ154" s="5"/>
      <c r="GKK154" s="5"/>
      <c r="GKL154" s="5"/>
      <c r="GKM154" s="5"/>
      <c r="GKN154" s="5"/>
      <c r="GKO154" s="5"/>
      <c r="GKP154" s="5"/>
      <c r="GKQ154" s="5"/>
      <c r="GKR154" s="5"/>
      <c r="GKS154" s="5"/>
      <c r="GKT154" s="5"/>
      <c r="GKU154" s="5"/>
      <c r="GKV154" s="5"/>
      <c r="GKW154" s="5"/>
      <c r="GKX154" s="5"/>
      <c r="GKY154" s="5"/>
      <c r="GKZ154" s="5"/>
      <c r="GLA154" s="5"/>
      <c r="GLB154" s="5"/>
      <c r="GLC154" s="5"/>
      <c r="GLD154" s="5"/>
      <c r="GLE154" s="5"/>
      <c r="GLF154" s="5"/>
      <c r="GLG154" s="5"/>
      <c r="GLH154" s="5"/>
      <c r="GLI154" s="5"/>
      <c r="GLJ154" s="5"/>
      <c r="GLK154" s="5"/>
      <c r="GLL154" s="5"/>
      <c r="GLM154" s="5"/>
      <c r="GLN154" s="5"/>
      <c r="GLO154" s="5"/>
      <c r="GLP154" s="5"/>
      <c r="GLQ154" s="5"/>
      <c r="GLR154" s="5"/>
      <c r="GLS154" s="5"/>
      <c r="GLT154" s="5"/>
      <c r="GLU154" s="5"/>
      <c r="GLV154" s="5"/>
      <c r="GLW154" s="5"/>
      <c r="GLX154" s="5"/>
      <c r="GLY154" s="5"/>
      <c r="GLZ154" s="5"/>
      <c r="GMA154" s="5"/>
      <c r="GMB154" s="5"/>
      <c r="GMC154" s="5"/>
      <c r="GMD154" s="5"/>
      <c r="GME154" s="5"/>
      <c r="GMF154" s="5"/>
      <c r="GMG154" s="5"/>
      <c r="GMH154" s="5"/>
      <c r="GMI154" s="5"/>
      <c r="GMJ154" s="5"/>
      <c r="GMK154" s="5"/>
      <c r="GML154" s="5"/>
      <c r="GMM154" s="5"/>
      <c r="GMN154" s="5"/>
      <c r="GMO154" s="5"/>
      <c r="GMP154" s="5"/>
      <c r="GMQ154" s="5"/>
      <c r="GMR154" s="5"/>
      <c r="GMS154" s="5"/>
      <c r="GMT154" s="5"/>
      <c r="GMU154" s="5"/>
      <c r="GMV154" s="5"/>
      <c r="GMW154" s="5"/>
      <c r="GMX154" s="5"/>
      <c r="GMY154" s="5"/>
      <c r="GMZ154" s="5"/>
      <c r="GNA154" s="5"/>
      <c r="GNB154" s="5"/>
      <c r="GNC154" s="5"/>
      <c r="GND154" s="5"/>
      <c r="GNE154" s="5"/>
      <c r="GNF154" s="5"/>
      <c r="GNG154" s="5"/>
      <c r="GNH154" s="5"/>
      <c r="GNI154" s="5"/>
      <c r="GNJ154" s="5"/>
      <c r="GNK154" s="5"/>
      <c r="GNL154" s="5"/>
      <c r="GNM154" s="5"/>
      <c r="GNN154" s="5"/>
      <c r="GNO154" s="5"/>
      <c r="GNP154" s="5"/>
      <c r="GNQ154" s="5"/>
      <c r="GNR154" s="5"/>
      <c r="GNS154" s="5"/>
      <c r="GNT154" s="5"/>
      <c r="GNU154" s="5"/>
      <c r="GNV154" s="5"/>
      <c r="GNW154" s="5"/>
      <c r="GNX154" s="5"/>
      <c r="GNY154" s="5"/>
      <c r="GNZ154" s="5"/>
      <c r="GOA154" s="5"/>
      <c r="GOB154" s="5"/>
      <c r="GOC154" s="5"/>
      <c r="GOD154" s="5"/>
      <c r="GOE154" s="5"/>
      <c r="GOF154" s="5"/>
      <c r="GOG154" s="5"/>
      <c r="GOH154" s="5"/>
      <c r="GOI154" s="5"/>
      <c r="GOJ154" s="5"/>
      <c r="GOK154" s="5"/>
      <c r="GOL154" s="5"/>
      <c r="GOM154" s="5"/>
      <c r="GON154" s="5"/>
      <c r="GOO154" s="5"/>
      <c r="GOP154" s="5"/>
      <c r="GOQ154" s="5"/>
      <c r="GOR154" s="5"/>
      <c r="GOS154" s="5"/>
      <c r="GOT154" s="5"/>
      <c r="GOU154" s="5"/>
      <c r="GOV154" s="5"/>
      <c r="GOW154" s="5"/>
      <c r="GOX154" s="5"/>
      <c r="GOY154" s="5"/>
      <c r="GOZ154" s="5"/>
      <c r="GPA154" s="5"/>
      <c r="GPB154" s="5"/>
      <c r="GPC154" s="5"/>
      <c r="GPD154" s="5"/>
      <c r="GPE154" s="5"/>
      <c r="GPF154" s="5"/>
      <c r="GPG154" s="5"/>
      <c r="GPH154" s="5"/>
      <c r="GPI154" s="5"/>
      <c r="GPJ154" s="5"/>
      <c r="GPK154" s="5"/>
      <c r="GPL154" s="5"/>
      <c r="GPM154" s="5"/>
      <c r="GPN154" s="5"/>
      <c r="GPO154" s="5"/>
      <c r="GPP154" s="5"/>
      <c r="GPQ154" s="5"/>
      <c r="GPR154" s="5"/>
      <c r="GPS154" s="5"/>
      <c r="GPT154" s="5"/>
      <c r="GPU154" s="5"/>
      <c r="GPV154" s="5"/>
      <c r="GPW154" s="5"/>
      <c r="GPX154" s="5"/>
      <c r="GPY154" s="5"/>
      <c r="GPZ154" s="5"/>
      <c r="GQA154" s="5"/>
      <c r="GQB154" s="5"/>
      <c r="GQC154" s="5"/>
      <c r="GQD154" s="5"/>
      <c r="GQE154" s="5"/>
      <c r="GQF154" s="5"/>
      <c r="GQG154" s="5"/>
      <c r="GQH154" s="5"/>
      <c r="GQI154" s="5"/>
      <c r="GQJ154" s="5"/>
      <c r="GQK154" s="5"/>
      <c r="GQL154" s="5"/>
      <c r="GQM154" s="5"/>
      <c r="GQN154" s="5"/>
      <c r="GQO154" s="5"/>
      <c r="GQP154" s="5"/>
      <c r="GQQ154" s="5"/>
      <c r="GQR154" s="5"/>
      <c r="GQS154" s="5"/>
      <c r="GQT154" s="5"/>
      <c r="GQU154" s="5"/>
      <c r="GQV154" s="5"/>
      <c r="GQW154" s="5"/>
      <c r="GQX154" s="5"/>
      <c r="GQY154" s="5"/>
      <c r="GQZ154" s="5"/>
      <c r="GRA154" s="5"/>
      <c r="GRB154" s="5"/>
      <c r="GRC154" s="5"/>
      <c r="GRD154" s="5"/>
      <c r="GRE154" s="5"/>
      <c r="GRF154" s="5"/>
      <c r="GRG154" s="5"/>
      <c r="GRH154" s="5"/>
      <c r="GRI154" s="5"/>
      <c r="GRJ154" s="5"/>
      <c r="GRK154" s="5"/>
      <c r="GRL154" s="5"/>
      <c r="GRM154" s="5"/>
      <c r="GRN154" s="5"/>
      <c r="GRO154" s="5"/>
      <c r="GRP154" s="5"/>
      <c r="GRQ154" s="5"/>
      <c r="GRR154" s="5"/>
      <c r="GRS154" s="5"/>
      <c r="GRT154" s="5"/>
      <c r="GRU154" s="5"/>
      <c r="GRV154" s="5"/>
      <c r="GRW154" s="5"/>
      <c r="GRX154" s="5"/>
      <c r="GRY154" s="5"/>
      <c r="GRZ154" s="5"/>
      <c r="GSA154" s="5"/>
      <c r="GSB154" s="5"/>
      <c r="GSC154" s="5"/>
      <c r="GSD154" s="5"/>
      <c r="GSE154" s="5"/>
      <c r="GSF154" s="5"/>
      <c r="GSG154" s="5"/>
      <c r="GSH154" s="5"/>
      <c r="GSI154" s="5"/>
      <c r="GSJ154" s="5"/>
      <c r="GSK154" s="5"/>
      <c r="GSL154" s="5"/>
      <c r="GSM154" s="5"/>
      <c r="GSN154" s="5"/>
      <c r="GSO154" s="5"/>
      <c r="GSP154" s="5"/>
      <c r="GSQ154" s="5"/>
      <c r="GSR154" s="5"/>
      <c r="GSS154" s="5"/>
      <c r="GST154" s="5"/>
      <c r="GSU154" s="5"/>
      <c r="GSV154" s="5"/>
      <c r="GSW154" s="5"/>
      <c r="GSX154" s="5"/>
      <c r="GSY154" s="5"/>
      <c r="GSZ154" s="5"/>
      <c r="GTA154" s="5"/>
      <c r="GTB154" s="5"/>
      <c r="GTC154" s="5"/>
      <c r="GTD154" s="5"/>
      <c r="GTE154" s="5"/>
      <c r="GTF154" s="5"/>
      <c r="GTG154" s="5"/>
      <c r="GTH154" s="5"/>
      <c r="GTI154" s="5"/>
      <c r="GTJ154" s="5"/>
      <c r="GTK154" s="5"/>
      <c r="GTL154" s="5"/>
      <c r="GTM154" s="5"/>
      <c r="GTN154" s="5"/>
      <c r="GTO154" s="5"/>
      <c r="GTP154" s="5"/>
      <c r="GTQ154" s="5"/>
      <c r="GTR154" s="5"/>
      <c r="GTS154" s="5"/>
      <c r="GTT154" s="5"/>
      <c r="GTU154" s="5"/>
      <c r="GTV154" s="5"/>
      <c r="GTW154" s="5"/>
      <c r="GTX154" s="5"/>
      <c r="GTY154" s="5"/>
      <c r="GTZ154" s="5"/>
      <c r="GUA154" s="5"/>
      <c r="GUB154" s="5"/>
      <c r="GUC154" s="5"/>
      <c r="GUD154" s="5"/>
      <c r="GUE154" s="5"/>
      <c r="GUF154" s="5"/>
      <c r="GUG154" s="5"/>
      <c r="GUH154" s="5"/>
      <c r="GUI154" s="5"/>
      <c r="GUJ154" s="5"/>
      <c r="GUK154" s="5"/>
      <c r="GUL154" s="5"/>
      <c r="GUM154" s="5"/>
      <c r="GUN154" s="5"/>
      <c r="GUO154" s="5"/>
      <c r="GUP154" s="5"/>
      <c r="GUQ154" s="5"/>
      <c r="GUR154" s="5"/>
      <c r="GUS154" s="5"/>
      <c r="GUT154" s="5"/>
      <c r="GUU154" s="5"/>
      <c r="GUV154" s="5"/>
      <c r="GUW154" s="5"/>
      <c r="GUX154" s="5"/>
      <c r="GUY154" s="5"/>
      <c r="GUZ154" s="5"/>
      <c r="GVA154" s="5"/>
      <c r="GVB154" s="5"/>
      <c r="GVC154" s="5"/>
      <c r="GVD154" s="5"/>
      <c r="GVE154" s="5"/>
      <c r="GVF154" s="5"/>
      <c r="GVG154" s="5"/>
      <c r="GVH154" s="5"/>
      <c r="GVI154" s="5"/>
      <c r="GVJ154" s="5"/>
      <c r="GVK154" s="5"/>
      <c r="GVL154" s="5"/>
      <c r="GVM154" s="5"/>
      <c r="GVN154" s="5"/>
      <c r="GVO154" s="5"/>
      <c r="GVP154" s="5"/>
      <c r="GVQ154" s="5"/>
      <c r="GVR154" s="5"/>
      <c r="GVS154" s="5"/>
      <c r="GVT154" s="5"/>
      <c r="GVU154" s="5"/>
      <c r="GVV154" s="5"/>
      <c r="GVW154" s="5"/>
      <c r="GVX154" s="5"/>
      <c r="GVY154" s="5"/>
      <c r="GVZ154" s="5"/>
      <c r="GWA154" s="5"/>
      <c r="GWB154" s="5"/>
      <c r="GWC154" s="5"/>
      <c r="GWD154" s="5"/>
      <c r="GWE154" s="5"/>
      <c r="GWF154" s="5"/>
      <c r="GWG154" s="5"/>
      <c r="GWH154" s="5"/>
      <c r="GWI154" s="5"/>
      <c r="GWJ154" s="5"/>
      <c r="GWK154" s="5"/>
      <c r="GWL154" s="5"/>
      <c r="GWM154" s="5"/>
      <c r="GWN154" s="5"/>
      <c r="GWO154" s="5"/>
      <c r="GWP154" s="5"/>
      <c r="GWQ154" s="5"/>
      <c r="GWR154" s="5"/>
      <c r="GWS154" s="5"/>
      <c r="GWT154" s="5"/>
      <c r="GWU154" s="5"/>
      <c r="GWV154" s="5"/>
      <c r="GWW154" s="5"/>
      <c r="GWX154" s="5"/>
      <c r="GWY154" s="5"/>
      <c r="GWZ154" s="5"/>
      <c r="GXA154" s="5"/>
      <c r="GXB154" s="5"/>
      <c r="GXC154" s="5"/>
      <c r="GXD154" s="5"/>
      <c r="GXE154" s="5"/>
      <c r="GXF154" s="5"/>
      <c r="GXG154" s="5"/>
      <c r="GXH154" s="5"/>
      <c r="GXI154" s="5"/>
      <c r="GXJ154" s="5"/>
      <c r="GXK154" s="5"/>
      <c r="GXL154" s="5"/>
      <c r="GXM154" s="5"/>
      <c r="GXN154" s="5"/>
      <c r="GXO154" s="5"/>
      <c r="GXP154" s="5"/>
      <c r="GXQ154" s="5"/>
      <c r="GXR154" s="5"/>
      <c r="GXS154" s="5"/>
      <c r="GXT154" s="5"/>
      <c r="GXU154" s="5"/>
      <c r="GXV154" s="5"/>
      <c r="GXW154" s="5"/>
      <c r="GXX154" s="5"/>
      <c r="GXY154" s="5"/>
      <c r="GXZ154" s="5"/>
      <c r="GYA154" s="5"/>
      <c r="GYB154" s="5"/>
      <c r="GYC154" s="5"/>
      <c r="GYD154" s="5"/>
      <c r="GYE154" s="5"/>
      <c r="GYF154" s="5"/>
      <c r="GYG154" s="5"/>
      <c r="GYH154" s="5"/>
      <c r="GYI154" s="5"/>
      <c r="GYJ154" s="5"/>
      <c r="GYK154" s="5"/>
      <c r="GYL154" s="5"/>
      <c r="GYM154" s="5"/>
      <c r="GYN154" s="5"/>
      <c r="GYO154" s="5"/>
      <c r="GYP154" s="5"/>
      <c r="GYQ154" s="5"/>
      <c r="GYR154" s="5"/>
      <c r="GYS154" s="5"/>
      <c r="GYT154" s="5"/>
      <c r="GYU154" s="5"/>
      <c r="GYV154" s="5"/>
      <c r="GYW154" s="5"/>
      <c r="GYX154" s="5"/>
      <c r="GYY154" s="5"/>
      <c r="GYZ154" s="5"/>
      <c r="GZA154" s="5"/>
      <c r="GZB154" s="5"/>
      <c r="GZC154" s="5"/>
      <c r="GZD154" s="5"/>
      <c r="GZE154" s="5"/>
      <c r="GZF154" s="5"/>
      <c r="GZG154" s="5"/>
      <c r="GZH154" s="5"/>
      <c r="GZI154" s="5"/>
      <c r="GZJ154" s="5"/>
      <c r="GZK154" s="5"/>
      <c r="GZL154" s="5"/>
      <c r="GZM154" s="5"/>
      <c r="GZN154" s="5"/>
      <c r="GZO154" s="5"/>
      <c r="GZP154" s="5"/>
      <c r="GZQ154" s="5"/>
      <c r="GZR154" s="5"/>
      <c r="GZS154" s="5"/>
      <c r="GZT154" s="5"/>
      <c r="GZU154" s="5"/>
      <c r="GZV154" s="5"/>
      <c r="GZW154" s="5"/>
      <c r="GZX154" s="5"/>
      <c r="GZY154" s="5"/>
      <c r="GZZ154" s="5"/>
      <c r="HAA154" s="5"/>
      <c r="HAB154" s="5"/>
      <c r="HAC154" s="5"/>
      <c r="HAD154" s="5"/>
      <c r="HAE154" s="5"/>
      <c r="HAF154" s="5"/>
      <c r="HAG154" s="5"/>
      <c r="HAH154" s="5"/>
      <c r="HAI154" s="5"/>
      <c r="HAJ154" s="5"/>
      <c r="HAK154" s="5"/>
      <c r="HAL154" s="5"/>
      <c r="HAM154" s="5"/>
      <c r="HAN154" s="5"/>
      <c r="HAO154" s="5"/>
      <c r="HAP154" s="5"/>
      <c r="HAQ154" s="5"/>
      <c r="HAR154" s="5"/>
      <c r="HAS154" s="5"/>
      <c r="HAT154" s="5"/>
      <c r="HAU154" s="5"/>
      <c r="HAV154" s="5"/>
      <c r="HAW154" s="5"/>
      <c r="HAX154" s="5"/>
      <c r="HAY154" s="5"/>
      <c r="HAZ154" s="5"/>
      <c r="HBA154" s="5"/>
      <c r="HBB154" s="5"/>
      <c r="HBC154" s="5"/>
      <c r="HBD154" s="5"/>
      <c r="HBE154" s="5"/>
      <c r="HBF154" s="5"/>
      <c r="HBG154" s="5"/>
      <c r="HBH154" s="5"/>
      <c r="HBI154" s="5"/>
      <c r="HBJ154" s="5"/>
      <c r="HBK154" s="5"/>
      <c r="HBL154" s="5"/>
      <c r="HBM154" s="5"/>
      <c r="HBN154" s="5"/>
      <c r="HBO154" s="5"/>
      <c r="HBP154" s="5"/>
      <c r="HBQ154" s="5"/>
      <c r="HBR154" s="5"/>
      <c r="HBS154" s="5"/>
      <c r="HBT154" s="5"/>
      <c r="HBU154" s="5"/>
      <c r="HBV154" s="5"/>
      <c r="HBW154" s="5"/>
      <c r="HBX154" s="5"/>
      <c r="HBY154" s="5"/>
      <c r="HBZ154" s="5"/>
      <c r="HCA154" s="5"/>
      <c r="HCB154" s="5"/>
      <c r="HCC154" s="5"/>
      <c r="HCD154" s="5"/>
      <c r="HCE154" s="5"/>
      <c r="HCF154" s="5"/>
      <c r="HCG154" s="5"/>
      <c r="HCH154" s="5"/>
      <c r="HCI154" s="5"/>
      <c r="HCJ154" s="5"/>
      <c r="HCK154" s="5"/>
      <c r="HCL154" s="5"/>
      <c r="HCM154" s="5"/>
      <c r="HCN154" s="5"/>
      <c r="HCO154" s="5"/>
      <c r="HCP154" s="5"/>
      <c r="HCQ154" s="5"/>
      <c r="HCR154" s="5"/>
      <c r="HCS154" s="5"/>
      <c r="HCT154" s="5"/>
      <c r="HCU154" s="5"/>
      <c r="HCV154" s="5"/>
      <c r="HCW154" s="5"/>
      <c r="HCX154" s="5"/>
      <c r="HCY154" s="5"/>
      <c r="HCZ154" s="5"/>
      <c r="HDA154" s="5"/>
      <c r="HDB154" s="5"/>
      <c r="HDC154" s="5"/>
      <c r="HDD154" s="5"/>
      <c r="HDE154" s="5"/>
      <c r="HDF154" s="5"/>
      <c r="HDG154" s="5"/>
      <c r="HDH154" s="5"/>
      <c r="HDI154" s="5"/>
      <c r="HDJ154" s="5"/>
      <c r="HDK154" s="5"/>
      <c r="HDL154" s="5"/>
      <c r="HDM154" s="5"/>
      <c r="HDN154" s="5"/>
      <c r="HDO154" s="5"/>
      <c r="HDP154" s="5"/>
      <c r="HDQ154" s="5"/>
      <c r="HDR154" s="5"/>
      <c r="HDS154" s="5"/>
      <c r="HDT154" s="5"/>
      <c r="HDU154" s="5"/>
      <c r="HDV154" s="5"/>
      <c r="HDW154" s="5"/>
      <c r="HDX154" s="5"/>
      <c r="HDY154" s="5"/>
      <c r="HDZ154" s="5"/>
      <c r="HEA154" s="5"/>
      <c r="HEB154" s="5"/>
      <c r="HEC154" s="5"/>
      <c r="HED154" s="5"/>
      <c r="HEE154" s="5"/>
      <c r="HEF154" s="5"/>
      <c r="HEG154" s="5"/>
      <c r="HEH154" s="5"/>
      <c r="HEI154" s="5"/>
      <c r="HEJ154" s="5"/>
      <c r="HEK154" s="5"/>
      <c r="HEL154" s="5"/>
      <c r="HEM154" s="5"/>
      <c r="HEN154" s="5"/>
      <c r="HEO154" s="5"/>
      <c r="HEP154" s="5"/>
      <c r="HEQ154" s="5"/>
      <c r="HER154" s="5"/>
      <c r="HES154" s="5"/>
      <c r="HET154" s="5"/>
      <c r="HEU154" s="5"/>
      <c r="HEV154" s="5"/>
      <c r="HEW154" s="5"/>
      <c r="HEX154" s="5"/>
      <c r="HEY154" s="5"/>
      <c r="HEZ154" s="5"/>
      <c r="HFA154" s="5"/>
      <c r="HFB154" s="5"/>
      <c r="HFC154" s="5"/>
      <c r="HFD154" s="5"/>
      <c r="HFE154" s="5"/>
      <c r="HFF154" s="5"/>
      <c r="HFG154" s="5"/>
      <c r="HFH154" s="5"/>
      <c r="HFI154" s="5"/>
      <c r="HFJ154" s="5"/>
      <c r="HFK154" s="5"/>
      <c r="HFL154" s="5"/>
      <c r="HFM154" s="5"/>
      <c r="HFN154" s="5"/>
      <c r="HFO154" s="5"/>
      <c r="HFP154" s="5"/>
      <c r="HFQ154" s="5"/>
      <c r="HFR154" s="5"/>
      <c r="HFS154" s="5"/>
      <c r="HFT154" s="5"/>
      <c r="HFU154" s="5"/>
      <c r="HFV154" s="5"/>
      <c r="HFW154" s="5"/>
      <c r="HFX154" s="5"/>
      <c r="HFY154" s="5"/>
      <c r="HFZ154" s="5"/>
      <c r="HGA154" s="5"/>
      <c r="HGB154" s="5"/>
      <c r="HGC154" s="5"/>
      <c r="HGD154" s="5"/>
      <c r="HGE154" s="5"/>
      <c r="HGF154" s="5"/>
      <c r="HGG154" s="5"/>
      <c r="HGH154" s="5"/>
      <c r="HGI154" s="5"/>
      <c r="HGJ154" s="5"/>
      <c r="HGK154" s="5"/>
      <c r="HGL154" s="5"/>
      <c r="HGM154" s="5"/>
      <c r="HGN154" s="5"/>
      <c r="HGO154" s="5"/>
      <c r="HGP154" s="5"/>
      <c r="HGQ154" s="5"/>
      <c r="HGR154" s="5"/>
      <c r="HGS154" s="5"/>
      <c r="HGT154" s="5"/>
      <c r="HGU154" s="5"/>
      <c r="HGV154" s="5"/>
      <c r="HGW154" s="5"/>
      <c r="HGX154" s="5"/>
      <c r="HGY154" s="5"/>
      <c r="HGZ154" s="5"/>
      <c r="HHA154" s="5"/>
      <c r="HHB154" s="5"/>
      <c r="HHC154" s="5"/>
      <c r="HHD154" s="5"/>
      <c r="HHE154" s="5"/>
      <c r="HHF154" s="5"/>
      <c r="HHG154" s="5"/>
      <c r="HHH154" s="5"/>
      <c r="HHI154" s="5"/>
      <c r="HHJ154" s="5"/>
      <c r="HHK154" s="5"/>
      <c r="HHL154" s="5"/>
      <c r="HHM154" s="5"/>
      <c r="HHN154" s="5"/>
      <c r="HHO154" s="5"/>
      <c r="HHP154" s="5"/>
      <c r="HHQ154" s="5"/>
      <c r="HHR154" s="5"/>
      <c r="HHS154" s="5"/>
      <c r="HHT154" s="5"/>
      <c r="HHU154" s="5"/>
      <c r="HHV154" s="5"/>
      <c r="HHW154" s="5"/>
      <c r="HHX154" s="5"/>
      <c r="HHY154" s="5"/>
      <c r="HHZ154" s="5"/>
      <c r="HIA154" s="5"/>
      <c r="HIB154" s="5"/>
      <c r="HIC154" s="5"/>
      <c r="HID154" s="5"/>
      <c r="HIE154" s="5"/>
      <c r="HIF154" s="5"/>
      <c r="HIG154" s="5"/>
      <c r="HIH154" s="5"/>
      <c r="HII154" s="5"/>
      <c r="HIJ154" s="5"/>
      <c r="HIK154" s="5"/>
      <c r="HIL154" s="5"/>
      <c r="HIM154" s="5"/>
      <c r="HIN154" s="5"/>
      <c r="HIO154" s="5"/>
      <c r="HIP154" s="5"/>
      <c r="HIQ154" s="5"/>
      <c r="HIR154" s="5"/>
      <c r="HIS154" s="5"/>
      <c r="HIT154" s="5"/>
      <c r="HIU154" s="5"/>
      <c r="HIV154" s="5"/>
      <c r="HIW154" s="5"/>
      <c r="HIX154" s="5"/>
      <c r="HIY154" s="5"/>
      <c r="HIZ154" s="5"/>
      <c r="HJA154" s="5"/>
      <c r="HJB154" s="5"/>
      <c r="HJC154" s="5"/>
      <c r="HJD154" s="5"/>
      <c r="HJE154" s="5"/>
      <c r="HJF154" s="5"/>
      <c r="HJG154" s="5"/>
      <c r="HJH154" s="5"/>
      <c r="HJI154" s="5"/>
      <c r="HJJ154" s="5"/>
      <c r="HJK154" s="5"/>
      <c r="HJL154" s="5"/>
      <c r="HJM154" s="5"/>
      <c r="HJN154" s="5"/>
      <c r="HJO154" s="5"/>
      <c r="HJP154" s="5"/>
      <c r="HJQ154" s="5"/>
      <c r="HJR154" s="5"/>
      <c r="HJS154" s="5"/>
      <c r="HJT154" s="5"/>
      <c r="HJU154" s="5"/>
      <c r="HJV154" s="5"/>
      <c r="HJW154" s="5"/>
      <c r="HJX154" s="5"/>
      <c r="HJY154" s="5"/>
      <c r="HJZ154" s="5"/>
      <c r="HKA154" s="5"/>
      <c r="HKB154" s="5"/>
      <c r="HKC154" s="5"/>
      <c r="HKD154" s="5"/>
      <c r="HKE154" s="5"/>
      <c r="HKF154" s="5"/>
      <c r="HKG154" s="5"/>
      <c r="HKH154" s="5"/>
      <c r="HKI154" s="5"/>
      <c r="HKJ154" s="5"/>
      <c r="HKK154" s="5"/>
      <c r="HKL154" s="5"/>
      <c r="HKM154" s="5"/>
      <c r="HKN154" s="5"/>
      <c r="HKO154" s="5"/>
      <c r="HKP154" s="5"/>
      <c r="HKQ154" s="5"/>
      <c r="HKR154" s="5"/>
      <c r="HKS154" s="5"/>
      <c r="HKT154" s="5"/>
      <c r="HKU154" s="5"/>
      <c r="HKV154" s="5"/>
      <c r="HKW154" s="5"/>
      <c r="HKX154" s="5"/>
      <c r="HKY154" s="5"/>
      <c r="HKZ154" s="5"/>
      <c r="HLA154" s="5"/>
      <c r="HLB154" s="5"/>
      <c r="HLC154" s="5"/>
      <c r="HLD154" s="5"/>
      <c r="HLE154" s="5"/>
      <c r="HLF154" s="5"/>
      <c r="HLG154" s="5"/>
      <c r="HLH154" s="5"/>
      <c r="HLI154" s="5"/>
      <c r="HLJ154" s="5"/>
      <c r="HLK154" s="5"/>
      <c r="HLL154" s="5"/>
      <c r="HLM154" s="5"/>
      <c r="HLN154" s="5"/>
      <c r="HLO154" s="5"/>
      <c r="HLP154" s="5"/>
      <c r="HLQ154" s="5"/>
      <c r="HLR154" s="5"/>
      <c r="HLS154" s="5"/>
      <c r="HLT154" s="5"/>
      <c r="HLU154" s="5"/>
      <c r="HLV154" s="5"/>
      <c r="HLW154" s="5"/>
      <c r="HLX154" s="5"/>
      <c r="HLY154" s="5"/>
      <c r="HLZ154" s="5"/>
      <c r="HMA154" s="5"/>
      <c r="HMB154" s="5"/>
      <c r="HMC154" s="5"/>
      <c r="HMD154" s="5"/>
      <c r="HME154" s="5"/>
      <c r="HMF154" s="5"/>
      <c r="HMG154" s="5"/>
      <c r="HMH154" s="5"/>
      <c r="HMI154" s="5"/>
      <c r="HMJ154" s="5"/>
      <c r="HMK154" s="5"/>
      <c r="HML154" s="5"/>
      <c r="HMM154" s="5"/>
      <c r="HMN154" s="5"/>
      <c r="HMO154" s="5"/>
      <c r="HMP154" s="5"/>
      <c r="HMQ154" s="5"/>
      <c r="HMR154" s="5"/>
      <c r="HMS154" s="5"/>
      <c r="HMT154" s="5"/>
      <c r="HMU154" s="5"/>
      <c r="HMV154" s="5"/>
      <c r="HMW154" s="5"/>
      <c r="HMX154" s="5"/>
      <c r="HMY154" s="5"/>
      <c r="HMZ154" s="5"/>
      <c r="HNA154" s="5"/>
      <c r="HNB154" s="5"/>
      <c r="HNC154" s="5"/>
      <c r="HND154" s="5"/>
      <c r="HNE154" s="5"/>
      <c r="HNF154" s="5"/>
      <c r="HNG154" s="5"/>
      <c r="HNH154" s="5"/>
      <c r="HNI154" s="5"/>
      <c r="HNJ154" s="5"/>
      <c r="HNK154" s="5"/>
      <c r="HNL154" s="5"/>
      <c r="HNM154" s="5"/>
      <c r="HNN154" s="5"/>
      <c r="HNO154" s="5"/>
      <c r="HNP154" s="5"/>
      <c r="HNQ154" s="5"/>
      <c r="HNR154" s="5"/>
      <c r="HNS154" s="5"/>
      <c r="HNT154" s="5"/>
      <c r="HNU154" s="5"/>
      <c r="HNV154" s="5"/>
      <c r="HNW154" s="5"/>
      <c r="HNX154" s="5"/>
      <c r="HNY154" s="5"/>
      <c r="HNZ154" s="5"/>
      <c r="HOA154" s="5"/>
      <c r="HOB154" s="5"/>
      <c r="HOC154" s="5"/>
      <c r="HOD154" s="5"/>
      <c r="HOE154" s="5"/>
      <c r="HOF154" s="5"/>
      <c r="HOG154" s="5"/>
      <c r="HOH154" s="5"/>
      <c r="HOI154" s="5"/>
      <c r="HOJ154" s="5"/>
      <c r="HOK154" s="5"/>
      <c r="HOL154" s="5"/>
      <c r="HOM154" s="5"/>
      <c r="HON154" s="5"/>
      <c r="HOO154" s="5"/>
      <c r="HOP154" s="5"/>
      <c r="HOQ154" s="5"/>
      <c r="HOR154" s="5"/>
      <c r="HOS154" s="5"/>
      <c r="HOT154" s="5"/>
      <c r="HOU154" s="5"/>
      <c r="HOV154" s="5"/>
      <c r="HOW154" s="5"/>
      <c r="HOX154" s="5"/>
      <c r="HOY154" s="5"/>
      <c r="HOZ154" s="5"/>
      <c r="HPA154" s="5"/>
      <c r="HPB154" s="5"/>
      <c r="HPC154" s="5"/>
      <c r="HPD154" s="5"/>
      <c r="HPE154" s="5"/>
      <c r="HPF154" s="5"/>
      <c r="HPG154" s="5"/>
      <c r="HPH154" s="5"/>
      <c r="HPI154" s="5"/>
      <c r="HPJ154" s="5"/>
      <c r="HPK154" s="5"/>
      <c r="HPL154" s="5"/>
      <c r="HPM154" s="5"/>
      <c r="HPN154" s="5"/>
      <c r="HPO154" s="5"/>
      <c r="HPP154" s="5"/>
      <c r="HPQ154" s="5"/>
      <c r="HPR154" s="5"/>
      <c r="HPS154" s="5"/>
      <c r="HPT154" s="5"/>
      <c r="HPU154" s="5"/>
      <c r="HPV154" s="5"/>
      <c r="HPW154" s="5"/>
      <c r="HPX154" s="5"/>
      <c r="HPY154" s="5"/>
      <c r="HPZ154" s="5"/>
      <c r="HQA154" s="5"/>
      <c r="HQB154" s="5"/>
      <c r="HQC154" s="5"/>
      <c r="HQD154" s="5"/>
      <c r="HQE154" s="5"/>
      <c r="HQF154" s="5"/>
      <c r="HQG154" s="5"/>
      <c r="HQH154" s="5"/>
      <c r="HQI154" s="5"/>
      <c r="HQJ154" s="5"/>
      <c r="HQK154" s="5"/>
      <c r="HQL154" s="5"/>
      <c r="HQM154" s="5"/>
      <c r="HQN154" s="5"/>
      <c r="HQO154" s="5"/>
      <c r="HQP154" s="5"/>
      <c r="HQQ154" s="5"/>
      <c r="HQR154" s="5"/>
      <c r="HQS154" s="5"/>
      <c r="HQT154" s="5"/>
      <c r="HQU154" s="5"/>
      <c r="HQV154" s="5"/>
      <c r="HQW154" s="5"/>
      <c r="HQX154" s="5"/>
      <c r="HQY154" s="5"/>
      <c r="HQZ154" s="5"/>
      <c r="HRA154" s="5"/>
      <c r="HRB154" s="5"/>
      <c r="HRC154" s="5"/>
      <c r="HRD154" s="5"/>
      <c r="HRE154" s="5"/>
      <c r="HRF154" s="5"/>
      <c r="HRG154" s="5"/>
      <c r="HRH154" s="5"/>
      <c r="HRI154" s="5"/>
      <c r="HRJ154" s="5"/>
      <c r="HRK154" s="5"/>
      <c r="HRL154" s="5"/>
      <c r="HRM154" s="5"/>
      <c r="HRN154" s="5"/>
      <c r="HRO154" s="5"/>
      <c r="HRP154" s="5"/>
      <c r="HRQ154" s="5"/>
      <c r="HRR154" s="5"/>
      <c r="HRS154" s="5"/>
      <c r="HRT154" s="5"/>
      <c r="HRU154" s="5"/>
      <c r="HRV154" s="5"/>
      <c r="HRW154" s="5"/>
      <c r="HRX154" s="5"/>
      <c r="HRY154" s="5"/>
      <c r="HRZ154" s="5"/>
      <c r="HSA154" s="5"/>
      <c r="HSB154" s="5"/>
      <c r="HSC154" s="5"/>
      <c r="HSD154" s="5"/>
      <c r="HSE154" s="5"/>
      <c r="HSF154" s="5"/>
      <c r="HSG154" s="5"/>
      <c r="HSH154" s="5"/>
      <c r="HSI154" s="5"/>
      <c r="HSJ154" s="5"/>
      <c r="HSK154" s="5"/>
      <c r="HSL154" s="5"/>
      <c r="HSM154" s="5"/>
      <c r="HSN154" s="5"/>
      <c r="HSO154" s="5"/>
      <c r="HSP154" s="5"/>
      <c r="HSQ154" s="5"/>
      <c r="HSR154" s="5"/>
      <c r="HSS154" s="5"/>
      <c r="HST154" s="5"/>
      <c r="HSU154" s="5"/>
      <c r="HSV154" s="5"/>
      <c r="HSW154" s="5"/>
      <c r="HSX154" s="5"/>
      <c r="HSY154" s="5"/>
      <c r="HSZ154" s="5"/>
      <c r="HTA154" s="5"/>
      <c r="HTB154" s="5"/>
      <c r="HTC154" s="5"/>
      <c r="HTD154" s="5"/>
      <c r="HTE154" s="5"/>
      <c r="HTF154" s="5"/>
      <c r="HTG154" s="5"/>
      <c r="HTH154" s="5"/>
      <c r="HTI154" s="5"/>
      <c r="HTJ154" s="5"/>
      <c r="HTK154" s="5"/>
      <c r="HTL154" s="5"/>
      <c r="HTM154" s="5"/>
      <c r="HTN154" s="5"/>
      <c r="HTO154" s="5"/>
      <c r="HTP154" s="5"/>
      <c r="HTQ154" s="5"/>
      <c r="HTR154" s="5"/>
      <c r="HTS154" s="5"/>
      <c r="HTT154" s="5"/>
      <c r="HTU154" s="5"/>
      <c r="HTV154" s="5"/>
      <c r="HTW154" s="5"/>
      <c r="HTX154" s="5"/>
      <c r="HTY154" s="5"/>
      <c r="HTZ154" s="5"/>
      <c r="HUA154" s="5"/>
      <c r="HUB154" s="5"/>
      <c r="HUC154" s="5"/>
      <c r="HUD154" s="5"/>
      <c r="HUE154" s="5"/>
      <c r="HUF154" s="5"/>
      <c r="HUG154" s="5"/>
      <c r="HUH154" s="5"/>
      <c r="HUI154" s="5"/>
      <c r="HUJ154" s="5"/>
      <c r="HUK154" s="5"/>
      <c r="HUL154" s="5"/>
      <c r="HUM154" s="5"/>
      <c r="HUN154" s="5"/>
      <c r="HUO154" s="5"/>
      <c r="HUP154" s="5"/>
      <c r="HUQ154" s="5"/>
      <c r="HUR154" s="5"/>
      <c r="HUS154" s="5"/>
      <c r="HUT154" s="5"/>
      <c r="HUU154" s="5"/>
      <c r="HUV154" s="5"/>
      <c r="HUW154" s="5"/>
      <c r="HUX154" s="5"/>
      <c r="HUY154" s="5"/>
      <c r="HUZ154" s="5"/>
      <c r="HVA154" s="5"/>
      <c r="HVB154" s="5"/>
      <c r="HVC154" s="5"/>
      <c r="HVD154" s="5"/>
      <c r="HVE154" s="5"/>
      <c r="HVF154" s="5"/>
      <c r="HVG154" s="5"/>
      <c r="HVH154" s="5"/>
      <c r="HVI154" s="5"/>
      <c r="HVJ154" s="5"/>
      <c r="HVK154" s="5"/>
      <c r="HVL154" s="5"/>
      <c r="HVM154" s="5"/>
      <c r="HVN154" s="5"/>
      <c r="HVO154" s="5"/>
      <c r="HVP154" s="5"/>
      <c r="HVQ154" s="5"/>
      <c r="HVR154" s="5"/>
      <c r="HVS154" s="5"/>
      <c r="HVT154" s="5"/>
      <c r="HVU154" s="5"/>
      <c r="HVV154" s="5"/>
      <c r="HVW154" s="5"/>
      <c r="HVX154" s="5"/>
      <c r="HVY154" s="5"/>
      <c r="HVZ154" s="5"/>
      <c r="HWA154" s="5"/>
      <c r="HWB154" s="5"/>
      <c r="HWC154" s="5"/>
      <c r="HWD154" s="5"/>
      <c r="HWE154" s="5"/>
      <c r="HWF154" s="5"/>
      <c r="HWG154" s="5"/>
      <c r="HWH154" s="5"/>
      <c r="HWI154" s="5"/>
      <c r="HWJ154" s="5"/>
      <c r="HWK154" s="5"/>
      <c r="HWL154" s="5"/>
      <c r="HWM154" s="5"/>
      <c r="HWN154" s="5"/>
      <c r="HWO154" s="5"/>
      <c r="HWP154" s="5"/>
      <c r="HWQ154" s="5"/>
      <c r="HWR154" s="5"/>
      <c r="HWS154" s="5"/>
      <c r="HWT154" s="5"/>
      <c r="HWU154" s="5"/>
      <c r="HWV154" s="5"/>
      <c r="HWW154" s="5"/>
      <c r="HWX154" s="5"/>
      <c r="HWY154" s="5"/>
      <c r="HWZ154" s="5"/>
      <c r="HXA154" s="5"/>
      <c r="HXB154" s="5"/>
      <c r="HXC154" s="5"/>
      <c r="HXD154" s="5"/>
      <c r="HXE154" s="5"/>
      <c r="HXF154" s="5"/>
      <c r="HXG154" s="5"/>
      <c r="HXH154" s="5"/>
      <c r="HXI154" s="5"/>
      <c r="HXJ154" s="5"/>
      <c r="HXK154" s="5"/>
      <c r="HXL154" s="5"/>
      <c r="HXM154" s="5"/>
      <c r="HXN154" s="5"/>
      <c r="HXO154" s="5"/>
      <c r="HXP154" s="5"/>
      <c r="HXQ154" s="5"/>
      <c r="HXR154" s="5"/>
      <c r="HXS154" s="5"/>
      <c r="HXT154" s="5"/>
      <c r="HXU154" s="5"/>
      <c r="HXV154" s="5"/>
      <c r="HXW154" s="5"/>
      <c r="HXX154" s="5"/>
      <c r="HXY154" s="5"/>
      <c r="HXZ154" s="5"/>
      <c r="HYA154" s="5"/>
      <c r="HYB154" s="5"/>
      <c r="HYC154" s="5"/>
      <c r="HYD154" s="5"/>
      <c r="HYE154" s="5"/>
      <c r="HYF154" s="5"/>
      <c r="HYG154" s="5"/>
      <c r="HYH154" s="5"/>
      <c r="HYI154" s="5"/>
      <c r="HYJ154" s="5"/>
      <c r="HYK154" s="5"/>
      <c r="HYL154" s="5"/>
      <c r="HYM154" s="5"/>
      <c r="HYN154" s="5"/>
      <c r="HYO154" s="5"/>
      <c r="HYP154" s="5"/>
      <c r="HYQ154" s="5"/>
      <c r="HYR154" s="5"/>
      <c r="HYS154" s="5"/>
      <c r="HYT154" s="5"/>
      <c r="HYU154" s="5"/>
      <c r="HYV154" s="5"/>
      <c r="HYW154" s="5"/>
      <c r="HYX154" s="5"/>
      <c r="HYY154" s="5"/>
      <c r="HYZ154" s="5"/>
      <c r="HZA154" s="5"/>
      <c r="HZB154" s="5"/>
      <c r="HZC154" s="5"/>
      <c r="HZD154" s="5"/>
      <c r="HZE154" s="5"/>
      <c r="HZF154" s="5"/>
      <c r="HZG154" s="5"/>
      <c r="HZH154" s="5"/>
      <c r="HZI154" s="5"/>
      <c r="HZJ154" s="5"/>
      <c r="HZK154" s="5"/>
      <c r="HZL154" s="5"/>
      <c r="HZM154" s="5"/>
      <c r="HZN154" s="5"/>
      <c r="HZO154" s="5"/>
      <c r="HZP154" s="5"/>
      <c r="HZQ154" s="5"/>
      <c r="HZR154" s="5"/>
      <c r="HZS154" s="5"/>
      <c r="HZT154" s="5"/>
      <c r="HZU154" s="5"/>
      <c r="HZV154" s="5"/>
      <c r="HZW154" s="5"/>
      <c r="HZX154" s="5"/>
      <c r="HZY154" s="5"/>
      <c r="HZZ154" s="5"/>
      <c r="IAA154" s="5"/>
      <c r="IAB154" s="5"/>
      <c r="IAC154" s="5"/>
      <c r="IAD154" s="5"/>
      <c r="IAE154" s="5"/>
      <c r="IAF154" s="5"/>
      <c r="IAG154" s="5"/>
      <c r="IAH154" s="5"/>
      <c r="IAI154" s="5"/>
      <c r="IAJ154" s="5"/>
      <c r="IAK154" s="5"/>
      <c r="IAL154" s="5"/>
      <c r="IAM154" s="5"/>
      <c r="IAN154" s="5"/>
      <c r="IAO154" s="5"/>
      <c r="IAP154" s="5"/>
      <c r="IAQ154" s="5"/>
      <c r="IAR154" s="5"/>
      <c r="IAS154" s="5"/>
      <c r="IAT154" s="5"/>
      <c r="IAU154" s="5"/>
      <c r="IAV154" s="5"/>
      <c r="IAW154" s="5"/>
      <c r="IAX154" s="5"/>
      <c r="IAY154" s="5"/>
      <c r="IAZ154" s="5"/>
      <c r="IBA154" s="5"/>
      <c r="IBB154" s="5"/>
      <c r="IBC154" s="5"/>
      <c r="IBD154" s="5"/>
      <c r="IBE154" s="5"/>
      <c r="IBF154" s="5"/>
      <c r="IBG154" s="5"/>
      <c r="IBH154" s="5"/>
      <c r="IBI154" s="5"/>
      <c r="IBJ154" s="5"/>
      <c r="IBK154" s="5"/>
      <c r="IBL154" s="5"/>
      <c r="IBM154" s="5"/>
      <c r="IBN154" s="5"/>
      <c r="IBO154" s="5"/>
      <c r="IBP154" s="5"/>
      <c r="IBQ154" s="5"/>
      <c r="IBR154" s="5"/>
      <c r="IBS154" s="5"/>
      <c r="IBT154" s="5"/>
      <c r="IBU154" s="5"/>
      <c r="IBV154" s="5"/>
      <c r="IBW154" s="5"/>
      <c r="IBX154" s="5"/>
      <c r="IBY154" s="5"/>
      <c r="IBZ154" s="5"/>
      <c r="ICA154" s="5"/>
      <c r="ICB154" s="5"/>
      <c r="ICC154" s="5"/>
      <c r="ICD154" s="5"/>
      <c r="ICE154" s="5"/>
      <c r="ICF154" s="5"/>
      <c r="ICG154" s="5"/>
      <c r="ICH154" s="5"/>
      <c r="ICI154" s="5"/>
      <c r="ICJ154" s="5"/>
      <c r="ICK154" s="5"/>
      <c r="ICL154" s="5"/>
      <c r="ICM154" s="5"/>
      <c r="ICN154" s="5"/>
      <c r="ICO154" s="5"/>
      <c r="ICP154" s="5"/>
      <c r="ICQ154" s="5"/>
      <c r="ICR154" s="5"/>
      <c r="ICS154" s="5"/>
      <c r="ICT154" s="5"/>
      <c r="ICU154" s="5"/>
      <c r="ICV154" s="5"/>
      <c r="ICW154" s="5"/>
      <c r="ICX154" s="5"/>
      <c r="ICY154" s="5"/>
      <c r="ICZ154" s="5"/>
      <c r="IDA154" s="5"/>
      <c r="IDB154" s="5"/>
      <c r="IDC154" s="5"/>
      <c r="IDD154" s="5"/>
      <c r="IDE154" s="5"/>
      <c r="IDF154" s="5"/>
      <c r="IDG154" s="5"/>
      <c r="IDH154" s="5"/>
      <c r="IDI154" s="5"/>
      <c r="IDJ154" s="5"/>
      <c r="IDK154" s="5"/>
      <c r="IDL154" s="5"/>
      <c r="IDM154" s="5"/>
      <c r="IDN154" s="5"/>
      <c r="IDO154" s="5"/>
      <c r="IDP154" s="5"/>
      <c r="IDQ154" s="5"/>
      <c r="IDR154" s="5"/>
      <c r="IDS154" s="5"/>
      <c r="IDT154" s="5"/>
      <c r="IDU154" s="5"/>
      <c r="IDV154" s="5"/>
      <c r="IDW154" s="5"/>
      <c r="IDX154" s="5"/>
      <c r="IDY154" s="5"/>
      <c r="IDZ154" s="5"/>
      <c r="IEA154" s="5"/>
      <c r="IEB154" s="5"/>
      <c r="IEC154" s="5"/>
      <c r="IED154" s="5"/>
      <c r="IEE154" s="5"/>
      <c r="IEF154" s="5"/>
      <c r="IEG154" s="5"/>
      <c r="IEH154" s="5"/>
      <c r="IEI154" s="5"/>
      <c r="IEJ154" s="5"/>
      <c r="IEK154" s="5"/>
      <c r="IEL154" s="5"/>
      <c r="IEM154" s="5"/>
      <c r="IEN154" s="5"/>
      <c r="IEO154" s="5"/>
      <c r="IEP154" s="5"/>
      <c r="IEQ154" s="5"/>
      <c r="IER154" s="5"/>
      <c r="IES154" s="5"/>
      <c r="IET154" s="5"/>
      <c r="IEU154" s="5"/>
      <c r="IEV154" s="5"/>
      <c r="IEW154" s="5"/>
      <c r="IEX154" s="5"/>
      <c r="IEY154" s="5"/>
      <c r="IEZ154" s="5"/>
      <c r="IFA154" s="5"/>
      <c r="IFB154" s="5"/>
      <c r="IFC154" s="5"/>
      <c r="IFD154" s="5"/>
      <c r="IFE154" s="5"/>
      <c r="IFF154" s="5"/>
      <c r="IFG154" s="5"/>
      <c r="IFH154" s="5"/>
      <c r="IFI154" s="5"/>
      <c r="IFJ154" s="5"/>
      <c r="IFK154" s="5"/>
      <c r="IFL154" s="5"/>
      <c r="IFM154" s="5"/>
      <c r="IFN154" s="5"/>
      <c r="IFO154" s="5"/>
      <c r="IFP154" s="5"/>
      <c r="IFQ154" s="5"/>
      <c r="IFR154" s="5"/>
      <c r="IFS154" s="5"/>
      <c r="IFT154" s="5"/>
      <c r="IFU154" s="5"/>
      <c r="IFV154" s="5"/>
      <c r="IFW154" s="5"/>
      <c r="IFX154" s="5"/>
      <c r="IFY154" s="5"/>
      <c r="IFZ154" s="5"/>
      <c r="IGA154" s="5"/>
      <c r="IGB154" s="5"/>
      <c r="IGC154" s="5"/>
      <c r="IGD154" s="5"/>
      <c r="IGE154" s="5"/>
      <c r="IGF154" s="5"/>
      <c r="IGG154" s="5"/>
      <c r="IGH154" s="5"/>
      <c r="IGI154" s="5"/>
      <c r="IGJ154" s="5"/>
      <c r="IGK154" s="5"/>
      <c r="IGL154" s="5"/>
      <c r="IGM154" s="5"/>
      <c r="IGN154" s="5"/>
      <c r="IGO154" s="5"/>
      <c r="IGP154" s="5"/>
      <c r="IGQ154" s="5"/>
      <c r="IGR154" s="5"/>
      <c r="IGS154" s="5"/>
      <c r="IGT154" s="5"/>
      <c r="IGU154" s="5"/>
      <c r="IGV154" s="5"/>
      <c r="IGW154" s="5"/>
      <c r="IGX154" s="5"/>
      <c r="IGY154" s="5"/>
      <c r="IGZ154" s="5"/>
      <c r="IHA154" s="5"/>
      <c r="IHB154" s="5"/>
      <c r="IHC154" s="5"/>
      <c r="IHD154" s="5"/>
      <c r="IHE154" s="5"/>
      <c r="IHF154" s="5"/>
      <c r="IHG154" s="5"/>
      <c r="IHH154" s="5"/>
      <c r="IHI154" s="5"/>
      <c r="IHJ154" s="5"/>
      <c r="IHK154" s="5"/>
      <c r="IHL154" s="5"/>
      <c r="IHM154" s="5"/>
      <c r="IHN154" s="5"/>
      <c r="IHO154" s="5"/>
      <c r="IHP154" s="5"/>
      <c r="IHQ154" s="5"/>
      <c r="IHR154" s="5"/>
      <c r="IHS154" s="5"/>
      <c r="IHT154" s="5"/>
      <c r="IHU154" s="5"/>
      <c r="IHV154" s="5"/>
      <c r="IHW154" s="5"/>
      <c r="IHX154" s="5"/>
      <c r="IHY154" s="5"/>
      <c r="IHZ154" s="5"/>
      <c r="IIA154" s="5"/>
      <c r="IIB154" s="5"/>
      <c r="IIC154" s="5"/>
      <c r="IID154" s="5"/>
      <c r="IIE154" s="5"/>
      <c r="IIF154" s="5"/>
      <c r="IIG154" s="5"/>
      <c r="IIH154" s="5"/>
      <c r="III154" s="5"/>
      <c r="IIJ154" s="5"/>
      <c r="IIK154" s="5"/>
      <c r="IIL154" s="5"/>
      <c r="IIM154" s="5"/>
      <c r="IIN154" s="5"/>
      <c r="IIO154" s="5"/>
      <c r="IIP154" s="5"/>
      <c r="IIQ154" s="5"/>
      <c r="IIR154" s="5"/>
      <c r="IIS154" s="5"/>
      <c r="IIT154" s="5"/>
      <c r="IIU154" s="5"/>
      <c r="IIV154" s="5"/>
      <c r="IIW154" s="5"/>
      <c r="IIX154" s="5"/>
      <c r="IIY154" s="5"/>
      <c r="IIZ154" s="5"/>
      <c r="IJA154" s="5"/>
      <c r="IJB154" s="5"/>
      <c r="IJC154" s="5"/>
      <c r="IJD154" s="5"/>
      <c r="IJE154" s="5"/>
      <c r="IJF154" s="5"/>
      <c r="IJG154" s="5"/>
      <c r="IJH154" s="5"/>
      <c r="IJI154" s="5"/>
      <c r="IJJ154" s="5"/>
      <c r="IJK154" s="5"/>
      <c r="IJL154" s="5"/>
      <c r="IJM154" s="5"/>
      <c r="IJN154" s="5"/>
      <c r="IJO154" s="5"/>
      <c r="IJP154" s="5"/>
      <c r="IJQ154" s="5"/>
      <c r="IJR154" s="5"/>
      <c r="IJS154" s="5"/>
      <c r="IJT154" s="5"/>
      <c r="IJU154" s="5"/>
      <c r="IJV154" s="5"/>
      <c r="IJW154" s="5"/>
      <c r="IJX154" s="5"/>
      <c r="IJY154" s="5"/>
      <c r="IJZ154" s="5"/>
      <c r="IKA154" s="5"/>
      <c r="IKB154" s="5"/>
      <c r="IKC154" s="5"/>
      <c r="IKD154" s="5"/>
      <c r="IKE154" s="5"/>
      <c r="IKF154" s="5"/>
      <c r="IKG154" s="5"/>
      <c r="IKH154" s="5"/>
      <c r="IKI154" s="5"/>
      <c r="IKJ154" s="5"/>
      <c r="IKK154" s="5"/>
      <c r="IKL154" s="5"/>
      <c r="IKM154" s="5"/>
      <c r="IKN154" s="5"/>
      <c r="IKO154" s="5"/>
      <c r="IKP154" s="5"/>
      <c r="IKQ154" s="5"/>
      <c r="IKR154" s="5"/>
      <c r="IKS154" s="5"/>
      <c r="IKT154" s="5"/>
      <c r="IKU154" s="5"/>
      <c r="IKV154" s="5"/>
      <c r="IKW154" s="5"/>
      <c r="IKX154" s="5"/>
      <c r="IKY154" s="5"/>
      <c r="IKZ154" s="5"/>
      <c r="ILA154" s="5"/>
      <c r="ILB154" s="5"/>
      <c r="ILC154" s="5"/>
      <c r="ILD154" s="5"/>
      <c r="ILE154" s="5"/>
      <c r="ILF154" s="5"/>
      <c r="ILG154" s="5"/>
      <c r="ILH154" s="5"/>
      <c r="ILI154" s="5"/>
      <c r="ILJ154" s="5"/>
      <c r="ILK154" s="5"/>
      <c r="ILL154" s="5"/>
      <c r="ILM154" s="5"/>
      <c r="ILN154" s="5"/>
      <c r="ILO154" s="5"/>
      <c r="ILP154" s="5"/>
      <c r="ILQ154" s="5"/>
      <c r="ILR154" s="5"/>
      <c r="ILS154" s="5"/>
      <c r="ILT154" s="5"/>
      <c r="ILU154" s="5"/>
      <c r="ILV154" s="5"/>
      <c r="ILW154" s="5"/>
      <c r="ILX154" s="5"/>
      <c r="ILY154" s="5"/>
      <c r="ILZ154" s="5"/>
      <c r="IMA154" s="5"/>
      <c r="IMB154" s="5"/>
      <c r="IMC154" s="5"/>
      <c r="IMD154" s="5"/>
      <c r="IME154" s="5"/>
      <c r="IMF154" s="5"/>
      <c r="IMG154" s="5"/>
      <c r="IMH154" s="5"/>
      <c r="IMI154" s="5"/>
      <c r="IMJ154" s="5"/>
      <c r="IMK154" s="5"/>
      <c r="IML154" s="5"/>
      <c r="IMM154" s="5"/>
      <c r="IMN154" s="5"/>
      <c r="IMO154" s="5"/>
      <c r="IMP154" s="5"/>
      <c r="IMQ154" s="5"/>
      <c r="IMR154" s="5"/>
      <c r="IMS154" s="5"/>
      <c r="IMT154" s="5"/>
      <c r="IMU154" s="5"/>
      <c r="IMV154" s="5"/>
      <c r="IMW154" s="5"/>
      <c r="IMX154" s="5"/>
      <c r="IMY154" s="5"/>
      <c r="IMZ154" s="5"/>
      <c r="INA154" s="5"/>
      <c r="INB154" s="5"/>
      <c r="INC154" s="5"/>
      <c r="IND154" s="5"/>
      <c r="INE154" s="5"/>
      <c r="INF154" s="5"/>
      <c r="ING154" s="5"/>
      <c r="INH154" s="5"/>
      <c r="INI154" s="5"/>
      <c r="INJ154" s="5"/>
      <c r="INK154" s="5"/>
      <c r="INL154" s="5"/>
      <c r="INM154" s="5"/>
      <c r="INN154" s="5"/>
      <c r="INO154" s="5"/>
      <c r="INP154" s="5"/>
      <c r="INQ154" s="5"/>
      <c r="INR154" s="5"/>
      <c r="INS154" s="5"/>
      <c r="INT154" s="5"/>
      <c r="INU154" s="5"/>
      <c r="INV154" s="5"/>
      <c r="INW154" s="5"/>
      <c r="INX154" s="5"/>
      <c r="INY154" s="5"/>
      <c r="INZ154" s="5"/>
      <c r="IOA154" s="5"/>
      <c r="IOB154" s="5"/>
      <c r="IOC154" s="5"/>
      <c r="IOD154" s="5"/>
      <c r="IOE154" s="5"/>
      <c r="IOF154" s="5"/>
      <c r="IOG154" s="5"/>
      <c r="IOH154" s="5"/>
      <c r="IOI154" s="5"/>
      <c r="IOJ154" s="5"/>
      <c r="IOK154" s="5"/>
      <c r="IOL154" s="5"/>
      <c r="IOM154" s="5"/>
      <c r="ION154" s="5"/>
      <c r="IOO154" s="5"/>
      <c r="IOP154" s="5"/>
      <c r="IOQ154" s="5"/>
      <c r="IOR154" s="5"/>
      <c r="IOS154" s="5"/>
      <c r="IOT154" s="5"/>
      <c r="IOU154" s="5"/>
      <c r="IOV154" s="5"/>
      <c r="IOW154" s="5"/>
      <c r="IOX154" s="5"/>
      <c r="IOY154" s="5"/>
      <c r="IOZ154" s="5"/>
      <c r="IPA154" s="5"/>
      <c r="IPB154" s="5"/>
      <c r="IPC154" s="5"/>
      <c r="IPD154" s="5"/>
      <c r="IPE154" s="5"/>
      <c r="IPF154" s="5"/>
      <c r="IPG154" s="5"/>
      <c r="IPH154" s="5"/>
      <c r="IPI154" s="5"/>
      <c r="IPJ154" s="5"/>
      <c r="IPK154" s="5"/>
      <c r="IPL154" s="5"/>
      <c r="IPM154" s="5"/>
      <c r="IPN154" s="5"/>
      <c r="IPO154" s="5"/>
      <c r="IPP154" s="5"/>
      <c r="IPQ154" s="5"/>
      <c r="IPR154" s="5"/>
      <c r="IPS154" s="5"/>
      <c r="IPT154" s="5"/>
      <c r="IPU154" s="5"/>
      <c r="IPV154" s="5"/>
      <c r="IPW154" s="5"/>
      <c r="IPX154" s="5"/>
      <c r="IPY154" s="5"/>
      <c r="IPZ154" s="5"/>
      <c r="IQA154" s="5"/>
      <c r="IQB154" s="5"/>
      <c r="IQC154" s="5"/>
      <c r="IQD154" s="5"/>
      <c r="IQE154" s="5"/>
      <c r="IQF154" s="5"/>
      <c r="IQG154" s="5"/>
      <c r="IQH154" s="5"/>
      <c r="IQI154" s="5"/>
      <c r="IQJ154" s="5"/>
      <c r="IQK154" s="5"/>
      <c r="IQL154" s="5"/>
      <c r="IQM154" s="5"/>
      <c r="IQN154" s="5"/>
      <c r="IQO154" s="5"/>
      <c r="IQP154" s="5"/>
      <c r="IQQ154" s="5"/>
      <c r="IQR154" s="5"/>
      <c r="IQS154" s="5"/>
      <c r="IQT154" s="5"/>
      <c r="IQU154" s="5"/>
      <c r="IQV154" s="5"/>
      <c r="IQW154" s="5"/>
      <c r="IQX154" s="5"/>
      <c r="IQY154" s="5"/>
      <c r="IQZ154" s="5"/>
      <c r="IRA154" s="5"/>
      <c r="IRB154" s="5"/>
      <c r="IRC154" s="5"/>
      <c r="IRD154" s="5"/>
      <c r="IRE154" s="5"/>
      <c r="IRF154" s="5"/>
      <c r="IRG154" s="5"/>
      <c r="IRH154" s="5"/>
      <c r="IRI154" s="5"/>
      <c r="IRJ154" s="5"/>
      <c r="IRK154" s="5"/>
      <c r="IRL154" s="5"/>
      <c r="IRM154" s="5"/>
      <c r="IRN154" s="5"/>
      <c r="IRO154" s="5"/>
      <c r="IRP154" s="5"/>
      <c r="IRQ154" s="5"/>
      <c r="IRR154" s="5"/>
      <c r="IRS154" s="5"/>
      <c r="IRT154" s="5"/>
      <c r="IRU154" s="5"/>
      <c r="IRV154" s="5"/>
      <c r="IRW154" s="5"/>
      <c r="IRX154" s="5"/>
      <c r="IRY154" s="5"/>
      <c r="IRZ154" s="5"/>
      <c r="ISA154" s="5"/>
      <c r="ISB154" s="5"/>
      <c r="ISC154" s="5"/>
      <c r="ISD154" s="5"/>
      <c r="ISE154" s="5"/>
      <c r="ISF154" s="5"/>
      <c r="ISG154" s="5"/>
      <c r="ISH154" s="5"/>
      <c r="ISI154" s="5"/>
      <c r="ISJ154" s="5"/>
      <c r="ISK154" s="5"/>
      <c r="ISL154" s="5"/>
      <c r="ISM154" s="5"/>
      <c r="ISN154" s="5"/>
      <c r="ISO154" s="5"/>
      <c r="ISP154" s="5"/>
      <c r="ISQ154" s="5"/>
      <c r="ISR154" s="5"/>
      <c r="ISS154" s="5"/>
      <c r="IST154" s="5"/>
      <c r="ISU154" s="5"/>
      <c r="ISV154" s="5"/>
      <c r="ISW154" s="5"/>
      <c r="ISX154" s="5"/>
      <c r="ISY154" s="5"/>
      <c r="ISZ154" s="5"/>
      <c r="ITA154" s="5"/>
      <c r="ITB154" s="5"/>
      <c r="ITC154" s="5"/>
      <c r="ITD154" s="5"/>
      <c r="ITE154" s="5"/>
      <c r="ITF154" s="5"/>
      <c r="ITG154" s="5"/>
      <c r="ITH154" s="5"/>
      <c r="ITI154" s="5"/>
      <c r="ITJ154" s="5"/>
      <c r="ITK154" s="5"/>
      <c r="ITL154" s="5"/>
      <c r="ITM154" s="5"/>
      <c r="ITN154" s="5"/>
      <c r="ITO154" s="5"/>
      <c r="ITP154" s="5"/>
      <c r="ITQ154" s="5"/>
      <c r="ITR154" s="5"/>
      <c r="ITS154" s="5"/>
      <c r="ITT154" s="5"/>
      <c r="ITU154" s="5"/>
      <c r="ITV154" s="5"/>
      <c r="ITW154" s="5"/>
      <c r="ITX154" s="5"/>
      <c r="ITY154" s="5"/>
      <c r="ITZ154" s="5"/>
      <c r="IUA154" s="5"/>
      <c r="IUB154" s="5"/>
      <c r="IUC154" s="5"/>
      <c r="IUD154" s="5"/>
      <c r="IUE154" s="5"/>
      <c r="IUF154" s="5"/>
      <c r="IUG154" s="5"/>
      <c r="IUH154" s="5"/>
      <c r="IUI154" s="5"/>
      <c r="IUJ154" s="5"/>
      <c r="IUK154" s="5"/>
      <c r="IUL154" s="5"/>
      <c r="IUM154" s="5"/>
      <c r="IUN154" s="5"/>
      <c r="IUO154" s="5"/>
      <c r="IUP154" s="5"/>
      <c r="IUQ154" s="5"/>
      <c r="IUR154" s="5"/>
      <c r="IUS154" s="5"/>
      <c r="IUT154" s="5"/>
      <c r="IUU154" s="5"/>
      <c r="IUV154" s="5"/>
      <c r="IUW154" s="5"/>
      <c r="IUX154" s="5"/>
      <c r="IUY154" s="5"/>
      <c r="IUZ154" s="5"/>
      <c r="IVA154" s="5"/>
      <c r="IVB154" s="5"/>
      <c r="IVC154" s="5"/>
      <c r="IVD154" s="5"/>
      <c r="IVE154" s="5"/>
      <c r="IVF154" s="5"/>
      <c r="IVG154" s="5"/>
      <c r="IVH154" s="5"/>
      <c r="IVI154" s="5"/>
      <c r="IVJ154" s="5"/>
      <c r="IVK154" s="5"/>
      <c r="IVL154" s="5"/>
      <c r="IVM154" s="5"/>
      <c r="IVN154" s="5"/>
      <c r="IVO154" s="5"/>
      <c r="IVP154" s="5"/>
      <c r="IVQ154" s="5"/>
      <c r="IVR154" s="5"/>
      <c r="IVS154" s="5"/>
      <c r="IVT154" s="5"/>
      <c r="IVU154" s="5"/>
      <c r="IVV154" s="5"/>
      <c r="IVW154" s="5"/>
      <c r="IVX154" s="5"/>
      <c r="IVY154" s="5"/>
      <c r="IVZ154" s="5"/>
      <c r="IWA154" s="5"/>
      <c r="IWB154" s="5"/>
      <c r="IWC154" s="5"/>
      <c r="IWD154" s="5"/>
      <c r="IWE154" s="5"/>
      <c r="IWF154" s="5"/>
      <c r="IWG154" s="5"/>
      <c r="IWH154" s="5"/>
      <c r="IWI154" s="5"/>
      <c r="IWJ154" s="5"/>
      <c r="IWK154" s="5"/>
      <c r="IWL154" s="5"/>
      <c r="IWM154" s="5"/>
      <c r="IWN154" s="5"/>
      <c r="IWO154" s="5"/>
      <c r="IWP154" s="5"/>
      <c r="IWQ154" s="5"/>
      <c r="IWR154" s="5"/>
      <c r="IWS154" s="5"/>
      <c r="IWT154" s="5"/>
      <c r="IWU154" s="5"/>
      <c r="IWV154" s="5"/>
      <c r="IWW154" s="5"/>
      <c r="IWX154" s="5"/>
      <c r="IWY154" s="5"/>
      <c r="IWZ154" s="5"/>
      <c r="IXA154" s="5"/>
      <c r="IXB154" s="5"/>
      <c r="IXC154" s="5"/>
      <c r="IXD154" s="5"/>
      <c r="IXE154" s="5"/>
      <c r="IXF154" s="5"/>
      <c r="IXG154" s="5"/>
      <c r="IXH154" s="5"/>
      <c r="IXI154" s="5"/>
      <c r="IXJ154" s="5"/>
      <c r="IXK154" s="5"/>
      <c r="IXL154" s="5"/>
      <c r="IXM154" s="5"/>
      <c r="IXN154" s="5"/>
      <c r="IXO154" s="5"/>
      <c r="IXP154" s="5"/>
      <c r="IXQ154" s="5"/>
      <c r="IXR154" s="5"/>
      <c r="IXS154" s="5"/>
      <c r="IXT154" s="5"/>
      <c r="IXU154" s="5"/>
      <c r="IXV154" s="5"/>
      <c r="IXW154" s="5"/>
      <c r="IXX154" s="5"/>
      <c r="IXY154" s="5"/>
      <c r="IXZ154" s="5"/>
      <c r="IYA154" s="5"/>
      <c r="IYB154" s="5"/>
      <c r="IYC154" s="5"/>
      <c r="IYD154" s="5"/>
      <c r="IYE154" s="5"/>
      <c r="IYF154" s="5"/>
      <c r="IYG154" s="5"/>
      <c r="IYH154" s="5"/>
      <c r="IYI154" s="5"/>
      <c r="IYJ154" s="5"/>
      <c r="IYK154" s="5"/>
      <c r="IYL154" s="5"/>
      <c r="IYM154" s="5"/>
      <c r="IYN154" s="5"/>
      <c r="IYO154" s="5"/>
      <c r="IYP154" s="5"/>
      <c r="IYQ154" s="5"/>
      <c r="IYR154" s="5"/>
      <c r="IYS154" s="5"/>
      <c r="IYT154" s="5"/>
      <c r="IYU154" s="5"/>
      <c r="IYV154" s="5"/>
      <c r="IYW154" s="5"/>
      <c r="IYX154" s="5"/>
      <c r="IYY154" s="5"/>
      <c r="IYZ154" s="5"/>
      <c r="IZA154" s="5"/>
      <c r="IZB154" s="5"/>
      <c r="IZC154" s="5"/>
      <c r="IZD154" s="5"/>
      <c r="IZE154" s="5"/>
      <c r="IZF154" s="5"/>
      <c r="IZG154" s="5"/>
      <c r="IZH154" s="5"/>
      <c r="IZI154" s="5"/>
      <c r="IZJ154" s="5"/>
      <c r="IZK154" s="5"/>
      <c r="IZL154" s="5"/>
      <c r="IZM154" s="5"/>
      <c r="IZN154" s="5"/>
      <c r="IZO154" s="5"/>
      <c r="IZP154" s="5"/>
      <c r="IZQ154" s="5"/>
      <c r="IZR154" s="5"/>
      <c r="IZS154" s="5"/>
      <c r="IZT154" s="5"/>
      <c r="IZU154" s="5"/>
      <c r="IZV154" s="5"/>
      <c r="IZW154" s="5"/>
      <c r="IZX154" s="5"/>
      <c r="IZY154" s="5"/>
      <c r="IZZ154" s="5"/>
      <c r="JAA154" s="5"/>
      <c r="JAB154" s="5"/>
      <c r="JAC154" s="5"/>
      <c r="JAD154" s="5"/>
      <c r="JAE154" s="5"/>
      <c r="JAF154" s="5"/>
      <c r="JAG154" s="5"/>
      <c r="JAH154" s="5"/>
      <c r="JAI154" s="5"/>
      <c r="JAJ154" s="5"/>
      <c r="JAK154" s="5"/>
      <c r="JAL154" s="5"/>
      <c r="JAM154" s="5"/>
      <c r="JAN154" s="5"/>
      <c r="JAO154" s="5"/>
      <c r="JAP154" s="5"/>
      <c r="JAQ154" s="5"/>
      <c r="JAR154" s="5"/>
      <c r="JAS154" s="5"/>
      <c r="JAT154" s="5"/>
      <c r="JAU154" s="5"/>
      <c r="JAV154" s="5"/>
      <c r="JAW154" s="5"/>
      <c r="JAX154" s="5"/>
      <c r="JAY154" s="5"/>
      <c r="JAZ154" s="5"/>
      <c r="JBA154" s="5"/>
      <c r="JBB154" s="5"/>
      <c r="JBC154" s="5"/>
      <c r="JBD154" s="5"/>
      <c r="JBE154" s="5"/>
      <c r="JBF154" s="5"/>
      <c r="JBG154" s="5"/>
      <c r="JBH154" s="5"/>
      <c r="JBI154" s="5"/>
      <c r="JBJ154" s="5"/>
      <c r="JBK154" s="5"/>
      <c r="JBL154" s="5"/>
      <c r="JBM154" s="5"/>
      <c r="JBN154" s="5"/>
      <c r="JBO154" s="5"/>
      <c r="JBP154" s="5"/>
      <c r="JBQ154" s="5"/>
      <c r="JBR154" s="5"/>
      <c r="JBS154" s="5"/>
      <c r="JBT154" s="5"/>
      <c r="JBU154" s="5"/>
      <c r="JBV154" s="5"/>
      <c r="JBW154" s="5"/>
      <c r="JBX154" s="5"/>
      <c r="JBY154" s="5"/>
      <c r="JBZ154" s="5"/>
      <c r="JCA154" s="5"/>
      <c r="JCB154" s="5"/>
      <c r="JCC154" s="5"/>
      <c r="JCD154" s="5"/>
      <c r="JCE154" s="5"/>
      <c r="JCF154" s="5"/>
      <c r="JCG154" s="5"/>
      <c r="JCH154" s="5"/>
      <c r="JCI154" s="5"/>
      <c r="JCJ154" s="5"/>
      <c r="JCK154" s="5"/>
      <c r="JCL154" s="5"/>
      <c r="JCM154" s="5"/>
      <c r="JCN154" s="5"/>
      <c r="JCO154" s="5"/>
      <c r="JCP154" s="5"/>
      <c r="JCQ154" s="5"/>
      <c r="JCR154" s="5"/>
      <c r="JCS154" s="5"/>
      <c r="JCT154" s="5"/>
      <c r="JCU154" s="5"/>
      <c r="JCV154" s="5"/>
      <c r="JCW154" s="5"/>
      <c r="JCX154" s="5"/>
      <c r="JCY154" s="5"/>
      <c r="JCZ154" s="5"/>
      <c r="JDA154" s="5"/>
      <c r="JDB154" s="5"/>
      <c r="JDC154" s="5"/>
      <c r="JDD154" s="5"/>
      <c r="JDE154" s="5"/>
      <c r="JDF154" s="5"/>
      <c r="JDG154" s="5"/>
      <c r="JDH154" s="5"/>
      <c r="JDI154" s="5"/>
      <c r="JDJ154" s="5"/>
      <c r="JDK154" s="5"/>
      <c r="JDL154" s="5"/>
      <c r="JDM154" s="5"/>
      <c r="JDN154" s="5"/>
      <c r="JDO154" s="5"/>
      <c r="JDP154" s="5"/>
      <c r="JDQ154" s="5"/>
      <c r="JDR154" s="5"/>
      <c r="JDS154" s="5"/>
      <c r="JDT154" s="5"/>
      <c r="JDU154" s="5"/>
      <c r="JDV154" s="5"/>
      <c r="JDW154" s="5"/>
      <c r="JDX154" s="5"/>
      <c r="JDY154" s="5"/>
      <c r="JDZ154" s="5"/>
      <c r="JEA154" s="5"/>
      <c r="JEB154" s="5"/>
      <c r="JEC154" s="5"/>
      <c r="JED154" s="5"/>
      <c r="JEE154" s="5"/>
      <c r="JEF154" s="5"/>
      <c r="JEG154" s="5"/>
      <c r="JEH154" s="5"/>
      <c r="JEI154" s="5"/>
      <c r="JEJ154" s="5"/>
      <c r="JEK154" s="5"/>
      <c r="JEL154" s="5"/>
      <c r="JEM154" s="5"/>
      <c r="JEN154" s="5"/>
      <c r="JEO154" s="5"/>
      <c r="JEP154" s="5"/>
      <c r="JEQ154" s="5"/>
      <c r="JER154" s="5"/>
      <c r="JES154" s="5"/>
      <c r="JET154" s="5"/>
      <c r="JEU154" s="5"/>
      <c r="JEV154" s="5"/>
      <c r="JEW154" s="5"/>
      <c r="JEX154" s="5"/>
      <c r="JEY154" s="5"/>
      <c r="JEZ154" s="5"/>
      <c r="JFA154" s="5"/>
      <c r="JFB154" s="5"/>
      <c r="JFC154" s="5"/>
      <c r="JFD154" s="5"/>
      <c r="JFE154" s="5"/>
      <c r="JFF154" s="5"/>
      <c r="JFG154" s="5"/>
      <c r="JFH154" s="5"/>
      <c r="JFI154" s="5"/>
      <c r="JFJ154" s="5"/>
      <c r="JFK154" s="5"/>
      <c r="JFL154" s="5"/>
      <c r="JFM154" s="5"/>
      <c r="JFN154" s="5"/>
      <c r="JFO154" s="5"/>
      <c r="JFP154" s="5"/>
      <c r="JFQ154" s="5"/>
      <c r="JFR154" s="5"/>
      <c r="JFS154" s="5"/>
      <c r="JFT154" s="5"/>
      <c r="JFU154" s="5"/>
      <c r="JFV154" s="5"/>
      <c r="JFW154" s="5"/>
      <c r="JFX154" s="5"/>
      <c r="JFY154" s="5"/>
      <c r="JFZ154" s="5"/>
      <c r="JGA154" s="5"/>
      <c r="JGB154" s="5"/>
      <c r="JGC154" s="5"/>
      <c r="JGD154" s="5"/>
      <c r="JGE154" s="5"/>
      <c r="JGF154" s="5"/>
      <c r="JGG154" s="5"/>
      <c r="JGH154" s="5"/>
      <c r="JGI154" s="5"/>
      <c r="JGJ154" s="5"/>
      <c r="JGK154" s="5"/>
      <c r="JGL154" s="5"/>
      <c r="JGM154" s="5"/>
      <c r="JGN154" s="5"/>
      <c r="JGO154" s="5"/>
      <c r="JGP154" s="5"/>
      <c r="JGQ154" s="5"/>
      <c r="JGR154" s="5"/>
      <c r="JGS154" s="5"/>
      <c r="JGT154" s="5"/>
      <c r="JGU154" s="5"/>
      <c r="JGV154" s="5"/>
      <c r="JGW154" s="5"/>
      <c r="JGX154" s="5"/>
      <c r="JGY154" s="5"/>
      <c r="JGZ154" s="5"/>
      <c r="JHA154" s="5"/>
      <c r="JHB154" s="5"/>
      <c r="JHC154" s="5"/>
      <c r="JHD154" s="5"/>
      <c r="JHE154" s="5"/>
      <c r="JHF154" s="5"/>
      <c r="JHG154" s="5"/>
      <c r="JHH154" s="5"/>
      <c r="JHI154" s="5"/>
      <c r="JHJ154" s="5"/>
      <c r="JHK154" s="5"/>
      <c r="JHL154" s="5"/>
      <c r="JHM154" s="5"/>
      <c r="JHN154" s="5"/>
      <c r="JHO154" s="5"/>
      <c r="JHP154" s="5"/>
      <c r="JHQ154" s="5"/>
      <c r="JHR154" s="5"/>
      <c r="JHS154" s="5"/>
      <c r="JHT154" s="5"/>
      <c r="JHU154" s="5"/>
      <c r="JHV154" s="5"/>
      <c r="JHW154" s="5"/>
      <c r="JHX154" s="5"/>
      <c r="JHY154" s="5"/>
      <c r="JHZ154" s="5"/>
      <c r="JIA154" s="5"/>
      <c r="JIB154" s="5"/>
      <c r="JIC154" s="5"/>
      <c r="JID154" s="5"/>
      <c r="JIE154" s="5"/>
      <c r="JIF154" s="5"/>
      <c r="JIG154" s="5"/>
      <c r="JIH154" s="5"/>
      <c r="JII154" s="5"/>
      <c r="JIJ154" s="5"/>
      <c r="JIK154" s="5"/>
      <c r="JIL154" s="5"/>
      <c r="JIM154" s="5"/>
      <c r="JIN154" s="5"/>
      <c r="JIO154" s="5"/>
      <c r="JIP154" s="5"/>
      <c r="JIQ154" s="5"/>
      <c r="JIR154" s="5"/>
      <c r="JIS154" s="5"/>
      <c r="JIT154" s="5"/>
      <c r="JIU154" s="5"/>
      <c r="JIV154" s="5"/>
      <c r="JIW154" s="5"/>
      <c r="JIX154" s="5"/>
      <c r="JIY154" s="5"/>
      <c r="JIZ154" s="5"/>
      <c r="JJA154" s="5"/>
      <c r="JJB154" s="5"/>
      <c r="JJC154" s="5"/>
      <c r="JJD154" s="5"/>
      <c r="JJE154" s="5"/>
      <c r="JJF154" s="5"/>
      <c r="JJG154" s="5"/>
      <c r="JJH154" s="5"/>
      <c r="JJI154" s="5"/>
      <c r="JJJ154" s="5"/>
      <c r="JJK154" s="5"/>
      <c r="JJL154" s="5"/>
      <c r="JJM154" s="5"/>
      <c r="JJN154" s="5"/>
      <c r="JJO154" s="5"/>
      <c r="JJP154" s="5"/>
      <c r="JJQ154" s="5"/>
      <c r="JJR154" s="5"/>
      <c r="JJS154" s="5"/>
      <c r="JJT154" s="5"/>
      <c r="JJU154" s="5"/>
      <c r="JJV154" s="5"/>
      <c r="JJW154" s="5"/>
      <c r="JJX154" s="5"/>
      <c r="JJY154" s="5"/>
      <c r="JJZ154" s="5"/>
      <c r="JKA154" s="5"/>
      <c r="JKB154" s="5"/>
      <c r="JKC154" s="5"/>
      <c r="JKD154" s="5"/>
      <c r="JKE154" s="5"/>
      <c r="JKF154" s="5"/>
      <c r="JKG154" s="5"/>
      <c r="JKH154" s="5"/>
      <c r="JKI154" s="5"/>
      <c r="JKJ154" s="5"/>
      <c r="JKK154" s="5"/>
      <c r="JKL154" s="5"/>
      <c r="JKM154" s="5"/>
      <c r="JKN154" s="5"/>
      <c r="JKO154" s="5"/>
      <c r="JKP154" s="5"/>
      <c r="JKQ154" s="5"/>
      <c r="JKR154" s="5"/>
      <c r="JKS154" s="5"/>
      <c r="JKT154" s="5"/>
      <c r="JKU154" s="5"/>
      <c r="JKV154" s="5"/>
      <c r="JKW154" s="5"/>
      <c r="JKX154" s="5"/>
      <c r="JKY154" s="5"/>
      <c r="JKZ154" s="5"/>
      <c r="JLA154" s="5"/>
      <c r="JLB154" s="5"/>
      <c r="JLC154" s="5"/>
      <c r="JLD154" s="5"/>
      <c r="JLE154" s="5"/>
      <c r="JLF154" s="5"/>
      <c r="JLG154" s="5"/>
      <c r="JLH154" s="5"/>
      <c r="JLI154" s="5"/>
      <c r="JLJ154" s="5"/>
      <c r="JLK154" s="5"/>
      <c r="JLL154" s="5"/>
      <c r="JLM154" s="5"/>
      <c r="JLN154" s="5"/>
      <c r="JLO154" s="5"/>
      <c r="JLP154" s="5"/>
      <c r="JLQ154" s="5"/>
      <c r="JLR154" s="5"/>
      <c r="JLS154" s="5"/>
      <c r="JLT154" s="5"/>
      <c r="JLU154" s="5"/>
      <c r="JLV154" s="5"/>
      <c r="JLW154" s="5"/>
      <c r="JLX154" s="5"/>
      <c r="JLY154" s="5"/>
      <c r="JLZ154" s="5"/>
      <c r="JMA154" s="5"/>
      <c r="JMB154" s="5"/>
      <c r="JMC154" s="5"/>
      <c r="JMD154" s="5"/>
      <c r="JME154" s="5"/>
      <c r="JMF154" s="5"/>
      <c r="JMG154" s="5"/>
      <c r="JMH154" s="5"/>
      <c r="JMI154" s="5"/>
      <c r="JMJ154" s="5"/>
      <c r="JMK154" s="5"/>
      <c r="JML154" s="5"/>
      <c r="JMM154" s="5"/>
      <c r="JMN154" s="5"/>
      <c r="JMO154" s="5"/>
      <c r="JMP154" s="5"/>
      <c r="JMQ154" s="5"/>
      <c r="JMR154" s="5"/>
      <c r="JMS154" s="5"/>
      <c r="JMT154" s="5"/>
      <c r="JMU154" s="5"/>
      <c r="JMV154" s="5"/>
      <c r="JMW154" s="5"/>
      <c r="JMX154" s="5"/>
      <c r="JMY154" s="5"/>
      <c r="JMZ154" s="5"/>
      <c r="JNA154" s="5"/>
      <c r="JNB154" s="5"/>
      <c r="JNC154" s="5"/>
      <c r="JND154" s="5"/>
      <c r="JNE154" s="5"/>
      <c r="JNF154" s="5"/>
      <c r="JNG154" s="5"/>
      <c r="JNH154" s="5"/>
      <c r="JNI154" s="5"/>
      <c r="JNJ154" s="5"/>
      <c r="JNK154" s="5"/>
      <c r="JNL154" s="5"/>
      <c r="JNM154" s="5"/>
      <c r="JNN154" s="5"/>
      <c r="JNO154" s="5"/>
      <c r="JNP154" s="5"/>
      <c r="JNQ154" s="5"/>
      <c r="JNR154" s="5"/>
      <c r="JNS154" s="5"/>
      <c r="JNT154" s="5"/>
      <c r="JNU154" s="5"/>
      <c r="JNV154" s="5"/>
      <c r="JNW154" s="5"/>
      <c r="JNX154" s="5"/>
      <c r="JNY154" s="5"/>
      <c r="JNZ154" s="5"/>
      <c r="JOA154" s="5"/>
      <c r="JOB154" s="5"/>
      <c r="JOC154" s="5"/>
      <c r="JOD154" s="5"/>
      <c r="JOE154" s="5"/>
      <c r="JOF154" s="5"/>
      <c r="JOG154" s="5"/>
      <c r="JOH154" s="5"/>
      <c r="JOI154" s="5"/>
      <c r="JOJ154" s="5"/>
      <c r="JOK154" s="5"/>
      <c r="JOL154" s="5"/>
      <c r="JOM154" s="5"/>
      <c r="JON154" s="5"/>
      <c r="JOO154" s="5"/>
      <c r="JOP154" s="5"/>
      <c r="JOQ154" s="5"/>
      <c r="JOR154" s="5"/>
      <c r="JOS154" s="5"/>
      <c r="JOT154" s="5"/>
      <c r="JOU154" s="5"/>
      <c r="JOV154" s="5"/>
      <c r="JOW154" s="5"/>
      <c r="JOX154" s="5"/>
      <c r="JOY154" s="5"/>
      <c r="JOZ154" s="5"/>
      <c r="JPA154" s="5"/>
      <c r="JPB154" s="5"/>
      <c r="JPC154" s="5"/>
      <c r="JPD154" s="5"/>
      <c r="JPE154" s="5"/>
      <c r="JPF154" s="5"/>
      <c r="JPG154" s="5"/>
      <c r="JPH154" s="5"/>
      <c r="JPI154" s="5"/>
      <c r="JPJ154" s="5"/>
      <c r="JPK154" s="5"/>
      <c r="JPL154" s="5"/>
      <c r="JPM154" s="5"/>
      <c r="JPN154" s="5"/>
      <c r="JPO154" s="5"/>
      <c r="JPP154" s="5"/>
      <c r="JPQ154" s="5"/>
      <c r="JPR154" s="5"/>
      <c r="JPS154" s="5"/>
      <c r="JPT154" s="5"/>
      <c r="JPU154" s="5"/>
      <c r="JPV154" s="5"/>
      <c r="JPW154" s="5"/>
      <c r="JPX154" s="5"/>
      <c r="JPY154" s="5"/>
      <c r="JPZ154" s="5"/>
      <c r="JQA154" s="5"/>
      <c r="JQB154" s="5"/>
      <c r="JQC154" s="5"/>
      <c r="JQD154" s="5"/>
      <c r="JQE154" s="5"/>
      <c r="JQF154" s="5"/>
      <c r="JQG154" s="5"/>
      <c r="JQH154" s="5"/>
      <c r="JQI154" s="5"/>
      <c r="JQJ154" s="5"/>
      <c r="JQK154" s="5"/>
      <c r="JQL154" s="5"/>
      <c r="JQM154" s="5"/>
      <c r="JQN154" s="5"/>
      <c r="JQO154" s="5"/>
      <c r="JQP154" s="5"/>
      <c r="JQQ154" s="5"/>
      <c r="JQR154" s="5"/>
      <c r="JQS154" s="5"/>
      <c r="JQT154" s="5"/>
      <c r="JQU154" s="5"/>
      <c r="JQV154" s="5"/>
      <c r="JQW154" s="5"/>
      <c r="JQX154" s="5"/>
      <c r="JQY154" s="5"/>
      <c r="JQZ154" s="5"/>
      <c r="JRA154" s="5"/>
      <c r="JRB154" s="5"/>
      <c r="JRC154" s="5"/>
      <c r="JRD154" s="5"/>
      <c r="JRE154" s="5"/>
      <c r="JRF154" s="5"/>
      <c r="JRG154" s="5"/>
      <c r="JRH154" s="5"/>
      <c r="JRI154" s="5"/>
      <c r="JRJ154" s="5"/>
      <c r="JRK154" s="5"/>
      <c r="JRL154" s="5"/>
      <c r="JRM154" s="5"/>
      <c r="JRN154" s="5"/>
      <c r="JRO154" s="5"/>
      <c r="JRP154" s="5"/>
      <c r="JRQ154" s="5"/>
      <c r="JRR154" s="5"/>
      <c r="JRS154" s="5"/>
      <c r="JRT154" s="5"/>
      <c r="JRU154" s="5"/>
      <c r="JRV154" s="5"/>
      <c r="JRW154" s="5"/>
      <c r="JRX154" s="5"/>
      <c r="JRY154" s="5"/>
      <c r="JRZ154" s="5"/>
      <c r="JSA154" s="5"/>
      <c r="JSB154" s="5"/>
      <c r="JSC154" s="5"/>
      <c r="JSD154" s="5"/>
      <c r="JSE154" s="5"/>
      <c r="JSF154" s="5"/>
      <c r="JSG154" s="5"/>
      <c r="JSH154" s="5"/>
      <c r="JSI154" s="5"/>
      <c r="JSJ154" s="5"/>
      <c r="JSK154" s="5"/>
      <c r="JSL154" s="5"/>
      <c r="JSM154" s="5"/>
      <c r="JSN154" s="5"/>
      <c r="JSO154" s="5"/>
      <c r="JSP154" s="5"/>
      <c r="JSQ154" s="5"/>
      <c r="JSR154" s="5"/>
      <c r="JSS154" s="5"/>
      <c r="JST154" s="5"/>
      <c r="JSU154" s="5"/>
      <c r="JSV154" s="5"/>
      <c r="JSW154" s="5"/>
      <c r="JSX154" s="5"/>
      <c r="JSY154" s="5"/>
      <c r="JSZ154" s="5"/>
      <c r="JTA154" s="5"/>
      <c r="JTB154" s="5"/>
      <c r="JTC154" s="5"/>
      <c r="JTD154" s="5"/>
      <c r="JTE154" s="5"/>
      <c r="JTF154" s="5"/>
      <c r="JTG154" s="5"/>
      <c r="JTH154" s="5"/>
      <c r="JTI154" s="5"/>
      <c r="JTJ154" s="5"/>
      <c r="JTK154" s="5"/>
      <c r="JTL154" s="5"/>
      <c r="JTM154" s="5"/>
      <c r="JTN154" s="5"/>
      <c r="JTO154" s="5"/>
      <c r="JTP154" s="5"/>
      <c r="JTQ154" s="5"/>
      <c r="JTR154" s="5"/>
      <c r="JTS154" s="5"/>
      <c r="JTT154" s="5"/>
      <c r="JTU154" s="5"/>
      <c r="JTV154" s="5"/>
      <c r="JTW154" s="5"/>
      <c r="JTX154" s="5"/>
      <c r="JTY154" s="5"/>
      <c r="JTZ154" s="5"/>
      <c r="JUA154" s="5"/>
      <c r="JUB154" s="5"/>
      <c r="JUC154" s="5"/>
      <c r="JUD154" s="5"/>
      <c r="JUE154" s="5"/>
      <c r="JUF154" s="5"/>
      <c r="JUG154" s="5"/>
      <c r="JUH154" s="5"/>
      <c r="JUI154" s="5"/>
      <c r="JUJ154" s="5"/>
      <c r="JUK154" s="5"/>
      <c r="JUL154" s="5"/>
      <c r="JUM154" s="5"/>
      <c r="JUN154" s="5"/>
      <c r="JUO154" s="5"/>
      <c r="JUP154" s="5"/>
      <c r="JUQ154" s="5"/>
      <c r="JUR154" s="5"/>
      <c r="JUS154" s="5"/>
      <c r="JUT154" s="5"/>
      <c r="JUU154" s="5"/>
      <c r="JUV154" s="5"/>
      <c r="JUW154" s="5"/>
      <c r="JUX154" s="5"/>
      <c r="JUY154" s="5"/>
      <c r="JUZ154" s="5"/>
      <c r="JVA154" s="5"/>
      <c r="JVB154" s="5"/>
      <c r="JVC154" s="5"/>
      <c r="JVD154" s="5"/>
      <c r="JVE154" s="5"/>
      <c r="JVF154" s="5"/>
      <c r="JVG154" s="5"/>
      <c r="JVH154" s="5"/>
      <c r="JVI154" s="5"/>
      <c r="JVJ154" s="5"/>
      <c r="JVK154" s="5"/>
      <c r="JVL154" s="5"/>
      <c r="JVM154" s="5"/>
      <c r="JVN154" s="5"/>
      <c r="JVO154" s="5"/>
      <c r="JVP154" s="5"/>
      <c r="JVQ154" s="5"/>
      <c r="JVR154" s="5"/>
      <c r="JVS154" s="5"/>
      <c r="JVT154" s="5"/>
      <c r="JVU154" s="5"/>
      <c r="JVV154" s="5"/>
      <c r="JVW154" s="5"/>
      <c r="JVX154" s="5"/>
      <c r="JVY154" s="5"/>
      <c r="JVZ154" s="5"/>
      <c r="JWA154" s="5"/>
      <c r="JWB154" s="5"/>
      <c r="JWC154" s="5"/>
      <c r="JWD154" s="5"/>
      <c r="JWE154" s="5"/>
      <c r="JWF154" s="5"/>
      <c r="JWG154" s="5"/>
      <c r="JWH154" s="5"/>
      <c r="JWI154" s="5"/>
      <c r="JWJ154" s="5"/>
      <c r="JWK154" s="5"/>
      <c r="JWL154" s="5"/>
      <c r="JWM154" s="5"/>
      <c r="JWN154" s="5"/>
      <c r="JWO154" s="5"/>
      <c r="JWP154" s="5"/>
      <c r="JWQ154" s="5"/>
      <c r="JWR154" s="5"/>
      <c r="JWS154" s="5"/>
      <c r="JWT154" s="5"/>
      <c r="JWU154" s="5"/>
      <c r="JWV154" s="5"/>
      <c r="JWW154" s="5"/>
      <c r="JWX154" s="5"/>
      <c r="JWY154" s="5"/>
      <c r="JWZ154" s="5"/>
      <c r="JXA154" s="5"/>
      <c r="JXB154" s="5"/>
      <c r="JXC154" s="5"/>
      <c r="JXD154" s="5"/>
      <c r="JXE154" s="5"/>
      <c r="JXF154" s="5"/>
      <c r="JXG154" s="5"/>
      <c r="JXH154" s="5"/>
      <c r="JXI154" s="5"/>
      <c r="JXJ154" s="5"/>
      <c r="JXK154" s="5"/>
      <c r="JXL154" s="5"/>
      <c r="JXM154" s="5"/>
      <c r="JXN154" s="5"/>
      <c r="JXO154" s="5"/>
      <c r="JXP154" s="5"/>
      <c r="JXQ154" s="5"/>
      <c r="JXR154" s="5"/>
      <c r="JXS154" s="5"/>
      <c r="JXT154" s="5"/>
      <c r="JXU154" s="5"/>
      <c r="JXV154" s="5"/>
      <c r="JXW154" s="5"/>
      <c r="JXX154" s="5"/>
      <c r="JXY154" s="5"/>
      <c r="JXZ154" s="5"/>
      <c r="JYA154" s="5"/>
      <c r="JYB154" s="5"/>
      <c r="JYC154" s="5"/>
      <c r="JYD154" s="5"/>
      <c r="JYE154" s="5"/>
      <c r="JYF154" s="5"/>
      <c r="JYG154" s="5"/>
      <c r="JYH154" s="5"/>
      <c r="JYI154" s="5"/>
      <c r="JYJ154" s="5"/>
      <c r="JYK154" s="5"/>
      <c r="JYL154" s="5"/>
      <c r="JYM154" s="5"/>
      <c r="JYN154" s="5"/>
      <c r="JYO154" s="5"/>
      <c r="JYP154" s="5"/>
      <c r="JYQ154" s="5"/>
      <c r="JYR154" s="5"/>
      <c r="JYS154" s="5"/>
      <c r="JYT154" s="5"/>
      <c r="JYU154" s="5"/>
      <c r="JYV154" s="5"/>
      <c r="JYW154" s="5"/>
      <c r="JYX154" s="5"/>
      <c r="JYY154" s="5"/>
      <c r="JYZ154" s="5"/>
      <c r="JZA154" s="5"/>
      <c r="JZB154" s="5"/>
      <c r="JZC154" s="5"/>
      <c r="JZD154" s="5"/>
      <c r="JZE154" s="5"/>
      <c r="JZF154" s="5"/>
      <c r="JZG154" s="5"/>
      <c r="JZH154" s="5"/>
      <c r="JZI154" s="5"/>
      <c r="JZJ154" s="5"/>
      <c r="JZK154" s="5"/>
      <c r="JZL154" s="5"/>
      <c r="JZM154" s="5"/>
      <c r="JZN154" s="5"/>
      <c r="JZO154" s="5"/>
      <c r="JZP154" s="5"/>
      <c r="JZQ154" s="5"/>
      <c r="JZR154" s="5"/>
      <c r="JZS154" s="5"/>
      <c r="JZT154" s="5"/>
      <c r="JZU154" s="5"/>
      <c r="JZV154" s="5"/>
      <c r="JZW154" s="5"/>
      <c r="JZX154" s="5"/>
      <c r="JZY154" s="5"/>
      <c r="JZZ154" s="5"/>
      <c r="KAA154" s="5"/>
      <c r="KAB154" s="5"/>
      <c r="KAC154" s="5"/>
      <c r="KAD154" s="5"/>
      <c r="KAE154" s="5"/>
      <c r="KAF154" s="5"/>
      <c r="KAG154" s="5"/>
      <c r="KAH154" s="5"/>
      <c r="KAI154" s="5"/>
      <c r="KAJ154" s="5"/>
      <c r="KAK154" s="5"/>
      <c r="KAL154" s="5"/>
      <c r="KAM154" s="5"/>
      <c r="KAN154" s="5"/>
      <c r="KAO154" s="5"/>
      <c r="KAP154" s="5"/>
      <c r="KAQ154" s="5"/>
      <c r="KAR154" s="5"/>
      <c r="KAS154" s="5"/>
      <c r="KAT154" s="5"/>
      <c r="KAU154" s="5"/>
      <c r="KAV154" s="5"/>
      <c r="KAW154" s="5"/>
      <c r="KAX154" s="5"/>
      <c r="KAY154" s="5"/>
      <c r="KAZ154" s="5"/>
      <c r="KBA154" s="5"/>
      <c r="KBB154" s="5"/>
      <c r="KBC154" s="5"/>
      <c r="KBD154" s="5"/>
      <c r="KBE154" s="5"/>
      <c r="KBF154" s="5"/>
      <c r="KBG154" s="5"/>
      <c r="KBH154" s="5"/>
      <c r="KBI154" s="5"/>
      <c r="KBJ154" s="5"/>
      <c r="KBK154" s="5"/>
      <c r="KBL154" s="5"/>
      <c r="KBM154" s="5"/>
      <c r="KBN154" s="5"/>
      <c r="KBO154" s="5"/>
      <c r="KBP154" s="5"/>
      <c r="KBQ154" s="5"/>
      <c r="KBR154" s="5"/>
      <c r="KBS154" s="5"/>
      <c r="KBT154" s="5"/>
      <c r="KBU154" s="5"/>
      <c r="KBV154" s="5"/>
      <c r="KBW154" s="5"/>
      <c r="KBX154" s="5"/>
      <c r="KBY154" s="5"/>
      <c r="KBZ154" s="5"/>
      <c r="KCA154" s="5"/>
      <c r="KCB154" s="5"/>
      <c r="KCC154" s="5"/>
      <c r="KCD154" s="5"/>
      <c r="KCE154" s="5"/>
      <c r="KCF154" s="5"/>
      <c r="KCG154" s="5"/>
      <c r="KCH154" s="5"/>
      <c r="KCI154" s="5"/>
      <c r="KCJ154" s="5"/>
      <c r="KCK154" s="5"/>
      <c r="KCL154" s="5"/>
      <c r="KCM154" s="5"/>
      <c r="KCN154" s="5"/>
      <c r="KCO154" s="5"/>
      <c r="KCP154" s="5"/>
      <c r="KCQ154" s="5"/>
      <c r="KCR154" s="5"/>
      <c r="KCS154" s="5"/>
      <c r="KCT154" s="5"/>
      <c r="KCU154" s="5"/>
      <c r="KCV154" s="5"/>
      <c r="KCW154" s="5"/>
      <c r="KCX154" s="5"/>
      <c r="KCY154" s="5"/>
      <c r="KCZ154" s="5"/>
      <c r="KDA154" s="5"/>
      <c r="KDB154" s="5"/>
      <c r="KDC154" s="5"/>
      <c r="KDD154" s="5"/>
      <c r="KDE154" s="5"/>
      <c r="KDF154" s="5"/>
      <c r="KDG154" s="5"/>
      <c r="KDH154" s="5"/>
      <c r="KDI154" s="5"/>
      <c r="KDJ154" s="5"/>
      <c r="KDK154" s="5"/>
      <c r="KDL154" s="5"/>
      <c r="KDM154" s="5"/>
      <c r="KDN154" s="5"/>
      <c r="KDO154" s="5"/>
      <c r="KDP154" s="5"/>
      <c r="KDQ154" s="5"/>
      <c r="KDR154" s="5"/>
      <c r="KDS154" s="5"/>
      <c r="KDT154" s="5"/>
      <c r="KDU154" s="5"/>
      <c r="KDV154" s="5"/>
      <c r="KDW154" s="5"/>
      <c r="KDX154" s="5"/>
      <c r="KDY154" s="5"/>
      <c r="KDZ154" s="5"/>
      <c r="KEA154" s="5"/>
      <c r="KEB154" s="5"/>
      <c r="KEC154" s="5"/>
      <c r="KED154" s="5"/>
      <c r="KEE154" s="5"/>
      <c r="KEF154" s="5"/>
      <c r="KEG154" s="5"/>
      <c r="KEH154" s="5"/>
      <c r="KEI154" s="5"/>
      <c r="KEJ154" s="5"/>
      <c r="KEK154" s="5"/>
      <c r="KEL154" s="5"/>
      <c r="KEM154" s="5"/>
      <c r="KEN154" s="5"/>
      <c r="KEO154" s="5"/>
      <c r="KEP154" s="5"/>
      <c r="KEQ154" s="5"/>
      <c r="KER154" s="5"/>
      <c r="KES154" s="5"/>
      <c r="KET154" s="5"/>
      <c r="KEU154" s="5"/>
      <c r="KEV154" s="5"/>
      <c r="KEW154" s="5"/>
      <c r="KEX154" s="5"/>
      <c r="KEY154" s="5"/>
      <c r="KEZ154" s="5"/>
      <c r="KFA154" s="5"/>
      <c r="KFB154" s="5"/>
      <c r="KFC154" s="5"/>
      <c r="KFD154" s="5"/>
      <c r="KFE154" s="5"/>
      <c r="KFF154" s="5"/>
      <c r="KFG154" s="5"/>
      <c r="KFH154" s="5"/>
      <c r="KFI154" s="5"/>
      <c r="KFJ154" s="5"/>
      <c r="KFK154" s="5"/>
      <c r="KFL154" s="5"/>
      <c r="KFM154" s="5"/>
      <c r="KFN154" s="5"/>
      <c r="KFO154" s="5"/>
      <c r="KFP154" s="5"/>
      <c r="KFQ154" s="5"/>
      <c r="KFR154" s="5"/>
      <c r="KFS154" s="5"/>
      <c r="KFT154" s="5"/>
      <c r="KFU154" s="5"/>
      <c r="KFV154" s="5"/>
      <c r="KFW154" s="5"/>
      <c r="KFX154" s="5"/>
      <c r="KFY154" s="5"/>
      <c r="KFZ154" s="5"/>
      <c r="KGA154" s="5"/>
      <c r="KGB154" s="5"/>
      <c r="KGC154" s="5"/>
      <c r="KGD154" s="5"/>
      <c r="KGE154" s="5"/>
      <c r="KGF154" s="5"/>
      <c r="KGG154" s="5"/>
      <c r="KGH154" s="5"/>
      <c r="KGI154" s="5"/>
      <c r="KGJ154" s="5"/>
      <c r="KGK154" s="5"/>
      <c r="KGL154" s="5"/>
      <c r="KGM154" s="5"/>
      <c r="KGN154" s="5"/>
      <c r="KGO154" s="5"/>
      <c r="KGP154" s="5"/>
      <c r="KGQ154" s="5"/>
      <c r="KGR154" s="5"/>
      <c r="KGS154" s="5"/>
      <c r="KGT154" s="5"/>
      <c r="KGU154" s="5"/>
      <c r="KGV154" s="5"/>
      <c r="KGW154" s="5"/>
      <c r="KGX154" s="5"/>
      <c r="KGY154" s="5"/>
      <c r="KGZ154" s="5"/>
      <c r="KHA154" s="5"/>
      <c r="KHB154" s="5"/>
      <c r="KHC154" s="5"/>
      <c r="KHD154" s="5"/>
      <c r="KHE154" s="5"/>
      <c r="KHF154" s="5"/>
      <c r="KHG154" s="5"/>
      <c r="KHH154" s="5"/>
      <c r="KHI154" s="5"/>
      <c r="KHJ154" s="5"/>
      <c r="KHK154" s="5"/>
      <c r="KHL154" s="5"/>
      <c r="KHM154" s="5"/>
      <c r="KHN154" s="5"/>
      <c r="KHO154" s="5"/>
      <c r="KHP154" s="5"/>
      <c r="KHQ154" s="5"/>
      <c r="KHR154" s="5"/>
      <c r="KHS154" s="5"/>
      <c r="KHT154" s="5"/>
      <c r="KHU154" s="5"/>
      <c r="KHV154" s="5"/>
      <c r="KHW154" s="5"/>
      <c r="KHX154" s="5"/>
      <c r="KHY154" s="5"/>
      <c r="KHZ154" s="5"/>
      <c r="KIA154" s="5"/>
      <c r="KIB154" s="5"/>
      <c r="KIC154" s="5"/>
      <c r="KID154" s="5"/>
      <c r="KIE154" s="5"/>
      <c r="KIF154" s="5"/>
      <c r="KIG154" s="5"/>
      <c r="KIH154" s="5"/>
      <c r="KII154" s="5"/>
      <c r="KIJ154" s="5"/>
      <c r="KIK154" s="5"/>
      <c r="KIL154" s="5"/>
      <c r="KIM154" s="5"/>
      <c r="KIN154" s="5"/>
      <c r="KIO154" s="5"/>
      <c r="KIP154" s="5"/>
      <c r="KIQ154" s="5"/>
      <c r="KIR154" s="5"/>
      <c r="KIS154" s="5"/>
      <c r="KIT154" s="5"/>
      <c r="KIU154" s="5"/>
      <c r="KIV154" s="5"/>
      <c r="KIW154" s="5"/>
      <c r="KIX154" s="5"/>
      <c r="KIY154" s="5"/>
      <c r="KIZ154" s="5"/>
      <c r="KJA154" s="5"/>
      <c r="KJB154" s="5"/>
      <c r="KJC154" s="5"/>
      <c r="KJD154" s="5"/>
      <c r="KJE154" s="5"/>
      <c r="KJF154" s="5"/>
      <c r="KJG154" s="5"/>
      <c r="KJH154" s="5"/>
      <c r="KJI154" s="5"/>
      <c r="KJJ154" s="5"/>
      <c r="KJK154" s="5"/>
      <c r="KJL154" s="5"/>
      <c r="KJM154" s="5"/>
      <c r="KJN154" s="5"/>
      <c r="KJO154" s="5"/>
      <c r="KJP154" s="5"/>
      <c r="KJQ154" s="5"/>
      <c r="KJR154" s="5"/>
      <c r="KJS154" s="5"/>
      <c r="KJT154" s="5"/>
      <c r="KJU154" s="5"/>
      <c r="KJV154" s="5"/>
      <c r="KJW154" s="5"/>
      <c r="KJX154" s="5"/>
      <c r="KJY154" s="5"/>
      <c r="KJZ154" s="5"/>
      <c r="KKA154" s="5"/>
      <c r="KKB154" s="5"/>
      <c r="KKC154" s="5"/>
      <c r="KKD154" s="5"/>
      <c r="KKE154" s="5"/>
      <c r="KKF154" s="5"/>
      <c r="KKG154" s="5"/>
      <c r="KKH154" s="5"/>
      <c r="KKI154" s="5"/>
      <c r="KKJ154" s="5"/>
      <c r="KKK154" s="5"/>
      <c r="KKL154" s="5"/>
      <c r="KKM154" s="5"/>
      <c r="KKN154" s="5"/>
      <c r="KKO154" s="5"/>
      <c r="KKP154" s="5"/>
      <c r="KKQ154" s="5"/>
      <c r="KKR154" s="5"/>
      <c r="KKS154" s="5"/>
      <c r="KKT154" s="5"/>
      <c r="KKU154" s="5"/>
      <c r="KKV154" s="5"/>
      <c r="KKW154" s="5"/>
      <c r="KKX154" s="5"/>
      <c r="KKY154" s="5"/>
      <c r="KKZ154" s="5"/>
      <c r="KLA154" s="5"/>
      <c r="KLB154" s="5"/>
      <c r="KLC154" s="5"/>
      <c r="KLD154" s="5"/>
      <c r="KLE154" s="5"/>
      <c r="KLF154" s="5"/>
      <c r="KLG154" s="5"/>
      <c r="KLH154" s="5"/>
      <c r="KLI154" s="5"/>
      <c r="KLJ154" s="5"/>
      <c r="KLK154" s="5"/>
      <c r="KLL154" s="5"/>
      <c r="KLM154" s="5"/>
      <c r="KLN154" s="5"/>
      <c r="KLO154" s="5"/>
      <c r="KLP154" s="5"/>
      <c r="KLQ154" s="5"/>
      <c r="KLR154" s="5"/>
      <c r="KLS154" s="5"/>
      <c r="KLT154" s="5"/>
      <c r="KLU154" s="5"/>
      <c r="KLV154" s="5"/>
      <c r="KLW154" s="5"/>
      <c r="KLX154" s="5"/>
      <c r="KLY154" s="5"/>
      <c r="KLZ154" s="5"/>
      <c r="KMA154" s="5"/>
      <c r="KMB154" s="5"/>
      <c r="KMC154" s="5"/>
      <c r="KMD154" s="5"/>
      <c r="KME154" s="5"/>
      <c r="KMF154" s="5"/>
      <c r="KMG154" s="5"/>
      <c r="KMH154" s="5"/>
      <c r="KMI154" s="5"/>
      <c r="KMJ154" s="5"/>
      <c r="KMK154" s="5"/>
      <c r="KML154" s="5"/>
      <c r="KMM154" s="5"/>
      <c r="KMN154" s="5"/>
      <c r="KMO154" s="5"/>
      <c r="KMP154" s="5"/>
      <c r="KMQ154" s="5"/>
      <c r="KMR154" s="5"/>
      <c r="KMS154" s="5"/>
      <c r="KMT154" s="5"/>
      <c r="KMU154" s="5"/>
      <c r="KMV154" s="5"/>
      <c r="KMW154" s="5"/>
      <c r="KMX154" s="5"/>
      <c r="KMY154" s="5"/>
      <c r="KMZ154" s="5"/>
      <c r="KNA154" s="5"/>
      <c r="KNB154" s="5"/>
      <c r="KNC154" s="5"/>
      <c r="KND154" s="5"/>
      <c r="KNE154" s="5"/>
      <c r="KNF154" s="5"/>
      <c r="KNG154" s="5"/>
      <c r="KNH154" s="5"/>
      <c r="KNI154" s="5"/>
      <c r="KNJ154" s="5"/>
      <c r="KNK154" s="5"/>
      <c r="KNL154" s="5"/>
      <c r="KNM154" s="5"/>
      <c r="KNN154" s="5"/>
      <c r="KNO154" s="5"/>
      <c r="KNP154" s="5"/>
      <c r="KNQ154" s="5"/>
      <c r="KNR154" s="5"/>
      <c r="KNS154" s="5"/>
      <c r="KNT154" s="5"/>
      <c r="KNU154" s="5"/>
      <c r="KNV154" s="5"/>
      <c r="KNW154" s="5"/>
      <c r="KNX154" s="5"/>
      <c r="KNY154" s="5"/>
      <c r="KNZ154" s="5"/>
      <c r="KOA154" s="5"/>
      <c r="KOB154" s="5"/>
      <c r="KOC154" s="5"/>
      <c r="KOD154" s="5"/>
      <c r="KOE154" s="5"/>
      <c r="KOF154" s="5"/>
      <c r="KOG154" s="5"/>
      <c r="KOH154" s="5"/>
      <c r="KOI154" s="5"/>
      <c r="KOJ154" s="5"/>
      <c r="KOK154" s="5"/>
      <c r="KOL154" s="5"/>
      <c r="KOM154" s="5"/>
      <c r="KON154" s="5"/>
      <c r="KOO154" s="5"/>
      <c r="KOP154" s="5"/>
      <c r="KOQ154" s="5"/>
      <c r="KOR154" s="5"/>
      <c r="KOS154" s="5"/>
      <c r="KOT154" s="5"/>
      <c r="KOU154" s="5"/>
      <c r="KOV154" s="5"/>
      <c r="KOW154" s="5"/>
      <c r="KOX154" s="5"/>
      <c r="KOY154" s="5"/>
      <c r="KOZ154" s="5"/>
      <c r="KPA154" s="5"/>
      <c r="KPB154" s="5"/>
      <c r="KPC154" s="5"/>
      <c r="KPD154" s="5"/>
      <c r="KPE154" s="5"/>
      <c r="KPF154" s="5"/>
      <c r="KPG154" s="5"/>
      <c r="KPH154" s="5"/>
      <c r="KPI154" s="5"/>
      <c r="KPJ154" s="5"/>
      <c r="KPK154" s="5"/>
      <c r="KPL154" s="5"/>
      <c r="KPM154" s="5"/>
      <c r="KPN154" s="5"/>
      <c r="KPO154" s="5"/>
      <c r="KPP154" s="5"/>
      <c r="KPQ154" s="5"/>
      <c r="KPR154" s="5"/>
      <c r="KPS154" s="5"/>
      <c r="KPT154" s="5"/>
      <c r="KPU154" s="5"/>
      <c r="KPV154" s="5"/>
      <c r="KPW154" s="5"/>
      <c r="KPX154" s="5"/>
      <c r="KPY154" s="5"/>
      <c r="KPZ154" s="5"/>
      <c r="KQA154" s="5"/>
      <c r="KQB154" s="5"/>
      <c r="KQC154" s="5"/>
      <c r="KQD154" s="5"/>
      <c r="KQE154" s="5"/>
      <c r="KQF154" s="5"/>
      <c r="KQG154" s="5"/>
      <c r="KQH154" s="5"/>
      <c r="KQI154" s="5"/>
      <c r="KQJ154" s="5"/>
      <c r="KQK154" s="5"/>
      <c r="KQL154" s="5"/>
      <c r="KQM154" s="5"/>
      <c r="KQN154" s="5"/>
      <c r="KQO154" s="5"/>
      <c r="KQP154" s="5"/>
      <c r="KQQ154" s="5"/>
      <c r="KQR154" s="5"/>
      <c r="KQS154" s="5"/>
      <c r="KQT154" s="5"/>
      <c r="KQU154" s="5"/>
      <c r="KQV154" s="5"/>
      <c r="KQW154" s="5"/>
      <c r="KQX154" s="5"/>
      <c r="KQY154" s="5"/>
      <c r="KQZ154" s="5"/>
      <c r="KRA154" s="5"/>
      <c r="KRB154" s="5"/>
      <c r="KRC154" s="5"/>
      <c r="KRD154" s="5"/>
      <c r="KRE154" s="5"/>
      <c r="KRF154" s="5"/>
      <c r="KRG154" s="5"/>
      <c r="KRH154" s="5"/>
      <c r="KRI154" s="5"/>
      <c r="KRJ154" s="5"/>
      <c r="KRK154" s="5"/>
      <c r="KRL154" s="5"/>
      <c r="KRM154" s="5"/>
      <c r="KRN154" s="5"/>
      <c r="KRO154" s="5"/>
      <c r="KRP154" s="5"/>
      <c r="KRQ154" s="5"/>
      <c r="KRR154" s="5"/>
      <c r="KRS154" s="5"/>
      <c r="KRT154" s="5"/>
      <c r="KRU154" s="5"/>
      <c r="KRV154" s="5"/>
      <c r="KRW154" s="5"/>
      <c r="KRX154" s="5"/>
      <c r="KRY154" s="5"/>
      <c r="KRZ154" s="5"/>
      <c r="KSA154" s="5"/>
      <c r="KSB154" s="5"/>
      <c r="KSC154" s="5"/>
      <c r="KSD154" s="5"/>
      <c r="KSE154" s="5"/>
      <c r="KSF154" s="5"/>
      <c r="KSG154" s="5"/>
      <c r="KSH154" s="5"/>
      <c r="KSI154" s="5"/>
      <c r="KSJ154" s="5"/>
      <c r="KSK154" s="5"/>
      <c r="KSL154" s="5"/>
      <c r="KSM154" s="5"/>
      <c r="KSN154" s="5"/>
      <c r="KSO154" s="5"/>
      <c r="KSP154" s="5"/>
      <c r="KSQ154" s="5"/>
      <c r="KSR154" s="5"/>
      <c r="KSS154" s="5"/>
      <c r="KST154" s="5"/>
      <c r="KSU154" s="5"/>
      <c r="KSV154" s="5"/>
      <c r="KSW154" s="5"/>
      <c r="KSX154" s="5"/>
      <c r="KSY154" s="5"/>
      <c r="KSZ154" s="5"/>
      <c r="KTA154" s="5"/>
      <c r="KTB154" s="5"/>
      <c r="KTC154" s="5"/>
      <c r="KTD154" s="5"/>
      <c r="KTE154" s="5"/>
      <c r="KTF154" s="5"/>
      <c r="KTG154" s="5"/>
      <c r="KTH154" s="5"/>
      <c r="KTI154" s="5"/>
      <c r="KTJ154" s="5"/>
      <c r="KTK154" s="5"/>
      <c r="KTL154" s="5"/>
      <c r="KTM154" s="5"/>
      <c r="KTN154" s="5"/>
      <c r="KTO154" s="5"/>
      <c r="KTP154" s="5"/>
      <c r="KTQ154" s="5"/>
      <c r="KTR154" s="5"/>
      <c r="KTS154" s="5"/>
      <c r="KTT154" s="5"/>
      <c r="KTU154" s="5"/>
      <c r="KTV154" s="5"/>
      <c r="KTW154" s="5"/>
      <c r="KTX154" s="5"/>
      <c r="KTY154" s="5"/>
      <c r="KTZ154" s="5"/>
      <c r="KUA154" s="5"/>
      <c r="KUB154" s="5"/>
      <c r="KUC154" s="5"/>
      <c r="KUD154" s="5"/>
      <c r="KUE154" s="5"/>
      <c r="KUF154" s="5"/>
      <c r="KUG154" s="5"/>
      <c r="KUH154" s="5"/>
      <c r="KUI154" s="5"/>
      <c r="KUJ154" s="5"/>
      <c r="KUK154" s="5"/>
      <c r="KUL154" s="5"/>
      <c r="KUM154" s="5"/>
      <c r="KUN154" s="5"/>
      <c r="KUO154" s="5"/>
      <c r="KUP154" s="5"/>
      <c r="KUQ154" s="5"/>
      <c r="KUR154" s="5"/>
      <c r="KUS154" s="5"/>
      <c r="KUT154" s="5"/>
      <c r="KUU154" s="5"/>
      <c r="KUV154" s="5"/>
      <c r="KUW154" s="5"/>
      <c r="KUX154" s="5"/>
      <c r="KUY154" s="5"/>
      <c r="KUZ154" s="5"/>
      <c r="KVA154" s="5"/>
      <c r="KVB154" s="5"/>
      <c r="KVC154" s="5"/>
      <c r="KVD154" s="5"/>
      <c r="KVE154" s="5"/>
      <c r="KVF154" s="5"/>
      <c r="KVG154" s="5"/>
      <c r="KVH154" s="5"/>
      <c r="KVI154" s="5"/>
      <c r="KVJ154" s="5"/>
      <c r="KVK154" s="5"/>
      <c r="KVL154" s="5"/>
      <c r="KVM154" s="5"/>
      <c r="KVN154" s="5"/>
      <c r="KVO154" s="5"/>
      <c r="KVP154" s="5"/>
      <c r="KVQ154" s="5"/>
      <c r="KVR154" s="5"/>
      <c r="KVS154" s="5"/>
      <c r="KVT154" s="5"/>
      <c r="KVU154" s="5"/>
      <c r="KVV154" s="5"/>
      <c r="KVW154" s="5"/>
      <c r="KVX154" s="5"/>
      <c r="KVY154" s="5"/>
      <c r="KVZ154" s="5"/>
      <c r="KWA154" s="5"/>
      <c r="KWB154" s="5"/>
      <c r="KWC154" s="5"/>
      <c r="KWD154" s="5"/>
      <c r="KWE154" s="5"/>
      <c r="KWF154" s="5"/>
      <c r="KWG154" s="5"/>
      <c r="KWH154" s="5"/>
      <c r="KWI154" s="5"/>
      <c r="KWJ154" s="5"/>
      <c r="KWK154" s="5"/>
      <c r="KWL154" s="5"/>
      <c r="KWM154" s="5"/>
      <c r="KWN154" s="5"/>
      <c r="KWO154" s="5"/>
      <c r="KWP154" s="5"/>
      <c r="KWQ154" s="5"/>
      <c r="KWR154" s="5"/>
      <c r="KWS154" s="5"/>
      <c r="KWT154" s="5"/>
      <c r="KWU154" s="5"/>
      <c r="KWV154" s="5"/>
      <c r="KWW154" s="5"/>
      <c r="KWX154" s="5"/>
      <c r="KWY154" s="5"/>
      <c r="KWZ154" s="5"/>
      <c r="KXA154" s="5"/>
      <c r="KXB154" s="5"/>
      <c r="KXC154" s="5"/>
      <c r="KXD154" s="5"/>
      <c r="KXE154" s="5"/>
      <c r="KXF154" s="5"/>
      <c r="KXG154" s="5"/>
      <c r="KXH154" s="5"/>
      <c r="KXI154" s="5"/>
      <c r="KXJ154" s="5"/>
      <c r="KXK154" s="5"/>
      <c r="KXL154" s="5"/>
      <c r="KXM154" s="5"/>
      <c r="KXN154" s="5"/>
      <c r="KXO154" s="5"/>
      <c r="KXP154" s="5"/>
      <c r="KXQ154" s="5"/>
      <c r="KXR154" s="5"/>
      <c r="KXS154" s="5"/>
      <c r="KXT154" s="5"/>
      <c r="KXU154" s="5"/>
      <c r="KXV154" s="5"/>
      <c r="KXW154" s="5"/>
      <c r="KXX154" s="5"/>
      <c r="KXY154" s="5"/>
      <c r="KXZ154" s="5"/>
      <c r="KYA154" s="5"/>
      <c r="KYB154" s="5"/>
      <c r="KYC154" s="5"/>
      <c r="KYD154" s="5"/>
      <c r="KYE154" s="5"/>
      <c r="KYF154" s="5"/>
      <c r="KYG154" s="5"/>
      <c r="KYH154" s="5"/>
      <c r="KYI154" s="5"/>
      <c r="KYJ154" s="5"/>
      <c r="KYK154" s="5"/>
      <c r="KYL154" s="5"/>
      <c r="KYM154" s="5"/>
      <c r="KYN154" s="5"/>
      <c r="KYO154" s="5"/>
      <c r="KYP154" s="5"/>
      <c r="KYQ154" s="5"/>
      <c r="KYR154" s="5"/>
      <c r="KYS154" s="5"/>
      <c r="KYT154" s="5"/>
      <c r="KYU154" s="5"/>
      <c r="KYV154" s="5"/>
      <c r="KYW154" s="5"/>
      <c r="KYX154" s="5"/>
      <c r="KYY154" s="5"/>
      <c r="KYZ154" s="5"/>
      <c r="KZA154" s="5"/>
      <c r="KZB154" s="5"/>
      <c r="KZC154" s="5"/>
      <c r="KZD154" s="5"/>
      <c r="KZE154" s="5"/>
      <c r="KZF154" s="5"/>
      <c r="KZG154" s="5"/>
      <c r="KZH154" s="5"/>
      <c r="KZI154" s="5"/>
      <c r="KZJ154" s="5"/>
      <c r="KZK154" s="5"/>
      <c r="KZL154" s="5"/>
      <c r="KZM154" s="5"/>
      <c r="KZN154" s="5"/>
      <c r="KZO154" s="5"/>
      <c r="KZP154" s="5"/>
      <c r="KZQ154" s="5"/>
      <c r="KZR154" s="5"/>
      <c r="KZS154" s="5"/>
      <c r="KZT154" s="5"/>
      <c r="KZU154" s="5"/>
      <c r="KZV154" s="5"/>
      <c r="KZW154" s="5"/>
      <c r="KZX154" s="5"/>
      <c r="KZY154" s="5"/>
      <c r="KZZ154" s="5"/>
      <c r="LAA154" s="5"/>
      <c r="LAB154" s="5"/>
      <c r="LAC154" s="5"/>
      <c r="LAD154" s="5"/>
      <c r="LAE154" s="5"/>
      <c r="LAF154" s="5"/>
      <c r="LAG154" s="5"/>
      <c r="LAH154" s="5"/>
      <c r="LAI154" s="5"/>
      <c r="LAJ154" s="5"/>
      <c r="LAK154" s="5"/>
      <c r="LAL154" s="5"/>
      <c r="LAM154" s="5"/>
      <c r="LAN154" s="5"/>
      <c r="LAO154" s="5"/>
      <c r="LAP154" s="5"/>
      <c r="LAQ154" s="5"/>
      <c r="LAR154" s="5"/>
      <c r="LAS154" s="5"/>
      <c r="LAT154" s="5"/>
      <c r="LAU154" s="5"/>
      <c r="LAV154" s="5"/>
      <c r="LAW154" s="5"/>
      <c r="LAX154" s="5"/>
      <c r="LAY154" s="5"/>
      <c r="LAZ154" s="5"/>
      <c r="LBA154" s="5"/>
      <c r="LBB154" s="5"/>
      <c r="LBC154" s="5"/>
      <c r="LBD154" s="5"/>
      <c r="LBE154" s="5"/>
      <c r="LBF154" s="5"/>
      <c r="LBG154" s="5"/>
      <c r="LBH154" s="5"/>
      <c r="LBI154" s="5"/>
      <c r="LBJ154" s="5"/>
      <c r="LBK154" s="5"/>
      <c r="LBL154" s="5"/>
      <c r="LBM154" s="5"/>
      <c r="LBN154" s="5"/>
      <c r="LBO154" s="5"/>
      <c r="LBP154" s="5"/>
      <c r="LBQ154" s="5"/>
      <c r="LBR154" s="5"/>
      <c r="LBS154" s="5"/>
      <c r="LBT154" s="5"/>
      <c r="LBU154" s="5"/>
      <c r="LBV154" s="5"/>
      <c r="LBW154" s="5"/>
      <c r="LBX154" s="5"/>
      <c r="LBY154" s="5"/>
      <c r="LBZ154" s="5"/>
      <c r="LCA154" s="5"/>
      <c r="LCB154" s="5"/>
      <c r="LCC154" s="5"/>
      <c r="LCD154" s="5"/>
      <c r="LCE154" s="5"/>
      <c r="LCF154" s="5"/>
      <c r="LCG154" s="5"/>
      <c r="LCH154" s="5"/>
      <c r="LCI154" s="5"/>
      <c r="LCJ154" s="5"/>
      <c r="LCK154" s="5"/>
      <c r="LCL154" s="5"/>
      <c r="LCM154" s="5"/>
      <c r="LCN154" s="5"/>
      <c r="LCO154" s="5"/>
      <c r="LCP154" s="5"/>
      <c r="LCQ154" s="5"/>
      <c r="LCR154" s="5"/>
      <c r="LCS154" s="5"/>
      <c r="LCT154" s="5"/>
      <c r="LCU154" s="5"/>
      <c r="LCV154" s="5"/>
      <c r="LCW154" s="5"/>
      <c r="LCX154" s="5"/>
      <c r="LCY154" s="5"/>
      <c r="LCZ154" s="5"/>
      <c r="LDA154" s="5"/>
      <c r="LDB154" s="5"/>
      <c r="LDC154" s="5"/>
      <c r="LDD154" s="5"/>
      <c r="LDE154" s="5"/>
      <c r="LDF154" s="5"/>
      <c r="LDG154" s="5"/>
      <c r="LDH154" s="5"/>
      <c r="LDI154" s="5"/>
      <c r="LDJ154" s="5"/>
      <c r="LDK154" s="5"/>
      <c r="LDL154" s="5"/>
      <c r="LDM154" s="5"/>
      <c r="LDN154" s="5"/>
      <c r="LDO154" s="5"/>
      <c r="LDP154" s="5"/>
      <c r="LDQ154" s="5"/>
      <c r="LDR154" s="5"/>
      <c r="LDS154" s="5"/>
      <c r="LDT154" s="5"/>
      <c r="LDU154" s="5"/>
      <c r="LDV154" s="5"/>
      <c r="LDW154" s="5"/>
      <c r="LDX154" s="5"/>
      <c r="LDY154" s="5"/>
      <c r="LDZ154" s="5"/>
      <c r="LEA154" s="5"/>
      <c r="LEB154" s="5"/>
      <c r="LEC154" s="5"/>
      <c r="LED154" s="5"/>
      <c r="LEE154" s="5"/>
      <c r="LEF154" s="5"/>
      <c r="LEG154" s="5"/>
      <c r="LEH154" s="5"/>
      <c r="LEI154" s="5"/>
      <c r="LEJ154" s="5"/>
      <c r="LEK154" s="5"/>
      <c r="LEL154" s="5"/>
      <c r="LEM154" s="5"/>
      <c r="LEN154" s="5"/>
      <c r="LEO154" s="5"/>
      <c r="LEP154" s="5"/>
      <c r="LEQ154" s="5"/>
      <c r="LER154" s="5"/>
      <c r="LES154" s="5"/>
      <c r="LET154" s="5"/>
      <c r="LEU154" s="5"/>
      <c r="LEV154" s="5"/>
      <c r="LEW154" s="5"/>
      <c r="LEX154" s="5"/>
      <c r="LEY154" s="5"/>
      <c r="LEZ154" s="5"/>
      <c r="LFA154" s="5"/>
      <c r="LFB154" s="5"/>
      <c r="LFC154" s="5"/>
      <c r="LFD154" s="5"/>
      <c r="LFE154" s="5"/>
      <c r="LFF154" s="5"/>
      <c r="LFG154" s="5"/>
      <c r="LFH154" s="5"/>
      <c r="LFI154" s="5"/>
      <c r="LFJ154" s="5"/>
      <c r="LFK154" s="5"/>
      <c r="LFL154" s="5"/>
      <c r="LFM154" s="5"/>
      <c r="LFN154" s="5"/>
      <c r="LFO154" s="5"/>
      <c r="LFP154" s="5"/>
      <c r="LFQ154" s="5"/>
      <c r="LFR154" s="5"/>
      <c r="LFS154" s="5"/>
      <c r="LFT154" s="5"/>
      <c r="LFU154" s="5"/>
      <c r="LFV154" s="5"/>
      <c r="LFW154" s="5"/>
      <c r="LFX154" s="5"/>
      <c r="LFY154" s="5"/>
      <c r="LFZ154" s="5"/>
      <c r="LGA154" s="5"/>
      <c r="LGB154" s="5"/>
      <c r="LGC154" s="5"/>
      <c r="LGD154" s="5"/>
      <c r="LGE154" s="5"/>
      <c r="LGF154" s="5"/>
      <c r="LGG154" s="5"/>
      <c r="LGH154" s="5"/>
      <c r="LGI154" s="5"/>
      <c r="LGJ154" s="5"/>
      <c r="LGK154" s="5"/>
      <c r="LGL154" s="5"/>
      <c r="LGM154" s="5"/>
      <c r="LGN154" s="5"/>
      <c r="LGO154" s="5"/>
      <c r="LGP154" s="5"/>
      <c r="LGQ154" s="5"/>
      <c r="LGR154" s="5"/>
      <c r="LGS154" s="5"/>
      <c r="LGT154" s="5"/>
      <c r="LGU154" s="5"/>
      <c r="LGV154" s="5"/>
      <c r="LGW154" s="5"/>
      <c r="LGX154" s="5"/>
      <c r="LGY154" s="5"/>
      <c r="LGZ154" s="5"/>
      <c r="LHA154" s="5"/>
      <c r="LHB154" s="5"/>
      <c r="LHC154" s="5"/>
      <c r="LHD154" s="5"/>
      <c r="LHE154" s="5"/>
      <c r="LHF154" s="5"/>
      <c r="LHG154" s="5"/>
      <c r="LHH154" s="5"/>
      <c r="LHI154" s="5"/>
      <c r="LHJ154" s="5"/>
      <c r="LHK154" s="5"/>
      <c r="LHL154" s="5"/>
      <c r="LHM154" s="5"/>
      <c r="LHN154" s="5"/>
      <c r="LHO154" s="5"/>
      <c r="LHP154" s="5"/>
      <c r="LHQ154" s="5"/>
      <c r="LHR154" s="5"/>
      <c r="LHS154" s="5"/>
      <c r="LHT154" s="5"/>
      <c r="LHU154" s="5"/>
      <c r="LHV154" s="5"/>
      <c r="LHW154" s="5"/>
      <c r="LHX154" s="5"/>
      <c r="LHY154" s="5"/>
      <c r="LHZ154" s="5"/>
      <c r="LIA154" s="5"/>
      <c r="LIB154" s="5"/>
      <c r="LIC154" s="5"/>
      <c r="LID154" s="5"/>
      <c r="LIE154" s="5"/>
      <c r="LIF154" s="5"/>
      <c r="LIG154" s="5"/>
      <c r="LIH154" s="5"/>
      <c r="LII154" s="5"/>
      <c r="LIJ154" s="5"/>
      <c r="LIK154" s="5"/>
      <c r="LIL154" s="5"/>
      <c r="LIM154" s="5"/>
      <c r="LIN154" s="5"/>
      <c r="LIO154" s="5"/>
      <c r="LIP154" s="5"/>
      <c r="LIQ154" s="5"/>
      <c r="LIR154" s="5"/>
      <c r="LIS154" s="5"/>
      <c r="LIT154" s="5"/>
      <c r="LIU154" s="5"/>
      <c r="LIV154" s="5"/>
      <c r="LIW154" s="5"/>
      <c r="LIX154" s="5"/>
      <c r="LIY154" s="5"/>
      <c r="LIZ154" s="5"/>
      <c r="LJA154" s="5"/>
      <c r="LJB154" s="5"/>
      <c r="LJC154" s="5"/>
      <c r="LJD154" s="5"/>
      <c r="LJE154" s="5"/>
      <c r="LJF154" s="5"/>
      <c r="LJG154" s="5"/>
      <c r="LJH154" s="5"/>
      <c r="LJI154" s="5"/>
      <c r="LJJ154" s="5"/>
      <c r="LJK154" s="5"/>
      <c r="LJL154" s="5"/>
      <c r="LJM154" s="5"/>
      <c r="LJN154" s="5"/>
      <c r="LJO154" s="5"/>
      <c r="LJP154" s="5"/>
      <c r="LJQ154" s="5"/>
      <c r="LJR154" s="5"/>
      <c r="LJS154" s="5"/>
      <c r="LJT154" s="5"/>
      <c r="LJU154" s="5"/>
      <c r="LJV154" s="5"/>
      <c r="LJW154" s="5"/>
      <c r="LJX154" s="5"/>
      <c r="LJY154" s="5"/>
      <c r="LJZ154" s="5"/>
      <c r="LKA154" s="5"/>
      <c r="LKB154" s="5"/>
      <c r="LKC154" s="5"/>
      <c r="LKD154" s="5"/>
      <c r="LKE154" s="5"/>
      <c r="LKF154" s="5"/>
      <c r="LKG154" s="5"/>
      <c r="LKH154" s="5"/>
      <c r="LKI154" s="5"/>
      <c r="LKJ154" s="5"/>
      <c r="LKK154" s="5"/>
      <c r="LKL154" s="5"/>
      <c r="LKM154" s="5"/>
      <c r="LKN154" s="5"/>
      <c r="LKO154" s="5"/>
      <c r="LKP154" s="5"/>
      <c r="LKQ154" s="5"/>
      <c r="LKR154" s="5"/>
      <c r="LKS154" s="5"/>
      <c r="LKT154" s="5"/>
      <c r="LKU154" s="5"/>
      <c r="LKV154" s="5"/>
      <c r="LKW154" s="5"/>
      <c r="LKX154" s="5"/>
      <c r="LKY154" s="5"/>
      <c r="LKZ154" s="5"/>
      <c r="LLA154" s="5"/>
      <c r="LLB154" s="5"/>
      <c r="LLC154" s="5"/>
      <c r="LLD154" s="5"/>
      <c r="LLE154" s="5"/>
      <c r="LLF154" s="5"/>
      <c r="LLG154" s="5"/>
      <c r="LLH154" s="5"/>
      <c r="LLI154" s="5"/>
      <c r="LLJ154" s="5"/>
      <c r="LLK154" s="5"/>
      <c r="LLL154" s="5"/>
      <c r="LLM154" s="5"/>
      <c r="LLN154" s="5"/>
      <c r="LLO154" s="5"/>
      <c r="LLP154" s="5"/>
      <c r="LLQ154" s="5"/>
      <c r="LLR154" s="5"/>
      <c r="LLS154" s="5"/>
      <c r="LLT154" s="5"/>
      <c r="LLU154" s="5"/>
      <c r="LLV154" s="5"/>
      <c r="LLW154" s="5"/>
      <c r="LLX154" s="5"/>
      <c r="LLY154" s="5"/>
      <c r="LLZ154" s="5"/>
      <c r="LMA154" s="5"/>
      <c r="LMB154" s="5"/>
      <c r="LMC154" s="5"/>
      <c r="LMD154" s="5"/>
      <c r="LME154" s="5"/>
      <c r="LMF154" s="5"/>
      <c r="LMG154" s="5"/>
      <c r="LMH154" s="5"/>
      <c r="LMI154" s="5"/>
      <c r="LMJ154" s="5"/>
      <c r="LMK154" s="5"/>
      <c r="LML154" s="5"/>
      <c r="LMM154" s="5"/>
      <c r="LMN154" s="5"/>
      <c r="LMO154" s="5"/>
      <c r="LMP154" s="5"/>
      <c r="LMQ154" s="5"/>
      <c r="LMR154" s="5"/>
      <c r="LMS154" s="5"/>
      <c r="LMT154" s="5"/>
      <c r="LMU154" s="5"/>
      <c r="LMV154" s="5"/>
      <c r="LMW154" s="5"/>
      <c r="LMX154" s="5"/>
      <c r="LMY154" s="5"/>
      <c r="LMZ154" s="5"/>
      <c r="LNA154" s="5"/>
      <c r="LNB154" s="5"/>
      <c r="LNC154" s="5"/>
      <c r="LND154" s="5"/>
      <c r="LNE154" s="5"/>
      <c r="LNF154" s="5"/>
      <c r="LNG154" s="5"/>
      <c r="LNH154" s="5"/>
      <c r="LNI154" s="5"/>
      <c r="LNJ154" s="5"/>
      <c r="LNK154" s="5"/>
      <c r="LNL154" s="5"/>
      <c r="LNM154" s="5"/>
      <c r="LNN154" s="5"/>
      <c r="LNO154" s="5"/>
      <c r="LNP154" s="5"/>
      <c r="LNQ154" s="5"/>
      <c r="LNR154" s="5"/>
      <c r="LNS154" s="5"/>
      <c r="LNT154" s="5"/>
      <c r="LNU154" s="5"/>
      <c r="LNV154" s="5"/>
      <c r="LNW154" s="5"/>
      <c r="LNX154" s="5"/>
      <c r="LNY154" s="5"/>
      <c r="LNZ154" s="5"/>
      <c r="LOA154" s="5"/>
      <c r="LOB154" s="5"/>
      <c r="LOC154" s="5"/>
      <c r="LOD154" s="5"/>
      <c r="LOE154" s="5"/>
      <c r="LOF154" s="5"/>
      <c r="LOG154" s="5"/>
      <c r="LOH154" s="5"/>
      <c r="LOI154" s="5"/>
      <c r="LOJ154" s="5"/>
      <c r="LOK154" s="5"/>
      <c r="LOL154" s="5"/>
      <c r="LOM154" s="5"/>
      <c r="LON154" s="5"/>
      <c r="LOO154" s="5"/>
      <c r="LOP154" s="5"/>
      <c r="LOQ154" s="5"/>
      <c r="LOR154" s="5"/>
      <c r="LOS154" s="5"/>
      <c r="LOT154" s="5"/>
      <c r="LOU154" s="5"/>
      <c r="LOV154" s="5"/>
      <c r="LOW154" s="5"/>
      <c r="LOX154" s="5"/>
      <c r="LOY154" s="5"/>
      <c r="LOZ154" s="5"/>
      <c r="LPA154" s="5"/>
      <c r="LPB154" s="5"/>
      <c r="LPC154" s="5"/>
      <c r="LPD154" s="5"/>
      <c r="LPE154" s="5"/>
      <c r="LPF154" s="5"/>
      <c r="LPG154" s="5"/>
      <c r="LPH154" s="5"/>
      <c r="LPI154" s="5"/>
      <c r="LPJ154" s="5"/>
      <c r="LPK154" s="5"/>
      <c r="LPL154" s="5"/>
      <c r="LPM154" s="5"/>
      <c r="LPN154" s="5"/>
      <c r="LPO154" s="5"/>
      <c r="LPP154" s="5"/>
      <c r="LPQ154" s="5"/>
      <c r="LPR154" s="5"/>
      <c r="LPS154" s="5"/>
      <c r="LPT154" s="5"/>
      <c r="LPU154" s="5"/>
      <c r="LPV154" s="5"/>
      <c r="LPW154" s="5"/>
      <c r="LPX154" s="5"/>
      <c r="LPY154" s="5"/>
      <c r="LPZ154" s="5"/>
      <c r="LQA154" s="5"/>
      <c r="LQB154" s="5"/>
      <c r="LQC154" s="5"/>
      <c r="LQD154" s="5"/>
      <c r="LQE154" s="5"/>
      <c r="LQF154" s="5"/>
      <c r="LQG154" s="5"/>
      <c r="LQH154" s="5"/>
      <c r="LQI154" s="5"/>
      <c r="LQJ154" s="5"/>
      <c r="LQK154" s="5"/>
      <c r="LQL154" s="5"/>
      <c r="LQM154" s="5"/>
      <c r="LQN154" s="5"/>
      <c r="LQO154" s="5"/>
      <c r="LQP154" s="5"/>
      <c r="LQQ154" s="5"/>
      <c r="LQR154" s="5"/>
      <c r="LQS154" s="5"/>
      <c r="LQT154" s="5"/>
      <c r="LQU154" s="5"/>
      <c r="LQV154" s="5"/>
      <c r="LQW154" s="5"/>
      <c r="LQX154" s="5"/>
      <c r="LQY154" s="5"/>
      <c r="LQZ154" s="5"/>
      <c r="LRA154" s="5"/>
      <c r="LRB154" s="5"/>
      <c r="LRC154" s="5"/>
      <c r="LRD154" s="5"/>
      <c r="LRE154" s="5"/>
      <c r="LRF154" s="5"/>
      <c r="LRG154" s="5"/>
      <c r="LRH154" s="5"/>
      <c r="LRI154" s="5"/>
      <c r="LRJ154" s="5"/>
      <c r="LRK154" s="5"/>
      <c r="LRL154" s="5"/>
      <c r="LRM154" s="5"/>
      <c r="LRN154" s="5"/>
      <c r="LRO154" s="5"/>
      <c r="LRP154" s="5"/>
      <c r="LRQ154" s="5"/>
      <c r="LRR154" s="5"/>
      <c r="LRS154" s="5"/>
      <c r="LRT154" s="5"/>
      <c r="LRU154" s="5"/>
      <c r="LRV154" s="5"/>
      <c r="LRW154" s="5"/>
      <c r="LRX154" s="5"/>
      <c r="LRY154" s="5"/>
      <c r="LRZ154" s="5"/>
      <c r="LSA154" s="5"/>
      <c r="LSB154" s="5"/>
      <c r="LSC154" s="5"/>
      <c r="LSD154" s="5"/>
      <c r="LSE154" s="5"/>
      <c r="LSF154" s="5"/>
      <c r="LSG154" s="5"/>
      <c r="LSH154" s="5"/>
      <c r="LSI154" s="5"/>
      <c r="LSJ154" s="5"/>
      <c r="LSK154" s="5"/>
      <c r="LSL154" s="5"/>
      <c r="LSM154" s="5"/>
      <c r="LSN154" s="5"/>
      <c r="LSO154" s="5"/>
      <c r="LSP154" s="5"/>
      <c r="LSQ154" s="5"/>
      <c r="LSR154" s="5"/>
      <c r="LSS154" s="5"/>
      <c r="LST154" s="5"/>
      <c r="LSU154" s="5"/>
      <c r="LSV154" s="5"/>
      <c r="LSW154" s="5"/>
      <c r="LSX154" s="5"/>
      <c r="LSY154" s="5"/>
      <c r="LSZ154" s="5"/>
      <c r="LTA154" s="5"/>
      <c r="LTB154" s="5"/>
      <c r="LTC154" s="5"/>
      <c r="LTD154" s="5"/>
      <c r="LTE154" s="5"/>
      <c r="LTF154" s="5"/>
      <c r="LTG154" s="5"/>
      <c r="LTH154" s="5"/>
      <c r="LTI154" s="5"/>
      <c r="LTJ154" s="5"/>
      <c r="LTK154" s="5"/>
      <c r="LTL154" s="5"/>
      <c r="LTM154" s="5"/>
      <c r="LTN154" s="5"/>
      <c r="LTO154" s="5"/>
      <c r="LTP154" s="5"/>
      <c r="LTQ154" s="5"/>
      <c r="LTR154" s="5"/>
      <c r="LTS154" s="5"/>
      <c r="LTT154" s="5"/>
      <c r="LTU154" s="5"/>
      <c r="LTV154" s="5"/>
      <c r="LTW154" s="5"/>
      <c r="LTX154" s="5"/>
      <c r="LTY154" s="5"/>
      <c r="LTZ154" s="5"/>
      <c r="LUA154" s="5"/>
      <c r="LUB154" s="5"/>
      <c r="LUC154" s="5"/>
      <c r="LUD154" s="5"/>
      <c r="LUE154" s="5"/>
      <c r="LUF154" s="5"/>
      <c r="LUG154" s="5"/>
      <c r="LUH154" s="5"/>
      <c r="LUI154" s="5"/>
      <c r="LUJ154" s="5"/>
      <c r="LUK154" s="5"/>
      <c r="LUL154" s="5"/>
      <c r="LUM154" s="5"/>
      <c r="LUN154" s="5"/>
      <c r="LUO154" s="5"/>
      <c r="LUP154" s="5"/>
      <c r="LUQ154" s="5"/>
      <c r="LUR154" s="5"/>
      <c r="LUS154" s="5"/>
      <c r="LUT154" s="5"/>
      <c r="LUU154" s="5"/>
      <c r="LUV154" s="5"/>
      <c r="LUW154" s="5"/>
      <c r="LUX154" s="5"/>
      <c r="LUY154" s="5"/>
      <c r="LUZ154" s="5"/>
      <c r="LVA154" s="5"/>
      <c r="LVB154" s="5"/>
      <c r="LVC154" s="5"/>
      <c r="LVD154" s="5"/>
      <c r="LVE154" s="5"/>
      <c r="LVF154" s="5"/>
      <c r="LVG154" s="5"/>
      <c r="LVH154" s="5"/>
      <c r="LVI154" s="5"/>
      <c r="LVJ154" s="5"/>
      <c r="LVK154" s="5"/>
      <c r="LVL154" s="5"/>
      <c r="LVM154" s="5"/>
      <c r="LVN154" s="5"/>
      <c r="LVO154" s="5"/>
      <c r="LVP154" s="5"/>
      <c r="LVQ154" s="5"/>
      <c r="LVR154" s="5"/>
      <c r="LVS154" s="5"/>
      <c r="LVT154" s="5"/>
      <c r="LVU154" s="5"/>
      <c r="LVV154" s="5"/>
      <c r="LVW154" s="5"/>
      <c r="LVX154" s="5"/>
      <c r="LVY154" s="5"/>
      <c r="LVZ154" s="5"/>
      <c r="LWA154" s="5"/>
      <c r="LWB154" s="5"/>
      <c r="LWC154" s="5"/>
      <c r="LWD154" s="5"/>
      <c r="LWE154" s="5"/>
      <c r="LWF154" s="5"/>
      <c r="LWG154" s="5"/>
      <c r="LWH154" s="5"/>
      <c r="LWI154" s="5"/>
      <c r="LWJ154" s="5"/>
      <c r="LWK154" s="5"/>
      <c r="LWL154" s="5"/>
      <c r="LWM154" s="5"/>
      <c r="LWN154" s="5"/>
      <c r="LWO154" s="5"/>
      <c r="LWP154" s="5"/>
      <c r="LWQ154" s="5"/>
      <c r="LWR154" s="5"/>
      <c r="LWS154" s="5"/>
      <c r="LWT154" s="5"/>
      <c r="LWU154" s="5"/>
      <c r="LWV154" s="5"/>
      <c r="LWW154" s="5"/>
      <c r="LWX154" s="5"/>
      <c r="LWY154" s="5"/>
      <c r="LWZ154" s="5"/>
      <c r="LXA154" s="5"/>
      <c r="LXB154" s="5"/>
      <c r="LXC154" s="5"/>
      <c r="LXD154" s="5"/>
      <c r="LXE154" s="5"/>
      <c r="LXF154" s="5"/>
      <c r="LXG154" s="5"/>
      <c r="LXH154" s="5"/>
      <c r="LXI154" s="5"/>
      <c r="LXJ154" s="5"/>
      <c r="LXK154" s="5"/>
      <c r="LXL154" s="5"/>
      <c r="LXM154" s="5"/>
      <c r="LXN154" s="5"/>
      <c r="LXO154" s="5"/>
      <c r="LXP154" s="5"/>
      <c r="LXQ154" s="5"/>
      <c r="LXR154" s="5"/>
      <c r="LXS154" s="5"/>
      <c r="LXT154" s="5"/>
      <c r="LXU154" s="5"/>
      <c r="LXV154" s="5"/>
      <c r="LXW154" s="5"/>
      <c r="LXX154" s="5"/>
      <c r="LXY154" s="5"/>
      <c r="LXZ154" s="5"/>
      <c r="LYA154" s="5"/>
      <c r="LYB154" s="5"/>
      <c r="LYC154" s="5"/>
      <c r="LYD154" s="5"/>
      <c r="LYE154" s="5"/>
      <c r="LYF154" s="5"/>
      <c r="LYG154" s="5"/>
      <c r="LYH154" s="5"/>
      <c r="LYI154" s="5"/>
      <c r="LYJ154" s="5"/>
      <c r="LYK154" s="5"/>
      <c r="LYL154" s="5"/>
      <c r="LYM154" s="5"/>
      <c r="LYN154" s="5"/>
      <c r="LYO154" s="5"/>
      <c r="LYP154" s="5"/>
      <c r="LYQ154" s="5"/>
      <c r="LYR154" s="5"/>
      <c r="LYS154" s="5"/>
      <c r="LYT154" s="5"/>
      <c r="LYU154" s="5"/>
      <c r="LYV154" s="5"/>
      <c r="LYW154" s="5"/>
      <c r="LYX154" s="5"/>
      <c r="LYY154" s="5"/>
      <c r="LYZ154" s="5"/>
      <c r="LZA154" s="5"/>
      <c r="LZB154" s="5"/>
      <c r="LZC154" s="5"/>
      <c r="LZD154" s="5"/>
      <c r="LZE154" s="5"/>
      <c r="LZF154" s="5"/>
      <c r="LZG154" s="5"/>
      <c r="LZH154" s="5"/>
      <c r="LZI154" s="5"/>
      <c r="LZJ154" s="5"/>
      <c r="LZK154" s="5"/>
      <c r="LZL154" s="5"/>
      <c r="LZM154" s="5"/>
      <c r="LZN154" s="5"/>
      <c r="LZO154" s="5"/>
      <c r="LZP154" s="5"/>
      <c r="LZQ154" s="5"/>
      <c r="LZR154" s="5"/>
      <c r="LZS154" s="5"/>
      <c r="LZT154" s="5"/>
      <c r="LZU154" s="5"/>
      <c r="LZV154" s="5"/>
      <c r="LZW154" s="5"/>
      <c r="LZX154" s="5"/>
      <c r="LZY154" s="5"/>
      <c r="LZZ154" s="5"/>
      <c r="MAA154" s="5"/>
      <c r="MAB154" s="5"/>
      <c r="MAC154" s="5"/>
      <c r="MAD154" s="5"/>
      <c r="MAE154" s="5"/>
      <c r="MAF154" s="5"/>
      <c r="MAG154" s="5"/>
      <c r="MAH154" s="5"/>
      <c r="MAI154" s="5"/>
      <c r="MAJ154" s="5"/>
      <c r="MAK154" s="5"/>
      <c r="MAL154" s="5"/>
      <c r="MAM154" s="5"/>
      <c r="MAN154" s="5"/>
      <c r="MAO154" s="5"/>
      <c r="MAP154" s="5"/>
      <c r="MAQ154" s="5"/>
      <c r="MAR154" s="5"/>
      <c r="MAS154" s="5"/>
      <c r="MAT154" s="5"/>
      <c r="MAU154" s="5"/>
      <c r="MAV154" s="5"/>
      <c r="MAW154" s="5"/>
      <c r="MAX154" s="5"/>
      <c r="MAY154" s="5"/>
      <c r="MAZ154" s="5"/>
      <c r="MBA154" s="5"/>
      <c r="MBB154" s="5"/>
      <c r="MBC154" s="5"/>
      <c r="MBD154" s="5"/>
      <c r="MBE154" s="5"/>
      <c r="MBF154" s="5"/>
      <c r="MBG154" s="5"/>
      <c r="MBH154" s="5"/>
      <c r="MBI154" s="5"/>
      <c r="MBJ154" s="5"/>
      <c r="MBK154" s="5"/>
      <c r="MBL154" s="5"/>
      <c r="MBM154" s="5"/>
      <c r="MBN154" s="5"/>
      <c r="MBO154" s="5"/>
      <c r="MBP154" s="5"/>
      <c r="MBQ154" s="5"/>
      <c r="MBR154" s="5"/>
      <c r="MBS154" s="5"/>
      <c r="MBT154" s="5"/>
      <c r="MBU154" s="5"/>
      <c r="MBV154" s="5"/>
      <c r="MBW154" s="5"/>
      <c r="MBX154" s="5"/>
      <c r="MBY154" s="5"/>
      <c r="MBZ154" s="5"/>
      <c r="MCA154" s="5"/>
      <c r="MCB154" s="5"/>
      <c r="MCC154" s="5"/>
      <c r="MCD154" s="5"/>
      <c r="MCE154" s="5"/>
      <c r="MCF154" s="5"/>
      <c r="MCG154" s="5"/>
      <c r="MCH154" s="5"/>
      <c r="MCI154" s="5"/>
      <c r="MCJ154" s="5"/>
      <c r="MCK154" s="5"/>
      <c r="MCL154" s="5"/>
      <c r="MCM154" s="5"/>
      <c r="MCN154" s="5"/>
      <c r="MCO154" s="5"/>
      <c r="MCP154" s="5"/>
      <c r="MCQ154" s="5"/>
      <c r="MCR154" s="5"/>
      <c r="MCS154" s="5"/>
      <c r="MCT154" s="5"/>
      <c r="MCU154" s="5"/>
      <c r="MCV154" s="5"/>
      <c r="MCW154" s="5"/>
      <c r="MCX154" s="5"/>
      <c r="MCY154" s="5"/>
      <c r="MCZ154" s="5"/>
      <c r="MDA154" s="5"/>
      <c r="MDB154" s="5"/>
      <c r="MDC154" s="5"/>
      <c r="MDD154" s="5"/>
      <c r="MDE154" s="5"/>
      <c r="MDF154" s="5"/>
      <c r="MDG154" s="5"/>
      <c r="MDH154" s="5"/>
      <c r="MDI154" s="5"/>
      <c r="MDJ154" s="5"/>
      <c r="MDK154" s="5"/>
      <c r="MDL154" s="5"/>
      <c r="MDM154" s="5"/>
      <c r="MDN154" s="5"/>
      <c r="MDO154" s="5"/>
      <c r="MDP154" s="5"/>
      <c r="MDQ154" s="5"/>
      <c r="MDR154" s="5"/>
      <c r="MDS154" s="5"/>
      <c r="MDT154" s="5"/>
      <c r="MDU154" s="5"/>
      <c r="MDV154" s="5"/>
      <c r="MDW154" s="5"/>
      <c r="MDX154" s="5"/>
      <c r="MDY154" s="5"/>
      <c r="MDZ154" s="5"/>
      <c r="MEA154" s="5"/>
      <c r="MEB154" s="5"/>
      <c r="MEC154" s="5"/>
      <c r="MED154" s="5"/>
      <c r="MEE154" s="5"/>
      <c r="MEF154" s="5"/>
      <c r="MEG154" s="5"/>
      <c r="MEH154" s="5"/>
      <c r="MEI154" s="5"/>
      <c r="MEJ154" s="5"/>
      <c r="MEK154" s="5"/>
      <c r="MEL154" s="5"/>
      <c r="MEM154" s="5"/>
      <c r="MEN154" s="5"/>
      <c r="MEO154" s="5"/>
      <c r="MEP154" s="5"/>
      <c r="MEQ154" s="5"/>
      <c r="MER154" s="5"/>
      <c r="MES154" s="5"/>
      <c r="MET154" s="5"/>
      <c r="MEU154" s="5"/>
      <c r="MEV154" s="5"/>
      <c r="MEW154" s="5"/>
      <c r="MEX154" s="5"/>
      <c r="MEY154" s="5"/>
      <c r="MEZ154" s="5"/>
      <c r="MFA154" s="5"/>
      <c r="MFB154" s="5"/>
      <c r="MFC154" s="5"/>
      <c r="MFD154" s="5"/>
      <c r="MFE154" s="5"/>
      <c r="MFF154" s="5"/>
      <c r="MFG154" s="5"/>
      <c r="MFH154" s="5"/>
      <c r="MFI154" s="5"/>
      <c r="MFJ154" s="5"/>
      <c r="MFK154" s="5"/>
      <c r="MFL154" s="5"/>
      <c r="MFM154" s="5"/>
      <c r="MFN154" s="5"/>
      <c r="MFO154" s="5"/>
      <c r="MFP154" s="5"/>
      <c r="MFQ154" s="5"/>
      <c r="MFR154" s="5"/>
      <c r="MFS154" s="5"/>
      <c r="MFT154" s="5"/>
      <c r="MFU154" s="5"/>
      <c r="MFV154" s="5"/>
      <c r="MFW154" s="5"/>
      <c r="MFX154" s="5"/>
      <c r="MFY154" s="5"/>
      <c r="MFZ154" s="5"/>
      <c r="MGA154" s="5"/>
      <c r="MGB154" s="5"/>
      <c r="MGC154" s="5"/>
      <c r="MGD154" s="5"/>
      <c r="MGE154" s="5"/>
      <c r="MGF154" s="5"/>
      <c r="MGG154" s="5"/>
      <c r="MGH154" s="5"/>
      <c r="MGI154" s="5"/>
      <c r="MGJ154" s="5"/>
      <c r="MGK154" s="5"/>
      <c r="MGL154" s="5"/>
      <c r="MGM154" s="5"/>
      <c r="MGN154" s="5"/>
      <c r="MGO154" s="5"/>
      <c r="MGP154" s="5"/>
      <c r="MGQ154" s="5"/>
      <c r="MGR154" s="5"/>
      <c r="MGS154" s="5"/>
      <c r="MGT154" s="5"/>
      <c r="MGU154" s="5"/>
      <c r="MGV154" s="5"/>
      <c r="MGW154" s="5"/>
      <c r="MGX154" s="5"/>
      <c r="MGY154" s="5"/>
      <c r="MGZ154" s="5"/>
      <c r="MHA154" s="5"/>
      <c r="MHB154" s="5"/>
      <c r="MHC154" s="5"/>
      <c r="MHD154" s="5"/>
      <c r="MHE154" s="5"/>
      <c r="MHF154" s="5"/>
      <c r="MHG154" s="5"/>
      <c r="MHH154" s="5"/>
      <c r="MHI154" s="5"/>
      <c r="MHJ154" s="5"/>
      <c r="MHK154" s="5"/>
      <c r="MHL154" s="5"/>
      <c r="MHM154" s="5"/>
      <c r="MHN154" s="5"/>
      <c r="MHO154" s="5"/>
      <c r="MHP154" s="5"/>
      <c r="MHQ154" s="5"/>
      <c r="MHR154" s="5"/>
      <c r="MHS154" s="5"/>
      <c r="MHT154" s="5"/>
      <c r="MHU154" s="5"/>
      <c r="MHV154" s="5"/>
      <c r="MHW154" s="5"/>
      <c r="MHX154" s="5"/>
      <c r="MHY154" s="5"/>
      <c r="MHZ154" s="5"/>
      <c r="MIA154" s="5"/>
      <c r="MIB154" s="5"/>
      <c r="MIC154" s="5"/>
      <c r="MID154" s="5"/>
      <c r="MIE154" s="5"/>
      <c r="MIF154" s="5"/>
      <c r="MIG154" s="5"/>
      <c r="MIH154" s="5"/>
      <c r="MII154" s="5"/>
      <c r="MIJ154" s="5"/>
      <c r="MIK154" s="5"/>
      <c r="MIL154" s="5"/>
      <c r="MIM154" s="5"/>
      <c r="MIN154" s="5"/>
      <c r="MIO154" s="5"/>
      <c r="MIP154" s="5"/>
      <c r="MIQ154" s="5"/>
      <c r="MIR154" s="5"/>
      <c r="MIS154" s="5"/>
      <c r="MIT154" s="5"/>
      <c r="MIU154" s="5"/>
      <c r="MIV154" s="5"/>
      <c r="MIW154" s="5"/>
      <c r="MIX154" s="5"/>
      <c r="MIY154" s="5"/>
      <c r="MIZ154" s="5"/>
      <c r="MJA154" s="5"/>
      <c r="MJB154" s="5"/>
      <c r="MJC154" s="5"/>
      <c r="MJD154" s="5"/>
      <c r="MJE154" s="5"/>
      <c r="MJF154" s="5"/>
      <c r="MJG154" s="5"/>
      <c r="MJH154" s="5"/>
      <c r="MJI154" s="5"/>
      <c r="MJJ154" s="5"/>
      <c r="MJK154" s="5"/>
      <c r="MJL154" s="5"/>
      <c r="MJM154" s="5"/>
      <c r="MJN154" s="5"/>
      <c r="MJO154" s="5"/>
      <c r="MJP154" s="5"/>
      <c r="MJQ154" s="5"/>
      <c r="MJR154" s="5"/>
      <c r="MJS154" s="5"/>
      <c r="MJT154" s="5"/>
      <c r="MJU154" s="5"/>
      <c r="MJV154" s="5"/>
      <c r="MJW154" s="5"/>
      <c r="MJX154" s="5"/>
      <c r="MJY154" s="5"/>
      <c r="MJZ154" s="5"/>
      <c r="MKA154" s="5"/>
      <c r="MKB154" s="5"/>
      <c r="MKC154" s="5"/>
      <c r="MKD154" s="5"/>
      <c r="MKE154" s="5"/>
      <c r="MKF154" s="5"/>
      <c r="MKG154" s="5"/>
      <c r="MKH154" s="5"/>
      <c r="MKI154" s="5"/>
      <c r="MKJ154" s="5"/>
      <c r="MKK154" s="5"/>
      <c r="MKL154" s="5"/>
      <c r="MKM154" s="5"/>
      <c r="MKN154" s="5"/>
      <c r="MKO154" s="5"/>
      <c r="MKP154" s="5"/>
      <c r="MKQ154" s="5"/>
      <c r="MKR154" s="5"/>
      <c r="MKS154" s="5"/>
      <c r="MKT154" s="5"/>
      <c r="MKU154" s="5"/>
      <c r="MKV154" s="5"/>
      <c r="MKW154" s="5"/>
      <c r="MKX154" s="5"/>
      <c r="MKY154" s="5"/>
      <c r="MKZ154" s="5"/>
      <c r="MLA154" s="5"/>
      <c r="MLB154" s="5"/>
      <c r="MLC154" s="5"/>
      <c r="MLD154" s="5"/>
      <c r="MLE154" s="5"/>
      <c r="MLF154" s="5"/>
      <c r="MLG154" s="5"/>
      <c r="MLH154" s="5"/>
      <c r="MLI154" s="5"/>
      <c r="MLJ154" s="5"/>
      <c r="MLK154" s="5"/>
      <c r="MLL154" s="5"/>
      <c r="MLM154" s="5"/>
      <c r="MLN154" s="5"/>
      <c r="MLO154" s="5"/>
      <c r="MLP154" s="5"/>
      <c r="MLQ154" s="5"/>
      <c r="MLR154" s="5"/>
      <c r="MLS154" s="5"/>
      <c r="MLT154" s="5"/>
      <c r="MLU154" s="5"/>
      <c r="MLV154" s="5"/>
      <c r="MLW154" s="5"/>
      <c r="MLX154" s="5"/>
      <c r="MLY154" s="5"/>
      <c r="MLZ154" s="5"/>
      <c r="MMA154" s="5"/>
      <c r="MMB154" s="5"/>
      <c r="MMC154" s="5"/>
      <c r="MMD154" s="5"/>
      <c r="MME154" s="5"/>
      <c r="MMF154" s="5"/>
      <c r="MMG154" s="5"/>
      <c r="MMH154" s="5"/>
      <c r="MMI154" s="5"/>
      <c r="MMJ154" s="5"/>
      <c r="MMK154" s="5"/>
      <c r="MML154" s="5"/>
      <c r="MMM154" s="5"/>
      <c r="MMN154" s="5"/>
      <c r="MMO154" s="5"/>
      <c r="MMP154" s="5"/>
      <c r="MMQ154" s="5"/>
      <c r="MMR154" s="5"/>
      <c r="MMS154" s="5"/>
      <c r="MMT154" s="5"/>
      <c r="MMU154" s="5"/>
      <c r="MMV154" s="5"/>
      <c r="MMW154" s="5"/>
      <c r="MMX154" s="5"/>
      <c r="MMY154" s="5"/>
      <c r="MMZ154" s="5"/>
      <c r="MNA154" s="5"/>
      <c r="MNB154" s="5"/>
      <c r="MNC154" s="5"/>
      <c r="MND154" s="5"/>
      <c r="MNE154" s="5"/>
      <c r="MNF154" s="5"/>
      <c r="MNG154" s="5"/>
      <c r="MNH154" s="5"/>
      <c r="MNI154" s="5"/>
      <c r="MNJ154" s="5"/>
      <c r="MNK154" s="5"/>
      <c r="MNL154" s="5"/>
      <c r="MNM154" s="5"/>
      <c r="MNN154" s="5"/>
      <c r="MNO154" s="5"/>
      <c r="MNP154" s="5"/>
      <c r="MNQ154" s="5"/>
      <c r="MNR154" s="5"/>
      <c r="MNS154" s="5"/>
      <c r="MNT154" s="5"/>
      <c r="MNU154" s="5"/>
      <c r="MNV154" s="5"/>
      <c r="MNW154" s="5"/>
      <c r="MNX154" s="5"/>
      <c r="MNY154" s="5"/>
      <c r="MNZ154" s="5"/>
      <c r="MOA154" s="5"/>
      <c r="MOB154" s="5"/>
      <c r="MOC154" s="5"/>
      <c r="MOD154" s="5"/>
      <c r="MOE154" s="5"/>
      <c r="MOF154" s="5"/>
      <c r="MOG154" s="5"/>
      <c r="MOH154" s="5"/>
      <c r="MOI154" s="5"/>
      <c r="MOJ154" s="5"/>
      <c r="MOK154" s="5"/>
      <c r="MOL154" s="5"/>
      <c r="MOM154" s="5"/>
      <c r="MON154" s="5"/>
      <c r="MOO154" s="5"/>
      <c r="MOP154" s="5"/>
      <c r="MOQ154" s="5"/>
      <c r="MOR154" s="5"/>
      <c r="MOS154" s="5"/>
      <c r="MOT154" s="5"/>
      <c r="MOU154" s="5"/>
      <c r="MOV154" s="5"/>
      <c r="MOW154" s="5"/>
      <c r="MOX154" s="5"/>
      <c r="MOY154" s="5"/>
      <c r="MOZ154" s="5"/>
      <c r="MPA154" s="5"/>
      <c r="MPB154" s="5"/>
      <c r="MPC154" s="5"/>
      <c r="MPD154" s="5"/>
      <c r="MPE154" s="5"/>
      <c r="MPF154" s="5"/>
      <c r="MPG154" s="5"/>
      <c r="MPH154" s="5"/>
      <c r="MPI154" s="5"/>
      <c r="MPJ154" s="5"/>
      <c r="MPK154" s="5"/>
      <c r="MPL154" s="5"/>
      <c r="MPM154" s="5"/>
      <c r="MPN154" s="5"/>
      <c r="MPO154" s="5"/>
      <c r="MPP154" s="5"/>
      <c r="MPQ154" s="5"/>
      <c r="MPR154" s="5"/>
      <c r="MPS154" s="5"/>
      <c r="MPT154" s="5"/>
      <c r="MPU154" s="5"/>
      <c r="MPV154" s="5"/>
      <c r="MPW154" s="5"/>
      <c r="MPX154" s="5"/>
      <c r="MPY154" s="5"/>
      <c r="MPZ154" s="5"/>
      <c r="MQA154" s="5"/>
      <c r="MQB154" s="5"/>
      <c r="MQC154" s="5"/>
      <c r="MQD154" s="5"/>
      <c r="MQE154" s="5"/>
      <c r="MQF154" s="5"/>
      <c r="MQG154" s="5"/>
      <c r="MQH154" s="5"/>
      <c r="MQI154" s="5"/>
      <c r="MQJ154" s="5"/>
      <c r="MQK154" s="5"/>
      <c r="MQL154" s="5"/>
      <c r="MQM154" s="5"/>
      <c r="MQN154" s="5"/>
      <c r="MQO154" s="5"/>
      <c r="MQP154" s="5"/>
      <c r="MQQ154" s="5"/>
      <c r="MQR154" s="5"/>
      <c r="MQS154" s="5"/>
      <c r="MQT154" s="5"/>
      <c r="MQU154" s="5"/>
      <c r="MQV154" s="5"/>
      <c r="MQW154" s="5"/>
      <c r="MQX154" s="5"/>
      <c r="MQY154" s="5"/>
      <c r="MQZ154" s="5"/>
      <c r="MRA154" s="5"/>
      <c r="MRB154" s="5"/>
      <c r="MRC154" s="5"/>
      <c r="MRD154" s="5"/>
      <c r="MRE154" s="5"/>
      <c r="MRF154" s="5"/>
      <c r="MRG154" s="5"/>
      <c r="MRH154" s="5"/>
      <c r="MRI154" s="5"/>
      <c r="MRJ154" s="5"/>
      <c r="MRK154" s="5"/>
      <c r="MRL154" s="5"/>
      <c r="MRM154" s="5"/>
      <c r="MRN154" s="5"/>
      <c r="MRO154" s="5"/>
      <c r="MRP154" s="5"/>
      <c r="MRQ154" s="5"/>
      <c r="MRR154" s="5"/>
      <c r="MRS154" s="5"/>
      <c r="MRT154" s="5"/>
      <c r="MRU154" s="5"/>
      <c r="MRV154" s="5"/>
      <c r="MRW154" s="5"/>
      <c r="MRX154" s="5"/>
      <c r="MRY154" s="5"/>
      <c r="MRZ154" s="5"/>
      <c r="MSA154" s="5"/>
      <c r="MSB154" s="5"/>
      <c r="MSC154" s="5"/>
      <c r="MSD154" s="5"/>
      <c r="MSE154" s="5"/>
      <c r="MSF154" s="5"/>
      <c r="MSG154" s="5"/>
      <c r="MSH154" s="5"/>
      <c r="MSI154" s="5"/>
      <c r="MSJ154" s="5"/>
      <c r="MSK154" s="5"/>
      <c r="MSL154" s="5"/>
      <c r="MSM154" s="5"/>
      <c r="MSN154" s="5"/>
      <c r="MSO154" s="5"/>
      <c r="MSP154" s="5"/>
      <c r="MSQ154" s="5"/>
      <c r="MSR154" s="5"/>
      <c r="MSS154" s="5"/>
      <c r="MST154" s="5"/>
      <c r="MSU154" s="5"/>
      <c r="MSV154" s="5"/>
      <c r="MSW154" s="5"/>
      <c r="MSX154" s="5"/>
      <c r="MSY154" s="5"/>
      <c r="MSZ154" s="5"/>
      <c r="MTA154" s="5"/>
      <c r="MTB154" s="5"/>
      <c r="MTC154" s="5"/>
      <c r="MTD154" s="5"/>
      <c r="MTE154" s="5"/>
      <c r="MTF154" s="5"/>
      <c r="MTG154" s="5"/>
      <c r="MTH154" s="5"/>
      <c r="MTI154" s="5"/>
      <c r="MTJ154" s="5"/>
      <c r="MTK154" s="5"/>
      <c r="MTL154" s="5"/>
      <c r="MTM154" s="5"/>
      <c r="MTN154" s="5"/>
      <c r="MTO154" s="5"/>
      <c r="MTP154" s="5"/>
      <c r="MTQ154" s="5"/>
      <c r="MTR154" s="5"/>
      <c r="MTS154" s="5"/>
      <c r="MTT154" s="5"/>
      <c r="MTU154" s="5"/>
      <c r="MTV154" s="5"/>
      <c r="MTW154" s="5"/>
      <c r="MTX154" s="5"/>
      <c r="MTY154" s="5"/>
      <c r="MTZ154" s="5"/>
      <c r="MUA154" s="5"/>
      <c r="MUB154" s="5"/>
      <c r="MUC154" s="5"/>
      <c r="MUD154" s="5"/>
      <c r="MUE154" s="5"/>
      <c r="MUF154" s="5"/>
      <c r="MUG154" s="5"/>
      <c r="MUH154" s="5"/>
      <c r="MUI154" s="5"/>
      <c r="MUJ154" s="5"/>
      <c r="MUK154" s="5"/>
      <c r="MUL154" s="5"/>
      <c r="MUM154" s="5"/>
      <c r="MUN154" s="5"/>
      <c r="MUO154" s="5"/>
      <c r="MUP154" s="5"/>
      <c r="MUQ154" s="5"/>
      <c r="MUR154" s="5"/>
      <c r="MUS154" s="5"/>
      <c r="MUT154" s="5"/>
      <c r="MUU154" s="5"/>
      <c r="MUV154" s="5"/>
      <c r="MUW154" s="5"/>
      <c r="MUX154" s="5"/>
      <c r="MUY154" s="5"/>
      <c r="MUZ154" s="5"/>
      <c r="MVA154" s="5"/>
      <c r="MVB154" s="5"/>
      <c r="MVC154" s="5"/>
      <c r="MVD154" s="5"/>
      <c r="MVE154" s="5"/>
      <c r="MVF154" s="5"/>
      <c r="MVG154" s="5"/>
      <c r="MVH154" s="5"/>
      <c r="MVI154" s="5"/>
      <c r="MVJ154" s="5"/>
      <c r="MVK154" s="5"/>
      <c r="MVL154" s="5"/>
      <c r="MVM154" s="5"/>
      <c r="MVN154" s="5"/>
      <c r="MVO154" s="5"/>
      <c r="MVP154" s="5"/>
      <c r="MVQ154" s="5"/>
      <c r="MVR154" s="5"/>
      <c r="MVS154" s="5"/>
      <c r="MVT154" s="5"/>
      <c r="MVU154" s="5"/>
      <c r="MVV154" s="5"/>
      <c r="MVW154" s="5"/>
      <c r="MVX154" s="5"/>
      <c r="MVY154" s="5"/>
      <c r="MVZ154" s="5"/>
      <c r="MWA154" s="5"/>
      <c r="MWB154" s="5"/>
      <c r="MWC154" s="5"/>
      <c r="MWD154" s="5"/>
      <c r="MWE154" s="5"/>
      <c r="MWF154" s="5"/>
      <c r="MWG154" s="5"/>
      <c r="MWH154" s="5"/>
      <c r="MWI154" s="5"/>
      <c r="MWJ154" s="5"/>
      <c r="MWK154" s="5"/>
      <c r="MWL154" s="5"/>
      <c r="MWM154" s="5"/>
      <c r="MWN154" s="5"/>
      <c r="MWO154" s="5"/>
      <c r="MWP154" s="5"/>
      <c r="MWQ154" s="5"/>
      <c r="MWR154" s="5"/>
      <c r="MWS154" s="5"/>
      <c r="MWT154" s="5"/>
      <c r="MWU154" s="5"/>
      <c r="MWV154" s="5"/>
      <c r="MWW154" s="5"/>
      <c r="MWX154" s="5"/>
      <c r="MWY154" s="5"/>
      <c r="MWZ154" s="5"/>
      <c r="MXA154" s="5"/>
      <c r="MXB154" s="5"/>
      <c r="MXC154" s="5"/>
      <c r="MXD154" s="5"/>
      <c r="MXE154" s="5"/>
      <c r="MXF154" s="5"/>
      <c r="MXG154" s="5"/>
      <c r="MXH154" s="5"/>
      <c r="MXI154" s="5"/>
      <c r="MXJ154" s="5"/>
      <c r="MXK154" s="5"/>
      <c r="MXL154" s="5"/>
      <c r="MXM154" s="5"/>
      <c r="MXN154" s="5"/>
      <c r="MXO154" s="5"/>
      <c r="MXP154" s="5"/>
      <c r="MXQ154" s="5"/>
      <c r="MXR154" s="5"/>
      <c r="MXS154" s="5"/>
      <c r="MXT154" s="5"/>
      <c r="MXU154" s="5"/>
      <c r="MXV154" s="5"/>
      <c r="MXW154" s="5"/>
      <c r="MXX154" s="5"/>
      <c r="MXY154" s="5"/>
      <c r="MXZ154" s="5"/>
      <c r="MYA154" s="5"/>
      <c r="MYB154" s="5"/>
      <c r="MYC154" s="5"/>
      <c r="MYD154" s="5"/>
      <c r="MYE154" s="5"/>
      <c r="MYF154" s="5"/>
      <c r="MYG154" s="5"/>
      <c r="MYH154" s="5"/>
      <c r="MYI154" s="5"/>
      <c r="MYJ154" s="5"/>
      <c r="MYK154" s="5"/>
      <c r="MYL154" s="5"/>
      <c r="MYM154" s="5"/>
      <c r="MYN154" s="5"/>
      <c r="MYO154" s="5"/>
      <c r="MYP154" s="5"/>
      <c r="MYQ154" s="5"/>
      <c r="MYR154" s="5"/>
      <c r="MYS154" s="5"/>
      <c r="MYT154" s="5"/>
      <c r="MYU154" s="5"/>
      <c r="MYV154" s="5"/>
      <c r="MYW154" s="5"/>
      <c r="MYX154" s="5"/>
      <c r="MYY154" s="5"/>
      <c r="MYZ154" s="5"/>
      <c r="MZA154" s="5"/>
      <c r="MZB154" s="5"/>
      <c r="MZC154" s="5"/>
      <c r="MZD154" s="5"/>
      <c r="MZE154" s="5"/>
      <c r="MZF154" s="5"/>
      <c r="MZG154" s="5"/>
      <c r="MZH154" s="5"/>
      <c r="MZI154" s="5"/>
      <c r="MZJ154" s="5"/>
      <c r="MZK154" s="5"/>
      <c r="MZL154" s="5"/>
      <c r="MZM154" s="5"/>
      <c r="MZN154" s="5"/>
      <c r="MZO154" s="5"/>
      <c r="MZP154" s="5"/>
      <c r="MZQ154" s="5"/>
      <c r="MZR154" s="5"/>
      <c r="MZS154" s="5"/>
      <c r="MZT154" s="5"/>
      <c r="MZU154" s="5"/>
      <c r="MZV154" s="5"/>
      <c r="MZW154" s="5"/>
      <c r="MZX154" s="5"/>
      <c r="MZY154" s="5"/>
      <c r="MZZ154" s="5"/>
      <c r="NAA154" s="5"/>
      <c r="NAB154" s="5"/>
      <c r="NAC154" s="5"/>
      <c r="NAD154" s="5"/>
      <c r="NAE154" s="5"/>
      <c r="NAF154" s="5"/>
      <c r="NAG154" s="5"/>
      <c r="NAH154" s="5"/>
      <c r="NAI154" s="5"/>
      <c r="NAJ154" s="5"/>
      <c r="NAK154" s="5"/>
      <c r="NAL154" s="5"/>
      <c r="NAM154" s="5"/>
      <c r="NAN154" s="5"/>
      <c r="NAO154" s="5"/>
      <c r="NAP154" s="5"/>
      <c r="NAQ154" s="5"/>
      <c r="NAR154" s="5"/>
      <c r="NAS154" s="5"/>
      <c r="NAT154" s="5"/>
      <c r="NAU154" s="5"/>
      <c r="NAV154" s="5"/>
      <c r="NAW154" s="5"/>
      <c r="NAX154" s="5"/>
      <c r="NAY154" s="5"/>
      <c r="NAZ154" s="5"/>
      <c r="NBA154" s="5"/>
      <c r="NBB154" s="5"/>
      <c r="NBC154" s="5"/>
      <c r="NBD154" s="5"/>
      <c r="NBE154" s="5"/>
      <c r="NBF154" s="5"/>
      <c r="NBG154" s="5"/>
      <c r="NBH154" s="5"/>
      <c r="NBI154" s="5"/>
      <c r="NBJ154" s="5"/>
      <c r="NBK154" s="5"/>
      <c r="NBL154" s="5"/>
      <c r="NBM154" s="5"/>
      <c r="NBN154" s="5"/>
      <c r="NBO154" s="5"/>
      <c r="NBP154" s="5"/>
      <c r="NBQ154" s="5"/>
      <c r="NBR154" s="5"/>
      <c r="NBS154" s="5"/>
      <c r="NBT154" s="5"/>
      <c r="NBU154" s="5"/>
      <c r="NBV154" s="5"/>
      <c r="NBW154" s="5"/>
      <c r="NBX154" s="5"/>
      <c r="NBY154" s="5"/>
      <c r="NBZ154" s="5"/>
      <c r="NCA154" s="5"/>
      <c r="NCB154" s="5"/>
      <c r="NCC154" s="5"/>
      <c r="NCD154" s="5"/>
      <c r="NCE154" s="5"/>
      <c r="NCF154" s="5"/>
      <c r="NCG154" s="5"/>
      <c r="NCH154" s="5"/>
      <c r="NCI154" s="5"/>
      <c r="NCJ154" s="5"/>
      <c r="NCK154" s="5"/>
      <c r="NCL154" s="5"/>
      <c r="NCM154" s="5"/>
      <c r="NCN154" s="5"/>
      <c r="NCO154" s="5"/>
      <c r="NCP154" s="5"/>
      <c r="NCQ154" s="5"/>
      <c r="NCR154" s="5"/>
      <c r="NCS154" s="5"/>
      <c r="NCT154" s="5"/>
      <c r="NCU154" s="5"/>
      <c r="NCV154" s="5"/>
      <c r="NCW154" s="5"/>
      <c r="NCX154" s="5"/>
      <c r="NCY154" s="5"/>
      <c r="NCZ154" s="5"/>
      <c r="NDA154" s="5"/>
      <c r="NDB154" s="5"/>
      <c r="NDC154" s="5"/>
      <c r="NDD154" s="5"/>
      <c r="NDE154" s="5"/>
      <c r="NDF154" s="5"/>
      <c r="NDG154" s="5"/>
      <c r="NDH154" s="5"/>
      <c r="NDI154" s="5"/>
      <c r="NDJ154" s="5"/>
      <c r="NDK154" s="5"/>
      <c r="NDL154" s="5"/>
      <c r="NDM154" s="5"/>
      <c r="NDN154" s="5"/>
      <c r="NDO154" s="5"/>
      <c r="NDP154" s="5"/>
      <c r="NDQ154" s="5"/>
      <c r="NDR154" s="5"/>
      <c r="NDS154" s="5"/>
      <c r="NDT154" s="5"/>
      <c r="NDU154" s="5"/>
      <c r="NDV154" s="5"/>
      <c r="NDW154" s="5"/>
      <c r="NDX154" s="5"/>
      <c r="NDY154" s="5"/>
      <c r="NDZ154" s="5"/>
      <c r="NEA154" s="5"/>
      <c r="NEB154" s="5"/>
      <c r="NEC154" s="5"/>
      <c r="NED154" s="5"/>
      <c r="NEE154" s="5"/>
      <c r="NEF154" s="5"/>
      <c r="NEG154" s="5"/>
      <c r="NEH154" s="5"/>
      <c r="NEI154" s="5"/>
      <c r="NEJ154" s="5"/>
      <c r="NEK154" s="5"/>
      <c r="NEL154" s="5"/>
      <c r="NEM154" s="5"/>
      <c r="NEN154" s="5"/>
      <c r="NEO154" s="5"/>
      <c r="NEP154" s="5"/>
      <c r="NEQ154" s="5"/>
      <c r="NER154" s="5"/>
      <c r="NES154" s="5"/>
      <c r="NET154" s="5"/>
      <c r="NEU154" s="5"/>
      <c r="NEV154" s="5"/>
      <c r="NEW154" s="5"/>
      <c r="NEX154" s="5"/>
      <c r="NEY154" s="5"/>
      <c r="NEZ154" s="5"/>
      <c r="NFA154" s="5"/>
      <c r="NFB154" s="5"/>
      <c r="NFC154" s="5"/>
      <c r="NFD154" s="5"/>
      <c r="NFE154" s="5"/>
      <c r="NFF154" s="5"/>
      <c r="NFG154" s="5"/>
      <c r="NFH154" s="5"/>
      <c r="NFI154" s="5"/>
      <c r="NFJ154" s="5"/>
      <c r="NFK154" s="5"/>
      <c r="NFL154" s="5"/>
      <c r="NFM154" s="5"/>
      <c r="NFN154" s="5"/>
      <c r="NFO154" s="5"/>
      <c r="NFP154" s="5"/>
      <c r="NFQ154" s="5"/>
      <c r="NFR154" s="5"/>
      <c r="NFS154" s="5"/>
      <c r="NFT154" s="5"/>
      <c r="NFU154" s="5"/>
      <c r="NFV154" s="5"/>
      <c r="NFW154" s="5"/>
      <c r="NFX154" s="5"/>
      <c r="NFY154" s="5"/>
      <c r="NFZ154" s="5"/>
      <c r="NGA154" s="5"/>
      <c r="NGB154" s="5"/>
      <c r="NGC154" s="5"/>
      <c r="NGD154" s="5"/>
      <c r="NGE154" s="5"/>
      <c r="NGF154" s="5"/>
      <c r="NGG154" s="5"/>
      <c r="NGH154" s="5"/>
      <c r="NGI154" s="5"/>
      <c r="NGJ154" s="5"/>
      <c r="NGK154" s="5"/>
      <c r="NGL154" s="5"/>
      <c r="NGM154" s="5"/>
      <c r="NGN154" s="5"/>
      <c r="NGO154" s="5"/>
      <c r="NGP154" s="5"/>
      <c r="NGQ154" s="5"/>
      <c r="NGR154" s="5"/>
      <c r="NGS154" s="5"/>
      <c r="NGT154" s="5"/>
      <c r="NGU154" s="5"/>
      <c r="NGV154" s="5"/>
      <c r="NGW154" s="5"/>
      <c r="NGX154" s="5"/>
      <c r="NGY154" s="5"/>
      <c r="NGZ154" s="5"/>
      <c r="NHA154" s="5"/>
      <c r="NHB154" s="5"/>
      <c r="NHC154" s="5"/>
      <c r="NHD154" s="5"/>
      <c r="NHE154" s="5"/>
      <c r="NHF154" s="5"/>
      <c r="NHG154" s="5"/>
      <c r="NHH154" s="5"/>
      <c r="NHI154" s="5"/>
      <c r="NHJ154" s="5"/>
      <c r="NHK154" s="5"/>
      <c r="NHL154" s="5"/>
      <c r="NHM154" s="5"/>
      <c r="NHN154" s="5"/>
      <c r="NHO154" s="5"/>
      <c r="NHP154" s="5"/>
      <c r="NHQ154" s="5"/>
      <c r="NHR154" s="5"/>
      <c r="NHS154" s="5"/>
      <c r="NHT154" s="5"/>
      <c r="NHU154" s="5"/>
      <c r="NHV154" s="5"/>
      <c r="NHW154" s="5"/>
      <c r="NHX154" s="5"/>
      <c r="NHY154" s="5"/>
      <c r="NHZ154" s="5"/>
      <c r="NIA154" s="5"/>
      <c r="NIB154" s="5"/>
      <c r="NIC154" s="5"/>
      <c r="NID154" s="5"/>
      <c r="NIE154" s="5"/>
      <c r="NIF154" s="5"/>
      <c r="NIG154" s="5"/>
      <c r="NIH154" s="5"/>
      <c r="NII154" s="5"/>
      <c r="NIJ154" s="5"/>
      <c r="NIK154" s="5"/>
      <c r="NIL154" s="5"/>
      <c r="NIM154" s="5"/>
      <c r="NIN154" s="5"/>
      <c r="NIO154" s="5"/>
      <c r="NIP154" s="5"/>
      <c r="NIQ154" s="5"/>
      <c r="NIR154" s="5"/>
      <c r="NIS154" s="5"/>
      <c r="NIT154" s="5"/>
      <c r="NIU154" s="5"/>
      <c r="NIV154" s="5"/>
      <c r="NIW154" s="5"/>
      <c r="NIX154" s="5"/>
      <c r="NIY154" s="5"/>
      <c r="NIZ154" s="5"/>
      <c r="NJA154" s="5"/>
      <c r="NJB154" s="5"/>
      <c r="NJC154" s="5"/>
      <c r="NJD154" s="5"/>
      <c r="NJE154" s="5"/>
      <c r="NJF154" s="5"/>
      <c r="NJG154" s="5"/>
      <c r="NJH154" s="5"/>
      <c r="NJI154" s="5"/>
      <c r="NJJ154" s="5"/>
      <c r="NJK154" s="5"/>
      <c r="NJL154" s="5"/>
      <c r="NJM154" s="5"/>
      <c r="NJN154" s="5"/>
      <c r="NJO154" s="5"/>
      <c r="NJP154" s="5"/>
      <c r="NJQ154" s="5"/>
      <c r="NJR154" s="5"/>
      <c r="NJS154" s="5"/>
      <c r="NJT154" s="5"/>
      <c r="NJU154" s="5"/>
      <c r="NJV154" s="5"/>
      <c r="NJW154" s="5"/>
      <c r="NJX154" s="5"/>
      <c r="NJY154" s="5"/>
      <c r="NJZ154" s="5"/>
      <c r="NKA154" s="5"/>
      <c r="NKB154" s="5"/>
      <c r="NKC154" s="5"/>
      <c r="NKD154" s="5"/>
      <c r="NKE154" s="5"/>
      <c r="NKF154" s="5"/>
      <c r="NKG154" s="5"/>
      <c r="NKH154" s="5"/>
      <c r="NKI154" s="5"/>
      <c r="NKJ154" s="5"/>
      <c r="NKK154" s="5"/>
      <c r="NKL154" s="5"/>
      <c r="NKM154" s="5"/>
      <c r="NKN154" s="5"/>
      <c r="NKO154" s="5"/>
      <c r="NKP154" s="5"/>
      <c r="NKQ154" s="5"/>
      <c r="NKR154" s="5"/>
      <c r="NKS154" s="5"/>
      <c r="NKT154" s="5"/>
      <c r="NKU154" s="5"/>
      <c r="NKV154" s="5"/>
      <c r="NKW154" s="5"/>
      <c r="NKX154" s="5"/>
      <c r="NKY154" s="5"/>
      <c r="NKZ154" s="5"/>
      <c r="NLA154" s="5"/>
      <c r="NLB154" s="5"/>
      <c r="NLC154" s="5"/>
      <c r="NLD154" s="5"/>
      <c r="NLE154" s="5"/>
      <c r="NLF154" s="5"/>
      <c r="NLG154" s="5"/>
      <c r="NLH154" s="5"/>
      <c r="NLI154" s="5"/>
      <c r="NLJ154" s="5"/>
      <c r="NLK154" s="5"/>
      <c r="NLL154" s="5"/>
      <c r="NLM154" s="5"/>
      <c r="NLN154" s="5"/>
      <c r="NLO154" s="5"/>
      <c r="NLP154" s="5"/>
      <c r="NLQ154" s="5"/>
      <c r="NLR154" s="5"/>
      <c r="NLS154" s="5"/>
      <c r="NLT154" s="5"/>
      <c r="NLU154" s="5"/>
      <c r="NLV154" s="5"/>
      <c r="NLW154" s="5"/>
      <c r="NLX154" s="5"/>
      <c r="NLY154" s="5"/>
      <c r="NLZ154" s="5"/>
      <c r="NMA154" s="5"/>
      <c r="NMB154" s="5"/>
      <c r="NMC154" s="5"/>
      <c r="NMD154" s="5"/>
      <c r="NME154" s="5"/>
      <c r="NMF154" s="5"/>
      <c r="NMG154" s="5"/>
      <c r="NMH154" s="5"/>
      <c r="NMI154" s="5"/>
      <c r="NMJ154" s="5"/>
      <c r="NMK154" s="5"/>
      <c r="NML154" s="5"/>
      <c r="NMM154" s="5"/>
      <c r="NMN154" s="5"/>
      <c r="NMO154" s="5"/>
      <c r="NMP154" s="5"/>
      <c r="NMQ154" s="5"/>
      <c r="NMR154" s="5"/>
      <c r="NMS154" s="5"/>
      <c r="NMT154" s="5"/>
      <c r="NMU154" s="5"/>
      <c r="NMV154" s="5"/>
      <c r="NMW154" s="5"/>
      <c r="NMX154" s="5"/>
      <c r="NMY154" s="5"/>
      <c r="NMZ154" s="5"/>
      <c r="NNA154" s="5"/>
      <c r="NNB154" s="5"/>
      <c r="NNC154" s="5"/>
      <c r="NND154" s="5"/>
      <c r="NNE154" s="5"/>
      <c r="NNF154" s="5"/>
      <c r="NNG154" s="5"/>
      <c r="NNH154" s="5"/>
      <c r="NNI154" s="5"/>
      <c r="NNJ154" s="5"/>
      <c r="NNK154" s="5"/>
      <c r="NNL154" s="5"/>
      <c r="NNM154" s="5"/>
      <c r="NNN154" s="5"/>
      <c r="NNO154" s="5"/>
      <c r="NNP154" s="5"/>
      <c r="NNQ154" s="5"/>
      <c r="NNR154" s="5"/>
      <c r="NNS154" s="5"/>
      <c r="NNT154" s="5"/>
      <c r="NNU154" s="5"/>
      <c r="NNV154" s="5"/>
      <c r="NNW154" s="5"/>
      <c r="NNX154" s="5"/>
      <c r="NNY154" s="5"/>
      <c r="NNZ154" s="5"/>
      <c r="NOA154" s="5"/>
      <c r="NOB154" s="5"/>
      <c r="NOC154" s="5"/>
      <c r="NOD154" s="5"/>
      <c r="NOE154" s="5"/>
      <c r="NOF154" s="5"/>
      <c r="NOG154" s="5"/>
      <c r="NOH154" s="5"/>
      <c r="NOI154" s="5"/>
      <c r="NOJ154" s="5"/>
      <c r="NOK154" s="5"/>
      <c r="NOL154" s="5"/>
      <c r="NOM154" s="5"/>
      <c r="NON154" s="5"/>
      <c r="NOO154" s="5"/>
      <c r="NOP154" s="5"/>
      <c r="NOQ154" s="5"/>
      <c r="NOR154" s="5"/>
      <c r="NOS154" s="5"/>
      <c r="NOT154" s="5"/>
      <c r="NOU154" s="5"/>
      <c r="NOV154" s="5"/>
      <c r="NOW154" s="5"/>
      <c r="NOX154" s="5"/>
      <c r="NOY154" s="5"/>
      <c r="NOZ154" s="5"/>
      <c r="NPA154" s="5"/>
      <c r="NPB154" s="5"/>
      <c r="NPC154" s="5"/>
      <c r="NPD154" s="5"/>
      <c r="NPE154" s="5"/>
      <c r="NPF154" s="5"/>
      <c r="NPG154" s="5"/>
      <c r="NPH154" s="5"/>
      <c r="NPI154" s="5"/>
      <c r="NPJ154" s="5"/>
      <c r="NPK154" s="5"/>
      <c r="NPL154" s="5"/>
      <c r="NPM154" s="5"/>
      <c r="NPN154" s="5"/>
      <c r="NPO154" s="5"/>
      <c r="NPP154" s="5"/>
      <c r="NPQ154" s="5"/>
      <c r="NPR154" s="5"/>
      <c r="NPS154" s="5"/>
      <c r="NPT154" s="5"/>
      <c r="NPU154" s="5"/>
      <c r="NPV154" s="5"/>
      <c r="NPW154" s="5"/>
      <c r="NPX154" s="5"/>
      <c r="NPY154" s="5"/>
      <c r="NPZ154" s="5"/>
      <c r="NQA154" s="5"/>
      <c r="NQB154" s="5"/>
      <c r="NQC154" s="5"/>
      <c r="NQD154" s="5"/>
      <c r="NQE154" s="5"/>
      <c r="NQF154" s="5"/>
      <c r="NQG154" s="5"/>
      <c r="NQH154" s="5"/>
      <c r="NQI154" s="5"/>
      <c r="NQJ154" s="5"/>
      <c r="NQK154" s="5"/>
      <c r="NQL154" s="5"/>
      <c r="NQM154" s="5"/>
      <c r="NQN154" s="5"/>
      <c r="NQO154" s="5"/>
      <c r="NQP154" s="5"/>
      <c r="NQQ154" s="5"/>
      <c r="NQR154" s="5"/>
      <c r="NQS154" s="5"/>
      <c r="NQT154" s="5"/>
      <c r="NQU154" s="5"/>
      <c r="NQV154" s="5"/>
      <c r="NQW154" s="5"/>
      <c r="NQX154" s="5"/>
      <c r="NQY154" s="5"/>
      <c r="NQZ154" s="5"/>
      <c r="NRA154" s="5"/>
      <c r="NRB154" s="5"/>
      <c r="NRC154" s="5"/>
      <c r="NRD154" s="5"/>
      <c r="NRE154" s="5"/>
      <c r="NRF154" s="5"/>
      <c r="NRG154" s="5"/>
      <c r="NRH154" s="5"/>
      <c r="NRI154" s="5"/>
      <c r="NRJ154" s="5"/>
      <c r="NRK154" s="5"/>
      <c r="NRL154" s="5"/>
      <c r="NRM154" s="5"/>
      <c r="NRN154" s="5"/>
      <c r="NRO154" s="5"/>
      <c r="NRP154" s="5"/>
      <c r="NRQ154" s="5"/>
      <c r="NRR154" s="5"/>
      <c r="NRS154" s="5"/>
      <c r="NRT154" s="5"/>
      <c r="NRU154" s="5"/>
      <c r="NRV154" s="5"/>
      <c r="NRW154" s="5"/>
      <c r="NRX154" s="5"/>
      <c r="NRY154" s="5"/>
      <c r="NRZ154" s="5"/>
      <c r="NSA154" s="5"/>
      <c r="NSB154" s="5"/>
      <c r="NSC154" s="5"/>
      <c r="NSD154" s="5"/>
      <c r="NSE154" s="5"/>
      <c r="NSF154" s="5"/>
      <c r="NSG154" s="5"/>
      <c r="NSH154" s="5"/>
      <c r="NSI154" s="5"/>
      <c r="NSJ154" s="5"/>
      <c r="NSK154" s="5"/>
      <c r="NSL154" s="5"/>
      <c r="NSM154" s="5"/>
      <c r="NSN154" s="5"/>
      <c r="NSO154" s="5"/>
      <c r="NSP154" s="5"/>
      <c r="NSQ154" s="5"/>
      <c r="NSR154" s="5"/>
      <c r="NSS154" s="5"/>
      <c r="NST154" s="5"/>
      <c r="NSU154" s="5"/>
      <c r="NSV154" s="5"/>
      <c r="NSW154" s="5"/>
      <c r="NSX154" s="5"/>
      <c r="NSY154" s="5"/>
      <c r="NSZ154" s="5"/>
      <c r="NTA154" s="5"/>
      <c r="NTB154" s="5"/>
      <c r="NTC154" s="5"/>
      <c r="NTD154" s="5"/>
      <c r="NTE154" s="5"/>
      <c r="NTF154" s="5"/>
      <c r="NTG154" s="5"/>
      <c r="NTH154" s="5"/>
      <c r="NTI154" s="5"/>
      <c r="NTJ154" s="5"/>
      <c r="NTK154" s="5"/>
      <c r="NTL154" s="5"/>
      <c r="NTM154" s="5"/>
      <c r="NTN154" s="5"/>
      <c r="NTO154" s="5"/>
      <c r="NTP154" s="5"/>
      <c r="NTQ154" s="5"/>
      <c r="NTR154" s="5"/>
      <c r="NTS154" s="5"/>
      <c r="NTT154" s="5"/>
      <c r="NTU154" s="5"/>
      <c r="NTV154" s="5"/>
      <c r="NTW154" s="5"/>
      <c r="NTX154" s="5"/>
      <c r="NTY154" s="5"/>
      <c r="NTZ154" s="5"/>
      <c r="NUA154" s="5"/>
      <c r="NUB154" s="5"/>
      <c r="NUC154" s="5"/>
      <c r="NUD154" s="5"/>
      <c r="NUE154" s="5"/>
      <c r="NUF154" s="5"/>
      <c r="NUG154" s="5"/>
      <c r="NUH154" s="5"/>
      <c r="NUI154" s="5"/>
      <c r="NUJ154" s="5"/>
      <c r="NUK154" s="5"/>
      <c r="NUL154" s="5"/>
      <c r="NUM154" s="5"/>
      <c r="NUN154" s="5"/>
      <c r="NUO154" s="5"/>
      <c r="NUP154" s="5"/>
      <c r="NUQ154" s="5"/>
      <c r="NUR154" s="5"/>
      <c r="NUS154" s="5"/>
      <c r="NUT154" s="5"/>
      <c r="NUU154" s="5"/>
      <c r="NUV154" s="5"/>
      <c r="NUW154" s="5"/>
      <c r="NUX154" s="5"/>
      <c r="NUY154" s="5"/>
      <c r="NUZ154" s="5"/>
      <c r="NVA154" s="5"/>
      <c r="NVB154" s="5"/>
      <c r="NVC154" s="5"/>
      <c r="NVD154" s="5"/>
      <c r="NVE154" s="5"/>
      <c r="NVF154" s="5"/>
      <c r="NVG154" s="5"/>
      <c r="NVH154" s="5"/>
      <c r="NVI154" s="5"/>
      <c r="NVJ154" s="5"/>
      <c r="NVK154" s="5"/>
      <c r="NVL154" s="5"/>
      <c r="NVM154" s="5"/>
      <c r="NVN154" s="5"/>
      <c r="NVO154" s="5"/>
      <c r="NVP154" s="5"/>
      <c r="NVQ154" s="5"/>
      <c r="NVR154" s="5"/>
      <c r="NVS154" s="5"/>
      <c r="NVT154" s="5"/>
      <c r="NVU154" s="5"/>
      <c r="NVV154" s="5"/>
      <c r="NVW154" s="5"/>
      <c r="NVX154" s="5"/>
      <c r="NVY154" s="5"/>
      <c r="NVZ154" s="5"/>
      <c r="NWA154" s="5"/>
      <c r="NWB154" s="5"/>
      <c r="NWC154" s="5"/>
      <c r="NWD154" s="5"/>
      <c r="NWE154" s="5"/>
      <c r="NWF154" s="5"/>
      <c r="NWG154" s="5"/>
      <c r="NWH154" s="5"/>
      <c r="NWI154" s="5"/>
      <c r="NWJ154" s="5"/>
      <c r="NWK154" s="5"/>
      <c r="NWL154" s="5"/>
      <c r="NWM154" s="5"/>
      <c r="NWN154" s="5"/>
      <c r="NWO154" s="5"/>
      <c r="NWP154" s="5"/>
      <c r="NWQ154" s="5"/>
      <c r="NWR154" s="5"/>
      <c r="NWS154" s="5"/>
      <c r="NWT154" s="5"/>
      <c r="NWU154" s="5"/>
      <c r="NWV154" s="5"/>
      <c r="NWW154" s="5"/>
      <c r="NWX154" s="5"/>
      <c r="NWY154" s="5"/>
      <c r="NWZ154" s="5"/>
      <c r="NXA154" s="5"/>
      <c r="NXB154" s="5"/>
      <c r="NXC154" s="5"/>
      <c r="NXD154" s="5"/>
      <c r="NXE154" s="5"/>
      <c r="NXF154" s="5"/>
      <c r="NXG154" s="5"/>
      <c r="NXH154" s="5"/>
      <c r="NXI154" s="5"/>
      <c r="NXJ154" s="5"/>
      <c r="NXK154" s="5"/>
      <c r="NXL154" s="5"/>
      <c r="NXM154" s="5"/>
      <c r="NXN154" s="5"/>
      <c r="NXO154" s="5"/>
      <c r="NXP154" s="5"/>
      <c r="NXQ154" s="5"/>
      <c r="NXR154" s="5"/>
      <c r="NXS154" s="5"/>
      <c r="NXT154" s="5"/>
      <c r="NXU154" s="5"/>
      <c r="NXV154" s="5"/>
      <c r="NXW154" s="5"/>
      <c r="NXX154" s="5"/>
      <c r="NXY154" s="5"/>
      <c r="NXZ154" s="5"/>
      <c r="NYA154" s="5"/>
      <c r="NYB154" s="5"/>
      <c r="NYC154" s="5"/>
      <c r="NYD154" s="5"/>
      <c r="NYE154" s="5"/>
      <c r="NYF154" s="5"/>
      <c r="NYG154" s="5"/>
      <c r="NYH154" s="5"/>
      <c r="NYI154" s="5"/>
      <c r="NYJ154" s="5"/>
      <c r="NYK154" s="5"/>
      <c r="NYL154" s="5"/>
      <c r="NYM154" s="5"/>
      <c r="NYN154" s="5"/>
      <c r="NYO154" s="5"/>
      <c r="NYP154" s="5"/>
      <c r="NYQ154" s="5"/>
      <c r="NYR154" s="5"/>
      <c r="NYS154" s="5"/>
      <c r="NYT154" s="5"/>
      <c r="NYU154" s="5"/>
      <c r="NYV154" s="5"/>
      <c r="NYW154" s="5"/>
      <c r="NYX154" s="5"/>
      <c r="NYY154" s="5"/>
      <c r="NYZ154" s="5"/>
      <c r="NZA154" s="5"/>
      <c r="NZB154" s="5"/>
      <c r="NZC154" s="5"/>
      <c r="NZD154" s="5"/>
      <c r="NZE154" s="5"/>
      <c r="NZF154" s="5"/>
      <c r="NZG154" s="5"/>
      <c r="NZH154" s="5"/>
      <c r="NZI154" s="5"/>
      <c r="NZJ154" s="5"/>
      <c r="NZK154" s="5"/>
      <c r="NZL154" s="5"/>
      <c r="NZM154" s="5"/>
      <c r="NZN154" s="5"/>
      <c r="NZO154" s="5"/>
      <c r="NZP154" s="5"/>
      <c r="NZQ154" s="5"/>
      <c r="NZR154" s="5"/>
      <c r="NZS154" s="5"/>
      <c r="NZT154" s="5"/>
      <c r="NZU154" s="5"/>
      <c r="NZV154" s="5"/>
      <c r="NZW154" s="5"/>
      <c r="NZX154" s="5"/>
      <c r="NZY154" s="5"/>
      <c r="NZZ154" s="5"/>
      <c r="OAA154" s="5"/>
      <c r="OAB154" s="5"/>
      <c r="OAC154" s="5"/>
      <c r="OAD154" s="5"/>
      <c r="OAE154" s="5"/>
      <c r="OAF154" s="5"/>
      <c r="OAG154" s="5"/>
      <c r="OAH154" s="5"/>
      <c r="OAI154" s="5"/>
      <c r="OAJ154" s="5"/>
      <c r="OAK154" s="5"/>
      <c r="OAL154" s="5"/>
      <c r="OAM154" s="5"/>
      <c r="OAN154" s="5"/>
      <c r="OAO154" s="5"/>
      <c r="OAP154" s="5"/>
      <c r="OAQ154" s="5"/>
      <c r="OAR154" s="5"/>
      <c r="OAS154" s="5"/>
      <c r="OAT154" s="5"/>
      <c r="OAU154" s="5"/>
      <c r="OAV154" s="5"/>
      <c r="OAW154" s="5"/>
      <c r="OAX154" s="5"/>
      <c r="OAY154" s="5"/>
      <c r="OAZ154" s="5"/>
      <c r="OBA154" s="5"/>
      <c r="OBB154" s="5"/>
      <c r="OBC154" s="5"/>
      <c r="OBD154" s="5"/>
      <c r="OBE154" s="5"/>
      <c r="OBF154" s="5"/>
      <c r="OBG154" s="5"/>
      <c r="OBH154" s="5"/>
      <c r="OBI154" s="5"/>
      <c r="OBJ154" s="5"/>
      <c r="OBK154" s="5"/>
      <c r="OBL154" s="5"/>
      <c r="OBM154" s="5"/>
      <c r="OBN154" s="5"/>
      <c r="OBO154" s="5"/>
      <c r="OBP154" s="5"/>
      <c r="OBQ154" s="5"/>
      <c r="OBR154" s="5"/>
      <c r="OBS154" s="5"/>
      <c r="OBT154" s="5"/>
      <c r="OBU154" s="5"/>
      <c r="OBV154" s="5"/>
      <c r="OBW154" s="5"/>
      <c r="OBX154" s="5"/>
      <c r="OBY154" s="5"/>
      <c r="OBZ154" s="5"/>
      <c r="OCA154" s="5"/>
      <c r="OCB154" s="5"/>
      <c r="OCC154" s="5"/>
      <c r="OCD154" s="5"/>
      <c r="OCE154" s="5"/>
      <c r="OCF154" s="5"/>
      <c r="OCG154" s="5"/>
      <c r="OCH154" s="5"/>
      <c r="OCI154" s="5"/>
      <c r="OCJ154" s="5"/>
      <c r="OCK154" s="5"/>
      <c r="OCL154" s="5"/>
      <c r="OCM154" s="5"/>
      <c r="OCN154" s="5"/>
      <c r="OCO154" s="5"/>
      <c r="OCP154" s="5"/>
      <c r="OCQ154" s="5"/>
      <c r="OCR154" s="5"/>
      <c r="OCS154" s="5"/>
      <c r="OCT154" s="5"/>
      <c r="OCU154" s="5"/>
      <c r="OCV154" s="5"/>
      <c r="OCW154" s="5"/>
      <c r="OCX154" s="5"/>
      <c r="OCY154" s="5"/>
      <c r="OCZ154" s="5"/>
      <c r="ODA154" s="5"/>
      <c r="ODB154" s="5"/>
      <c r="ODC154" s="5"/>
      <c r="ODD154" s="5"/>
      <c r="ODE154" s="5"/>
      <c r="ODF154" s="5"/>
      <c r="ODG154" s="5"/>
      <c r="ODH154" s="5"/>
      <c r="ODI154" s="5"/>
      <c r="ODJ154" s="5"/>
      <c r="ODK154" s="5"/>
      <c r="ODL154" s="5"/>
      <c r="ODM154" s="5"/>
      <c r="ODN154" s="5"/>
      <c r="ODO154" s="5"/>
      <c r="ODP154" s="5"/>
      <c r="ODQ154" s="5"/>
      <c r="ODR154" s="5"/>
      <c r="ODS154" s="5"/>
      <c r="ODT154" s="5"/>
      <c r="ODU154" s="5"/>
      <c r="ODV154" s="5"/>
      <c r="ODW154" s="5"/>
      <c r="ODX154" s="5"/>
      <c r="ODY154" s="5"/>
      <c r="ODZ154" s="5"/>
      <c r="OEA154" s="5"/>
      <c r="OEB154" s="5"/>
      <c r="OEC154" s="5"/>
      <c r="OED154" s="5"/>
      <c r="OEE154" s="5"/>
      <c r="OEF154" s="5"/>
      <c r="OEG154" s="5"/>
      <c r="OEH154" s="5"/>
      <c r="OEI154" s="5"/>
      <c r="OEJ154" s="5"/>
      <c r="OEK154" s="5"/>
      <c r="OEL154" s="5"/>
      <c r="OEM154" s="5"/>
      <c r="OEN154" s="5"/>
      <c r="OEO154" s="5"/>
      <c r="OEP154" s="5"/>
      <c r="OEQ154" s="5"/>
      <c r="OER154" s="5"/>
      <c r="OES154" s="5"/>
      <c r="OET154" s="5"/>
      <c r="OEU154" s="5"/>
      <c r="OEV154" s="5"/>
      <c r="OEW154" s="5"/>
      <c r="OEX154" s="5"/>
      <c r="OEY154" s="5"/>
      <c r="OEZ154" s="5"/>
      <c r="OFA154" s="5"/>
      <c r="OFB154" s="5"/>
      <c r="OFC154" s="5"/>
      <c r="OFD154" s="5"/>
      <c r="OFE154" s="5"/>
      <c r="OFF154" s="5"/>
      <c r="OFG154" s="5"/>
      <c r="OFH154" s="5"/>
      <c r="OFI154" s="5"/>
      <c r="OFJ154" s="5"/>
      <c r="OFK154" s="5"/>
      <c r="OFL154" s="5"/>
      <c r="OFM154" s="5"/>
      <c r="OFN154" s="5"/>
      <c r="OFO154" s="5"/>
      <c r="OFP154" s="5"/>
      <c r="OFQ154" s="5"/>
      <c r="OFR154" s="5"/>
      <c r="OFS154" s="5"/>
      <c r="OFT154" s="5"/>
      <c r="OFU154" s="5"/>
      <c r="OFV154" s="5"/>
      <c r="OFW154" s="5"/>
      <c r="OFX154" s="5"/>
      <c r="OFY154" s="5"/>
      <c r="OFZ154" s="5"/>
      <c r="OGA154" s="5"/>
      <c r="OGB154" s="5"/>
      <c r="OGC154" s="5"/>
      <c r="OGD154" s="5"/>
      <c r="OGE154" s="5"/>
      <c r="OGF154" s="5"/>
      <c r="OGG154" s="5"/>
      <c r="OGH154" s="5"/>
      <c r="OGI154" s="5"/>
      <c r="OGJ154" s="5"/>
      <c r="OGK154" s="5"/>
      <c r="OGL154" s="5"/>
      <c r="OGM154" s="5"/>
      <c r="OGN154" s="5"/>
      <c r="OGO154" s="5"/>
      <c r="OGP154" s="5"/>
      <c r="OGQ154" s="5"/>
      <c r="OGR154" s="5"/>
      <c r="OGS154" s="5"/>
      <c r="OGT154" s="5"/>
      <c r="OGU154" s="5"/>
      <c r="OGV154" s="5"/>
      <c r="OGW154" s="5"/>
      <c r="OGX154" s="5"/>
      <c r="OGY154" s="5"/>
      <c r="OGZ154" s="5"/>
      <c r="OHA154" s="5"/>
      <c r="OHB154" s="5"/>
      <c r="OHC154" s="5"/>
      <c r="OHD154" s="5"/>
      <c r="OHE154" s="5"/>
      <c r="OHF154" s="5"/>
      <c r="OHG154" s="5"/>
      <c r="OHH154" s="5"/>
      <c r="OHI154" s="5"/>
      <c r="OHJ154" s="5"/>
      <c r="OHK154" s="5"/>
      <c r="OHL154" s="5"/>
      <c r="OHM154" s="5"/>
      <c r="OHN154" s="5"/>
      <c r="OHO154" s="5"/>
      <c r="OHP154" s="5"/>
      <c r="OHQ154" s="5"/>
      <c r="OHR154" s="5"/>
      <c r="OHS154" s="5"/>
      <c r="OHT154" s="5"/>
      <c r="OHU154" s="5"/>
      <c r="OHV154" s="5"/>
      <c r="OHW154" s="5"/>
      <c r="OHX154" s="5"/>
      <c r="OHY154" s="5"/>
      <c r="OHZ154" s="5"/>
      <c r="OIA154" s="5"/>
      <c r="OIB154" s="5"/>
      <c r="OIC154" s="5"/>
      <c r="OID154" s="5"/>
      <c r="OIE154" s="5"/>
      <c r="OIF154" s="5"/>
      <c r="OIG154" s="5"/>
      <c r="OIH154" s="5"/>
      <c r="OII154" s="5"/>
      <c r="OIJ154" s="5"/>
      <c r="OIK154" s="5"/>
      <c r="OIL154" s="5"/>
      <c r="OIM154" s="5"/>
      <c r="OIN154" s="5"/>
      <c r="OIO154" s="5"/>
      <c r="OIP154" s="5"/>
      <c r="OIQ154" s="5"/>
      <c r="OIR154" s="5"/>
      <c r="OIS154" s="5"/>
      <c r="OIT154" s="5"/>
      <c r="OIU154" s="5"/>
      <c r="OIV154" s="5"/>
      <c r="OIW154" s="5"/>
      <c r="OIX154" s="5"/>
      <c r="OIY154" s="5"/>
      <c r="OIZ154" s="5"/>
      <c r="OJA154" s="5"/>
      <c r="OJB154" s="5"/>
      <c r="OJC154" s="5"/>
      <c r="OJD154" s="5"/>
      <c r="OJE154" s="5"/>
      <c r="OJF154" s="5"/>
      <c r="OJG154" s="5"/>
      <c r="OJH154" s="5"/>
      <c r="OJI154" s="5"/>
      <c r="OJJ154" s="5"/>
      <c r="OJK154" s="5"/>
      <c r="OJL154" s="5"/>
      <c r="OJM154" s="5"/>
      <c r="OJN154" s="5"/>
      <c r="OJO154" s="5"/>
      <c r="OJP154" s="5"/>
      <c r="OJQ154" s="5"/>
      <c r="OJR154" s="5"/>
      <c r="OJS154" s="5"/>
      <c r="OJT154" s="5"/>
      <c r="OJU154" s="5"/>
      <c r="OJV154" s="5"/>
      <c r="OJW154" s="5"/>
      <c r="OJX154" s="5"/>
      <c r="OJY154" s="5"/>
      <c r="OJZ154" s="5"/>
      <c r="OKA154" s="5"/>
      <c r="OKB154" s="5"/>
      <c r="OKC154" s="5"/>
      <c r="OKD154" s="5"/>
      <c r="OKE154" s="5"/>
      <c r="OKF154" s="5"/>
      <c r="OKG154" s="5"/>
      <c r="OKH154" s="5"/>
      <c r="OKI154" s="5"/>
      <c r="OKJ154" s="5"/>
      <c r="OKK154" s="5"/>
      <c r="OKL154" s="5"/>
      <c r="OKM154" s="5"/>
      <c r="OKN154" s="5"/>
      <c r="OKO154" s="5"/>
      <c r="OKP154" s="5"/>
      <c r="OKQ154" s="5"/>
      <c r="OKR154" s="5"/>
      <c r="OKS154" s="5"/>
      <c r="OKT154" s="5"/>
      <c r="OKU154" s="5"/>
      <c r="OKV154" s="5"/>
      <c r="OKW154" s="5"/>
      <c r="OKX154" s="5"/>
      <c r="OKY154" s="5"/>
      <c r="OKZ154" s="5"/>
      <c r="OLA154" s="5"/>
      <c r="OLB154" s="5"/>
      <c r="OLC154" s="5"/>
      <c r="OLD154" s="5"/>
      <c r="OLE154" s="5"/>
      <c r="OLF154" s="5"/>
      <c r="OLG154" s="5"/>
      <c r="OLH154" s="5"/>
      <c r="OLI154" s="5"/>
      <c r="OLJ154" s="5"/>
      <c r="OLK154" s="5"/>
      <c r="OLL154" s="5"/>
      <c r="OLM154" s="5"/>
      <c r="OLN154" s="5"/>
      <c r="OLO154" s="5"/>
      <c r="OLP154" s="5"/>
      <c r="OLQ154" s="5"/>
      <c r="OLR154" s="5"/>
      <c r="OLS154" s="5"/>
      <c r="OLT154" s="5"/>
      <c r="OLU154" s="5"/>
      <c r="OLV154" s="5"/>
      <c r="OLW154" s="5"/>
      <c r="OLX154" s="5"/>
      <c r="OLY154" s="5"/>
      <c r="OLZ154" s="5"/>
      <c r="OMA154" s="5"/>
      <c r="OMB154" s="5"/>
      <c r="OMC154" s="5"/>
      <c r="OMD154" s="5"/>
      <c r="OME154" s="5"/>
      <c r="OMF154" s="5"/>
      <c r="OMG154" s="5"/>
      <c r="OMH154" s="5"/>
      <c r="OMI154" s="5"/>
      <c r="OMJ154" s="5"/>
      <c r="OMK154" s="5"/>
      <c r="OML154" s="5"/>
      <c r="OMM154" s="5"/>
      <c r="OMN154" s="5"/>
      <c r="OMO154" s="5"/>
      <c r="OMP154" s="5"/>
      <c r="OMQ154" s="5"/>
      <c r="OMR154" s="5"/>
      <c r="OMS154" s="5"/>
      <c r="OMT154" s="5"/>
      <c r="OMU154" s="5"/>
      <c r="OMV154" s="5"/>
      <c r="OMW154" s="5"/>
      <c r="OMX154" s="5"/>
      <c r="OMY154" s="5"/>
      <c r="OMZ154" s="5"/>
      <c r="ONA154" s="5"/>
      <c r="ONB154" s="5"/>
      <c r="ONC154" s="5"/>
      <c r="OND154" s="5"/>
      <c r="ONE154" s="5"/>
      <c r="ONF154" s="5"/>
      <c r="ONG154" s="5"/>
      <c r="ONH154" s="5"/>
      <c r="ONI154" s="5"/>
      <c r="ONJ154" s="5"/>
      <c r="ONK154" s="5"/>
      <c r="ONL154" s="5"/>
      <c r="ONM154" s="5"/>
      <c r="ONN154" s="5"/>
      <c r="ONO154" s="5"/>
      <c r="ONP154" s="5"/>
      <c r="ONQ154" s="5"/>
      <c r="ONR154" s="5"/>
      <c r="ONS154" s="5"/>
      <c r="ONT154" s="5"/>
      <c r="ONU154" s="5"/>
      <c r="ONV154" s="5"/>
      <c r="ONW154" s="5"/>
      <c r="ONX154" s="5"/>
      <c r="ONY154" s="5"/>
      <c r="ONZ154" s="5"/>
      <c r="OOA154" s="5"/>
      <c r="OOB154" s="5"/>
      <c r="OOC154" s="5"/>
      <c r="OOD154" s="5"/>
      <c r="OOE154" s="5"/>
      <c r="OOF154" s="5"/>
      <c r="OOG154" s="5"/>
      <c r="OOH154" s="5"/>
      <c r="OOI154" s="5"/>
      <c r="OOJ154" s="5"/>
      <c r="OOK154" s="5"/>
      <c r="OOL154" s="5"/>
      <c r="OOM154" s="5"/>
      <c r="OON154" s="5"/>
      <c r="OOO154" s="5"/>
      <c r="OOP154" s="5"/>
      <c r="OOQ154" s="5"/>
      <c r="OOR154" s="5"/>
      <c r="OOS154" s="5"/>
      <c r="OOT154" s="5"/>
      <c r="OOU154" s="5"/>
      <c r="OOV154" s="5"/>
      <c r="OOW154" s="5"/>
      <c r="OOX154" s="5"/>
      <c r="OOY154" s="5"/>
      <c r="OOZ154" s="5"/>
      <c r="OPA154" s="5"/>
      <c r="OPB154" s="5"/>
      <c r="OPC154" s="5"/>
      <c r="OPD154" s="5"/>
      <c r="OPE154" s="5"/>
      <c r="OPF154" s="5"/>
      <c r="OPG154" s="5"/>
      <c r="OPH154" s="5"/>
      <c r="OPI154" s="5"/>
      <c r="OPJ154" s="5"/>
      <c r="OPK154" s="5"/>
      <c r="OPL154" s="5"/>
      <c r="OPM154" s="5"/>
      <c r="OPN154" s="5"/>
      <c r="OPO154" s="5"/>
      <c r="OPP154" s="5"/>
      <c r="OPQ154" s="5"/>
      <c r="OPR154" s="5"/>
      <c r="OPS154" s="5"/>
      <c r="OPT154" s="5"/>
      <c r="OPU154" s="5"/>
      <c r="OPV154" s="5"/>
      <c r="OPW154" s="5"/>
      <c r="OPX154" s="5"/>
      <c r="OPY154" s="5"/>
      <c r="OPZ154" s="5"/>
      <c r="OQA154" s="5"/>
      <c r="OQB154" s="5"/>
      <c r="OQC154" s="5"/>
      <c r="OQD154" s="5"/>
      <c r="OQE154" s="5"/>
      <c r="OQF154" s="5"/>
      <c r="OQG154" s="5"/>
      <c r="OQH154" s="5"/>
      <c r="OQI154" s="5"/>
      <c r="OQJ154" s="5"/>
      <c r="OQK154" s="5"/>
      <c r="OQL154" s="5"/>
      <c r="OQM154" s="5"/>
      <c r="OQN154" s="5"/>
      <c r="OQO154" s="5"/>
      <c r="OQP154" s="5"/>
      <c r="OQQ154" s="5"/>
      <c r="OQR154" s="5"/>
      <c r="OQS154" s="5"/>
      <c r="OQT154" s="5"/>
      <c r="OQU154" s="5"/>
      <c r="OQV154" s="5"/>
      <c r="OQW154" s="5"/>
      <c r="OQX154" s="5"/>
      <c r="OQY154" s="5"/>
      <c r="OQZ154" s="5"/>
      <c r="ORA154" s="5"/>
      <c r="ORB154" s="5"/>
      <c r="ORC154" s="5"/>
      <c r="ORD154" s="5"/>
      <c r="ORE154" s="5"/>
      <c r="ORF154" s="5"/>
      <c r="ORG154" s="5"/>
      <c r="ORH154" s="5"/>
      <c r="ORI154" s="5"/>
      <c r="ORJ154" s="5"/>
      <c r="ORK154" s="5"/>
      <c r="ORL154" s="5"/>
      <c r="ORM154" s="5"/>
      <c r="ORN154" s="5"/>
      <c r="ORO154" s="5"/>
      <c r="ORP154" s="5"/>
      <c r="ORQ154" s="5"/>
      <c r="ORR154" s="5"/>
      <c r="ORS154" s="5"/>
      <c r="ORT154" s="5"/>
      <c r="ORU154" s="5"/>
      <c r="ORV154" s="5"/>
      <c r="ORW154" s="5"/>
      <c r="ORX154" s="5"/>
      <c r="ORY154" s="5"/>
      <c r="ORZ154" s="5"/>
      <c r="OSA154" s="5"/>
      <c r="OSB154" s="5"/>
      <c r="OSC154" s="5"/>
      <c r="OSD154" s="5"/>
      <c r="OSE154" s="5"/>
      <c r="OSF154" s="5"/>
      <c r="OSG154" s="5"/>
      <c r="OSH154" s="5"/>
      <c r="OSI154" s="5"/>
      <c r="OSJ154" s="5"/>
      <c r="OSK154" s="5"/>
      <c r="OSL154" s="5"/>
      <c r="OSM154" s="5"/>
      <c r="OSN154" s="5"/>
      <c r="OSO154" s="5"/>
      <c r="OSP154" s="5"/>
      <c r="OSQ154" s="5"/>
      <c r="OSR154" s="5"/>
      <c r="OSS154" s="5"/>
      <c r="OST154" s="5"/>
      <c r="OSU154" s="5"/>
      <c r="OSV154" s="5"/>
      <c r="OSW154" s="5"/>
      <c r="OSX154" s="5"/>
      <c r="OSY154" s="5"/>
      <c r="OSZ154" s="5"/>
      <c r="OTA154" s="5"/>
      <c r="OTB154" s="5"/>
      <c r="OTC154" s="5"/>
      <c r="OTD154" s="5"/>
      <c r="OTE154" s="5"/>
      <c r="OTF154" s="5"/>
      <c r="OTG154" s="5"/>
      <c r="OTH154" s="5"/>
      <c r="OTI154" s="5"/>
      <c r="OTJ154" s="5"/>
      <c r="OTK154" s="5"/>
      <c r="OTL154" s="5"/>
      <c r="OTM154" s="5"/>
      <c r="OTN154" s="5"/>
      <c r="OTO154" s="5"/>
      <c r="OTP154" s="5"/>
      <c r="OTQ154" s="5"/>
      <c r="OTR154" s="5"/>
      <c r="OTS154" s="5"/>
      <c r="OTT154" s="5"/>
      <c r="OTU154" s="5"/>
      <c r="OTV154" s="5"/>
      <c r="OTW154" s="5"/>
      <c r="OTX154" s="5"/>
      <c r="OTY154" s="5"/>
      <c r="OTZ154" s="5"/>
      <c r="OUA154" s="5"/>
      <c r="OUB154" s="5"/>
      <c r="OUC154" s="5"/>
      <c r="OUD154" s="5"/>
      <c r="OUE154" s="5"/>
      <c r="OUF154" s="5"/>
      <c r="OUG154" s="5"/>
      <c r="OUH154" s="5"/>
      <c r="OUI154" s="5"/>
      <c r="OUJ154" s="5"/>
      <c r="OUK154" s="5"/>
      <c r="OUL154" s="5"/>
      <c r="OUM154" s="5"/>
      <c r="OUN154" s="5"/>
      <c r="OUO154" s="5"/>
      <c r="OUP154" s="5"/>
      <c r="OUQ154" s="5"/>
      <c r="OUR154" s="5"/>
      <c r="OUS154" s="5"/>
      <c r="OUT154" s="5"/>
      <c r="OUU154" s="5"/>
      <c r="OUV154" s="5"/>
      <c r="OUW154" s="5"/>
      <c r="OUX154" s="5"/>
      <c r="OUY154" s="5"/>
      <c r="OUZ154" s="5"/>
      <c r="OVA154" s="5"/>
      <c r="OVB154" s="5"/>
      <c r="OVC154" s="5"/>
      <c r="OVD154" s="5"/>
      <c r="OVE154" s="5"/>
      <c r="OVF154" s="5"/>
      <c r="OVG154" s="5"/>
      <c r="OVH154" s="5"/>
      <c r="OVI154" s="5"/>
      <c r="OVJ154" s="5"/>
      <c r="OVK154" s="5"/>
      <c r="OVL154" s="5"/>
      <c r="OVM154" s="5"/>
      <c r="OVN154" s="5"/>
      <c r="OVO154" s="5"/>
      <c r="OVP154" s="5"/>
      <c r="OVQ154" s="5"/>
      <c r="OVR154" s="5"/>
      <c r="OVS154" s="5"/>
      <c r="OVT154" s="5"/>
      <c r="OVU154" s="5"/>
      <c r="OVV154" s="5"/>
      <c r="OVW154" s="5"/>
      <c r="OVX154" s="5"/>
      <c r="OVY154" s="5"/>
      <c r="OVZ154" s="5"/>
      <c r="OWA154" s="5"/>
      <c r="OWB154" s="5"/>
      <c r="OWC154" s="5"/>
      <c r="OWD154" s="5"/>
      <c r="OWE154" s="5"/>
      <c r="OWF154" s="5"/>
      <c r="OWG154" s="5"/>
      <c r="OWH154" s="5"/>
      <c r="OWI154" s="5"/>
      <c r="OWJ154" s="5"/>
      <c r="OWK154" s="5"/>
      <c r="OWL154" s="5"/>
      <c r="OWM154" s="5"/>
      <c r="OWN154" s="5"/>
      <c r="OWO154" s="5"/>
      <c r="OWP154" s="5"/>
      <c r="OWQ154" s="5"/>
      <c r="OWR154" s="5"/>
      <c r="OWS154" s="5"/>
      <c r="OWT154" s="5"/>
      <c r="OWU154" s="5"/>
      <c r="OWV154" s="5"/>
      <c r="OWW154" s="5"/>
      <c r="OWX154" s="5"/>
      <c r="OWY154" s="5"/>
      <c r="OWZ154" s="5"/>
      <c r="OXA154" s="5"/>
      <c r="OXB154" s="5"/>
      <c r="OXC154" s="5"/>
      <c r="OXD154" s="5"/>
      <c r="OXE154" s="5"/>
      <c r="OXF154" s="5"/>
      <c r="OXG154" s="5"/>
      <c r="OXH154" s="5"/>
      <c r="OXI154" s="5"/>
      <c r="OXJ154" s="5"/>
      <c r="OXK154" s="5"/>
      <c r="OXL154" s="5"/>
      <c r="OXM154" s="5"/>
      <c r="OXN154" s="5"/>
      <c r="OXO154" s="5"/>
      <c r="OXP154" s="5"/>
      <c r="OXQ154" s="5"/>
      <c r="OXR154" s="5"/>
      <c r="OXS154" s="5"/>
      <c r="OXT154" s="5"/>
      <c r="OXU154" s="5"/>
      <c r="OXV154" s="5"/>
      <c r="OXW154" s="5"/>
      <c r="OXX154" s="5"/>
      <c r="OXY154" s="5"/>
      <c r="OXZ154" s="5"/>
      <c r="OYA154" s="5"/>
      <c r="OYB154" s="5"/>
      <c r="OYC154" s="5"/>
      <c r="OYD154" s="5"/>
      <c r="OYE154" s="5"/>
      <c r="OYF154" s="5"/>
      <c r="OYG154" s="5"/>
      <c r="OYH154" s="5"/>
      <c r="OYI154" s="5"/>
      <c r="OYJ154" s="5"/>
      <c r="OYK154" s="5"/>
      <c r="OYL154" s="5"/>
      <c r="OYM154" s="5"/>
      <c r="OYN154" s="5"/>
      <c r="OYO154" s="5"/>
      <c r="OYP154" s="5"/>
      <c r="OYQ154" s="5"/>
      <c r="OYR154" s="5"/>
      <c r="OYS154" s="5"/>
      <c r="OYT154" s="5"/>
      <c r="OYU154" s="5"/>
      <c r="OYV154" s="5"/>
      <c r="OYW154" s="5"/>
      <c r="OYX154" s="5"/>
      <c r="OYY154" s="5"/>
      <c r="OYZ154" s="5"/>
      <c r="OZA154" s="5"/>
      <c r="OZB154" s="5"/>
      <c r="OZC154" s="5"/>
      <c r="OZD154" s="5"/>
      <c r="OZE154" s="5"/>
      <c r="OZF154" s="5"/>
      <c r="OZG154" s="5"/>
      <c r="OZH154" s="5"/>
      <c r="OZI154" s="5"/>
      <c r="OZJ154" s="5"/>
      <c r="OZK154" s="5"/>
      <c r="OZL154" s="5"/>
      <c r="OZM154" s="5"/>
      <c r="OZN154" s="5"/>
      <c r="OZO154" s="5"/>
      <c r="OZP154" s="5"/>
      <c r="OZQ154" s="5"/>
      <c r="OZR154" s="5"/>
      <c r="OZS154" s="5"/>
      <c r="OZT154" s="5"/>
      <c r="OZU154" s="5"/>
      <c r="OZV154" s="5"/>
      <c r="OZW154" s="5"/>
      <c r="OZX154" s="5"/>
      <c r="OZY154" s="5"/>
      <c r="OZZ154" s="5"/>
      <c r="PAA154" s="5"/>
      <c r="PAB154" s="5"/>
      <c r="PAC154" s="5"/>
      <c r="PAD154" s="5"/>
      <c r="PAE154" s="5"/>
      <c r="PAF154" s="5"/>
      <c r="PAG154" s="5"/>
      <c r="PAH154" s="5"/>
      <c r="PAI154" s="5"/>
      <c r="PAJ154" s="5"/>
      <c r="PAK154" s="5"/>
      <c r="PAL154" s="5"/>
      <c r="PAM154" s="5"/>
      <c r="PAN154" s="5"/>
      <c r="PAO154" s="5"/>
      <c r="PAP154" s="5"/>
      <c r="PAQ154" s="5"/>
      <c r="PAR154" s="5"/>
      <c r="PAS154" s="5"/>
      <c r="PAT154" s="5"/>
      <c r="PAU154" s="5"/>
      <c r="PAV154" s="5"/>
      <c r="PAW154" s="5"/>
      <c r="PAX154" s="5"/>
      <c r="PAY154" s="5"/>
      <c r="PAZ154" s="5"/>
      <c r="PBA154" s="5"/>
      <c r="PBB154" s="5"/>
      <c r="PBC154" s="5"/>
      <c r="PBD154" s="5"/>
      <c r="PBE154" s="5"/>
      <c r="PBF154" s="5"/>
      <c r="PBG154" s="5"/>
      <c r="PBH154" s="5"/>
      <c r="PBI154" s="5"/>
      <c r="PBJ154" s="5"/>
      <c r="PBK154" s="5"/>
      <c r="PBL154" s="5"/>
      <c r="PBM154" s="5"/>
      <c r="PBN154" s="5"/>
      <c r="PBO154" s="5"/>
      <c r="PBP154" s="5"/>
      <c r="PBQ154" s="5"/>
      <c r="PBR154" s="5"/>
      <c r="PBS154" s="5"/>
      <c r="PBT154" s="5"/>
      <c r="PBU154" s="5"/>
      <c r="PBV154" s="5"/>
      <c r="PBW154" s="5"/>
      <c r="PBX154" s="5"/>
      <c r="PBY154" s="5"/>
      <c r="PBZ154" s="5"/>
      <c r="PCA154" s="5"/>
      <c r="PCB154" s="5"/>
      <c r="PCC154" s="5"/>
      <c r="PCD154" s="5"/>
      <c r="PCE154" s="5"/>
      <c r="PCF154" s="5"/>
      <c r="PCG154" s="5"/>
      <c r="PCH154" s="5"/>
      <c r="PCI154" s="5"/>
      <c r="PCJ154" s="5"/>
      <c r="PCK154" s="5"/>
      <c r="PCL154" s="5"/>
      <c r="PCM154" s="5"/>
      <c r="PCN154" s="5"/>
      <c r="PCO154" s="5"/>
      <c r="PCP154" s="5"/>
      <c r="PCQ154" s="5"/>
      <c r="PCR154" s="5"/>
      <c r="PCS154" s="5"/>
      <c r="PCT154" s="5"/>
      <c r="PCU154" s="5"/>
      <c r="PCV154" s="5"/>
      <c r="PCW154" s="5"/>
      <c r="PCX154" s="5"/>
      <c r="PCY154" s="5"/>
      <c r="PCZ154" s="5"/>
      <c r="PDA154" s="5"/>
      <c r="PDB154" s="5"/>
      <c r="PDC154" s="5"/>
      <c r="PDD154" s="5"/>
      <c r="PDE154" s="5"/>
      <c r="PDF154" s="5"/>
      <c r="PDG154" s="5"/>
      <c r="PDH154" s="5"/>
      <c r="PDI154" s="5"/>
      <c r="PDJ154" s="5"/>
      <c r="PDK154" s="5"/>
      <c r="PDL154" s="5"/>
      <c r="PDM154" s="5"/>
      <c r="PDN154" s="5"/>
      <c r="PDO154" s="5"/>
      <c r="PDP154" s="5"/>
      <c r="PDQ154" s="5"/>
      <c r="PDR154" s="5"/>
      <c r="PDS154" s="5"/>
      <c r="PDT154" s="5"/>
      <c r="PDU154" s="5"/>
      <c r="PDV154" s="5"/>
      <c r="PDW154" s="5"/>
      <c r="PDX154" s="5"/>
      <c r="PDY154" s="5"/>
      <c r="PDZ154" s="5"/>
      <c r="PEA154" s="5"/>
      <c r="PEB154" s="5"/>
      <c r="PEC154" s="5"/>
      <c r="PED154" s="5"/>
      <c r="PEE154" s="5"/>
      <c r="PEF154" s="5"/>
      <c r="PEG154" s="5"/>
      <c r="PEH154" s="5"/>
      <c r="PEI154" s="5"/>
      <c r="PEJ154" s="5"/>
      <c r="PEK154" s="5"/>
      <c r="PEL154" s="5"/>
      <c r="PEM154" s="5"/>
      <c r="PEN154" s="5"/>
      <c r="PEO154" s="5"/>
      <c r="PEP154" s="5"/>
      <c r="PEQ154" s="5"/>
      <c r="PER154" s="5"/>
      <c r="PES154" s="5"/>
      <c r="PET154" s="5"/>
      <c r="PEU154" s="5"/>
      <c r="PEV154" s="5"/>
      <c r="PEW154" s="5"/>
      <c r="PEX154" s="5"/>
      <c r="PEY154" s="5"/>
      <c r="PEZ154" s="5"/>
      <c r="PFA154" s="5"/>
      <c r="PFB154" s="5"/>
      <c r="PFC154" s="5"/>
      <c r="PFD154" s="5"/>
      <c r="PFE154" s="5"/>
      <c r="PFF154" s="5"/>
      <c r="PFG154" s="5"/>
      <c r="PFH154" s="5"/>
      <c r="PFI154" s="5"/>
      <c r="PFJ154" s="5"/>
      <c r="PFK154" s="5"/>
      <c r="PFL154" s="5"/>
      <c r="PFM154" s="5"/>
      <c r="PFN154" s="5"/>
      <c r="PFO154" s="5"/>
      <c r="PFP154" s="5"/>
      <c r="PFQ154" s="5"/>
      <c r="PFR154" s="5"/>
      <c r="PFS154" s="5"/>
      <c r="PFT154" s="5"/>
      <c r="PFU154" s="5"/>
      <c r="PFV154" s="5"/>
      <c r="PFW154" s="5"/>
      <c r="PFX154" s="5"/>
      <c r="PFY154" s="5"/>
      <c r="PFZ154" s="5"/>
      <c r="PGA154" s="5"/>
      <c r="PGB154" s="5"/>
      <c r="PGC154" s="5"/>
      <c r="PGD154" s="5"/>
      <c r="PGE154" s="5"/>
      <c r="PGF154" s="5"/>
      <c r="PGG154" s="5"/>
      <c r="PGH154" s="5"/>
      <c r="PGI154" s="5"/>
      <c r="PGJ154" s="5"/>
      <c r="PGK154" s="5"/>
      <c r="PGL154" s="5"/>
      <c r="PGM154" s="5"/>
      <c r="PGN154" s="5"/>
      <c r="PGO154" s="5"/>
      <c r="PGP154" s="5"/>
      <c r="PGQ154" s="5"/>
      <c r="PGR154" s="5"/>
      <c r="PGS154" s="5"/>
      <c r="PGT154" s="5"/>
      <c r="PGU154" s="5"/>
      <c r="PGV154" s="5"/>
      <c r="PGW154" s="5"/>
      <c r="PGX154" s="5"/>
      <c r="PGY154" s="5"/>
      <c r="PGZ154" s="5"/>
      <c r="PHA154" s="5"/>
      <c r="PHB154" s="5"/>
      <c r="PHC154" s="5"/>
      <c r="PHD154" s="5"/>
      <c r="PHE154" s="5"/>
      <c r="PHF154" s="5"/>
      <c r="PHG154" s="5"/>
      <c r="PHH154" s="5"/>
      <c r="PHI154" s="5"/>
      <c r="PHJ154" s="5"/>
      <c r="PHK154" s="5"/>
      <c r="PHL154" s="5"/>
      <c r="PHM154" s="5"/>
      <c r="PHN154" s="5"/>
      <c r="PHO154" s="5"/>
      <c r="PHP154" s="5"/>
      <c r="PHQ154" s="5"/>
      <c r="PHR154" s="5"/>
      <c r="PHS154" s="5"/>
      <c r="PHT154" s="5"/>
      <c r="PHU154" s="5"/>
      <c r="PHV154" s="5"/>
      <c r="PHW154" s="5"/>
      <c r="PHX154" s="5"/>
      <c r="PHY154" s="5"/>
      <c r="PHZ154" s="5"/>
      <c r="PIA154" s="5"/>
      <c r="PIB154" s="5"/>
      <c r="PIC154" s="5"/>
      <c r="PID154" s="5"/>
      <c r="PIE154" s="5"/>
      <c r="PIF154" s="5"/>
      <c r="PIG154" s="5"/>
      <c r="PIH154" s="5"/>
      <c r="PII154" s="5"/>
      <c r="PIJ154" s="5"/>
      <c r="PIK154" s="5"/>
      <c r="PIL154" s="5"/>
      <c r="PIM154" s="5"/>
      <c r="PIN154" s="5"/>
      <c r="PIO154" s="5"/>
      <c r="PIP154" s="5"/>
      <c r="PIQ154" s="5"/>
      <c r="PIR154" s="5"/>
      <c r="PIS154" s="5"/>
      <c r="PIT154" s="5"/>
      <c r="PIU154" s="5"/>
      <c r="PIV154" s="5"/>
      <c r="PIW154" s="5"/>
      <c r="PIX154" s="5"/>
      <c r="PIY154" s="5"/>
      <c r="PIZ154" s="5"/>
      <c r="PJA154" s="5"/>
      <c r="PJB154" s="5"/>
      <c r="PJC154" s="5"/>
      <c r="PJD154" s="5"/>
      <c r="PJE154" s="5"/>
      <c r="PJF154" s="5"/>
      <c r="PJG154" s="5"/>
      <c r="PJH154" s="5"/>
      <c r="PJI154" s="5"/>
      <c r="PJJ154" s="5"/>
      <c r="PJK154" s="5"/>
      <c r="PJL154" s="5"/>
      <c r="PJM154" s="5"/>
      <c r="PJN154" s="5"/>
      <c r="PJO154" s="5"/>
      <c r="PJP154" s="5"/>
      <c r="PJQ154" s="5"/>
      <c r="PJR154" s="5"/>
      <c r="PJS154" s="5"/>
      <c r="PJT154" s="5"/>
      <c r="PJU154" s="5"/>
      <c r="PJV154" s="5"/>
      <c r="PJW154" s="5"/>
      <c r="PJX154" s="5"/>
      <c r="PJY154" s="5"/>
      <c r="PJZ154" s="5"/>
      <c r="PKA154" s="5"/>
      <c r="PKB154" s="5"/>
      <c r="PKC154" s="5"/>
      <c r="PKD154" s="5"/>
      <c r="PKE154" s="5"/>
      <c r="PKF154" s="5"/>
      <c r="PKG154" s="5"/>
      <c r="PKH154" s="5"/>
      <c r="PKI154" s="5"/>
      <c r="PKJ154" s="5"/>
      <c r="PKK154" s="5"/>
      <c r="PKL154" s="5"/>
      <c r="PKM154" s="5"/>
      <c r="PKN154" s="5"/>
      <c r="PKO154" s="5"/>
      <c r="PKP154" s="5"/>
      <c r="PKQ154" s="5"/>
      <c r="PKR154" s="5"/>
      <c r="PKS154" s="5"/>
      <c r="PKT154" s="5"/>
      <c r="PKU154" s="5"/>
      <c r="PKV154" s="5"/>
      <c r="PKW154" s="5"/>
      <c r="PKX154" s="5"/>
      <c r="PKY154" s="5"/>
      <c r="PKZ154" s="5"/>
      <c r="PLA154" s="5"/>
      <c r="PLB154" s="5"/>
      <c r="PLC154" s="5"/>
      <c r="PLD154" s="5"/>
      <c r="PLE154" s="5"/>
      <c r="PLF154" s="5"/>
      <c r="PLG154" s="5"/>
      <c r="PLH154" s="5"/>
      <c r="PLI154" s="5"/>
      <c r="PLJ154" s="5"/>
      <c r="PLK154" s="5"/>
      <c r="PLL154" s="5"/>
      <c r="PLM154" s="5"/>
      <c r="PLN154" s="5"/>
      <c r="PLO154" s="5"/>
      <c r="PLP154" s="5"/>
      <c r="PLQ154" s="5"/>
      <c r="PLR154" s="5"/>
      <c r="PLS154" s="5"/>
      <c r="PLT154" s="5"/>
      <c r="PLU154" s="5"/>
      <c r="PLV154" s="5"/>
      <c r="PLW154" s="5"/>
      <c r="PLX154" s="5"/>
      <c r="PLY154" s="5"/>
      <c r="PLZ154" s="5"/>
      <c r="PMA154" s="5"/>
      <c r="PMB154" s="5"/>
      <c r="PMC154" s="5"/>
      <c r="PMD154" s="5"/>
      <c r="PME154" s="5"/>
      <c r="PMF154" s="5"/>
      <c r="PMG154" s="5"/>
      <c r="PMH154" s="5"/>
      <c r="PMI154" s="5"/>
      <c r="PMJ154" s="5"/>
      <c r="PMK154" s="5"/>
      <c r="PML154" s="5"/>
      <c r="PMM154" s="5"/>
      <c r="PMN154" s="5"/>
      <c r="PMO154" s="5"/>
      <c r="PMP154" s="5"/>
      <c r="PMQ154" s="5"/>
      <c r="PMR154" s="5"/>
      <c r="PMS154" s="5"/>
      <c r="PMT154" s="5"/>
      <c r="PMU154" s="5"/>
      <c r="PMV154" s="5"/>
      <c r="PMW154" s="5"/>
      <c r="PMX154" s="5"/>
      <c r="PMY154" s="5"/>
      <c r="PMZ154" s="5"/>
      <c r="PNA154" s="5"/>
      <c r="PNB154" s="5"/>
      <c r="PNC154" s="5"/>
      <c r="PND154" s="5"/>
      <c r="PNE154" s="5"/>
      <c r="PNF154" s="5"/>
      <c r="PNG154" s="5"/>
      <c r="PNH154" s="5"/>
      <c r="PNI154" s="5"/>
      <c r="PNJ154" s="5"/>
      <c r="PNK154" s="5"/>
      <c r="PNL154" s="5"/>
      <c r="PNM154" s="5"/>
      <c r="PNN154" s="5"/>
      <c r="PNO154" s="5"/>
      <c r="PNP154" s="5"/>
      <c r="PNQ154" s="5"/>
      <c r="PNR154" s="5"/>
      <c r="PNS154" s="5"/>
      <c r="PNT154" s="5"/>
      <c r="PNU154" s="5"/>
      <c r="PNV154" s="5"/>
      <c r="PNW154" s="5"/>
      <c r="PNX154" s="5"/>
      <c r="PNY154" s="5"/>
      <c r="PNZ154" s="5"/>
      <c r="POA154" s="5"/>
      <c r="POB154" s="5"/>
      <c r="POC154" s="5"/>
      <c r="POD154" s="5"/>
      <c r="POE154" s="5"/>
      <c r="POF154" s="5"/>
      <c r="POG154" s="5"/>
      <c r="POH154" s="5"/>
      <c r="POI154" s="5"/>
      <c r="POJ154" s="5"/>
      <c r="POK154" s="5"/>
      <c r="POL154" s="5"/>
      <c r="POM154" s="5"/>
      <c r="PON154" s="5"/>
      <c r="POO154" s="5"/>
      <c r="POP154" s="5"/>
      <c r="POQ154" s="5"/>
      <c r="POR154" s="5"/>
      <c r="POS154" s="5"/>
      <c r="POT154" s="5"/>
      <c r="POU154" s="5"/>
      <c r="POV154" s="5"/>
      <c r="POW154" s="5"/>
      <c r="POX154" s="5"/>
      <c r="POY154" s="5"/>
      <c r="POZ154" s="5"/>
      <c r="PPA154" s="5"/>
      <c r="PPB154" s="5"/>
      <c r="PPC154" s="5"/>
      <c r="PPD154" s="5"/>
      <c r="PPE154" s="5"/>
      <c r="PPF154" s="5"/>
      <c r="PPG154" s="5"/>
      <c r="PPH154" s="5"/>
      <c r="PPI154" s="5"/>
      <c r="PPJ154" s="5"/>
      <c r="PPK154" s="5"/>
      <c r="PPL154" s="5"/>
      <c r="PPM154" s="5"/>
      <c r="PPN154" s="5"/>
      <c r="PPO154" s="5"/>
      <c r="PPP154" s="5"/>
      <c r="PPQ154" s="5"/>
      <c r="PPR154" s="5"/>
      <c r="PPS154" s="5"/>
      <c r="PPT154" s="5"/>
      <c r="PPU154" s="5"/>
      <c r="PPV154" s="5"/>
      <c r="PPW154" s="5"/>
      <c r="PPX154" s="5"/>
      <c r="PPY154" s="5"/>
      <c r="PPZ154" s="5"/>
      <c r="PQA154" s="5"/>
      <c r="PQB154" s="5"/>
      <c r="PQC154" s="5"/>
      <c r="PQD154" s="5"/>
      <c r="PQE154" s="5"/>
      <c r="PQF154" s="5"/>
      <c r="PQG154" s="5"/>
      <c r="PQH154" s="5"/>
      <c r="PQI154" s="5"/>
      <c r="PQJ154" s="5"/>
      <c r="PQK154" s="5"/>
      <c r="PQL154" s="5"/>
      <c r="PQM154" s="5"/>
      <c r="PQN154" s="5"/>
      <c r="PQO154" s="5"/>
      <c r="PQP154" s="5"/>
      <c r="PQQ154" s="5"/>
      <c r="PQR154" s="5"/>
      <c r="PQS154" s="5"/>
      <c r="PQT154" s="5"/>
      <c r="PQU154" s="5"/>
      <c r="PQV154" s="5"/>
      <c r="PQW154" s="5"/>
      <c r="PQX154" s="5"/>
      <c r="PQY154" s="5"/>
      <c r="PQZ154" s="5"/>
      <c r="PRA154" s="5"/>
      <c r="PRB154" s="5"/>
      <c r="PRC154" s="5"/>
      <c r="PRD154" s="5"/>
      <c r="PRE154" s="5"/>
      <c r="PRF154" s="5"/>
      <c r="PRG154" s="5"/>
      <c r="PRH154" s="5"/>
      <c r="PRI154" s="5"/>
      <c r="PRJ154" s="5"/>
      <c r="PRK154" s="5"/>
      <c r="PRL154" s="5"/>
      <c r="PRM154" s="5"/>
      <c r="PRN154" s="5"/>
      <c r="PRO154" s="5"/>
      <c r="PRP154" s="5"/>
      <c r="PRQ154" s="5"/>
      <c r="PRR154" s="5"/>
      <c r="PRS154" s="5"/>
      <c r="PRT154" s="5"/>
      <c r="PRU154" s="5"/>
      <c r="PRV154" s="5"/>
      <c r="PRW154" s="5"/>
      <c r="PRX154" s="5"/>
      <c r="PRY154" s="5"/>
      <c r="PRZ154" s="5"/>
      <c r="PSA154" s="5"/>
      <c r="PSB154" s="5"/>
      <c r="PSC154" s="5"/>
      <c r="PSD154" s="5"/>
      <c r="PSE154" s="5"/>
      <c r="PSF154" s="5"/>
      <c r="PSG154" s="5"/>
      <c r="PSH154" s="5"/>
      <c r="PSI154" s="5"/>
      <c r="PSJ154" s="5"/>
      <c r="PSK154" s="5"/>
      <c r="PSL154" s="5"/>
      <c r="PSM154" s="5"/>
      <c r="PSN154" s="5"/>
      <c r="PSO154" s="5"/>
      <c r="PSP154" s="5"/>
      <c r="PSQ154" s="5"/>
      <c r="PSR154" s="5"/>
      <c r="PSS154" s="5"/>
      <c r="PST154" s="5"/>
      <c r="PSU154" s="5"/>
      <c r="PSV154" s="5"/>
      <c r="PSW154" s="5"/>
      <c r="PSX154" s="5"/>
      <c r="PSY154" s="5"/>
      <c r="PSZ154" s="5"/>
      <c r="PTA154" s="5"/>
      <c r="PTB154" s="5"/>
      <c r="PTC154" s="5"/>
      <c r="PTD154" s="5"/>
      <c r="PTE154" s="5"/>
      <c r="PTF154" s="5"/>
      <c r="PTG154" s="5"/>
      <c r="PTH154" s="5"/>
      <c r="PTI154" s="5"/>
      <c r="PTJ154" s="5"/>
      <c r="PTK154" s="5"/>
      <c r="PTL154" s="5"/>
      <c r="PTM154" s="5"/>
      <c r="PTN154" s="5"/>
      <c r="PTO154" s="5"/>
      <c r="PTP154" s="5"/>
      <c r="PTQ154" s="5"/>
      <c r="PTR154" s="5"/>
      <c r="PTS154" s="5"/>
      <c r="PTT154" s="5"/>
      <c r="PTU154" s="5"/>
      <c r="PTV154" s="5"/>
      <c r="PTW154" s="5"/>
      <c r="PTX154" s="5"/>
      <c r="PTY154" s="5"/>
      <c r="PTZ154" s="5"/>
      <c r="PUA154" s="5"/>
      <c r="PUB154" s="5"/>
      <c r="PUC154" s="5"/>
      <c r="PUD154" s="5"/>
      <c r="PUE154" s="5"/>
      <c r="PUF154" s="5"/>
      <c r="PUG154" s="5"/>
      <c r="PUH154" s="5"/>
      <c r="PUI154" s="5"/>
      <c r="PUJ154" s="5"/>
      <c r="PUK154" s="5"/>
      <c r="PUL154" s="5"/>
      <c r="PUM154" s="5"/>
      <c r="PUN154" s="5"/>
      <c r="PUO154" s="5"/>
      <c r="PUP154" s="5"/>
      <c r="PUQ154" s="5"/>
      <c r="PUR154" s="5"/>
      <c r="PUS154" s="5"/>
      <c r="PUT154" s="5"/>
      <c r="PUU154" s="5"/>
      <c r="PUV154" s="5"/>
      <c r="PUW154" s="5"/>
      <c r="PUX154" s="5"/>
      <c r="PUY154" s="5"/>
      <c r="PUZ154" s="5"/>
      <c r="PVA154" s="5"/>
      <c r="PVB154" s="5"/>
      <c r="PVC154" s="5"/>
      <c r="PVD154" s="5"/>
      <c r="PVE154" s="5"/>
      <c r="PVF154" s="5"/>
      <c r="PVG154" s="5"/>
      <c r="PVH154" s="5"/>
      <c r="PVI154" s="5"/>
      <c r="PVJ154" s="5"/>
      <c r="PVK154" s="5"/>
      <c r="PVL154" s="5"/>
      <c r="PVM154" s="5"/>
      <c r="PVN154" s="5"/>
      <c r="PVO154" s="5"/>
      <c r="PVP154" s="5"/>
      <c r="PVQ154" s="5"/>
      <c r="PVR154" s="5"/>
      <c r="PVS154" s="5"/>
      <c r="PVT154" s="5"/>
      <c r="PVU154" s="5"/>
      <c r="PVV154" s="5"/>
      <c r="PVW154" s="5"/>
      <c r="PVX154" s="5"/>
      <c r="PVY154" s="5"/>
      <c r="PVZ154" s="5"/>
      <c r="PWA154" s="5"/>
      <c r="PWB154" s="5"/>
      <c r="PWC154" s="5"/>
      <c r="PWD154" s="5"/>
      <c r="PWE154" s="5"/>
      <c r="PWF154" s="5"/>
      <c r="PWG154" s="5"/>
      <c r="PWH154" s="5"/>
      <c r="PWI154" s="5"/>
      <c r="PWJ154" s="5"/>
      <c r="PWK154" s="5"/>
      <c r="PWL154" s="5"/>
      <c r="PWM154" s="5"/>
      <c r="PWN154" s="5"/>
      <c r="PWO154" s="5"/>
      <c r="PWP154" s="5"/>
      <c r="PWQ154" s="5"/>
      <c r="PWR154" s="5"/>
      <c r="PWS154" s="5"/>
      <c r="PWT154" s="5"/>
      <c r="PWU154" s="5"/>
      <c r="PWV154" s="5"/>
      <c r="PWW154" s="5"/>
      <c r="PWX154" s="5"/>
      <c r="PWY154" s="5"/>
      <c r="PWZ154" s="5"/>
      <c r="PXA154" s="5"/>
      <c r="PXB154" s="5"/>
      <c r="PXC154" s="5"/>
      <c r="PXD154" s="5"/>
      <c r="PXE154" s="5"/>
      <c r="PXF154" s="5"/>
      <c r="PXG154" s="5"/>
      <c r="PXH154" s="5"/>
      <c r="PXI154" s="5"/>
      <c r="PXJ154" s="5"/>
      <c r="PXK154" s="5"/>
      <c r="PXL154" s="5"/>
      <c r="PXM154" s="5"/>
      <c r="PXN154" s="5"/>
      <c r="PXO154" s="5"/>
      <c r="PXP154" s="5"/>
      <c r="PXQ154" s="5"/>
      <c r="PXR154" s="5"/>
      <c r="PXS154" s="5"/>
      <c r="PXT154" s="5"/>
      <c r="PXU154" s="5"/>
      <c r="PXV154" s="5"/>
      <c r="PXW154" s="5"/>
      <c r="PXX154" s="5"/>
      <c r="PXY154" s="5"/>
      <c r="PXZ154" s="5"/>
      <c r="PYA154" s="5"/>
      <c r="PYB154" s="5"/>
      <c r="PYC154" s="5"/>
      <c r="PYD154" s="5"/>
      <c r="PYE154" s="5"/>
      <c r="PYF154" s="5"/>
      <c r="PYG154" s="5"/>
      <c r="PYH154" s="5"/>
      <c r="PYI154" s="5"/>
      <c r="PYJ154" s="5"/>
      <c r="PYK154" s="5"/>
      <c r="PYL154" s="5"/>
      <c r="PYM154" s="5"/>
      <c r="PYN154" s="5"/>
      <c r="PYO154" s="5"/>
      <c r="PYP154" s="5"/>
      <c r="PYQ154" s="5"/>
      <c r="PYR154" s="5"/>
      <c r="PYS154" s="5"/>
      <c r="PYT154" s="5"/>
      <c r="PYU154" s="5"/>
      <c r="PYV154" s="5"/>
      <c r="PYW154" s="5"/>
      <c r="PYX154" s="5"/>
      <c r="PYY154" s="5"/>
      <c r="PYZ154" s="5"/>
      <c r="PZA154" s="5"/>
      <c r="PZB154" s="5"/>
      <c r="PZC154" s="5"/>
      <c r="PZD154" s="5"/>
      <c r="PZE154" s="5"/>
      <c r="PZF154" s="5"/>
      <c r="PZG154" s="5"/>
      <c r="PZH154" s="5"/>
      <c r="PZI154" s="5"/>
      <c r="PZJ154" s="5"/>
      <c r="PZK154" s="5"/>
      <c r="PZL154" s="5"/>
      <c r="PZM154" s="5"/>
      <c r="PZN154" s="5"/>
      <c r="PZO154" s="5"/>
      <c r="PZP154" s="5"/>
      <c r="PZQ154" s="5"/>
      <c r="PZR154" s="5"/>
      <c r="PZS154" s="5"/>
      <c r="PZT154" s="5"/>
      <c r="PZU154" s="5"/>
      <c r="PZV154" s="5"/>
      <c r="PZW154" s="5"/>
      <c r="PZX154" s="5"/>
      <c r="PZY154" s="5"/>
      <c r="PZZ154" s="5"/>
      <c r="QAA154" s="5"/>
      <c r="QAB154" s="5"/>
      <c r="QAC154" s="5"/>
      <c r="QAD154" s="5"/>
      <c r="QAE154" s="5"/>
      <c r="QAF154" s="5"/>
      <c r="QAG154" s="5"/>
      <c r="QAH154" s="5"/>
      <c r="QAI154" s="5"/>
      <c r="QAJ154" s="5"/>
      <c r="QAK154" s="5"/>
      <c r="QAL154" s="5"/>
      <c r="QAM154" s="5"/>
      <c r="QAN154" s="5"/>
      <c r="QAO154" s="5"/>
      <c r="QAP154" s="5"/>
      <c r="QAQ154" s="5"/>
      <c r="QAR154" s="5"/>
      <c r="QAS154" s="5"/>
      <c r="QAT154" s="5"/>
      <c r="QAU154" s="5"/>
      <c r="QAV154" s="5"/>
      <c r="QAW154" s="5"/>
      <c r="QAX154" s="5"/>
      <c r="QAY154" s="5"/>
      <c r="QAZ154" s="5"/>
      <c r="QBA154" s="5"/>
      <c r="QBB154" s="5"/>
      <c r="QBC154" s="5"/>
      <c r="QBD154" s="5"/>
      <c r="QBE154" s="5"/>
      <c r="QBF154" s="5"/>
      <c r="QBG154" s="5"/>
      <c r="QBH154" s="5"/>
      <c r="QBI154" s="5"/>
      <c r="QBJ154" s="5"/>
      <c r="QBK154" s="5"/>
      <c r="QBL154" s="5"/>
      <c r="QBM154" s="5"/>
      <c r="QBN154" s="5"/>
      <c r="QBO154" s="5"/>
      <c r="QBP154" s="5"/>
      <c r="QBQ154" s="5"/>
      <c r="QBR154" s="5"/>
      <c r="QBS154" s="5"/>
      <c r="QBT154" s="5"/>
      <c r="QBU154" s="5"/>
      <c r="QBV154" s="5"/>
      <c r="QBW154" s="5"/>
      <c r="QBX154" s="5"/>
      <c r="QBY154" s="5"/>
      <c r="QBZ154" s="5"/>
      <c r="QCA154" s="5"/>
      <c r="QCB154" s="5"/>
      <c r="QCC154" s="5"/>
      <c r="QCD154" s="5"/>
      <c r="QCE154" s="5"/>
      <c r="QCF154" s="5"/>
      <c r="QCG154" s="5"/>
      <c r="QCH154" s="5"/>
      <c r="QCI154" s="5"/>
      <c r="QCJ154" s="5"/>
      <c r="QCK154" s="5"/>
      <c r="QCL154" s="5"/>
      <c r="QCM154" s="5"/>
      <c r="QCN154" s="5"/>
      <c r="QCO154" s="5"/>
      <c r="QCP154" s="5"/>
      <c r="QCQ154" s="5"/>
      <c r="QCR154" s="5"/>
      <c r="QCS154" s="5"/>
      <c r="QCT154" s="5"/>
      <c r="QCU154" s="5"/>
      <c r="QCV154" s="5"/>
      <c r="QCW154" s="5"/>
      <c r="QCX154" s="5"/>
      <c r="QCY154" s="5"/>
      <c r="QCZ154" s="5"/>
      <c r="QDA154" s="5"/>
      <c r="QDB154" s="5"/>
      <c r="QDC154" s="5"/>
      <c r="QDD154" s="5"/>
      <c r="QDE154" s="5"/>
      <c r="QDF154" s="5"/>
      <c r="QDG154" s="5"/>
      <c r="QDH154" s="5"/>
      <c r="QDI154" s="5"/>
      <c r="QDJ154" s="5"/>
      <c r="QDK154" s="5"/>
      <c r="QDL154" s="5"/>
      <c r="QDM154" s="5"/>
      <c r="QDN154" s="5"/>
      <c r="QDO154" s="5"/>
      <c r="QDP154" s="5"/>
      <c r="QDQ154" s="5"/>
      <c r="QDR154" s="5"/>
      <c r="QDS154" s="5"/>
      <c r="QDT154" s="5"/>
      <c r="QDU154" s="5"/>
      <c r="QDV154" s="5"/>
      <c r="QDW154" s="5"/>
      <c r="QDX154" s="5"/>
      <c r="QDY154" s="5"/>
      <c r="QDZ154" s="5"/>
      <c r="QEA154" s="5"/>
      <c r="QEB154" s="5"/>
      <c r="QEC154" s="5"/>
      <c r="QED154" s="5"/>
      <c r="QEE154" s="5"/>
      <c r="QEF154" s="5"/>
      <c r="QEG154" s="5"/>
      <c r="QEH154" s="5"/>
      <c r="QEI154" s="5"/>
      <c r="QEJ154" s="5"/>
      <c r="QEK154" s="5"/>
      <c r="QEL154" s="5"/>
      <c r="QEM154" s="5"/>
      <c r="QEN154" s="5"/>
      <c r="QEO154" s="5"/>
      <c r="QEP154" s="5"/>
      <c r="QEQ154" s="5"/>
      <c r="QER154" s="5"/>
      <c r="QES154" s="5"/>
      <c r="QET154" s="5"/>
      <c r="QEU154" s="5"/>
      <c r="QEV154" s="5"/>
      <c r="QEW154" s="5"/>
      <c r="QEX154" s="5"/>
      <c r="QEY154" s="5"/>
      <c r="QEZ154" s="5"/>
      <c r="QFA154" s="5"/>
      <c r="QFB154" s="5"/>
      <c r="QFC154" s="5"/>
      <c r="QFD154" s="5"/>
      <c r="QFE154" s="5"/>
      <c r="QFF154" s="5"/>
      <c r="QFG154" s="5"/>
      <c r="QFH154" s="5"/>
      <c r="QFI154" s="5"/>
      <c r="QFJ154" s="5"/>
      <c r="QFK154" s="5"/>
      <c r="QFL154" s="5"/>
      <c r="QFM154" s="5"/>
      <c r="QFN154" s="5"/>
      <c r="QFO154" s="5"/>
      <c r="QFP154" s="5"/>
      <c r="QFQ154" s="5"/>
      <c r="QFR154" s="5"/>
      <c r="QFS154" s="5"/>
      <c r="QFT154" s="5"/>
      <c r="QFU154" s="5"/>
      <c r="QFV154" s="5"/>
      <c r="QFW154" s="5"/>
      <c r="QFX154" s="5"/>
      <c r="QFY154" s="5"/>
      <c r="QFZ154" s="5"/>
      <c r="QGA154" s="5"/>
      <c r="QGB154" s="5"/>
      <c r="QGC154" s="5"/>
      <c r="QGD154" s="5"/>
      <c r="QGE154" s="5"/>
      <c r="QGF154" s="5"/>
      <c r="QGG154" s="5"/>
      <c r="QGH154" s="5"/>
      <c r="QGI154" s="5"/>
      <c r="QGJ154" s="5"/>
      <c r="QGK154" s="5"/>
      <c r="QGL154" s="5"/>
      <c r="QGM154" s="5"/>
      <c r="QGN154" s="5"/>
      <c r="QGO154" s="5"/>
      <c r="QGP154" s="5"/>
      <c r="QGQ154" s="5"/>
      <c r="QGR154" s="5"/>
      <c r="QGS154" s="5"/>
      <c r="QGT154" s="5"/>
      <c r="QGU154" s="5"/>
      <c r="QGV154" s="5"/>
      <c r="QGW154" s="5"/>
      <c r="QGX154" s="5"/>
      <c r="QGY154" s="5"/>
      <c r="QGZ154" s="5"/>
      <c r="QHA154" s="5"/>
      <c r="QHB154" s="5"/>
      <c r="QHC154" s="5"/>
      <c r="QHD154" s="5"/>
      <c r="QHE154" s="5"/>
      <c r="QHF154" s="5"/>
      <c r="QHG154" s="5"/>
      <c r="QHH154" s="5"/>
      <c r="QHI154" s="5"/>
      <c r="QHJ154" s="5"/>
      <c r="QHK154" s="5"/>
      <c r="QHL154" s="5"/>
      <c r="QHM154" s="5"/>
      <c r="QHN154" s="5"/>
      <c r="QHO154" s="5"/>
      <c r="QHP154" s="5"/>
      <c r="QHQ154" s="5"/>
      <c r="QHR154" s="5"/>
      <c r="QHS154" s="5"/>
      <c r="QHT154" s="5"/>
      <c r="QHU154" s="5"/>
      <c r="QHV154" s="5"/>
      <c r="QHW154" s="5"/>
      <c r="QHX154" s="5"/>
      <c r="QHY154" s="5"/>
      <c r="QHZ154" s="5"/>
      <c r="QIA154" s="5"/>
      <c r="QIB154" s="5"/>
      <c r="QIC154" s="5"/>
      <c r="QID154" s="5"/>
      <c r="QIE154" s="5"/>
      <c r="QIF154" s="5"/>
      <c r="QIG154" s="5"/>
      <c r="QIH154" s="5"/>
      <c r="QII154" s="5"/>
      <c r="QIJ154" s="5"/>
      <c r="QIK154" s="5"/>
      <c r="QIL154" s="5"/>
      <c r="QIM154" s="5"/>
      <c r="QIN154" s="5"/>
      <c r="QIO154" s="5"/>
      <c r="QIP154" s="5"/>
      <c r="QIQ154" s="5"/>
      <c r="QIR154" s="5"/>
      <c r="QIS154" s="5"/>
      <c r="QIT154" s="5"/>
      <c r="QIU154" s="5"/>
      <c r="QIV154" s="5"/>
      <c r="QIW154" s="5"/>
      <c r="QIX154" s="5"/>
      <c r="QIY154" s="5"/>
      <c r="QIZ154" s="5"/>
      <c r="QJA154" s="5"/>
      <c r="QJB154" s="5"/>
      <c r="QJC154" s="5"/>
      <c r="QJD154" s="5"/>
      <c r="QJE154" s="5"/>
      <c r="QJF154" s="5"/>
      <c r="QJG154" s="5"/>
      <c r="QJH154" s="5"/>
      <c r="QJI154" s="5"/>
      <c r="QJJ154" s="5"/>
      <c r="QJK154" s="5"/>
      <c r="QJL154" s="5"/>
      <c r="QJM154" s="5"/>
      <c r="QJN154" s="5"/>
      <c r="QJO154" s="5"/>
      <c r="QJP154" s="5"/>
      <c r="QJQ154" s="5"/>
      <c r="QJR154" s="5"/>
      <c r="QJS154" s="5"/>
      <c r="QJT154" s="5"/>
      <c r="QJU154" s="5"/>
      <c r="QJV154" s="5"/>
      <c r="QJW154" s="5"/>
      <c r="QJX154" s="5"/>
      <c r="QJY154" s="5"/>
      <c r="QJZ154" s="5"/>
      <c r="QKA154" s="5"/>
      <c r="QKB154" s="5"/>
      <c r="QKC154" s="5"/>
      <c r="QKD154" s="5"/>
      <c r="QKE154" s="5"/>
      <c r="QKF154" s="5"/>
      <c r="QKG154" s="5"/>
      <c r="QKH154" s="5"/>
      <c r="QKI154" s="5"/>
      <c r="QKJ154" s="5"/>
      <c r="QKK154" s="5"/>
      <c r="QKL154" s="5"/>
      <c r="QKM154" s="5"/>
      <c r="QKN154" s="5"/>
      <c r="QKO154" s="5"/>
      <c r="QKP154" s="5"/>
      <c r="QKQ154" s="5"/>
      <c r="QKR154" s="5"/>
      <c r="QKS154" s="5"/>
      <c r="QKT154" s="5"/>
      <c r="QKU154" s="5"/>
      <c r="QKV154" s="5"/>
      <c r="QKW154" s="5"/>
      <c r="QKX154" s="5"/>
      <c r="QKY154" s="5"/>
      <c r="QKZ154" s="5"/>
      <c r="QLA154" s="5"/>
      <c r="QLB154" s="5"/>
      <c r="QLC154" s="5"/>
      <c r="QLD154" s="5"/>
      <c r="QLE154" s="5"/>
      <c r="QLF154" s="5"/>
      <c r="QLG154" s="5"/>
      <c r="QLH154" s="5"/>
      <c r="QLI154" s="5"/>
      <c r="QLJ154" s="5"/>
      <c r="QLK154" s="5"/>
      <c r="QLL154" s="5"/>
      <c r="QLM154" s="5"/>
      <c r="QLN154" s="5"/>
      <c r="QLO154" s="5"/>
      <c r="QLP154" s="5"/>
      <c r="QLQ154" s="5"/>
      <c r="QLR154" s="5"/>
      <c r="QLS154" s="5"/>
      <c r="QLT154" s="5"/>
      <c r="QLU154" s="5"/>
      <c r="QLV154" s="5"/>
      <c r="QLW154" s="5"/>
      <c r="QLX154" s="5"/>
      <c r="QLY154" s="5"/>
      <c r="QLZ154" s="5"/>
      <c r="QMA154" s="5"/>
      <c r="QMB154" s="5"/>
      <c r="QMC154" s="5"/>
      <c r="QMD154" s="5"/>
      <c r="QME154" s="5"/>
      <c r="QMF154" s="5"/>
      <c r="QMG154" s="5"/>
      <c r="QMH154" s="5"/>
      <c r="QMI154" s="5"/>
      <c r="QMJ154" s="5"/>
      <c r="QMK154" s="5"/>
      <c r="QML154" s="5"/>
      <c r="QMM154" s="5"/>
      <c r="QMN154" s="5"/>
      <c r="QMO154" s="5"/>
      <c r="QMP154" s="5"/>
      <c r="QMQ154" s="5"/>
      <c r="QMR154" s="5"/>
      <c r="QMS154" s="5"/>
      <c r="QMT154" s="5"/>
      <c r="QMU154" s="5"/>
      <c r="QMV154" s="5"/>
      <c r="QMW154" s="5"/>
      <c r="QMX154" s="5"/>
      <c r="QMY154" s="5"/>
      <c r="QMZ154" s="5"/>
      <c r="QNA154" s="5"/>
      <c r="QNB154" s="5"/>
      <c r="QNC154" s="5"/>
      <c r="QND154" s="5"/>
      <c r="QNE154" s="5"/>
      <c r="QNF154" s="5"/>
      <c r="QNG154" s="5"/>
      <c r="QNH154" s="5"/>
      <c r="QNI154" s="5"/>
      <c r="QNJ154" s="5"/>
      <c r="QNK154" s="5"/>
      <c r="QNL154" s="5"/>
      <c r="QNM154" s="5"/>
      <c r="QNN154" s="5"/>
      <c r="QNO154" s="5"/>
      <c r="QNP154" s="5"/>
      <c r="QNQ154" s="5"/>
      <c r="QNR154" s="5"/>
      <c r="QNS154" s="5"/>
      <c r="QNT154" s="5"/>
      <c r="QNU154" s="5"/>
      <c r="QNV154" s="5"/>
      <c r="QNW154" s="5"/>
      <c r="QNX154" s="5"/>
      <c r="QNY154" s="5"/>
      <c r="QNZ154" s="5"/>
      <c r="QOA154" s="5"/>
      <c r="QOB154" s="5"/>
      <c r="QOC154" s="5"/>
      <c r="QOD154" s="5"/>
      <c r="QOE154" s="5"/>
      <c r="QOF154" s="5"/>
      <c r="QOG154" s="5"/>
      <c r="QOH154" s="5"/>
      <c r="QOI154" s="5"/>
      <c r="QOJ154" s="5"/>
      <c r="QOK154" s="5"/>
      <c r="QOL154" s="5"/>
      <c r="QOM154" s="5"/>
      <c r="QON154" s="5"/>
      <c r="QOO154" s="5"/>
      <c r="QOP154" s="5"/>
      <c r="QOQ154" s="5"/>
      <c r="QOR154" s="5"/>
      <c r="QOS154" s="5"/>
      <c r="QOT154" s="5"/>
      <c r="QOU154" s="5"/>
      <c r="QOV154" s="5"/>
      <c r="QOW154" s="5"/>
      <c r="QOX154" s="5"/>
      <c r="QOY154" s="5"/>
      <c r="QOZ154" s="5"/>
      <c r="QPA154" s="5"/>
      <c r="QPB154" s="5"/>
      <c r="QPC154" s="5"/>
      <c r="QPD154" s="5"/>
      <c r="QPE154" s="5"/>
      <c r="QPF154" s="5"/>
      <c r="QPG154" s="5"/>
      <c r="QPH154" s="5"/>
      <c r="QPI154" s="5"/>
      <c r="QPJ154" s="5"/>
      <c r="QPK154" s="5"/>
      <c r="QPL154" s="5"/>
      <c r="QPM154" s="5"/>
      <c r="QPN154" s="5"/>
      <c r="QPO154" s="5"/>
      <c r="QPP154" s="5"/>
      <c r="QPQ154" s="5"/>
      <c r="QPR154" s="5"/>
      <c r="QPS154" s="5"/>
      <c r="QPT154" s="5"/>
      <c r="QPU154" s="5"/>
      <c r="QPV154" s="5"/>
      <c r="QPW154" s="5"/>
      <c r="QPX154" s="5"/>
      <c r="QPY154" s="5"/>
      <c r="QPZ154" s="5"/>
      <c r="QQA154" s="5"/>
      <c r="QQB154" s="5"/>
      <c r="QQC154" s="5"/>
      <c r="QQD154" s="5"/>
      <c r="QQE154" s="5"/>
      <c r="QQF154" s="5"/>
      <c r="QQG154" s="5"/>
      <c r="QQH154" s="5"/>
      <c r="QQI154" s="5"/>
      <c r="QQJ154" s="5"/>
      <c r="QQK154" s="5"/>
      <c r="QQL154" s="5"/>
      <c r="QQM154" s="5"/>
      <c r="QQN154" s="5"/>
      <c r="QQO154" s="5"/>
      <c r="QQP154" s="5"/>
      <c r="QQQ154" s="5"/>
      <c r="QQR154" s="5"/>
      <c r="QQS154" s="5"/>
      <c r="QQT154" s="5"/>
      <c r="QQU154" s="5"/>
      <c r="QQV154" s="5"/>
      <c r="QQW154" s="5"/>
      <c r="QQX154" s="5"/>
      <c r="QQY154" s="5"/>
      <c r="QQZ154" s="5"/>
      <c r="QRA154" s="5"/>
      <c r="QRB154" s="5"/>
      <c r="QRC154" s="5"/>
      <c r="QRD154" s="5"/>
      <c r="QRE154" s="5"/>
      <c r="QRF154" s="5"/>
      <c r="QRG154" s="5"/>
      <c r="QRH154" s="5"/>
      <c r="QRI154" s="5"/>
      <c r="QRJ154" s="5"/>
      <c r="QRK154" s="5"/>
      <c r="QRL154" s="5"/>
      <c r="QRM154" s="5"/>
      <c r="QRN154" s="5"/>
      <c r="QRO154" s="5"/>
      <c r="QRP154" s="5"/>
      <c r="QRQ154" s="5"/>
      <c r="QRR154" s="5"/>
      <c r="QRS154" s="5"/>
      <c r="QRT154" s="5"/>
      <c r="QRU154" s="5"/>
      <c r="QRV154" s="5"/>
      <c r="QRW154" s="5"/>
      <c r="QRX154" s="5"/>
      <c r="QRY154" s="5"/>
      <c r="QRZ154" s="5"/>
      <c r="QSA154" s="5"/>
      <c r="QSB154" s="5"/>
      <c r="QSC154" s="5"/>
      <c r="QSD154" s="5"/>
      <c r="QSE154" s="5"/>
      <c r="QSF154" s="5"/>
      <c r="QSG154" s="5"/>
      <c r="QSH154" s="5"/>
      <c r="QSI154" s="5"/>
      <c r="QSJ154" s="5"/>
      <c r="QSK154" s="5"/>
      <c r="QSL154" s="5"/>
      <c r="QSM154" s="5"/>
      <c r="QSN154" s="5"/>
      <c r="QSO154" s="5"/>
      <c r="QSP154" s="5"/>
      <c r="QSQ154" s="5"/>
      <c r="QSR154" s="5"/>
      <c r="QSS154" s="5"/>
      <c r="QST154" s="5"/>
      <c r="QSU154" s="5"/>
      <c r="QSV154" s="5"/>
      <c r="QSW154" s="5"/>
      <c r="QSX154" s="5"/>
      <c r="QSY154" s="5"/>
      <c r="QSZ154" s="5"/>
      <c r="QTA154" s="5"/>
      <c r="QTB154" s="5"/>
      <c r="QTC154" s="5"/>
      <c r="QTD154" s="5"/>
      <c r="QTE154" s="5"/>
      <c r="QTF154" s="5"/>
      <c r="QTG154" s="5"/>
      <c r="QTH154" s="5"/>
      <c r="QTI154" s="5"/>
      <c r="QTJ154" s="5"/>
      <c r="QTK154" s="5"/>
      <c r="QTL154" s="5"/>
      <c r="QTM154" s="5"/>
      <c r="QTN154" s="5"/>
      <c r="QTO154" s="5"/>
      <c r="QTP154" s="5"/>
      <c r="QTQ154" s="5"/>
      <c r="QTR154" s="5"/>
      <c r="QTS154" s="5"/>
      <c r="QTT154" s="5"/>
      <c r="QTU154" s="5"/>
      <c r="QTV154" s="5"/>
      <c r="QTW154" s="5"/>
      <c r="QTX154" s="5"/>
      <c r="QTY154" s="5"/>
      <c r="QTZ154" s="5"/>
      <c r="QUA154" s="5"/>
      <c r="QUB154" s="5"/>
      <c r="QUC154" s="5"/>
      <c r="QUD154" s="5"/>
      <c r="QUE154" s="5"/>
      <c r="QUF154" s="5"/>
      <c r="QUG154" s="5"/>
      <c r="QUH154" s="5"/>
      <c r="QUI154" s="5"/>
      <c r="QUJ154" s="5"/>
      <c r="QUK154" s="5"/>
      <c r="QUL154" s="5"/>
      <c r="QUM154" s="5"/>
      <c r="QUN154" s="5"/>
      <c r="QUO154" s="5"/>
      <c r="QUP154" s="5"/>
      <c r="QUQ154" s="5"/>
      <c r="QUR154" s="5"/>
      <c r="QUS154" s="5"/>
      <c r="QUT154" s="5"/>
      <c r="QUU154" s="5"/>
      <c r="QUV154" s="5"/>
      <c r="QUW154" s="5"/>
      <c r="QUX154" s="5"/>
      <c r="QUY154" s="5"/>
      <c r="QUZ154" s="5"/>
      <c r="QVA154" s="5"/>
      <c r="QVB154" s="5"/>
      <c r="QVC154" s="5"/>
      <c r="QVD154" s="5"/>
      <c r="QVE154" s="5"/>
      <c r="QVF154" s="5"/>
      <c r="QVG154" s="5"/>
      <c r="QVH154" s="5"/>
      <c r="QVI154" s="5"/>
      <c r="QVJ154" s="5"/>
      <c r="QVK154" s="5"/>
      <c r="QVL154" s="5"/>
      <c r="QVM154" s="5"/>
      <c r="QVN154" s="5"/>
      <c r="QVO154" s="5"/>
      <c r="QVP154" s="5"/>
      <c r="QVQ154" s="5"/>
      <c r="QVR154" s="5"/>
      <c r="QVS154" s="5"/>
      <c r="QVT154" s="5"/>
      <c r="QVU154" s="5"/>
      <c r="QVV154" s="5"/>
      <c r="QVW154" s="5"/>
      <c r="QVX154" s="5"/>
      <c r="QVY154" s="5"/>
      <c r="QVZ154" s="5"/>
      <c r="QWA154" s="5"/>
      <c r="QWB154" s="5"/>
      <c r="QWC154" s="5"/>
      <c r="QWD154" s="5"/>
      <c r="QWE154" s="5"/>
      <c r="QWF154" s="5"/>
      <c r="QWG154" s="5"/>
      <c r="QWH154" s="5"/>
      <c r="QWI154" s="5"/>
      <c r="QWJ154" s="5"/>
      <c r="QWK154" s="5"/>
      <c r="QWL154" s="5"/>
      <c r="QWM154" s="5"/>
      <c r="QWN154" s="5"/>
      <c r="QWO154" s="5"/>
      <c r="QWP154" s="5"/>
      <c r="QWQ154" s="5"/>
      <c r="QWR154" s="5"/>
      <c r="QWS154" s="5"/>
      <c r="QWT154" s="5"/>
      <c r="QWU154" s="5"/>
      <c r="QWV154" s="5"/>
      <c r="QWW154" s="5"/>
      <c r="QWX154" s="5"/>
      <c r="QWY154" s="5"/>
      <c r="QWZ154" s="5"/>
      <c r="QXA154" s="5"/>
      <c r="QXB154" s="5"/>
      <c r="QXC154" s="5"/>
      <c r="QXD154" s="5"/>
      <c r="QXE154" s="5"/>
      <c r="QXF154" s="5"/>
      <c r="QXG154" s="5"/>
      <c r="QXH154" s="5"/>
      <c r="QXI154" s="5"/>
      <c r="QXJ154" s="5"/>
      <c r="QXK154" s="5"/>
      <c r="QXL154" s="5"/>
      <c r="QXM154" s="5"/>
      <c r="QXN154" s="5"/>
      <c r="QXO154" s="5"/>
      <c r="QXP154" s="5"/>
      <c r="QXQ154" s="5"/>
      <c r="QXR154" s="5"/>
      <c r="QXS154" s="5"/>
      <c r="QXT154" s="5"/>
      <c r="QXU154" s="5"/>
      <c r="QXV154" s="5"/>
      <c r="QXW154" s="5"/>
      <c r="QXX154" s="5"/>
      <c r="QXY154" s="5"/>
      <c r="QXZ154" s="5"/>
      <c r="QYA154" s="5"/>
      <c r="QYB154" s="5"/>
      <c r="QYC154" s="5"/>
      <c r="QYD154" s="5"/>
      <c r="QYE154" s="5"/>
      <c r="QYF154" s="5"/>
      <c r="QYG154" s="5"/>
      <c r="QYH154" s="5"/>
      <c r="QYI154" s="5"/>
      <c r="QYJ154" s="5"/>
      <c r="QYK154" s="5"/>
      <c r="QYL154" s="5"/>
      <c r="QYM154" s="5"/>
      <c r="QYN154" s="5"/>
      <c r="QYO154" s="5"/>
      <c r="QYP154" s="5"/>
      <c r="QYQ154" s="5"/>
      <c r="QYR154" s="5"/>
      <c r="QYS154" s="5"/>
      <c r="QYT154" s="5"/>
      <c r="QYU154" s="5"/>
      <c r="QYV154" s="5"/>
      <c r="QYW154" s="5"/>
      <c r="QYX154" s="5"/>
      <c r="QYY154" s="5"/>
      <c r="QYZ154" s="5"/>
      <c r="QZA154" s="5"/>
      <c r="QZB154" s="5"/>
      <c r="QZC154" s="5"/>
      <c r="QZD154" s="5"/>
      <c r="QZE154" s="5"/>
      <c r="QZF154" s="5"/>
      <c r="QZG154" s="5"/>
      <c r="QZH154" s="5"/>
      <c r="QZI154" s="5"/>
      <c r="QZJ154" s="5"/>
      <c r="QZK154" s="5"/>
      <c r="QZL154" s="5"/>
      <c r="QZM154" s="5"/>
      <c r="QZN154" s="5"/>
      <c r="QZO154" s="5"/>
      <c r="QZP154" s="5"/>
      <c r="QZQ154" s="5"/>
      <c r="QZR154" s="5"/>
      <c r="QZS154" s="5"/>
      <c r="QZT154" s="5"/>
      <c r="QZU154" s="5"/>
      <c r="QZV154" s="5"/>
      <c r="QZW154" s="5"/>
      <c r="QZX154" s="5"/>
      <c r="QZY154" s="5"/>
      <c r="QZZ154" s="5"/>
      <c r="RAA154" s="5"/>
      <c r="RAB154" s="5"/>
      <c r="RAC154" s="5"/>
      <c r="RAD154" s="5"/>
      <c r="RAE154" s="5"/>
      <c r="RAF154" s="5"/>
      <c r="RAG154" s="5"/>
      <c r="RAH154" s="5"/>
      <c r="RAI154" s="5"/>
      <c r="RAJ154" s="5"/>
      <c r="RAK154" s="5"/>
      <c r="RAL154" s="5"/>
      <c r="RAM154" s="5"/>
      <c r="RAN154" s="5"/>
      <c r="RAO154" s="5"/>
      <c r="RAP154" s="5"/>
      <c r="RAQ154" s="5"/>
      <c r="RAR154" s="5"/>
      <c r="RAS154" s="5"/>
      <c r="RAT154" s="5"/>
      <c r="RAU154" s="5"/>
      <c r="RAV154" s="5"/>
      <c r="RAW154" s="5"/>
      <c r="RAX154" s="5"/>
      <c r="RAY154" s="5"/>
      <c r="RAZ154" s="5"/>
      <c r="RBA154" s="5"/>
      <c r="RBB154" s="5"/>
      <c r="RBC154" s="5"/>
      <c r="RBD154" s="5"/>
      <c r="RBE154" s="5"/>
      <c r="RBF154" s="5"/>
      <c r="RBG154" s="5"/>
      <c r="RBH154" s="5"/>
      <c r="RBI154" s="5"/>
      <c r="RBJ154" s="5"/>
      <c r="RBK154" s="5"/>
      <c r="RBL154" s="5"/>
      <c r="RBM154" s="5"/>
      <c r="RBN154" s="5"/>
      <c r="RBO154" s="5"/>
      <c r="RBP154" s="5"/>
      <c r="RBQ154" s="5"/>
      <c r="RBR154" s="5"/>
      <c r="RBS154" s="5"/>
      <c r="RBT154" s="5"/>
      <c r="RBU154" s="5"/>
      <c r="RBV154" s="5"/>
      <c r="RBW154" s="5"/>
      <c r="RBX154" s="5"/>
      <c r="RBY154" s="5"/>
      <c r="RBZ154" s="5"/>
      <c r="RCA154" s="5"/>
      <c r="RCB154" s="5"/>
      <c r="RCC154" s="5"/>
      <c r="RCD154" s="5"/>
      <c r="RCE154" s="5"/>
      <c r="RCF154" s="5"/>
      <c r="RCG154" s="5"/>
      <c r="RCH154" s="5"/>
      <c r="RCI154" s="5"/>
      <c r="RCJ154" s="5"/>
      <c r="RCK154" s="5"/>
      <c r="RCL154" s="5"/>
      <c r="RCM154" s="5"/>
      <c r="RCN154" s="5"/>
      <c r="RCO154" s="5"/>
      <c r="RCP154" s="5"/>
      <c r="RCQ154" s="5"/>
      <c r="RCR154" s="5"/>
      <c r="RCS154" s="5"/>
      <c r="RCT154" s="5"/>
      <c r="RCU154" s="5"/>
      <c r="RCV154" s="5"/>
      <c r="RCW154" s="5"/>
      <c r="RCX154" s="5"/>
      <c r="RCY154" s="5"/>
      <c r="RCZ154" s="5"/>
      <c r="RDA154" s="5"/>
      <c r="RDB154" s="5"/>
      <c r="RDC154" s="5"/>
      <c r="RDD154" s="5"/>
      <c r="RDE154" s="5"/>
      <c r="RDF154" s="5"/>
      <c r="RDG154" s="5"/>
      <c r="RDH154" s="5"/>
      <c r="RDI154" s="5"/>
      <c r="RDJ154" s="5"/>
      <c r="RDK154" s="5"/>
      <c r="RDL154" s="5"/>
      <c r="RDM154" s="5"/>
      <c r="RDN154" s="5"/>
      <c r="RDO154" s="5"/>
      <c r="RDP154" s="5"/>
      <c r="RDQ154" s="5"/>
      <c r="RDR154" s="5"/>
      <c r="RDS154" s="5"/>
      <c r="RDT154" s="5"/>
      <c r="RDU154" s="5"/>
      <c r="RDV154" s="5"/>
      <c r="RDW154" s="5"/>
      <c r="RDX154" s="5"/>
      <c r="RDY154" s="5"/>
      <c r="RDZ154" s="5"/>
      <c r="REA154" s="5"/>
      <c r="REB154" s="5"/>
      <c r="REC154" s="5"/>
      <c r="RED154" s="5"/>
      <c r="REE154" s="5"/>
      <c r="REF154" s="5"/>
      <c r="REG154" s="5"/>
      <c r="REH154" s="5"/>
      <c r="REI154" s="5"/>
      <c r="REJ154" s="5"/>
      <c r="REK154" s="5"/>
      <c r="REL154" s="5"/>
      <c r="REM154" s="5"/>
      <c r="REN154" s="5"/>
      <c r="REO154" s="5"/>
      <c r="REP154" s="5"/>
      <c r="REQ154" s="5"/>
      <c r="RER154" s="5"/>
      <c r="RES154" s="5"/>
      <c r="RET154" s="5"/>
      <c r="REU154" s="5"/>
      <c r="REV154" s="5"/>
      <c r="REW154" s="5"/>
      <c r="REX154" s="5"/>
      <c r="REY154" s="5"/>
      <c r="REZ154" s="5"/>
      <c r="RFA154" s="5"/>
      <c r="RFB154" s="5"/>
      <c r="RFC154" s="5"/>
      <c r="RFD154" s="5"/>
      <c r="RFE154" s="5"/>
      <c r="RFF154" s="5"/>
      <c r="RFG154" s="5"/>
      <c r="RFH154" s="5"/>
      <c r="RFI154" s="5"/>
      <c r="RFJ154" s="5"/>
      <c r="RFK154" s="5"/>
      <c r="RFL154" s="5"/>
      <c r="RFM154" s="5"/>
      <c r="RFN154" s="5"/>
      <c r="RFO154" s="5"/>
      <c r="RFP154" s="5"/>
      <c r="RFQ154" s="5"/>
      <c r="RFR154" s="5"/>
      <c r="RFS154" s="5"/>
      <c r="RFT154" s="5"/>
      <c r="RFU154" s="5"/>
      <c r="RFV154" s="5"/>
      <c r="RFW154" s="5"/>
      <c r="RFX154" s="5"/>
      <c r="RFY154" s="5"/>
      <c r="RFZ154" s="5"/>
      <c r="RGA154" s="5"/>
      <c r="RGB154" s="5"/>
      <c r="RGC154" s="5"/>
      <c r="RGD154" s="5"/>
      <c r="RGE154" s="5"/>
      <c r="RGF154" s="5"/>
      <c r="RGG154" s="5"/>
      <c r="RGH154" s="5"/>
      <c r="RGI154" s="5"/>
      <c r="RGJ154" s="5"/>
      <c r="RGK154" s="5"/>
      <c r="RGL154" s="5"/>
      <c r="RGM154" s="5"/>
      <c r="RGN154" s="5"/>
      <c r="RGO154" s="5"/>
      <c r="RGP154" s="5"/>
      <c r="RGQ154" s="5"/>
      <c r="RGR154" s="5"/>
      <c r="RGS154" s="5"/>
      <c r="RGT154" s="5"/>
      <c r="RGU154" s="5"/>
      <c r="RGV154" s="5"/>
      <c r="RGW154" s="5"/>
      <c r="RGX154" s="5"/>
      <c r="RGY154" s="5"/>
      <c r="RGZ154" s="5"/>
      <c r="RHA154" s="5"/>
      <c r="RHB154" s="5"/>
      <c r="RHC154" s="5"/>
      <c r="RHD154" s="5"/>
      <c r="RHE154" s="5"/>
      <c r="RHF154" s="5"/>
      <c r="RHG154" s="5"/>
      <c r="RHH154" s="5"/>
      <c r="RHI154" s="5"/>
      <c r="RHJ154" s="5"/>
      <c r="RHK154" s="5"/>
      <c r="RHL154" s="5"/>
      <c r="RHM154" s="5"/>
      <c r="RHN154" s="5"/>
      <c r="RHO154" s="5"/>
      <c r="RHP154" s="5"/>
      <c r="RHQ154" s="5"/>
      <c r="RHR154" s="5"/>
      <c r="RHS154" s="5"/>
      <c r="RHT154" s="5"/>
      <c r="RHU154" s="5"/>
      <c r="RHV154" s="5"/>
      <c r="RHW154" s="5"/>
      <c r="RHX154" s="5"/>
      <c r="RHY154" s="5"/>
      <c r="RHZ154" s="5"/>
      <c r="RIA154" s="5"/>
      <c r="RIB154" s="5"/>
      <c r="RIC154" s="5"/>
      <c r="RID154" s="5"/>
      <c r="RIE154" s="5"/>
      <c r="RIF154" s="5"/>
      <c r="RIG154" s="5"/>
      <c r="RIH154" s="5"/>
      <c r="RII154" s="5"/>
      <c r="RIJ154" s="5"/>
      <c r="RIK154" s="5"/>
      <c r="RIL154" s="5"/>
      <c r="RIM154" s="5"/>
      <c r="RIN154" s="5"/>
      <c r="RIO154" s="5"/>
      <c r="RIP154" s="5"/>
      <c r="RIQ154" s="5"/>
      <c r="RIR154" s="5"/>
      <c r="RIS154" s="5"/>
      <c r="RIT154" s="5"/>
      <c r="RIU154" s="5"/>
      <c r="RIV154" s="5"/>
      <c r="RIW154" s="5"/>
      <c r="RIX154" s="5"/>
      <c r="RIY154" s="5"/>
      <c r="RIZ154" s="5"/>
      <c r="RJA154" s="5"/>
      <c r="RJB154" s="5"/>
      <c r="RJC154" s="5"/>
      <c r="RJD154" s="5"/>
      <c r="RJE154" s="5"/>
      <c r="RJF154" s="5"/>
      <c r="RJG154" s="5"/>
      <c r="RJH154" s="5"/>
      <c r="RJI154" s="5"/>
      <c r="RJJ154" s="5"/>
      <c r="RJK154" s="5"/>
      <c r="RJL154" s="5"/>
      <c r="RJM154" s="5"/>
      <c r="RJN154" s="5"/>
      <c r="RJO154" s="5"/>
      <c r="RJP154" s="5"/>
      <c r="RJQ154" s="5"/>
      <c r="RJR154" s="5"/>
      <c r="RJS154" s="5"/>
      <c r="RJT154" s="5"/>
      <c r="RJU154" s="5"/>
      <c r="RJV154" s="5"/>
      <c r="RJW154" s="5"/>
      <c r="RJX154" s="5"/>
      <c r="RJY154" s="5"/>
      <c r="RJZ154" s="5"/>
      <c r="RKA154" s="5"/>
      <c r="RKB154" s="5"/>
      <c r="RKC154" s="5"/>
      <c r="RKD154" s="5"/>
      <c r="RKE154" s="5"/>
      <c r="RKF154" s="5"/>
      <c r="RKG154" s="5"/>
      <c r="RKH154" s="5"/>
      <c r="RKI154" s="5"/>
      <c r="RKJ154" s="5"/>
      <c r="RKK154" s="5"/>
      <c r="RKL154" s="5"/>
      <c r="RKM154" s="5"/>
      <c r="RKN154" s="5"/>
      <c r="RKO154" s="5"/>
      <c r="RKP154" s="5"/>
      <c r="RKQ154" s="5"/>
      <c r="RKR154" s="5"/>
      <c r="RKS154" s="5"/>
      <c r="RKT154" s="5"/>
      <c r="RKU154" s="5"/>
      <c r="RKV154" s="5"/>
      <c r="RKW154" s="5"/>
      <c r="RKX154" s="5"/>
      <c r="RKY154" s="5"/>
      <c r="RKZ154" s="5"/>
      <c r="RLA154" s="5"/>
      <c r="RLB154" s="5"/>
      <c r="RLC154" s="5"/>
      <c r="RLD154" s="5"/>
      <c r="RLE154" s="5"/>
      <c r="RLF154" s="5"/>
      <c r="RLG154" s="5"/>
      <c r="RLH154" s="5"/>
      <c r="RLI154" s="5"/>
      <c r="RLJ154" s="5"/>
      <c r="RLK154" s="5"/>
      <c r="RLL154" s="5"/>
      <c r="RLM154" s="5"/>
      <c r="RLN154" s="5"/>
      <c r="RLO154" s="5"/>
      <c r="RLP154" s="5"/>
      <c r="RLQ154" s="5"/>
      <c r="RLR154" s="5"/>
      <c r="RLS154" s="5"/>
      <c r="RLT154" s="5"/>
      <c r="RLU154" s="5"/>
      <c r="RLV154" s="5"/>
      <c r="RLW154" s="5"/>
      <c r="RLX154" s="5"/>
      <c r="RLY154" s="5"/>
      <c r="RLZ154" s="5"/>
      <c r="RMA154" s="5"/>
      <c r="RMB154" s="5"/>
      <c r="RMC154" s="5"/>
      <c r="RMD154" s="5"/>
      <c r="RME154" s="5"/>
      <c r="RMF154" s="5"/>
      <c r="RMG154" s="5"/>
      <c r="RMH154" s="5"/>
      <c r="RMI154" s="5"/>
      <c r="RMJ154" s="5"/>
      <c r="RMK154" s="5"/>
      <c r="RML154" s="5"/>
      <c r="RMM154" s="5"/>
      <c r="RMN154" s="5"/>
      <c r="RMO154" s="5"/>
      <c r="RMP154" s="5"/>
      <c r="RMQ154" s="5"/>
      <c r="RMR154" s="5"/>
      <c r="RMS154" s="5"/>
      <c r="RMT154" s="5"/>
      <c r="RMU154" s="5"/>
      <c r="RMV154" s="5"/>
      <c r="RMW154" s="5"/>
      <c r="RMX154" s="5"/>
      <c r="RMY154" s="5"/>
      <c r="RMZ154" s="5"/>
      <c r="RNA154" s="5"/>
      <c r="RNB154" s="5"/>
      <c r="RNC154" s="5"/>
      <c r="RND154" s="5"/>
      <c r="RNE154" s="5"/>
      <c r="RNF154" s="5"/>
      <c r="RNG154" s="5"/>
      <c r="RNH154" s="5"/>
      <c r="RNI154" s="5"/>
      <c r="RNJ154" s="5"/>
      <c r="RNK154" s="5"/>
      <c r="RNL154" s="5"/>
      <c r="RNM154" s="5"/>
      <c r="RNN154" s="5"/>
      <c r="RNO154" s="5"/>
      <c r="RNP154" s="5"/>
      <c r="RNQ154" s="5"/>
      <c r="RNR154" s="5"/>
      <c r="RNS154" s="5"/>
      <c r="RNT154" s="5"/>
      <c r="RNU154" s="5"/>
      <c r="RNV154" s="5"/>
      <c r="RNW154" s="5"/>
      <c r="RNX154" s="5"/>
      <c r="RNY154" s="5"/>
      <c r="RNZ154" s="5"/>
      <c r="ROA154" s="5"/>
      <c r="ROB154" s="5"/>
      <c r="ROC154" s="5"/>
      <c r="ROD154" s="5"/>
      <c r="ROE154" s="5"/>
      <c r="ROF154" s="5"/>
      <c r="ROG154" s="5"/>
      <c r="ROH154" s="5"/>
      <c r="ROI154" s="5"/>
      <c r="ROJ154" s="5"/>
      <c r="ROK154" s="5"/>
      <c r="ROL154" s="5"/>
      <c r="ROM154" s="5"/>
      <c r="RON154" s="5"/>
      <c r="ROO154" s="5"/>
      <c r="ROP154" s="5"/>
      <c r="ROQ154" s="5"/>
      <c r="ROR154" s="5"/>
      <c r="ROS154" s="5"/>
      <c r="ROT154" s="5"/>
      <c r="ROU154" s="5"/>
      <c r="ROV154" s="5"/>
      <c r="ROW154" s="5"/>
      <c r="ROX154" s="5"/>
      <c r="ROY154" s="5"/>
      <c r="ROZ154" s="5"/>
      <c r="RPA154" s="5"/>
      <c r="RPB154" s="5"/>
      <c r="RPC154" s="5"/>
      <c r="RPD154" s="5"/>
      <c r="RPE154" s="5"/>
      <c r="RPF154" s="5"/>
      <c r="RPG154" s="5"/>
      <c r="RPH154" s="5"/>
      <c r="RPI154" s="5"/>
      <c r="RPJ154" s="5"/>
      <c r="RPK154" s="5"/>
      <c r="RPL154" s="5"/>
      <c r="RPM154" s="5"/>
      <c r="RPN154" s="5"/>
      <c r="RPO154" s="5"/>
      <c r="RPP154" s="5"/>
      <c r="RPQ154" s="5"/>
      <c r="RPR154" s="5"/>
      <c r="RPS154" s="5"/>
      <c r="RPT154" s="5"/>
      <c r="RPU154" s="5"/>
      <c r="RPV154" s="5"/>
      <c r="RPW154" s="5"/>
      <c r="RPX154" s="5"/>
      <c r="RPY154" s="5"/>
      <c r="RPZ154" s="5"/>
      <c r="RQA154" s="5"/>
      <c r="RQB154" s="5"/>
      <c r="RQC154" s="5"/>
      <c r="RQD154" s="5"/>
      <c r="RQE154" s="5"/>
      <c r="RQF154" s="5"/>
      <c r="RQG154" s="5"/>
      <c r="RQH154" s="5"/>
      <c r="RQI154" s="5"/>
      <c r="RQJ154" s="5"/>
      <c r="RQK154" s="5"/>
      <c r="RQL154" s="5"/>
      <c r="RQM154" s="5"/>
      <c r="RQN154" s="5"/>
      <c r="RQO154" s="5"/>
      <c r="RQP154" s="5"/>
      <c r="RQQ154" s="5"/>
      <c r="RQR154" s="5"/>
      <c r="RQS154" s="5"/>
      <c r="RQT154" s="5"/>
      <c r="RQU154" s="5"/>
      <c r="RQV154" s="5"/>
      <c r="RQW154" s="5"/>
      <c r="RQX154" s="5"/>
      <c r="RQY154" s="5"/>
      <c r="RQZ154" s="5"/>
      <c r="RRA154" s="5"/>
      <c r="RRB154" s="5"/>
      <c r="RRC154" s="5"/>
      <c r="RRD154" s="5"/>
      <c r="RRE154" s="5"/>
      <c r="RRF154" s="5"/>
      <c r="RRG154" s="5"/>
      <c r="RRH154" s="5"/>
      <c r="RRI154" s="5"/>
      <c r="RRJ154" s="5"/>
      <c r="RRK154" s="5"/>
      <c r="RRL154" s="5"/>
      <c r="RRM154" s="5"/>
      <c r="RRN154" s="5"/>
      <c r="RRO154" s="5"/>
      <c r="RRP154" s="5"/>
      <c r="RRQ154" s="5"/>
      <c r="RRR154" s="5"/>
      <c r="RRS154" s="5"/>
      <c r="RRT154" s="5"/>
      <c r="RRU154" s="5"/>
      <c r="RRV154" s="5"/>
      <c r="RRW154" s="5"/>
      <c r="RRX154" s="5"/>
      <c r="RRY154" s="5"/>
      <c r="RRZ154" s="5"/>
      <c r="RSA154" s="5"/>
      <c r="RSB154" s="5"/>
      <c r="RSC154" s="5"/>
      <c r="RSD154" s="5"/>
      <c r="RSE154" s="5"/>
      <c r="RSF154" s="5"/>
      <c r="RSG154" s="5"/>
      <c r="RSH154" s="5"/>
      <c r="RSI154" s="5"/>
      <c r="RSJ154" s="5"/>
      <c r="RSK154" s="5"/>
      <c r="RSL154" s="5"/>
      <c r="RSM154" s="5"/>
      <c r="RSN154" s="5"/>
      <c r="RSO154" s="5"/>
      <c r="RSP154" s="5"/>
      <c r="RSQ154" s="5"/>
      <c r="RSR154" s="5"/>
      <c r="RSS154" s="5"/>
      <c r="RST154" s="5"/>
      <c r="RSU154" s="5"/>
      <c r="RSV154" s="5"/>
      <c r="RSW154" s="5"/>
      <c r="RSX154" s="5"/>
      <c r="RSY154" s="5"/>
      <c r="RSZ154" s="5"/>
      <c r="RTA154" s="5"/>
      <c r="RTB154" s="5"/>
      <c r="RTC154" s="5"/>
      <c r="RTD154" s="5"/>
      <c r="RTE154" s="5"/>
      <c r="RTF154" s="5"/>
      <c r="RTG154" s="5"/>
      <c r="RTH154" s="5"/>
      <c r="RTI154" s="5"/>
      <c r="RTJ154" s="5"/>
      <c r="RTK154" s="5"/>
      <c r="RTL154" s="5"/>
      <c r="RTM154" s="5"/>
      <c r="RTN154" s="5"/>
      <c r="RTO154" s="5"/>
      <c r="RTP154" s="5"/>
      <c r="RTQ154" s="5"/>
      <c r="RTR154" s="5"/>
      <c r="RTS154" s="5"/>
      <c r="RTT154" s="5"/>
      <c r="RTU154" s="5"/>
      <c r="RTV154" s="5"/>
      <c r="RTW154" s="5"/>
      <c r="RTX154" s="5"/>
      <c r="RTY154" s="5"/>
      <c r="RTZ154" s="5"/>
      <c r="RUA154" s="5"/>
      <c r="RUB154" s="5"/>
      <c r="RUC154" s="5"/>
      <c r="RUD154" s="5"/>
      <c r="RUE154" s="5"/>
      <c r="RUF154" s="5"/>
      <c r="RUG154" s="5"/>
      <c r="RUH154" s="5"/>
      <c r="RUI154" s="5"/>
      <c r="RUJ154" s="5"/>
      <c r="RUK154" s="5"/>
      <c r="RUL154" s="5"/>
      <c r="RUM154" s="5"/>
      <c r="RUN154" s="5"/>
      <c r="RUO154" s="5"/>
      <c r="RUP154" s="5"/>
      <c r="RUQ154" s="5"/>
      <c r="RUR154" s="5"/>
      <c r="RUS154" s="5"/>
      <c r="RUT154" s="5"/>
      <c r="RUU154" s="5"/>
      <c r="RUV154" s="5"/>
      <c r="RUW154" s="5"/>
      <c r="RUX154" s="5"/>
      <c r="RUY154" s="5"/>
      <c r="RUZ154" s="5"/>
      <c r="RVA154" s="5"/>
      <c r="RVB154" s="5"/>
      <c r="RVC154" s="5"/>
      <c r="RVD154" s="5"/>
      <c r="RVE154" s="5"/>
      <c r="RVF154" s="5"/>
      <c r="RVG154" s="5"/>
      <c r="RVH154" s="5"/>
      <c r="RVI154" s="5"/>
      <c r="RVJ154" s="5"/>
      <c r="RVK154" s="5"/>
      <c r="RVL154" s="5"/>
      <c r="RVM154" s="5"/>
      <c r="RVN154" s="5"/>
      <c r="RVO154" s="5"/>
      <c r="RVP154" s="5"/>
      <c r="RVQ154" s="5"/>
      <c r="RVR154" s="5"/>
      <c r="RVS154" s="5"/>
      <c r="RVT154" s="5"/>
      <c r="RVU154" s="5"/>
      <c r="RVV154" s="5"/>
      <c r="RVW154" s="5"/>
      <c r="RVX154" s="5"/>
      <c r="RVY154" s="5"/>
      <c r="RVZ154" s="5"/>
      <c r="RWA154" s="5"/>
      <c r="RWB154" s="5"/>
      <c r="RWC154" s="5"/>
      <c r="RWD154" s="5"/>
      <c r="RWE154" s="5"/>
      <c r="RWF154" s="5"/>
      <c r="RWG154" s="5"/>
      <c r="RWH154" s="5"/>
      <c r="RWI154" s="5"/>
      <c r="RWJ154" s="5"/>
      <c r="RWK154" s="5"/>
      <c r="RWL154" s="5"/>
      <c r="RWM154" s="5"/>
      <c r="RWN154" s="5"/>
      <c r="RWO154" s="5"/>
      <c r="RWP154" s="5"/>
      <c r="RWQ154" s="5"/>
      <c r="RWR154" s="5"/>
      <c r="RWS154" s="5"/>
      <c r="RWT154" s="5"/>
      <c r="RWU154" s="5"/>
      <c r="RWV154" s="5"/>
      <c r="RWW154" s="5"/>
      <c r="RWX154" s="5"/>
      <c r="RWY154" s="5"/>
      <c r="RWZ154" s="5"/>
      <c r="RXA154" s="5"/>
      <c r="RXB154" s="5"/>
      <c r="RXC154" s="5"/>
      <c r="RXD154" s="5"/>
      <c r="RXE154" s="5"/>
      <c r="RXF154" s="5"/>
      <c r="RXG154" s="5"/>
      <c r="RXH154" s="5"/>
      <c r="RXI154" s="5"/>
      <c r="RXJ154" s="5"/>
      <c r="RXK154" s="5"/>
      <c r="RXL154" s="5"/>
      <c r="RXM154" s="5"/>
      <c r="RXN154" s="5"/>
      <c r="RXO154" s="5"/>
      <c r="RXP154" s="5"/>
      <c r="RXQ154" s="5"/>
      <c r="RXR154" s="5"/>
      <c r="RXS154" s="5"/>
      <c r="RXT154" s="5"/>
      <c r="RXU154" s="5"/>
      <c r="RXV154" s="5"/>
      <c r="RXW154" s="5"/>
      <c r="RXX154" s="5"/>
      <c r="RXY154" s="5"/>
      <c r="RXZ154" s="5"/>
      <c r="RYA154" s="5"/>
      <c r="RYB154" s="5"/>
      <c r="RYC154" s="5"/>
      <c r="RYD154" s="5"/>
      <c r="RYE154" s="5"/>
      <c r="RYF154" s="5"/>
      <c r="RYG154" s="5"/>
      <c r="RYH154" s="5"/>
      <c r="RYI154" s="5"/>
      <c r="RYJ154" s="5"/>
      <c r="RYK154" s="5"/>
      <c r="RYL154" s="5"/>
      <c r="RYM154" s="5"/>
      <c r="RYN154" s="5"/>
      <c r="RYO154" s="5"/>
      <c r="RYP154" s="5"/>
      <c r="RYQ154" s="5"/>
      <c r="RYR154" s="5"/>
      <c r="RYS154" s="5"/>
      <c r="RYT154" s="5"/>
      <c r="RYU154" s="5"/>
      <c r="RYV154" s="5"/>
      <c r="RYW154" s="5"/>
      <c r="RYX154" s="5"/>
      <c r="RYY154" s="5"/>
      <c r="RYZ154" s="5"/>
      <c r="RZA154" s="5"/>
      <c r="RZB154" s="5"/>
      <c r="RZC154" s="5"/>
      <c r="RZD154" s="5"/>
      <c r="RZE154" s="5"/>
      <c r="RZF154" s="5"/>
      <c r="RZG154" s="5"/>
      <c r="RZH154" s="5"/>
      <c r="RZI154" s="5"/>
      <c r="RZJ154" s="5"/>
      <c r="RZK154" s="5"/>
      <c r="RZL154" s="5"/>
      <c r="RZM154" s="5"/>
      <c r="RZN154" s="5"/>
      <c r="RZO154" s="5"/>
      <c r="RZP154" s="5"/>
      <c r="RZQ154" s="5"/>
      <c r="RZR154" s="5"/>
      <c r="RZS154" s="5"/>
      <c r="RZT154" s="5"/>
      <c r="RZU154" s="5"/>
      <c r="RZV154" s="5"/>
      <c r="RZW154" s="5"/>
      <c r="RZX154" s="5"/>
      <c r="RZY154" s="5"/>
      <c r="RZZ154" s="5"/>
      <c r="SAA154" s="5"/>
      <c r="SAB154" s="5"/>
      <c r="SAC154" s="5"/>
      <c r="SAD154" s="5"/>
      <c r="SAE154" s="5"/>
      <c r="SAF154" s="5"/>
      <c r="SAG154" s="5"/>
      <c r="SAH154" s="5"/>
      <c r="SAI154" s="5"/>
      <c r="SAJ154" s="5"/>
      <c r="SAK154" s="5"/>
      <c r="SAL154" s="5"/>
      <c r="SAM154" s="5"/>
      <c r="SAN154" s="5"/>
      <c r="SAO154" s="5"/>
      <c r="SAP154" s="5"/>
      <c r="SAQ154" s="5"/>
      <c r="SAR154" s="5"/>
      <c r="SAS154" s="5"/>
      <c r="SAT154" s="5"/>
      <c r="SAU154" s="5"/>
      <c r="SAV154" s="5"/>
      <c r="SAW154" s="5"/>
      <c r="SAX154" s="5"/>
      <c r="SAY154" s="5"/>
      <c r="SAZ154" s="5"/>
      <c r="SBA154" s="5"/>
      <c r="SBB154" s="5"/>
      <c r="SBC154" s="5"/>
      <c r="SBD154" s="5"/>
      <c r="SBE154" s="5"/>
      <c r="SBF154" s="5"/>
      <c r="SBG154" s="5"/>
      <c r="SBH154" s="5"/>
      <c r="SBI154" s="5"/>
      <c r="SBJ154" s="5"/>
      <c r="SBK154" s="5"/>
      <c r="SBL154" s="5"/>
      <c r="SBM154" s="5"/>
      <c r="SBN154" s="5"/>
      <c r="SBO154" s="5"/>
      <c r="SBP154" s="5"/>
      <c r="SBQ154" s="5"/>
      <c r="SBR154" s="5"/>
      <c r="SBS154" s="5"/>
      <c r="SBT154" s="5"/>
      <c r="SBU154" s="5"/>
      <c r="SBV154" s="5"/>
      <c r="SBW154" s="5"/>
      <c r="SBX154" s="5"/>
      <c r="SBY154" s="5"/>
      <c r="SBZ154" s="5"/>
      <c r="SCA154" s="5"/>
      <c r="SCB154" s="5"/>
      <c r="SCC154" s="5"/>
      <c r="SCD154" s="5"/>
      <c r="SCE154" s="5"/>
      <c r="SCF154" s="5"/>
      <c r="SCG154" s="5"/>
      <c r="SCH154" s="5"/>
      <c r="SCI154" s="5"/>
      <c r="SCJ154" s="5"/>
      <c r="SCK154" s="5"/>
      <c r="SCL154" s="5"/>
      <c r="SCM154" s="5"/>
      <c r="SCN154" s="5"/>
      <c r="SCO154" s="5"/>
      <c r="SCP154" s="5"/>
      <c r="SCQ154" s="5"/>
      <c r="SCR154" s="5"/>
      <c r="SCS154" s="5"/>
      <c r="SCT154" s="5"/>
      <c r="SCU154" s="5"/>
      <c r="SCV154" s="5"/>
      <c r="SCW154" s="5"/>
      <c r="SCX154" s="5"/>
      <c r="SCY154" s="5"/>
      <c r="SCZ154" s="5"/>
      <c r="SDA154" s="5"/>
      <c r="SDB154" s="5"/>
      <c r="SDC154" s="5"/>
      <c r="SDD154" s="5"/>
      <c r="SDE154" s="5"/>
      <c r="SDF154" s="5"/>
      <c r="SDG154" s="5"/>
      <c r="SDH154" s="5"/>
      <c r="SDI154" s="5"/>
      <c r="SDJ154" s="5"/>
      <c r="SDK154" s="5"/>
      <c r="SDL154" s="5"/>
      <c r="SDM154" s="5"/>
      <c r="SDN154" s="5"/>
      <c r="SDO154" s="5"/>
      <c r="SDP154" s="5"/>
      <c r="SDQ154" s="5"/>
      <c r="SDR154" s="5"/>
      <c r="SDS154" s="5"/>
      <c r="SDT154" s="5"/>
      <c r="SDU154" s="5"/>
      <c r="SDV154" s="5"/>
      <c r="SDW154" s="5"/>
      <c r="SDX154" s="5"/>
      <c r="SDY154" s="5"/>
      <c r="SDZ154" s="5"/>
      <c r="SEA154" s="5"/>
      <c r="SEB154" s="5"/>
      <c r="SEC154" s="5"/>
      <c r="SED154" s="5"/>
      <c r="SEE154" s="5"/>
      <c r="SEF154" s="5"/>
      <c r="SEG154" s="5"/>
      <c r="SEH154" s="5"/>
      <c r="SEI154" s="5"/>
      <c r="SEJ154" s="5"/>
      <c r="SEK154" s="5"/>
      <c r="SEL154" s="5"/>
      <c r="SEM154" s="5"/>
      <c r="SEN154" s="5"/>
      <c r="SEO154" s="5"/>
      <c r="SEP154" s="5"/>
      <c r="SEQ154" s="5"/>
      <c r="SER154" s="5"/>
      <c r="SES154" s="5"/>
      <c r="SET154" s="5"/>
      <c r="SEU154" s="5"/>
      <c r="SEV154" s="5"/>
      <c r="SEW154" s="5"/>
      <c r="SEX154" s="5"/>
      <c r="SEY154" s="5"/>
      <c r="SEZ154" s="5"/>
      <c r="SFA154" s="5"/>
      <c r="SFB154" s="5"/>
      <c r="SFC154" s="5"/>
      <c r="SFD154" s="5"/>
      <c r="SFE154" s="5"/>
      <c r="SFF154" s="5"/>
      <c r="SFG154" s="5"/>
      <c r="SFH154" s="5"/>
      <c r="SFI154" s="5"/>
      <c r="SFJ154" s="5"/>
      <c r="SFK154" s="5"/>
      <c r="SFL154" s="5"/>
      <c r="SFM154" s="5"/>
      <c r="SFN154" s="5"/>
      <c r="SFO154" s="5"/>
      <c r="SFP154" s="5"/>
      <c r="SFQ154" s="5"/>
      <c r="SFR154" s="5"/>
      <c r="SFS154" s="5"/>
      <c r="SFT154" s="5"/>
      <c r="SFU154" s="5"/>
      <c r="SFV154" s="5"/>
      <c r="SFW154" s="5"/>
      <c r="SFX154" s="5"/>
      <c r="SFY154" s="5"/>
      <c r="SFZ154" s="5"/>
      <c r="SGA154" s="5"/>
      <c r="SGB154" s="5"/>
      <c r="SGC154" s="5"/>
      <c r="SGD154" s="5"/>
      <c r="SGE154" s="5"/>
      <c r="SGF154" s="5"/>
      <c r="SGG154" s="5"/>
      <c r="SGH154" s="5"/>
      <c r="SGI154" s="5"/>
      <c r="SGJ154" s="5"/>
      <c r="SGK154" s="5"/>
      <c r="SGL154" s="5"/>
      <c r="SGM154" s="5"/>
      <c r="SGN154" s="5"/>
      <c r="SGO154" s="5"/>
      <c r="SGP154" s="5"/>
      <c r="SGQ154" s="5"/>
      <c r="SGR154" s="5"/>
      <c r="SGS154" s="5"/>
      <c r="SGT154" s="5"/>
      <c r="SGU154" s="5"/>
      <c r="SGV154" s="5"/>
      <c r="SGW154" s="5"/>
      <c r="SGX154" s="5"/>
      <c r="SGY154" s="5"/>
      <c r="SGZ154" s="5"/>
      <c r="SHA154" s="5"/>
      <c r="SHB154" s="5"/>
      <c r="SHC154" s="5"/>
      <c r="SHD154" s="5"/>
      <c r="SHE154" s="5"/>
      <c r="SHF154" s="5"/>
      <c r="SHG154" s="5"/>
      <c r="SHH154" s="5"/>
      <c r="SHI154" s="5"/>
      <c r="SHJ154" s="5"/>
      <c r="SHK154" s="5"/>
      <c r="SHL154" s="5"/>
      <c r="SHM154" s="5"/>
      <c r="SHN154" s="5"/>
      <c r="SHO154" s="5"/>
      <c r="SHP154" s="5"/>
      <c r="SHQ154" s="5"/>
      <c r="SHR154" s="5"/>
      <c r="SHS154" s="5"/>
      <c r="SHT154" s="5"/>
      <c r="SHU154" s="5"/>
      <c r="SHV154" s="5"/>
      <c r="SHW154" s="5"/>
      <c r="SHX154" s="5"/>
      <c r="SHY154" s="5"/>
      <c r="SHZ154" s="5"/>
      <c r="SIA154" s="5"/>
      <c r="SIB154" s="5"/>
      <c r="SIC154" s="5"/>
      <c r="SID154" s="5"/>
      <c r="SIE154" s="5"/>
      <c r="SIF154" s="5"/>
      <c r="SIG154" s="5"/>
      <c r="SIH154" s="5"/>
      <c r="SII154" s="5"/>
      <c r="SIJ154" s="5"/>
      <c r="SIK154" s="5"/>
      <c r="SIL154" s="5"/>
      <c r="SIM154" s="5"/>
      <c r="SIN154" s="5"/>
      <c r="SIO154" s="5"/>
      <c r="SIP154" s="5"/>
      <c r="SIQ154" s="5"/>
      <c r="SIR154" s="5"/>
      <c r="SIS154" s="5"/>
      <c r="SIT154" s="5"/>
      <c r="SIU154" s="5"/>
      <c r="SIV154" s="5"/>
      <c r="SIW154" s="5"/>
      <c r="SIX154" s="5"/>
      <c r="SIY154" s="5"/>
      <c r="SIZ154" s="5"/>
      <c r="SJA154" s="5"/>
      <c r="SJB154" s="5"/>
      <c r="SJC154" s="5"/>
      <c r="SJD154" s="5"/>
      <c r="SJE154" s="5"/>
      <c r="SJF154" s="5"/>
      <c r="SJG154" s="5"/>
      <c r="SJH154" s="5"/>
      <c r="SJI154" s="5"/>
      <c r="SJJ154" s="5"/>
      <c r="SJK154" s="5"/>
      <c r="SJL154" s="5"/>
      <c r="SJM154" s="5"/>
      <c r="SJN154" s="5"/>
      <c r="SJO154" s="5"/>
      <c r="SJP154" s="5"/>
      <c r="SJQ154" s="5"/>
      <c r="SJR154" s="5"/>
      <c r="SJS154" s="5"/>
      <c r="SJT154" s="5"/>
      <c r="SJU154" s="5"/>
      <c r="SJV154" s="5"/>
      <c r="SJW154" s="5"/>
      <c r="SJX154" s="5"/>
      <c r="SJY154" s="5"/>
      <c r="SJZ154" s="5"/>
      <c r="SKA154" s="5"/>
      <c r="SKB154" s="5"/>
      <c r="SKC154" s="5"/>
      <c r="SKD154" s="5"/>
      <c r="SKE154" s="5"/>
      <c r="SKF154" s="5"/>
      <c r="SKG154" s="5"/>
      <c r="SKH154" s="5"/>
      <c r="SKI154" s="5"/>
      <c r="SKJ154" s="5"/>
      <c r="SKK154" s="5"/>
      <c r="SKL154" s="5"/>
      <c r="SKM154" s="5"/>
      <c r="SKN154" s="5"/>
      <c r="SKO154" s="5"/>
      <c r="SKP154" s="5"/>
      <c r="SKQ154" s="5"/>
      <c r="SKR154" s="5"/>
      <c r="SKS154" s="5"/>
      <c r="SKT154" s="5"/>
      <c r="SKU154" s="5"/>
      <c r="SKV154" s="5"/>
      <c r="SKW154" s="5"/>
      <c r="SKX154" s="5"/>
      <c r="SKY154" s="5"/>
      <c r="SKZ154" s="5"/>
      <c r="SLA154" s="5"/>
      <c r="SLB154" s="5"/>
      <c r="SLC154" s="5"/>
      <c r="SLD154" s="5"/>
      <c r="SLE154" s="5"/>
      <c r="SLF154" s="5"/>
      <c r="SLG154" s="5"/>
      <c r="SLH154" s="5"/>
      <c r="SLI154" s="5"/>
      <c r="SLJ154" s="5"/>
      <c r="SLK154" s="5"/>
      <c r="SLL154" s="5"/>
      <c r="SLM154" s="5"/>
      <c r="SLN154" s="5"/>
      <c r="SLO154" s="5"/>
      <c r="SLP154" s="5"/>
      <c r="SLQ154" s="5"/>
      <c r="SLR154" s="5"/>
      <c r="SLS154" s="5"/>
      <c r="SLT154" s="5"/>
      <c r="SLU154" s="5"/>
      <c r="SLV154" s="5"/>
      <c r="SLW154" s="5"/>
      <c r="SLX154" s="5"/>
      <c r="SLY154" s="5"/>
      <c r="SLZ154" s="5"/>
      <c r="SMA154" s="5"/>
      <c r="SMB154" s="5"/>
      <c r="SMC154" s="5"/>
      <c r="SMD154" s="5"/>
      <c r="SME154" s="5"/>
      <c r="SMF154" s="5"/>
      <c r="SMG154" s="5"/>
      <c r="SMH154" s="5"/>
      <c r="SMI154" s="5"/>
      <c r="SMJ154" s="5"/>
      <c r="SMK154" s="5"/>
      <c r="SML154" s="5"/>
      <c r="SMM154" s="5"/>
      <c r="SMN154" s="5"/>
      <c r="SMO154" s="5"/>
      <c r="SMP154" s="5"/>
      <c r="SMQ154" s="5"/>
      <c r="SMR154" s="5"/>
      <c r="SMS154" s="5"/>
      <c r="SMT154" s="5"/>
      <c r="SMU154" s="5"/>
      <c r="SMV154" s="5"/>
      <c r="SMW154" s="5"/>
      <c r="SMX154" s="5"/>
      <c r="SMY154" s="5"/>
      <c r="SMZ154" s="5"/>
      <c r="SNA154" s="5"/>
      <c r="SNB154" s="5"/>
      <c r="SNC154" s="5"/>
      <c r="SND154" s="5"/>
      <c r="SNE154" s="5"/>
      <c r="SNF154" s="5"/>
      <c r="SNG154" s="5"/>
      <c r="SNH154" s="5"/>
      <c r="SNI154" s="5"/>
      <c r="SNJ154" s="5"/>
      <c r="SNK154" s="5"/>
      <c r="SNL154" s="5"/>
      <c r="SNM154" s="5"/>
      <c r="SNN154" s="5"/>
      <c r="SNO154" s="5"/>
      <c r="SNP154" s="5"/>
      <c r="SNQ154" s="5"/>
      <c r="SNR154" s="5"/>
      <c r="SNS154" s="5"/>
      <c r="SNT154" s="5"/>
      <c r="SNU154" s="5"/>
      <c r="SNV154" s="5"/>
      <c r="SNW154" s="5"/>
      <c r="SNX154" s="5"/>
      <c r="SNY154" s="5"/>
      <c r="SNZ154" s="5"/>
      <c r="SOA154" s="5"/>
      <c r="SOB154" s="5"/>
      <c r="SOC154" s="5"/>
      <c r="SOD154" s="5"/>
      <c r="SOE154" s="5"/>
      <c r="SOF154" s="5"/>
      <c r="SOG154" s="5"/>
      <c r="SOH154" s="5"/>
      <c r="SOI154" s="5"/>
      <c r="SOJ154" s="5"/>
      <c r="SOK154" s="5"/>
      <c r="SOL154" s="5"/>
      <c r="SOM154" s="5"/>
      <c r="SON154" s="5"/>
      <c r="SOO154" s="5"/>
      <c r="SOP154" s="5"/>
      <c r="SOQ154" s="5"/>
      <c r="SOR154" s="5"/>
      <c r="SOS154" s="5"/>
      <c r="SOT154" s="5"/>
      <c r="SOU154" s="5"/>
      <c r="SOV154" s="5"/>
      <c r="SOW154" s="5"/>
      <c r="SOX154" s="5"/>
      <c r="SOY154" s="5"/>
      <c r="SOZ154" s="5"/>
      <c r="SPA154" s="5"/>
      <c r="SPB154" s="5"/>
      <c r="SPC154" s="5"/>
      <c r="SPD154" s="5"/>
      <c r="SPE154" s="5"/>
      <c r="SPF154" s="5"/>
      <c r="SPG154" s="5"/>
      <c r="SPH154" s="5"/>
      <c r="SPI154" s="5"/>
      <c r="SPJ154" s="5"/>
      <c r="SPK154" s="5"/>
      <c r="SPL154" s="5"/>
      <c r="SPM154" s="5"/>
      <c r="SPN154" s="5"/>
      <c r="SPO154" s="5"/>
      <c r="SPP154" s="5"/>
      <c r="SPQ154" s="5"/>
      <c r="SPR154" s="5"/>
      <c r="SPS154" s="5"/>
      <c r="SPT154" s="5"/>
      <c r="SPU154" s="5"/>
      <c r="SPV154" s="5"/>
      <c r="SPW154" s="5"/>
      <c r="SPX154" s="5"/>
      <c r="SPY154" s="5"/>
      <c r="SPZ154" s="5"/>
      <c r="SQA154" s="5"/>
      <c r="SQB154" s="5"/>
      <c r="SQC154" s="5"/>
      <c r="SQD154" s="5"/>
      <c r="SQE154" s="5"/>
      <c r="SQF154" s="5"/>
      <c r="SQG154" s="5"/>
      <c r="SQH154" s="5"/>
      <c r="SQI154" s="5"/>
      <c r="SQJ154" s="5"/>
      <c r="SQK154" s="5"/>
      <c r="SQL154" s="5"/>
      <c r="SQM154" s="5"/>
      <c r="SQN154" s="5"/>
      <c r="SQO154" s="5"/>
      <c r="SQP154" s="5"/>
      <c r="SQQ154" s="5"/>
      <c r="SQR154" s="5"/>
      <c r="SQS154" s="5"/>
      <c r="SQT154" s="5"/>
      <c r="SQU154" s="5"/>
      <c r="SQV154" s="5"/>
      <c r="SQW154" s="5"/>
      <c r="SQX154" s="5"/>
      <c r="SQY154" s="5"/>
      <c r="SQZ154" s="5"/>
      <c r="SRA154" s="5"/>
      <c r="SRB154" s="5"/>
      <c r="SRC154" s="5"/>
      <c r="SRD154" s="5"/>
      <c r="SRE154" s="5"/>
      <c r="SRF154" s="5"/>
      <c r="SRG154" s="5"/>
      <c r="SRH154" s="5"/>
      <c r="SRI154" s="5"/>
      <c r="SRJ154" s="5"/>
      <c r="SRK154" s="5"/>
      <c r="SRL154" s="5"/>
      <c r="SRM154" s="5"/>
      <c r="SRN154" s="5"/>
      <c r="SRO154" s="5"/>
      <c r="SRP154" s="5"/>
      <c r="SRQ154" s="5"/>
      <c r="SRR154" s="5"/>
      <c r="SRS154" s="5"/>
      <c r="SRT154" s="5"/>
      <c r="SRU154" s="5"/>
      <c r="SRV154" s="5"/>
      <c r="SRW154" s="5"/>
      <c r="SRX154" s="5"/>
      <c r="SRY154" s="5"/>
      <c r="SRZ154" s="5"/>
      <c r="SSA154" s="5"/>
      <c r="SSB154" s="5"/>
      <c r="SSC154" s="5"/>
      <c r="SSD154" s="5"/>
      <c r="SSE154" s="5"/>
      <c r="SSF154" s="5"/>
      <c r="SSG154" s="5"/>
      <c r="SSH154" s="5"/>
      <c r="SSI154" s="5"/>
      <c r="SSJ154" s="5"/>
      <c r="SSK154" s="5"/>
      <c r="SSL154" s="5"/>
      <c r="SSM154" s="5"/>
      <c r="SSN154" s="5"/>
      <c r="SSO154" s="5"/>
      <c r="SSP154" s="5"/>
      <c r="SSQ154" s="5"/>
      <c r="SSR154" s="5"/>
      <c r="SSS154" s="5"/>
      <c r="SST154" s="5"/>
      <c r="SSU154" s="5"/>
      <c r="SSV154" s="5"/>
      <c r="SSW154" s="5"/>
      <c r="SSX154" s="5"/>
      <c r="SSY154" s="5"/>
      <c r="SSZ154" s="5"/>
      <c r="STA154" s="5"/>
      <c r="STB154" s="5"/>
      <c r="STC154" s="5"/>
      <c r="STD154" s="5"/>
      <c r="STE154" s="5"/>
      <c r="STF154" s="5"/>
      <c r="STG154" s="5"/>
      <c r="STH154" s="5"/>
      <c r="STI154" s="5"/>
      <c r="STJ154" s="5"/>
      <c r="STK154" s="5"/>
      <c r="STL154" s="5"/>
      <c r="STM154" s="5"/>
      <c r="STN154" s="5"/>
      <c r="STO154" s="5"/>
      <c r="STP154" s="5"/>
      <c r="STQ154" s="5"/>
      <c r="STR154" s="5"/>
      <c r="STS154" s="5"/>
      <c r="STT154" s="5"/>
      <c r="STU154" s="5"/>
      <c r="STV154" s="5"/>
      <c r="STW154" s="5"/>
      <c r="STX154" s="5"/>
      <c r="STY154" s="5"/>
      <c r="STZ154" s="5"/>
      <c r="SUA154" s="5"/>
      <c r="SUB154" s="5"/>
      <c r="SUC154" s="5"/>
      <c r="SUD154" s="5"/>
      <c r="SUE154" s="5"/>
      <c r="SUF154" s="5"/>
      <c r="SUG154" s="5"/>
      <c r="SUH154" s="5"/>
      <c r="SUI154" s="5"/>
      <c r="SUJ154" s="5"/>
      <c r="SUK154" s="5"/>
      <c r="SUL154" s="5"/>
      <c r="SUM154" s="5"/>
      <c r="SUN154" s="5"/>
      <c r="SUO154" s="5"/>
      <c r="SUP154" s="5"/>
      <c r="SUQ154" s="5"/>
      <c r="SUR154" s="5"/>
      <c r="SUS154" s="5"/>
      <c r="SUT154" s="5"/>
      <c r="SUU154" s="5"/>
      <c r="SUV154" s="5"/>
      <c r="SUW154" s="5"/>
      <c r="SUX154" s="5"/>
      <c r="SUY154" s="5"/>
      <c r="SUZ154" s="5"/>
      <c r="SVA154" s="5"/>
      <c r="SVB154" s="5"/>
      <c r="SVC154" s="5"/>
      <c r="SVD154" s="5"/>
      <c r="SVE154" s="5"/>
      <c r="SVF154" s="5"/>
      <c r="SVG154" s="5"/>
      <c r="SVH154" s="5"/>
      <c r="SVI154" s="5"/>
      <c r="SVJ154" s="5"/>
      <c r="SVK154" s="5"/>
      <c r="SVL154" s="5"/>
      <c r="SVM154" s="5"/>
      <c r="SVN154" s="5"/>
      <c r="SVO154" s="5"/>
      <c r="SVP154" s="5"/>
      <c r="SVQ154" s="5"/>
      <c r="SVR154" s="5"/>
      <c r="SVS154" s="5"/>
      <c r="SVT154" s="5"/>
      <c r="SVU154" s="5"/>
      <c r="SVV154" s="5"/>
      <c r="SVW154" s="5"/>
      <c r="SVX154" s="5"/>
      <c r="SVY154" s="5"/>
      <c r="SVZ154" s="5"/>
      <c r="SWA154" s="5"/>
      <c r="SWB154" s="5"/>
      <c r="SWC154" s="5"/>
      <c r="SWD154" s="5"/>
      <c r="SWE154" s="5"/>
      <c r="SWF154" s="5"/>
      <c r="SWG154" s="5"/>
      <c r="SWH154" s="5"/>
      <c r="SWI154" s="5"/>
      <c r="SWJ154" s="5"/>
      <c r="SWK154" s="5"/>
      <c r="SWL154" s="5"/>
      <c r="SWM154" s="5"/>
      <c r="SWN154" s="5"/>
      <c r="SWO154" s="5"/>
      <c r="SWP154" s="5"/>
      <c r="SWQ154" s="5"/>
      <c r="SWR154" s="5"/>
      <c r="SWS154" s="5"/>
      <c r="SWT154" s="5"/>
      <c r="SWU154" s="5"/>
      <c r="SWV154" s="5"/>
      <c r="SWW154" s="5"/>
      <c r="SWX154" s="5"/>
      <c r="SWY154" s="5"/>
      <c r="SWZ154" s="5"/>
      <c r="SXA154" s="5"/>
      <c r="SXB154" s="5"/>
      <c r="SXC154" s="5"/>
      <c r="SXD154" s="5"/>
      <c r="SXE154" s="5"/>
      <c r="SXF154" s="5"/>
      <c r="SXG154" s="5"/>
      <c r="SXH154" s="5"/>
      <c r="SXI154" s="5"/>
      <c r="SXJ154" s="5"/>
      <c r="SXK154" s="5"/>
      <c r="SXL154" s="5"/>
      <c r="SXM154" s="5"/>
      <c r="SXN154" s="5"/>
      <c r="SXO154" s="5"/>
      <c r="SXP154" s="5"/>
      <c r="SXQ154" s="5"/>
      <c r="SXR154" s="5"/>
      <c r="SXS154" s="5"/>
      <c r="SXT154" s="5"/>
      <c r="SXU154" s="5"/>
      <c r="SXV154" s="5"/>
      <c r="SXW154" s="5"/>
      <c r="SXX154" s="5"/>
      <c r="SXY154" s="5"/>
      <c r="SXZ154" s="5"/>
      <c r="SYA154" s="5"/>
      <c r="SYB154" s="5"/>
      <c r="SYC154" s="5"/>
      <c r="SYD154" s="5"/>
      <c r="SYE154" s="5"/>
      <c r="SYF154" s="5"/>
      <c r="SYG154" s="5"/>
      <c r="SYH154" s="5"/>
      <c r="SYI154" s="5"/>
      <c r="SYJ154" s="5"/>
      <c r="SYK154" s="5"/>
      <c r="SYL154" s="5"/>
      <c r="SYM154" s="5"/>
      <c r="SYN154" s="5"/>
      <c r="SYO154" s="5"/>
      <c r="SYP154" s="5"/>
      <c r="SYQ154" s="5"/>
      <c r="SYR154" s="5"/>
      <c r="SYS154" s="5"/>
      <c r="SYT154" s="5"/>
      <c r="SYU154" s="5"/>
      <c r="SYV154" s="5"/>
      <c r="SYW154" s="5"/>
      <c r="SYX154" s="5"/>
      <c r="SYY154" s="5"/>
      <c r="SYZ154" s="5"/>
      <c r="SZA154" s="5"/>
      <c r="SZB154" s="5"/>
      <c r="SZC154" s="5"/>
      <c r="SZD154" s="5"/>
      <c r="SZE154" s="5"/>
      <c r="SZF154" s="5"/>
      <c r="SZG154" s="5"/>
      <c r="SZH154" s="5"/>
      <c r="SZI154" s="5"/>
      <c r="SZJ154" s="5"/>
      <c r="SZK154" s="5"/>
      <c r="SZL154" s="5"/>
      <c r="SZM154" s="5"/>
      <c r="SZN154" s="5"/>
      <c r="SZO154" s="5"/>
      <c r="SZP154" s="5"/>
      <c r="SZQ154" s="5"/>
      <c r="SZR154" s="5"/>
      <c r="SZS154" s="5"/>
      <c r="SZT154" s="5"/>
      <c r="SZU154" s="5"/>
      <c r="SZV154" s="5"/>
      <c r="SZW154" s="5"/>
      <c r="SZX154" s="5"/>
      <c r="SZY154" s="5"/>
      <c r="SZZ154" s="5"/>
      <c r="TAA154" s="5"/>
      <c r="TAB154" s="5"/>
      <c r="TAC154" s="5"/>
      <c r="TAD154" s="5"/>
      <c r="TAE154" s="5"/>
      <c r="TAF154" s="5"/>
      <c r="TAG154" s="5"/>
      <c r="TAH154" s="5"/>
      <c r="TAI154" s="5"/>
      <c r="TAJ154" s="5"/>
      <c r="TAK154" s="5"/>
      <c r="TAL154" s="5"/>
      <c r="TAM154" s="5"/>
      <c r="TAN154" s="5"/>
      <c r="TAO154" s="5"/>
      <c r="TAP154" s="5"/>
      <c r="TAQ154" s="5"/>
      <c r="TAR154" s="5"/>
      <c r="TAS154" s="5"/>
      <c r="TAT154" s="5"/>
      <c r="TAU154" s="5"/>
      <c r="TAV154" s="5"/>
      <c r="TAW154" s="5"/>
      <c r="TAX154" s="5"/>
      <c r="TAY154" s="5"/>
      <c r="TAZ154" s="5"/>
      <c r="TBA154" s="5"/>
      <c r="TBB154" s="5"/>
      <c r="TBC154" s="5"/>
      <c r="TBD154" s="5"/>
      <c r="TBE154" s="5"/>
      <c r="TBF154" s="5"/>
      <c r="TBG154" s="5"/>
      <c r="TBH154" s="5"/>
      <c r="TBI154" s="5"/>
      <c r="TBJ154" s="5"/>
      <c r="TBK154" s="5"/>
      <c r="TBL154" s="5"/>
      <c r="TBM154" s="5"/>
      <c r="TBN154" s="5"/>
      <c r="TBO154" s="5"/>
      <c r="TBP154" s="5"/>
      <c r="TBQ154" s="5"/>
      <c r="TBR154" s="5"/>
      <c r="TBS154" s="5"/>
      <c r="TBT154" s="5"/>
      <c r="TBU154" s="5"/>
      <c r="TBV154" s="5"/>
      <c r="TBW154" s="5"/>
      <c r="TBX154" s="5"/>
      <c r="TBY154" s="5"/>
      <c r="TBZ154" s="5"/>
      <c r="TCA154" s="5"/>
      <c r="TCB154" s="5"/>
      <c r="TCC154" s="5"/>
      <c r="TCD154" s="5"/>
      <c r="TCE154" s="5"/>
      <c r="TCF154" s="5"/>
      <c r="TCG154" s="5"/>
      <c r="TCH154" s="5"/>
      <c r="TCI154" s="5"/>
      <c r="TCJ154" s="5"/>
      <c r="TCK154" s="5"/>
      <c r="TCL154" s="5"/>
      <c r="TCM154" s="5"/>
      <c r="TCN154" s="5"/>
      <c r="TCO154" s="5"/>
      <c r="TCP154" s="5"/>
      <c r="TCQ154" s="5"/>
      <c r="TCR154" s="5"/>
      <c r="TCS154" s="5"/>
      <c r="TCT154" s="5"/>
      <c r="TCU154" s="5"/>
      <c r="TCV154" s="5"/>
      <c r="TCW154" s="5"/>
      <c r="TCX154" s="5"/>
      <c r="TCY154" s="5"/>
      <c r="TCZ154" s="5"/>
      <c r="TDA154" s="5"/>
      <c r="TDB154" s="5"/>
      <c r="TDC154" s="5"/>
      <c r="TDD154" s="5"/>
      <c r="TDE154" s="5"/>
      <c r="TDF154" s="5"/>
      <c r="TDG154" s="5"/>
      <c r="TDH154" s="5"/>
      <c r="TDI154" s="5"/>
      <c r="TDJ154" s="5"/>
      <c r="TDK154" s="5"/>
      <c r="TDL154" s="5"/>
      <c r="TDM154" s="5"/>
      <c r="TDN154" s="5"/>
      <c r="TDO154" s="5"/>
      <c r="TDP154" s="5"/>
      <c r="TDQ154" s="5"/>
      <c r="TDR154" s="5"/>
      <c r="TDS154" s="5"/>
      <c r="TDT154" s="5"/>
      <c r="TDU154" s="5"/>
      <c r="TDV154" s="5"/>
      <c r="TDW154" s="5"/>
      <c r="TDX154" s="5"/>
      <c r="TDY154" s="5"/>
      <c r="TDZ154" s="5"/>
      <c r="TEA154" s="5"/>
      <c r="TEB154" s="5"/>
      <c r="TEC154" s="5"/>
      <c r="TED154" s="5"/>
      <c r="TEE154" s="5"/>
      <c r="TEF154" s="5"/>
      <c r="TEG154" s="5"/>
      <c r="TEH154" s="5"/>
      <c r="TEI154" s="5"/>
      <c r="TEJ154" s="5"/>
      <c r="TEK154" s="5"/>
      <c r="TEL154" s="5"/>
      <c r="TEM154" s="5"/>
      <c r="TEN154" s="5"/>
      <c r="TEO154" s="5"/>
      <c r="TEP154" s="5"/>
      <c r="TEQ154" s="5"/>
      <c r="TER154" s="5"/>
      <c r="TES154" s="5"/>
      <c r="TET154" s="5"/>
      <c r="TEU154" s="5"/>
      <c r="TEV154" s="5"/>
      <c r="TEW154" s="5"/>
      <c r="TEX154" s="5"/>
      <c r="TEY154" s="5"/>
      <c r="TEZ154" s="5"/>
      <c r="TFA154" s="5"/>
      <c r="TFB154" s="5"/>
      <c r="TFC154" s="5"/>
      <c r="TFD154" s="5"/>
      <c r="TFE154" s="5"/>
      <c r="TFF154" s="5"/>
      <c r="TFG154" s="5"/>
      <c r="TFH154" s="5"/>
      <c r="TFI154" s="5"/>
      <c r="TFJ154" s="5"/>
      <c r="TFK154" s="5"/>
      <c r="TFL154" s="5"/>
      <c r="TFM154" s="5"/>
      <c r="TFN154" s="5"/>
      <c r="TFO154" s="5"/>
      <c r="TFP154" s="5"/>
      <c r="TFQ154" s="5"/>
      <c r="TFR154" s="5"/>
      <c r="TFS154" s="5"/>
      <c r="TFT154" s="5"/>
      <c r="TFU154" s="5"/>
      <c r="TFV154" s="5"/>
      <c r="TFW154" s="5"/>
      <c r="TFX154" s="5"/>
      <c r="TFY154" s="5"/>
      <c r="TFZ154" s="5"/>
      <c r="TGA154" s="5"/>
      <c r="TGB154" s="5"/>
      <c r="TGC154" s="5"/>
      <c r="TGD154" s="5"/>
      <c r="TGE154" s="5"/>
      <c r="TGF154" s="5"/>
      <c r="TGG154" s="5"/>
      <c r="TGH154" s="5"/>
      <c r="TGI154" s="5"/>
      <c r="TGJ154" s="5"/>
      <c r="TGK154" s="5"/>
      <c r="TGL154" s="5"/>
      <c r="TGM154" s="5"/>
      <c r="TGN154" s="5"/>
      <c r="TGO154" s="5"/>
      <c r="TGP154" s="5"/>
      <c r="TGQ154" s="5"/>
      <c r="TGR154" s="5"/>
      <c r="TGS154" s="5"/>
      <c r="TGT154" s="5"/>
      <c r="TGU154" s="5"/>
      <c r="TGV154" s="5"/>
      <c r="TGW154" s="5"/>
      <c r="TGX154" s="5"/>
      <c r="TGY154" s="5"/>
      <c r="TGZ154" s="5"/>
      <c r="THA154" s="5"/>
      <c r="THB154" s="5"/>
      <c r="THC154" s="5"/>
      <c r="THD154" s="5"/>
      <c r="THE154" s="5"/>
      <c r="THF154" s="5"/>
      <c r="THG154" s="5"/>
      <c r="THH154" s="5"/>
      <c r="THI154" s="5"/>
      <c r="THJ154" s="5"/>
      <c r="THK154" s="5"/>
      <c r="THL154" s="5"/>
      <c r="THM154" s="5"/>
      <c r="THN154" s="5"/>
      <c r="THO154" s="5"/>
      <c r="THP154" s="5"/>
      <c r="THQ154" s="5"/>
      <c r="THR154" s="5"/>
      <c r="THS154" s="5"/>
      <c r="THT154" s="5"/>
      <c r="THU154" s="5"/>
      <c r="THV154" s="5"/>
      <c r="THW154" s="5"/>
      <c r="THX154" s="5"/>
      <c r="THY154" s="5"/>
      <c r="THZ154" s="5"/>
      <c r="TIA154" s="5"/>
      <c r="TIB154" s="5"/>
      <c r="TIC154" s="5"/>
      <c r="TID154" s="5"/>
      <c r="TIE154" s="5"/>
      <c r="TIF154" s="5"/>
      <c r="TIG154" s="5"/>
      <c r="TIH154" s="5"/>
      <c r="TII154" s="5"/>
      <c r="TIJ154" s="5"/>
      <c r="TIK154" s="5"/>
      <c r="TIL154" s="5"/>
      <c r="TIM154" s="5"/>
      <c r="TIN154" s="5"/>
      <c r="TIO154" s="5"/>
      <c r="TIP154" s="5"/>
      <c r="TIQ154" s="5"/>
      <c r="TIR154" s="5"/>
      <c r="TIS154" s="5"/>
      <c r="TIT154" s="5"/>
      <c r="TIU154" s="5"/>
      <c r="TIV154" s="5"/>
      <c r="TIW154" s="5"/>
      <c r="TIX154" s="5"/>
      <c r="TIY154" s="5"/>
      <c r="TIZ154" s="5"/>
      <c r="TJA154" s="5"/>
      <c r="TJB154" s="5"/>
      <c r="TJC154" s="5"/>
      <c r="TJD154" s="5"/>
      <c r="TJE154" s="5"/>
      <c r="TJF154" s="5"/>
      <c r="TJG154" s="5"/>
      <c r="TJH154" s="5"/>
      <c r="TJI154" s="5"/>
      <c r="TJJ154" s="5"/>
      <c r="TJK154" s="5"/>
      <c r="TJL154" s="5"/>
      <c r="TJM154" s="5"/>
      <c r="TJN154" s="5"/>
      <c r="TJO154" s="5"/>
      <c r="TJP154" s="5"/>
      <c r="TJQ154" s="5"/>
      <c r="TJR154" s="5"/>
      <c r="TJS154" s="5"/>
      <c r="TJT154" s="5"/>
      <c r="TJU154" s="5"/>
      <c r="TJV154" s="5"/>
      <c r="TJW154" s="5"/>
      <c r="TJX154" s="5"/>
      <c r="TJY154" s="5"/>
      <c r="TJZ154" s="5"/>
      <c r="TKA154" s="5"/>
      <c r="TKB154" s="5"/>
      <c r="TKC154" s="5"/>
      <c r="TKD154" s="5"/>
      <c r="TKE154" s="5"/>
      <c r="TKF154" s="5"/>
      <c r="TKG154" s="5"/>
      <c r="TKH154" s="5"/>
      <c r="TKI154" s="5"/>
      <c r="TKJ154" s="5"/>
      <c r="TKK154" s="5"/>
      <c r="TKL154" s="5"/>
      <c r="TKM154" s="5"/>
      <c r="TKN154" s="5"/>
      <c r="TKO154" s="5"/>
      <c r="TKP154" s="5"/>
      <c r="TKQ154" s="5"/>
      <c r="TKR154" s="5"/>
      <c r="TKS154" s="5"/>
      <c r="TKT154" s="5"/>
      <c r="TKU154" s="5"/>
      <c r="TKV154" s="5"/>
      <c r="TKW154" s="5"/>
      <c r="TKX154" s="5"/>
      <c r="TKY154" s="5"/>
      <c r="TKZ154" s="5"/>
      <c r="TLA154" s="5"/>
      <c r="TLB154" s="5"/>
      <c r="TLC154" s="5"/>
      <c r="TLD154" s="5"/>
      <c r="TLE154" s="5"/>
      <c r="TLF154" s="5"/>
      <c r="TLG154" s="5"/>
      <c r="TLH154" s="5"/>
      <c r="TLI154" s="5"/>
      <c r="TLJ154" s="5"/>
      <c r="TLK154" s="5"/>
      <c r="TLL154" s="5"/>
      <c r="TLM154" s="5"/>
      <c r="TLN154" s="5"/>
      <c r="TLO154" s="5"/>
      <c r="TLP154" s="5"/>
      <c r="TLQ154" s="5"/>
      <c r="TLR154" s="5"/>
      <c r="TLS154" s="5"/>
      <c r="TLT154" s="5"/>
      <c r="TLU154" s="5"/>
      <c r="TLV154" s="5"/>
      <c r="TLW154" s="5"/>
      <c r="TLX154" s="5"/>
      <c r="TLY154" s="5"/>
      <c r="TLZ154" s="5"/>
      <c r="TMA154" s="5"/>
      <c r="TMB154" s="5"/>
      <c r="TMC154" s="5"/>
      <c r="TMD154" s="5"/>
      <c r="TME154" s="5"/>
      <c r="TMF154" s="5"/>
      <c r="TMG154" s="5"/>
      <c r="TMH154" s="5"/>
      <c r="TMI154" s="5"/>
      <c r="TMJ154" s="5"/>
      <c r="TMK154" s="5"/>
      <c r="TML154" s="5"/>
      <c r="TMM154" s="5"/>
      <c r="TMN154" s="5"/>
      <c r="TMO154" s="5"/>
      <c r="TMP154" s="5"/>
      <c r="TMQ154" s="5"/>
      <c r="TMR154" s="5"/>
      <c r="TMS154" s="5"/>
      <c r="TMT154" s="5"/>
      <c r="TMU154" s="5"/>
      <c r="TMV154" s="5"/>
      <c r="TMW154" s="5"/>
      <c r="TMX154" s="5"/>
      <c r="TMY154" s="5"/>
      <c r="TMZ154" s="5"/>
      <c r="TNA154" s="5"/>
      <c r="TNB154" s="5"/>
      <c r="TNC154" s="5"/>
      <c r="TND154" s="5"/>
      <c r="TNE154" s="5"/>
      <c r="TNF154" s="5"/>
      <c r="TNG154" s="5"/>
      <c r="TNH154" s="5"/>
      <c r="TNI154" s="5"/>
      <c r="TNJ154" s="5"/>
      <c r="TNK154" s="5"/>
      <c r="TNL154" s="5"/>
      <c r="TNM154" s="5"/>
      <c r="TNN154" s="5"/>
      <c r="TNO154" s="5"/>
      <c r="TNP154" s="5"/>
      <c r="TNQ154" s="5"/>
      <c r="TNR154" s="5"/>
      <c r="TNS154" s="5"/>
      <c r="TNT154" s="5"/>
      <c r="TNU154" s="5"/>
      <c r="TNV154" s="5"/>
      <c r="TNW154" s="5"/>
      <c r="TNX154" s="5"/>
      <c r="TNY154" s="5"/>
      <c r="TNZ154" s="5"/>
      <c r="TOA154" s="5"/>
      <c r="TOB154" s="5"/>
      <c r="TOC154" s="5"/>
      <c r="TOD154" s="5"/>
      <c r="TOE154" s="5"/>
      <c r="TOF154" s="5"/>
      <c r="TOG154" s="5"/>
      <c r="TOH154" s="5"/>
      <c r="TOI154" s="5"/>
      <c r="TOJ154" s="5"/>
      <c r="TOK154" s="5"/>
      <c r="TOL154" s="5"/>
      <c r="TOM154" s="5"/>
      <c r="TON154" s="5"/>
      <c r="TOO154" s="5"/>
      <c r="TOP154" s="5"/>
      <c r="TOQ154" s="5"/>
      <c r="TOR154" s="5"/>
      <c r="TOS154" s="5"/>
      <c r="TOT154" s="5"/>
      <c r="TOU154" s="5"/>
      <c r="TOV154" s="5"/>
      <c r="TOW154" s="5"/>
      <c r="TOX154" s="5"/>
      <c r="TOY154" s="5"/>
      <c r="TOZ154" s="5"/>
      <c r="TPA154" s="5"/>
      <c r="TPB154" s="5"/>
      <c r="TPC154" s="5"/>
      <c r="TPD154" s="5"/>
      <c r="TPE154" s="5"/>
      <c r="TPF154" s="5"/>
      <c r="TPG154" s="5"/>
      <c r="TPH154" s="5"/>
      <c r="TPI154" s="5"/>
      <c r="TPJ154" s="5"/>
      <c r="TPK154" s="5"/>
      <c r="TPL154" s="5"/>
      <c r="TPM154" s="5"/>
      <c r="TPN154" s="5"/>
      <c r="TPO154" s="5"/>
      <c r="TPP154" s="5"/>
      <c r="TPQ154" s="5"/>
      <c r="TPR154" s="5"/>
      <c r="TPS154" s="5"/>
      <c r="TPT154" s="5"/>
      <c r="TPU154" s="5"/>
      <c r="TPV154" s="5"/>
      <c r="TPW154" s="5"/>
      <c r="TPX154" s="5"/>
      <c r="TPY154" s="5"/>
      <c r="TPZ154" s="5"/>
      <c r="TQA154" s="5"/>
      <c r="TQB154" s="5"/>
      <c r="TQC154" s="5"/>
      <c r="TQD154" s="5"/>
      <c r="TQE154" s="5"/>
      <c r="TQF154" s="5"/>
      <c r="TQG154" s="5"/>
      <c r="TQH154" s="5"/>
      <c r="TQI154" s="5"/>
      <c r="TQJ154" s="5"/>
      <c r="TQK154" s="5"/>
      <c r="TQL154" s="5"/>
      <c r="TQM154" s="5"/>
      <c r="TQN154" s="5"/>
      <c r="TQO154" s="5"/>
      <c r="TQP154" s="5"/>
      <c r="TQQ154" s="5"/>
      <c r="TQR154" s="5"/>
      <c r="TQS154" s="5"/>
      <c r="TQT154" s="5"/>
      <c r="TQU154" s="5"/>
      <c r="TQV154" s="5"/>
      <c r="TQW154" s="5"/>
      <c r="TQX154" s="5"/>
      <c r="TQY154" s="5"/>
      <c r="TQZ154" s="5"/>
      <c r="TRA154" s="5"/>
      <c r="TRB154" s="5"/>
      <c r="TRC154" s="5"/>
      <c r="TRD154" s="5"/>
      <c r="TRE154" s="5"/>
      <c r="TRF154" s="5"/>
      <c r="TRG154" s="5"/>
      <c r="TRH154" s="5"/>
      <c r="TRI154" s="5"/>
      <c r="TRJ154" s="5"/>
      <c r="TRK154" s="5"/>
      <c r="TRL154" s="5"/>
      <c r="TRM154" s="5"/>
      <c r="TRN154" s="5"/>
      <c r="TRO154" s="5"/>
      <c r="TRP154" s="5"/>
      <c r="TRQ154" s="5"/>
      <c r="TRR154" s="5"/>
      <c r="TRS154" s="5"/>
      <c r="TRT154" s="5"/>
      <c r="TRU154" s="5"/>
      <c r="TRV154" s="5"/>
      <c r="TRW154" s="5"/>
      <c r="TRX154" s="5"/>
      <c r="TRY154" s="5"/>
      <c r="TRZ154" s="5"/>
      <c r="TSA154" s="5"/>
      <c r="TSB154" s="5"/>
      <c r="TSC154" s="5"/>
      <c r="TSD154" s="5"/>
      <c r="TSE154" s="5"/>
      <c r="TSF154" s="5"/>
      <c r="TSG154" s="5"/>
      <c r="TSH154" s="5"/>
      <c r="TSI154" s="5"/>
      <c r="TSJ154" s="5"/>
      <c r="TSK154" s="5"/>
      <c r="TSL154" s="5"/>
      <c r="TSM154" s="5"/>
      <c r="TSN154" s="5"/>
      <c r="TSO154" s="5"/>
      <c r="TSP154" s="5"/>
      <c r="TSQ154" s="5"/>
      <c r="TSR154" s="5"/>
      <c r="TSS154" s="5"/>
      <c r="TST154" s="5"/>
      <c r="TSU154" s="5"/>
      <c r="TSV154" s="5"/>
      <c r="TSW154" s="5"/>
      <c r="TSX154" s="5"/>
      <c r="TSY154" s="5"/>
      <c r="TSZ154" s="5"/>
      <c r="TTA154" s="5"/>
      <c r="TTB154" s="5"/>
      <c r="TTC154" s="5"/>
      <c r="TTD154" s="5"/>
      <c r="TTE154" s="5"/>
      <c r="TTF154" s="5"/>
      <c r="TTG154" s="5"/>
      <c r="TTH154" s="5"/>
      <c r="TTI154" s="5"/>
      <c r="TTJ154" s="5"/>
      <c r="TTK154" s="5"/>
      <c r="TTL154" s="5"/>
      <c r="TTM154" s="5"/>
      <c r="TTN154" s="5"/>
      <c r="TTO154" s="5"/>
      <c r="TTP154" s="5"/>
      <c r="TTQ154" s="5"/>
      <c r="TTR154" s="5"/>
      <c r="TTS154" s="5"/>
      <c r="TTT154" s="5"/>
      <c r="TTU154" s="5"/>
      <c r="TTV154" s="5"/>
      <c r="TTW154" s="5"/>
      <c r="TTX154" s="5"/>
      <c r="TTY154" s="5"/>
      <c r="TTZ154" s="5"/>
      <c r="TUA154" s="5"/>
      <c r="TUB154" s="5"/>
      <c r="TUC154" s="5"/>
      <c r="TUD154" s="5"/>
      <c r="TUE154" s="5"/>
      <c r="TUF154" s="5"/>
      <c r="TUG154" s="5"/>
      <c r="TUH154" s="5"/>
      <c r="TUI154" s="5"/>
      <c r="TUJ154" s="5"/>
      <c r="TUK154" s="5"/>
      <c r="TUL154" s="5"/>
      <c r="TUM154" s="5"/>
      <c r="TUN154" s="5"/>
      <c r="TUO154" s="5"/>
      <c r="TUP154" s="5"/>
      <c r="TUQ154" s="5"/>
      <c r="TUR154" s="5"/>
      <c r="TUS154" s="5"/>
      <c r="TUT154" s="5"/>
      <c r="TUU154" s="5"/>
      <c r="TUV154" s="5"/>
      <c r="TUW154" s="5"/>
      <c r="TUX154" s="5"/>
      <c r="TUY154" s="5"/>
      <c r="TUZ154" s="5"/>
      <c r="TVA154" s="5"/>
      <c r="TVB154" s="5"/>
      <c r="TVC154" s="5"/>
      <c r="TVD154" s="5"/>
      <c r="TVE154" s="5"/>
      <c r="TVF154" s="5"/>
      <c r="TVG154" s="5"/>
      <c r="TVH154" s="5"/>
      <c r="TVI154" s="5"/>
      <c r="TVJ154" s="5"/>
      <c r="TVK154" s="5"/>
      <c r="TVL154" s="5"/>
      <c r="TVM154" s="5"/>
      <c r="TVN154" s="5"/>
      <c r="TVO154" s="5"/>
      <c r="TVP154" s="5"/>
      <c r="TVQ154" s="5"/>
      <c r="TVR154" s="5"/>
      <c r="TVS154" s="5"/>
      <c r="TVT154" s="5"/>
      <c r="TVU154" s="5"/>
      <c r="TVV154" s="5"/>
      <c r="TVW154" s="5"/>
      <c r="TVX154" s="5"/>
      <c r="TVY154" s="5"/>
      <c r="TVZ154" s="5"/>
      <c r="TWA154" s="5"/>
      <c r="TWB154" s="5"/>
      <c r="TWC154" s="5"/>
      <c r="TWD154" s="5"/>
      <c r="TWE154" s="5"/>
      <c r="TWF154" s="5"/>
      <c r="TWG154" s="5"/>
      <c r="TWH154" s="5"/>
      <c r="TWI154" s="5"/>
      <c r="TWJ154" s="5"/>
      <c r="TWK154" s="5"/>
      <c r="TWL154" s="5"/>
      <c r="TWM154" s="5"/>
      <c r="TWN154" s="5"/>
      <c r="TWO154" s="5"/>
      <c r="TWP154" s="5"/>
      <c r="TWQ154" s="5"/>
      <c r="TWR154" s="5"/>
      <c r="TWS154" s="5"/>
      <c r="TWT154" s="5"/>
      <c r="TWU154" s="5"/>
      <c r="TWV154" s="5"/>
      <c r="TWW154" s="5"/>
      <c r="TWX154" s="5"/>
      <c r="TWY154" s="5"/>
      <c r="TWZ154" s="5"/>
      <c r="TXA154" s="5"/>
      <c r="TXB154" s="5"/>
      <c r="TXC154" s="5"/>
      <c r="TXD154" s="5"/>
      <c r="TXE154" s="5"/>
      <c r="TXF154" s="5"/>
      <c r="TXG154" s="5"/>
      <c r="TXH154" s="5"/>
      <c r="TXI154" s="5"/>
      <c r="TXJ154" s="5"/>
      <c r="TXK154" s="5"/>
      <c r="TXL154" s="5"/>
      <c r="TXM154" s="5"/>
      <c r="TXN154" s="5"/>
      <c r="TXO154" s="5"/>
      <c r="TXP154" s="5"/>
      <c r="TXQ154" s="5"/>
      <c r="TXR154" s="5"/>
      <c r="TXS154" s="5"/>
      <c r="TXT154" s="5"/>
      <c r="TXU154" s="5"/>
      <c r="TXV154" s="5"/>
      <c r="TXW154" s="5"/>
      <c r="TXX154" s="5"/>
      <c r="TXY154" s="5"/>
      <c r="TXZ154" s="5"/>
      <c r="TYA154" s="5"/>
      <c r="TYB154" s="5"/>
      <c r="TYC154" s="5"/>
      <c r="TYD154" s="5"/>
      <c r="TYE154" s="5"/>
      <c r="TYF154" s="5"/>
      <c r="TYG154" s="5"/>
      <c r="TYH154" s="5"/>
      <c r="TYI154" s="5"/>
      <c r="TYJ154" s="5"/>
      <c r="TYK154" s="5"/>
      <c r="TYL154" s="5"/>
      <c r="TYM154" s="5"/>
      <c r="TYN154" s="5"/>
      <c r="TYO154" s="5"/>
      <c r="TYP154" s="5"/>
      <c r="TYQ154" s="5"/>
      <c r="TYR154" s="5"/>
      <c r="TYS154" s="5"/>
      <c r="TYT154" s="5"/>
      <c r="TYU154" s="5"/>
      <c r="TYV154" s="5"/>
      <c r="TYW154" s="5"/>
      <c r="TYX154" s="5"/>
      <c r="TYY154" s="5"/>
      <c r="TYZ154" s="5"/>
      <c r="TZA154" s="5"/>
      <c r="TZB154" s="5"/>
      <c r="TZC154" s="5"/>
      <c r="TZD154" s="5"/>
      <c r="TZE154" s="5"/>
      <c r="TZF154" s="5"/>
      <c r="TZG154" s="5"/>
      <c r="TZH154" s="5"/>
      <c r="TZI154" s="5"/>
      <c r="TZJ154" s="5"/>
      <c r="TZK154" s="5"/>
      <c r="TZL154" s="5"/>
      <c r="TZM154" s="5"/>
      <c r="TZN154" s="5"/>
      <c r="TZO154" s="5"/>
      <c r="TZP154" s="5"/>
      <c r="TZQ154" s="5"/>
      <c r="TZR154" s="5"/>
      <c r="TZS154" s="5"/>
      <c r="TZT154" s="5"/>
      <c r="TZU154" s="5"/>
      <c r="TZV154" s="5"/>
      <c r="TZW154" s="5"/>
      <c r="TZX154" s="5"/>
      <c r="TZY154" s="5"/>
      <c r="TZZ154" s="5"/>
      <c r="UAA154" s="5"/>
      <c r="UAB154" s="5"/>
      <c r="UAC154" s="5"/>
      <c r="UAD154" s="5"/>
      <c r="UAE154" s="5"/>
      <c r="UAF154" s="5"/>
      <c r="UAG154" s="5"/>
      <c r="UAH154" s="5"/>
      <c r="UAI154" s="5"/>
      <c r="UAJ154" s="5"/>
      <c r="UAK154" s="5"/>
      <c r="UAL154" s="5"/>
      <c r="UAM154" s="5"/>
      <c r="UAN154" s="5"/>
      <c r="UAO154" s="5"/>
      <c r="UAP154" s="5"/>
      <c r="UAQ154" s="5"/>
      <c r="UAR154" s="5"/>
      <c r="UAS154" s="5"/>
      <c r="UAT154" s="5"/>
      <c r="UAU154" s="5"/>
      <c r="UAV154" s="5"/>
      <c r="UAW154" s="5"/>
      <c r="UAX154" s="5"/>
      <c r="UAY154" s="5"/>
      <c r="UAZ154" s="5"/>
      <c r="UBA154" s="5"/>
      <c r="UBB154" s="5"/>
      <c r="UBC154" s="5"/>
      <c r="UBD154" s="5"/>
      <c r="UBE154" s="5"/>
      <c r="UBF154" s="5"/>
      <c r="UBG154" s="5"/>
      <c r="UBH154" s="5"/>
      <c r="UBI154" s="5"/>
      <c r="UBJ154" s="5"/>
      <c r="UBK154" s="5"/>
      <c r="UBL154" s="5"/>
      <c r="UBM154" s="5"/>
      <c r="UBN154" s="5"/>
      <c r="UBO154" s="5"/>
      <c r="UBP154" s="5"/>
      <c r="UBQ154" s="5"/>
      <c r="UBR154" s="5"/>
      <c r="UBS154" s="5"/>
      <c r="UBT154" s="5"/>
      <c r="UBU154" s="5"/>
      <c r="UBV154" s="5"/>
      <c r="UBW154" s="5"/>
      <c r="UBX154" s="5"/>
      <c r="UBY154" s="5"/>
      <c r="UBZ154" s="5"/>
      <c r="UCA154" s="5"/>
      <c r="UCB154" s="5"/>
      <c r="UCC154" s="5"/>
      <c r="UCD154" s="5"/>
      <c r="UCE154" s="5"/>
      <c r="UCF154" s="5"/>
      <c r="UCG154" s="5"/>
      <c r="UCH154" s="5"/>
      <c r="UCI154" s="5"/>
      <c r="UCJ154" s="5"/>
      <c r="UCK154" s="5"/>
      <c r="UCL154" s="5"/>
      <c r="UCM154" s="5"/>
      <c r="UCN154" s="5"/>
      <c r="UCO154" s="5"/>
      <c r="UCP154" s="5"/>
      <c r="UCQ154" s="5"/>
      <c r="UCR154" s="5"/>
      <c r="UCS154" s="5"/>
      <c r="UCT154" s="5"/>
      <c r="UCU154" s="5"/>
      <c r="UCV154" s="5"/>
      <c r="UCW154" s="5"/>
      <c r="UCX154" s="5"/>
      <c r="UCY154" s="5"/>
      <c r="UCZ154" s="5"/>
      <c r="UDA154" s="5"/>
      <c r="UDB154" s="5"/>
      <c r="UDC154" s="5"/>
      <c r="UDD154" s="5"/>
      <c r="UDE154" s="5"/>
      <c r="UDF154" s="5"/>
      <c r="UDG154" s="5"/>
      <c r="UDH154" s="5"/>
      <c r="UDI154" s="5"/>
      <c r="UDJ154" s="5"/>
      <c r="UDK154" s="5"/>
      <c r="UDL154" s="5"/>
      <c r="UDM154" s="5"/>
      <c r="UDN154" s="5"/>
      <c r="UDO154" s="5"/>
      <c r="UDP154" s="5"/>
      <c r="UDQ154" s="5"/>
      <c r="UDR154" s="5"/>
      <c r="UDS154" s="5"/>
      <c r="UDT154" s="5"/>
      <c r="UDU154" s="5"/>
      <c r="UDV154" s="5"/>
      <c r="UDW154" s="5"/>
      <c r="UDX154" s="5"/>
      <c r="UDY154" s="5"/>
      <c r="UDZ154" s="5"/>
      <c r="UEA154" s="5"/>
      <c r="UEB154" s="5"/>
      <c r="UEC154" s="5"/>
      <c r="UED154" s="5"/>
      <c r="UEE154" s="5"/>
      <c r="UEF154" s="5"/>
      <c r="UEG154" s="5"/>
      <c r="UEH154" s="5"/>
      <c r="UEI154" s="5"/>
      <c r="UEJ154" s="5"/>
      <c r="UEK154" s="5"/>
      <c r="UEL154" s="5"/>
      <c r="UEM154" s="5"/>
      <c r="UEN154" s="5"/>
      <c r="UEO154" s="5"/>
      <c r="UEP154" s="5"/>
      <c r="UEQ154" s="5"/>
      <c r="UER154" s="5"/>
      <c r="UES154" s="5"/>
      <c r="UET154" s="5"/>
      <c r="UEU154" s="5"/>
      <c r="UEV154" s="5"/>
      <c r="UEW154" s="5"/>
      <c r="UEX154" s="5"/>
      <c r="UEY154" s="5"/>
      <c r="UEZ154" s="5"/>
      <c r="UFA154" s="5"/>
      <c r="UFB154" s="5"/>
      <c r="UFC154" s="5"/>
      <c r="UFD154" s="5"/>
      <c r="UFE154" s="5"/>
      <c r="UFF154" s="5"/>
      <c r="UFG154" s="5"/>
      <c r="UFH154" s="5"/>
      <c r="UFI154" s="5"/>
      <c r="UFJ154" s="5"/>
      <c r="UFK154" s="5"/>
      <c r="UFL154" s="5"/>
      <c r="UFM154" s="5"/>
      <c r="UFN154" s="5"/>
      <c r="UFO154" s="5"/>
      <c r="UFP154" s="5"/>
      <c r="UFQ154" s="5"/>
      <c r="UFR154" s="5"/>
      <c r="UFS154" s="5"/>
      <c r="UFT154" s="5"/>
      <c r="UFU154" s="5"/>
      <c r="UFV154" s="5"/>
      <c r="UFW154" s="5"/>
      <c r="UFX154" s="5"/>
      <c r="UFY154" s="5"/>
      <c r="UFZ154" s="5"/>
      <c r="UGA154" s="5"/>
      <c r="UGB154" s="5"/>
      <c r="UGC154" s="5"/>
      <c r="UGD154" s="5"/>
      <c r="UGE154" s="5"/>
      <c r="UGF154" s="5"/>
      <c r="UGG154" s="5"/>
      <c r="UGH154" s="5"/>
      <c r="UGI154" s="5"/>
      <c r="UGJ154" s="5"/>
      <c r="UGK154" s="5"/>
      <c r="UGL154" s="5"/>
      <c r="UGM154" s="5"/>
      <c r="UGN154" s="5"/>
      <c r="UGO154" s="5"/>
      <c r="UGP154" s="5"/>
      <c r="UGQ154" s="5"/>
      <c r="UGR154" s="5"/>
      <c r="UGS154" s="5"/>
      <c r="UGT154" s="5"/>
      <c r="UGU154" s="5"/>
      <c r="UGV154" s="5"/>
      <c r="UGW154" s="5"/>
      <c r="UGX154" s="5"/>
      <c r="UGY154" s="5"/>
      <c r="UGZ154" s="5"/>
      <c r="UHA154" s="5"/>
      <c r="UHB154" s="5"/>
      <c r="UHC154" s="5"/>
      <c r="UHD154" s="5"/>
      <c r="UHE154" s="5"/>
      <c r="UHF154" s="5"/>
      <c r="UHG154" s="5"/>
      <c r="UHH154" s="5"/>
      <c r="UHI154" s="5"/>
      <c r="UHJ154" s="5"/>
      <c r="UHK154" s="5"/>
      <c r="UHL154" s="5"/>
      <c r="UHM154" s="5"/>
      <c r="UHN154" s="5"/>
      <c r="UHO154" s="5"/>
      <c r="UHP154" s="5"/>
      <c r="UHQ154" s="5"/>
      <c r="UHR154" s="5"/>
      <c r="UHS154" s="5"/>
      <c r="UHT154" s="5"/>
      <c r="UHU154" s="5"/>
      <c r="UHV154" s="5"/>
      <c r="UHW154" s="5"/>
      <c r="UHX154" s="5"/>
      <c r="UHY154" s="5"/>
      <c r="UHZ154" s="5"/>
      <c r="UIA154" s="5"/>
      <c r="UIB154" s="5"/>
      <c r="UIC154" s="5"/>
      <c r="UID154" s="5"/>
      <c r="UIE154" s="5"/>
      <c r="UIF154" s="5"/>
      <c r="UIG154" s="5"/>
      <c r="UIH154" s="5"/>
      <c r="UII154" s="5"/>
      <c r="UIJ154" s="5"/>
      <c r="UIK154" s="5"/>
      <c r="UIL154" s="5"/>
      <c r="UIM154" s="5"/>
      <c r="UIN154" s="5"/>
      <c r="UIO154" s="5"/>
      <c r="UIP154" s="5"/>
      <c r="UIQ154" s="5"/>
      <c r="UIR154" s="5"/>
      <c r="UIS154" s="5"/>
      <c r="UIT154" s="5"/>
      <c r="UIU154" s="5"/>
      <c r="UIV154" s="5"/>
      <c r="UIW154" s="5"/>
      <c r="UIX154" s="5"/>
      <c r="UIY154" s="5"/>
      <c r="UIZ154" s="5"/>
      <c r="UJA154" s="5"/>
      <c r="UJB154" s="5"/>
      <c r="UJC154" s="5"/>
      <c r="UJD154" s="5"/>
      <c r="UJE154" s="5"/>
      <c r="UJF154" s="5"/>
      <c r="UJG154" s="5"/>
      <c r="UJH154" s="5"/>
      <c r="UJI154" s="5"/>
      <c r="UJJ154" s="5"/>
      <c r="UJK154" s="5"/>
      <c r="UJL154" s="5"/>
      <c r="UJM154" s="5"/>
      <c r="UJN154" s="5"/>
      <c r="UJO154" s="5"/>
      <c r="UJP154" s="5"/>
      <c r="UJQ154" s="5"/>
      <c r="UJR154" s="5"/>
      <c r="UJS154" s="5"/>
      <c r="UJT154" s="5"/>
      <c r="UJU154" s="5"/>
      <c r="UJV154" s="5"/>
      <c r="UJW154" s="5"/>
      <c r="UJX154" s="5"/>
      <c r="UJY154" s="5"/>
      <c r="UJZ154" s="5"/>
      <c r="UKA154" s="5"/>
      <c r="UKB154" s="5"/>
      <c r="UKC154" s="5"/>
      <c r="UKD154" s="5"/>
      <c r="UKE154" s="5"/>
      <c r="UKF154" s="5"/>
      <c r="UKG154" s="5"/>
      <c r="UKH154" s="5"/>
      <c r="UKI154" s="5"/>
      <c r="UKJ154" s="5"/>
      <c r="UKK154" s="5"/>
      <c r="UKL154" s="5"/>
      <c r="UKM154" s="5"/>
      <c r="UKN154" s="5"/>
      <c r="UKO154" s="5"/>
      <c r="UKP154" s="5"/>
      <c r="UKQ154" s="5"/>
      <c r="UKR154" s="5"/>
      <c r="UKS154" s="5"/>
      <c r="UKT154" s="5"/>
      <c r="UKU154" s="5"/>
      <c r="UKV154" s="5"/>
      <c r="UKW154" s="5"/>
      <c r="UKX154" s="5"/>
      <c r="UKY154" s="5"/>
      <c r="UKZ154" s="5"/>
      <c r="ULA154" s="5"/>
      <c r="ULB154" s="5"/>
      <c r="ULC154" s="5"/>
      <c r="ULD154" s="5"/>
      <c r="ULE154" s="5"/>
      <c r="ULF154" s="5"/>
      <c r="ULG154" s="5"/>
      <c r="ULH154" s="5"/>
      <c r="ULI154" s="5"/>
      <c r="ULJ154" s="5"/>
      <c r="ULK154" s="5"/>
      <c r="ULL154" s="5"/>
      <c r="ULM154" s="5"/>
      <c r="ULN154" s="5"/>
      <c r="ULO154" s="5"/>
      <c r="ULP154" s="5"/>
      <c r="ULQ154" s="5"/>
      <c r="ULR154" s="5"/>
      <c r="ULS154" s="5"/>
      <c r="ULT154" s="5"/>
      <c r="ULU154" s="5"/>
      <c r="ULV154" s="5"/>
      <c r="ULW154" s="5"/>
      <c r="ULX154" s="5"/>
      <c r="ULY154" s="5"/>
      <c r="ULZ154" s="5"/>
      <c r="UMA154" s="5"/>
      <c r="UMB154" s="5"/>
      <c r="UMC154" s="5"/>
      <c r="UMD154" s="5"/>
      <c r="UME154" s="5"/>
      <c r="UMF154" s="5"/>
      <c r="UMG154" s="5"/>
      <c r="UMH154" s="5"/>
      <c r="UMI154" s="5"/>
      <c r="UMJ154" s="5"/>
      <c r="UMK154" s="5"/>
      <c r="UML154" s="5"/>
      <c r="UMM154" s="5"/>
      <c r="UMN154" s="5"/>
      <c r="UMO154" s="5"/>
      <c r="UMP154" s="5"/>
      <c r="UMQ154" s="5"/>
      <c r="UMR154" s="5"/>
      <c r="UMS154" s="5"/>
      <c r="UMT154" s="5"/>
      <c r="UMU154" s="5"/>
      <c r="UMV154" s="5"/>
      <c r="UMW154" s="5"/>
      <c r="UMX154" s="5"/>
      <c r="UMY154" s="5"/>
      <c r="UMZ154" s="5"/>
      <c r="UNA154" s="5"/>
      <c r="UNB154" s="5"/>
      <c r="UNC154" s="5"/>
      <c r="UND154" s="5"/>
      <c r="UNE154" s="5"/>
      <c r="UNF154" s="5"/>
      <c r="UNG154" s="5"/>
      <c r="UNH154" s="5"/>
      <c r="UNI154" s="5"/>
      <c r="UNJ154" s="5"/>
      <c r="UNK154" s="5"/>
      <c r="UNL154" s="5"/>
      <c r="UNM154" s="5"/>
      <c r="UNN154" s="5"/>
      <c r="UNO154" s="5"/>
      <c r="UNP154" s="5"/>
      <c r="UNQ154" s="5"/>
      <c r="UNR154" s="5"/>
      <c r="UNS154" s="5"/>
      <c r="UNT154" s="5"/>
      <c r="UNU154" s="5"/>
      <c r="UNV154" s="5"/>
      <c r="UNW154" s="5"/>
      <c r="UNX154" s="5"/>
      <c r="UNY154" s="5"/>
      <c r="UNZ154" s="5"/>
      <c r="UOA154" s="5"/>
      <c r="UOB154" s="5"/>
      <c r="UOC154" s="5"/>
      <c r="UOD154" s="5"/>
      <c r="UOE154" s="5"/>
      <c r="UOF154" s="5"/>
      <c r="UOG154" s="5"/>
      <c r="UOH154" s="5"/>
      <c r="UOI154" s="5"/>
      <c r="UOJ154" s="5"/>
      <c r="UOK154" s="5"/>
      <c r="UOL154" s="5"/>
      <c r="UOM154" s="5"/>
      <c r="UON154" s="5"/>
      <c r="UOO154" s="5"/>
      <c r="UOP154" s="5"/>
      <c r="UOQ154" s="5"/>
      <c r="UOR154" s="5"/>
      <c r="UOS154" s="5"/>
      <c r="UOT154" s="5"/>
      <c r="UOU154" s="5"/>
      <c r="UOV154" s="5"/>
      <c r="UOW154" s="5"/>
      <c r="UOX154" s="5"/>
      <c r="UOY154" s="5"/>
      <c r="UOZ154" s="5"/>
      <c r="UPA154" s="5"/>
      <c r="UPB154" s="5"/>
      <c r="UPC154" s="5"/>
      <c r="UPD154" s="5"/>
      <c r="UPE154" s="5"/>
      <c r="UPF154" s="5"/>
      <c r="UPG154" s="5"/>
      <c r="UPH154" s="5"/>
      <c r="UPI154" s="5"/>
      <c r="UPJ154" s="5"/>
      <c r="UPK154" s="5"/>
      <c r="UPL154" s="5"/>
      <c r="UPM154" s="5"/>
      <c r="UPN154" s="5"/>
      <c r="UPO154" s="5"/>
      <c r="UPP154" s="5"/>
      <c r="UPQ154" s="5"/>
      <c r="UPR154" s="5"/>
      <c r="UPS154" s="5"/>
      <c r="UPT154" s="5"/>
      <c r="UPU154" s="5"/>
      <c r="UPV154" s="5"/>
      <c r="UPW154" s="5"/>
      <c r="UPX154" s="5"/>
      <c r="UPY154" s="5"/>
      <c r="UPZ154" s="5"/>
      <c r="UQA154" s="5"/>
      <c r="UQB154" s="5"/>
      <c r="UQC154" s="5"/>
      <c r="UQD154" s="5"/>
      <c r="UQE154" s="5"/>
      <c r="UQF154" s="5"/>
      <c r="UQG154" s="5"/>
      <c r="UQH154" s="5"/>
      <c r="UQI154" s="5"/>
      <c r="UQJ154" s="5"/>
      <c r="UQK154" s="5"/>
      <c r="UQL154" s="5"/>
      <c r="UQM154" s="5"/>
      <c r="UQN154" s="5"/>
      <c r="UQO154" s="5"/>
      <c r="UQP154" s="5"/>
      <c r="UQQ154" s="5"/>
      <c r="UQR154" s="5"/>
      <c r="UQS154" s="5"/>
      <c r="UQT154" s="5"/>
      <c r="UQU154" s="5"/>
      <c r="UQV154" s="5"/>
      <c r="UQW154" s="5"/>
      <c r="UQX154" s="5"/>
      <c r="UQY154" s="5"/>
      <c r="UQZ154" s="5"/>
      <c r="URA154" s="5"/>
      <c r="URB154" s="5"/>
      <c r="URC154" s="5"/>
      <c r="URD154" s="5"/>
      <c r="URE154" s="5"/>
      <c r="URF154" s="5"/>
      <c r="URG154" s="5"/>
      <c r="URH154" s="5"/>
      <c r="URI154" s="5"/>
      <c r="URJ154" s="5"/>
      <c r="URK154" s="5"/>
      <c r="URL154" s="5"/>
      <c r="URM154" s="5"/>
      <c r="URN154" s="5"/>
      <c r="URO154" s="5"/>
      <c r="URP154" s="5"/>
      <c r="URQ154" s="5"/>
      <c r="URR154" s="5"/>
      <c r="URS154" s="5"/>
      <c r="URT154" s="5"/>
      <c r="URU154" s="5"/>
      <c r="URV154" s="5"/>
      <c r="URW154" s="5"/>
      <c r="URX154" s="5"/>
      <c r="URY154" s="5"/>
      <c r="URZ154" s="5"/>
      <c r="USA154" s="5"/>
      <c r="USB154" s="5"/>
      <c r="USC154" s="5"/>
      <c r="USD154" s="5"/>
      <c r="USE154" s="5"/>
      <c r="USF154" s="5"/>
      <c r="USG154" s="5"/>
      <c r="USH154" s="5"/>
      <c r="USI154" s="5"/>
      <c r="USJ154" s="5"/>
      <c r="USK154" s="5"/>
      <c r="USL154" s="5"/>
      <c r="USM154" s="5"/>
      <c r="USN154" s="5"/>
      <c r="USO154" s="5"/>
      <c r="USP154" s="5"/>
      <c r="USQ154" s="5"/>
      <c r="USR154" s="5"/>
      <c r="USS154" s="5"/>
      <c r="UST154" s="5"/>
      <c r="USU154" s="5"/>
      <c r="USV154" s="5"/>
      <c r="USW154" s="5"/>
      <c r="USX154" s="5"/>
      <c r="USY154" s="5"/>
      <c r="USZ154" s="5"/>
      <c r="UTA154" s="5"/>
      <c r="UTB154" s="5"/>
      <c r="UTC154" s="5"/>
      <c r="UTD154" s="5"/>
      <c r="UTE154" s="5"/>
      <c r="UTF154" s="5"/>
      <c r="UTG154" s="5"/>
      <c r="UTH154" s="5"/>
      <c r="UTI154" s="5"/>
      <c r="UTJ154" s="5"/>
      <c r="UTK154" s="5"/>
      <c r="UTL154" s="5"/>
      <c r="UTM154" s="5"/>
      <c r="UTN154" s="5"/>
      <c r="UTO154" s="5"/>
      <c r="UTP154" s="5"/>
      <c r="UTQ154" s="5"/>
      <c r="UTR154" s="5"/>
      <c r="UTS154" s="5"/>
      <c r="UTT154" s="5"/>
      <c r="UTU154" s="5"/>
      <c r="UTV154" s="5"/>
      <c r="UTW154" s="5"/>
      <c r="UTX154" s="5"/>
      <c r="UTY154" s="5"/>
      <c r="UTZ154" s="5"/>
      <c r="UUA154" s="5"/>
      <c r="UUB154" s="5"/>
      <c r="UUC154" s="5"/>
      <c r="UUD154" s="5"/>
      <c r="UUE154" s="5"/>
      <c r="UUF154" s="5"/>
      <c r="UUG154" s="5"/>
      <c r="UUH154" s="5"/>
      <c r="UUI154" s="5"/>
      <c r="UUJ154" s="5"/>
      <c r="UUK154" s="5"/>
      <c r="UUL154" s="5"/>
      <c r="UUM154" s="5"/>
      <c r="UUN154" s="5"/>
      <c r="UUO154" s="5"/>
      <c r="UUP154" s="5"/>
      <c r="UUQ154" s="5"/>
      <c r="UUR154" s="5"/>
      <c r="UUS154" s="5"/>
      <c r="UUT154" s="5"/>
      <c r="UUU154" s="5"/>
      <c r="UUV154" s="5"/>
      <c r="UUW154" s="5"/>
      <c r="UUX154" s="5"/>
      <c r="UUY154" s="5"/>
      <c r="UUZ154" s="5"/>
      <c r="UVA154" s="5"/>
      <c r="UVB154" s="5"/>
      <c r="UVC154" s="5"/>
      <c r="UVD154" s="5"/>
      <c r="UVE154" s="5"/>
      <c r="UVF154" s="5"/>
      <c r="UVG154" s="5"/>
      <c r="UVH154" s="5"/>
      <c r="UVI154" s="5"/>
      <c r="UVJ154" s="5"/>
      <c r="UVK154" s="5"/>
      <c r="UVL154" s="5"/>
      <c r="UVM154" s="5"/>
      <c r="UVN154" s="5"/>
      <c r="UVO154" s="5"/>
      <c r="UVP154" s="5"/>
      <c r="UVQ154" s="5"/>
      <c r="UVR154" s="5"/>
      <c r="UVS154" s="5"/>
      <c r="UVT154" s="5"/>
      <c r="UVU154" s="5"/>
      <c r="UVV154" s="5"/>
      <c r="UVW154" s="5"/>
      <c r="UVX154" s="5"/>
      <c r="UVY154" s="5"/>
      <c r="UVZ154" s="5"/>
      <c r="UWA154" s="5"/>
      <c r="UWB154" s="5"/>
      <c r="UWC154" s="5"/>
      <c r="UWD154" s="5"/>
      <c r="UWE154" s="5"/>
      <c r="UWF154" s="5"/>
      <c r="UWG154" s="5"/>
      <c r="UWH154" s="5"/>
      <c r="UWI154" s="5"/>
      <c r="UWJ154" s="5"/>
      <c r="UWK154" s="5"/>
      <c r="UWL154" s="5"/>
      <c r="UWM154" s="5"/>
      <c r="UWN154" s="5"/>
      <c r="UWO154" s="5"/>
      <c r="UWP154" s="5"/>
      <c r="UWQ154" s="5"/>
      <c r="UWR154" s="5"/>
      <c r="UWS154" s="5"/>
      <c r="UWT154" s="5"/>
      <c r="UWU154" s="5"/>
      <c r="UWV154" s="5"/>
      <c r="UWW154" s="5"/>
      <c r="UWX154" s="5"/>
      <c r="UWY154" s="5"/>
      <c r="UWZ154" s="5"/>
      <c r="UXA154" s="5"/>
      <c r="UXB154" s="5"/>
      <c r="UXC154" s="5"/>
      <c r="UXD154" s="5"/>
      <c r="UXE154" s="5"/>
      <c r="UXF154" s="5"/>
      <c r="UXG154" s="5"/>
      <c r="UXH154" s="5"/>
      <c r="UXI154" s="5"/>
      <c r="UXJ154" s="5"/>
      <c r="UXK154" s="5"/>
      <c r="UXL154" s="5"/>
      <c r="UXM154" s="5"/>
      <c r="UXN154" s="5"/>
      <c r="UXO154" s="5"/>
      <c r="UXP154" s="5"/>
      <c r="UXQ154" s="5"/>
      <c r="UXR154" s="5"/>
      <c r="UXS154" s="5"/>
      <c r="UXT154" s="5"/>
      <c r="UXU154" s="5"/>
      <c r="UXV154" s="5"/>
      <c r="UXW154" s="5"/>
      <c r="UXX154" s="5"/>
      <c r="UXY154" s="5"/>
      <c r="UXZ154" s="5"/>
      <c r="UYA154" s="5"/>
      <c r="UYB154" s="5"/>
      <c r="UYC154" s="5"/>
      <c r="UYD154" s="5"/>
      <c r="UYE154" s="5"/>
      <c r="UYF154" s="5"/>
      <c r="UYG154" s="5"/>
      <c r="UYH154" s="5"/>
      <c r="UYI154" s="5"/>
      <c r="UYJ154" s="5"/>
      <c r="UYK154" s="5"/>
      <c r="UYL154" s="5"/>
      <c r="UYM154" s="5"/>
      <c r="UYN154" s="5"/>
      <c r="UYO154" s="5"/>
      <c r="UYP154" s="5"/>
      <c r="UYQ154" s="5"/>
      <c r="UYR154" s="5"/>
      <c r="UYS154" s="5"/>
      <c r="UYT154" s="5"/>
      <c r="UYU154" s="5"/>
      <c r="UYV154" s="5"/>
      <c r="UYW154" s="5"/>
      <c r="UYX154" s="5"/>
      <c r="UYY154" s="5"/>
      <c r="UYZ154" s="5"/>
      <c r="UZA154" s="5"/>
      <c r="UZB154" s="5"/>
      <c r="UZC154" s="5"/>
      <c r="UZD154" s="5"/>
      <c r="UZE154" s="5"/>
      <c r="UZF154" s="5"/>
      <c r="UZG154" s="5"/>
      <c r="UZH154" s="5"/>
      <c r="UZI154" s="5"/>
      <c r="UZJ154" s="5"/>
      <c r="UZK154" s="5"/>
      <c r="UZL154" s="5"/>
      <c r="UZM154" s="5"/>
      <c r="UZN154" s="5"/>
      <c r="UZO154" s="5"/>
      <c r="UZP154" s="5"/>
      <c r="UZQ154" s="5"/>
      <c r="UZR154" s="5"/>
      <c r="UZS154" s="5"/>
      <c r="UZT154" s="5"/>
      <c r="UZU154" s="5"/>
      <c r="UZV154" s="5"/>
      <c r="UZW154" s="5"/>
      <c r="UZX154" s="5"/>
      <c r="UZY154" s="5"/>
      <c r="UZZ154" s="5"/>
      <c r="VAA154" s="5"/>
      <c r="VAB154" s="5"/>
      <c r="VAC154" s="5"/>
      <c r="VAD154" s="5"/>
      <c r="VAE154" s="5"/>
      <c r="VAF154" s="5"/>
      <c r="VAG154" s="5"/>
      <c r="VAH154" s="5"/>
      <c r="VAI154" s="5"/>
      <c r="VAJ154" s="5"/>
      <c r="VAK154" s="5"/>
      <c r="VAL154" s="5"/>
      <c r="VAM154" s="5"/>
      <c r="VAN154" s="5"/>
      <c r="VAO154" s="5"/>
      <c r="VAP154" s="5"/>
      <c r="VAQ154" s="5"/>
      <c r="VAR154" s="5"/>
      <c r="VAS154" s="5"/>
      <c r="VAT154" s="5"/>
      <c r="VAU154" s="5"/>
      <c r="VAV154" s="5"/>
      <c r="VAW154" s="5"/>
      <c r="VAX154" s="5"/>
      <c r="VAY154" s="5"/>
      <c r="VAZ154" s="5"/>
      <c r="VBA154" s="5"/>
      <c r="VBB154" s="5"/>
      <c r="VBC154" s="5"/>
      <c r="VBD154" s="5"/>
      <c r="VBE154" s="5"/>
      <c r="VBF154" s="5"/>
      <c r="VBG154" s="5"/>
      <c r="VBH154" s="5"/>
      <c r="VBI154" s="5"/>
      <c r="VBJ154" s="5"/>
      <c r="VBK154" s="5"/>
      <c r="VBL154" s="5"/>
      <c r="VBM154" s="5"/>
      <c r="VBN154" s="5"/>
      <c r="VBO154" s="5"/>
      <c r="VBP154" s="5"/>
      <c r="VBQ154" s="5"/>
      <c r="VBR154" s="5"/>
      <c r="VBS154" s="5"/>
      <c r="VBT154" s="5"/>
      <c r="VBU154" s="5"/>
      <c r="VBV154" s="5"/>
      <c r="VBW154" s="5"/>
      <c r="VBX154" s="5"/>
      <c r="VBY154" s="5"/>
      <c r="VBZ154" s="5"/>
      <c r="VCA154" s="5"/>
      <c r="VCB154" s="5"/>
      <c r="VCC154" s="5"/>
      <c r="VCD154" s="5"/>
      <c r="VCE154" s="5"/>
      <c r="VCF154" s="5"/>
      <c r="VCG154" s="5"/>
      <c r="VCH154" s="5"/>
      <c r="VCI154" s="5"/>
      <c r="VCJ154" s="5"/>
      <c r="VCK154" s="5"/>
      <c r="VCL154" s="5"/>
      <c r="VCM154" s="5"/>
      <c r="VCN154" s="5"/>
      <c r="VCO154" s="5"/>
      <c r="VCP154" s="5"/>
      <c r="VCQ154" s="5"/>
      <c r="VCR154" s="5"/>
      <c r="VCS154" s="5"/>
      <c r="VCT154" s="5"/>
      <c r="VCU154" s="5"/>
      <c r="VCV154" s="5"/>
      <c r="VCW154" s="5"/>
      <c r="VCX154" s="5"/>
      <c r="VCY154" s="5"/>
      <c r="VCZ154" s="5"/>
      <c r="VDA154" s="5"/>
      <c r="VDB154" s="5"/>
      <c r="VDC154" s="5"/>
      <c r="VDD154" s="5"/>
      <c r="VDE154" s="5"/>
      <c r="VDF154" s="5"/>
      <c r="VDG154" s="5"/>
      <c r="VDH154" s="5"/>
      <c r="VDI154" s="5"/>
      <c r="VDJ154" s="5"/>
      <c r="VDK154" s="5"/>
      <c r="VDL154" s="5"/>
      <c r="VDM154" s="5"/>
      <c r="VDN154" s="5"/>
      <c r="VDO154" s="5"/>
      <c r="VDP154" s="5"/>
      <c r="VDQ154" s="5"/>
      <c r="VDR154" s="5"/>
      <c r="VDS154" s="5"/>
      <c r="VDT154" s="5"/>
      <c r="VDU154" s="5"/>
      <c r="VDV154" s="5"/>
      <c r="VDW154" s="5"/>
      <c r="VDX154" s="5"/>
      <c r="VDY154" s="5"/>
      <c r="VDZ154" s="5"/>
      <c r="VEA154" s="5"/>
      <c r="VEB154" s="5"/>
      <c r="VEC154" s="5"/>
      <c r="VED154" s="5"/>
      <c r="VEE154" s="5"/>
      <c r="VEF154" s="5"/>
      <c r="VEG154" s="5"/>
      <c r="VEH154" s="5"/>
      <c r="VEI154" s="5"/>
      <c r="VEJ154" s="5"/>
      <c r="VEK154" s="5"/>
      <c r="VEL154" s="5"/>
      <c r="VEM154" s="5"/>
      <c r="VEN154" s="5"/>
      <c r="VEO154" s="5"/>
      <c r="VEP154" s="5"/>
      <c r="VEQ154" s="5"/>
      <c r="VER154" s="5"/>
      <c r="VES154" s="5"/>
      <c r="VET154" s="5"/>
      <c r="VEU154" s="5"/>
      <c r="VEV154" s="5"/>
      <c r="VEW154" s="5"/>
      <c r="VEX154" s="5"/>
      <c r="VEY154" s="5"/>
      <c r="VEZ154" s="5"/>
      <c r="VFA154" s="5"/>
      <c r="VFB154" s="5"/>
      <c r="VFC154" s="5"/>
      <c r="VFD154" s="5"/>
      <c r="VFE154" s="5"/>
      <c r="VFF154" s="5"/>
      <c r="VFG154" s="5"/>
      <c r="VFH154" s="5"/>
      <c r="VFI154" s="5"/>
      <c r="VFJ154" s="5"/>
      <c r="VFK154" s="5"/>
      <c r="VFL154" s="5"/>
      <c r="VFM154" s="5"/>
      <c r="VFN154" s="5"/>
      <c r="VFO154" s="5"/>
      <c r="VFP154" s="5"/>
      <c r="VFQ154" s="5"/>
      <c r="VFR154" s="5"/>
      <c r="VFS154" s="5"/>
      <c r="VFT154" s="5"/>
      <c r="VFU154" s="5"/>
      <c r="VFV154" s="5"/>
      <c r="VFW154" s="5"/>
      <c r="VFX154" s="5"/>
      <c r="VFY154" s="5"/>
      <c r="VFZ154" s="5"/>
      <c r="VGA154" s="5"/>
      <c r="VGB154" s="5"/>
      <c r="VGC154" s="5"/>
      <c r="VGD154" s="5"/>
      <c r="VGE154" s="5"/>
      <c r="VGF154" s="5"/>
      <c r="VGG154" s="5"/>
      <c r="VGH154" s="5"/>
      <c r="VGI154" s="5"/>
      <c r="VGJ154" s="5"/>
      <c r="VGK154" s="5"/>
      <c r="VGL154" s="5"/>
      <c r="VGM154" s="5"/>
      <c r="VGN154" s="5"/>
      <c r="VGO154" s="5"/>
      <c r="VGP154" s="5"/>
      <c r="VGQ154" s="5"/>
      <c r="VGR154" s="5"/>
      <c r="VGS154" s="5"/>
      <c r="VGT154" s="5"/>
      <c r="VGU154" s="5"/>
      <c r="VGV154" s="5"/>
      <c r="VGW154" s="5"/>
      <c r="VGX154" s="5"/>
      <c r="VGY154" s="5"/>
      <c r="VGZ154" s="5"/>
      <c r="VHA154" s="5"/>
      <c r="VHB154" s="5"/>
      <c r="VHC154" s="5"/>
      <c r="VHD154" s="5"/>
      <c r="VHE154" s="5"/>
      <c r="VHF154" s="5"/>
      <c r="VHG154" s="5"/>
      <c r="VHH154" s="5"/>
      <c r="VHI154" s="5"/>
      <c r="VHJ154" s="5"/>
      <c r="VHK154" s="5"/>
      <c r="VHL154" s="5"/>
      <c r="VHM154" s="5"/>
      <c r="VHN154" s="5"/>
      <c r="VHO154" s="5"/>
      <c r="VHP154" s="5"/>
      <c r="VHQ154" s="5"/>
      <c r="VHR154" s="5"/>
      <c r="VHS154" s="5"/>
      <c r="VHT154" s="5"/>
      <c r="VHU154" s="5"/>
      <c r="VHV154" s="5"/>
      <c r="VHW154" s="5"/>
      <c r="VHX154" s="5"/>
      <c r="VHY154" s="5"/>
      <c r="VHZ154" s="5"/>
      <c r="VIA154" s="5"/>
      <c r="VIB154" s="5"/>
      <c r="VIC154" s="5"/>
      <c r="VID154" s="5"/>
      <c r="VIE154" s="5"/>
      <c r="VIF154" s="5"/>
      <c r="VIG154" s="5"/>
      <c r="VIH154" s="5"/>
      <c r="VII154" s="5"/>
      <c r="VIJ154" s="5"/>
      <c r="VIK154" s="5"/>
      <c r="VIL154" s="5"/>
      <c r="VIM154" s="5"/>
      <c r="VIN154" s="5"/>
      <c r="VIO154" s="5"/>
      <c r="VIP154" s="5"/>
      <c r="VIQ154" s="5"/>
      <c r="VIR154" s="5"/>
      <c r="VIS154" s="5"/>
      <c r="VIT154" s="5"/>
      <c r="VIU154" s="5"/>
      <c r="VIV154" s="5"/>
      <c r="VIW154" s="5"/>
      <c r="VIX154" s="5"/>
      <c r="VIY154" s="5"/>
      <c r="VIZ154" s="5"/>
      <c r="VJA154" s="5"/>
      <c r="VJB154" s="5"/>
      <c r="VJC154" s="5"/>
      <c r="VJD154" s="5"/>
      <c r="VJE154" s="5"/>
      <c r="VJF154" s="5"/>
      <c r="VJG154" s="5"/>
      <c r="VJH154" s="5"/>
      <c r="VJI154" s="5"/>
      <c r="VJJ154" s="5"/>
      <c r="VJK154" s="5"/>
      <c r="VJL154" s="5"/>
      <c r="VJM154" s="5"/>
      <c r="VJN154" s="5"/>
      <c r="VJO154" s="5"/>
      <c r="VJP154" s="5"/>
      <c r="VJQ154" s="5"/>
      <c r="VJR154" s="5"/>
      <c r="VJS154" s="5"/>
      <c r="VJT154" s="5"/>
      <c r="VJU154" s="5"/>
      <c r="VJV154" s="5"/>
      <c r="VJW154" s="5"/>
      <c r="VJX154" s="5"/>
      <c r="VJY154" s="5"/>
      <c r="VJZ154" s="5"/>
      <c r="VKA154" s="5"/>
      <c r="VKB154" s="5"/>
      <c r="VKC154" s="5"/>
      <c r="VKD154" s="5"/>
      <c r="VKE154" s="5"/>
      <c r="VKF154" s="5"/>
      <c r="VKG154" s="5"/>
      <c r="VKH154" s="5"/>
      <c r="VKI154" s="5"/>
      <c r="VKJ154" s="5"/>
      <c r="VKK154" s="5"/>
      <c r="VKL154" s="5"/>
      <c r="VKM154" s="5"/>
      <c r="VKN154" s="5"/>
      <c r="VKO154" s="5"/>
      <c r="VKP154" s="5"/>
      <c r="VKQ154" s="5"/>
      <c r="VKR154" s="5"/>
      <c r="VKS154" s="5"/>
      <c r="VKT154" s="5"/>
      <c r="VKU154" s="5"/>
      <c r="VKV154" s="5"/>
      <c r="VKW154" s="5"/>
      <c r="VKX154" s="5"/>
      <c r="VKY154" s="5"/>
      <c r="VKZ154" s="5"/>
      <c r="VLA154" s="5"/>
      <c r="VLB154" s="5"/>
      <c r="VLC154" s="5"/>
      <c r="VLD154" s="5"/>
      <c r="VLE154" s="5"/>
      <c r="VLF154" s="5"/>
      <c r="VLG154" s="5"/>
      <c r="VLH154" s="5"/>
      <c r="VLI154" s="5"/>
      <c r="VLJ154" s="5"/>
      <c r="VLK154" s="5"/>
      <c r="VLL154" s="5"/>
      <c r="VLM154" s="5"/>
      <c r="VLN154" s="5"/>
      <c r="VLO154" s="5"/>
      <c r="VLP154" s="5"/>
      <c r="VLQ154" s="5"/>
      <c r="VLR154" s="5"/>
      <c r="VLS154" s="5"/>
      <c r="VLT154" s="5"/>
      <c r="VLU154" s="5"/>
      <c r="VLV154" s="5"/>
      <c r="VLW154" s="5"/>
      <c r="VLX154" s="5"/>
      <c r="VLY154" s="5"/>
      <c r="VLZ154" s="5"/>
      <c r="VMA154" s="5"/>
      <c r="VMB154" s="5"/>
      <c r="VMC154" s="5"/>
      <c r="VMD154" s="5"/>
      <c r="VME154" s="5"/>
      <c r="VMF154" s="5"/>
      <c r="VMG154" s="5"/>
      <c r="VMH154" s="5"/>
      <c r="VMI154" s="5"/>
      <c r="VMJ154" s="5"/>
      <c r="VMK154" s="5"/>
      <c r="VML154" s="5"/>
      <c r="VMM154" s="5"/>
      <c r="VMN154" s="5"/>
      <c r="VMO154" s="5"/>
      <c r="VMP154" s="5"/>
      <c r="VMQ154" s="5"/>
      <c r="VMR154" s="5"/>
      <c r="VMS154" s="5"/>
      <c r="VMT154" s="5"/>
      <c r="VMU154" s="5"/>
      <c r="VMV154" s="5"/>
      <c r="VMW154" s="5"/>
      <c r="VMX154" s="5"/>
      <c r="VMY154" s="5"/>
      <c r="VMZ154" s="5"/>
      <c r="VNA154" s="5"/>
      <c r="VNB154" s="5"/>
      <c r="VNC154" s="5"/>
      <c r="VND154" s="5"/>
      <c r="VNE154" s="5"/>
      <c r="VNF154" s="5"/>
      <c r="VNG154" s="5"/>
      <c r="VNH154" s="5"/>
      <c r="VNI154" s="5"/>
      <c r="VNJ154" s="5"/>
      <c r="VNK154" s="5"/>
      <c r="VNL154" s="5"/>
      <c r="VNM154" s="5"/>
      <c r="VNN154" s="5"/>
      <c r="VNO154" s="5"/>
      <c r="VNP154" s="5"/>
      <c r="VNQ154" s="5"/>
      <c r="VNR154" s="5"/>
      <c r="VNS154" s="5"/>
      <c r="VNT154" s="5"/>
      <c r="VNU154" s="5"/>
      <c r="VNV154" s="5"/>
      <c r="VNW154" s="5"/>
      <c r="VNX154" s="5"/>
      <c r="VNY154" s="5"/>
      <c r="VNZ154" s="5"/>
      <c r="VOA154" s="5"/>
      <c r="VOB154" s="5"/>
      <c r="VOC154" s="5"/>
      <c r="VOD154" s="5"/>
      <c r="VOE154" s="5"/>
      <c r="VOF154" s="5"/>
      <c r="VOG154" s="5"/>
      <c r="VOH154" s="5"/>
      <c r="VOI154" s="5"/>
      <c r="VOJ154" s="5"/>
      <c r="VOK154" s="5"/>
      <c r="VOL154" s="5"/>
      <c r="VOM154" s="5"/>
      <c r="VON154" s="5"/>
      <c r="VOO154" s="5"/>
      <c r="VOP154" s="5"/>
      <c r="VOQ154" s="5"/>
      <c r="VOR154" s="5"/>
      <c r="VOS154" s="5"/>
      <c r="VOT154" s="5"/>
      <c r="VOU154" s="5"/>
      <c r="VOV154" s="5"/>
      <c r="VOW154" s="5"/>
      <c r="VOX154" s="5"/>
      <c r="VOY154" s="5"/>
      <c r="VOZ154" s="5"/>
      <c r="VPA154" s="5"/>
      <c r="VPB154" s="5"/>
      <c r="VPC154" s="5"/>
      <c r="VPD154" s="5"/>
      <c r="VPE154" s="5"/>
      <c r="VPF154" s="5"/>
      <c r="VPG154" s="5"/>
      <c r="VPH154" s="5"/>
      <c r="VPI154" s="5"/>
      <c r="VPJ154" s="5"/>
      <c r="VPK154" s="5"/>
      <c r="VPL154" s="5"/>
      <c r="VPM154" s="5"/>
      <c r="VPN154" s="5"/>
      <c r="VPO154" s="5"/>
      <c r="VPP154" s="5"/>
      <c r="VPQ154" s="5"/>
      <c r="VPR154" s="5"/>
      <c r="VPS154" s="5"/>
      <c r="VPT154" s="5"/>
      <c r="VPU154" s="5"/>
      <c r="VPV154" s="5"/>
      <c r="VPW154" s="5"/>
      <c r="VPX154" s="5"/>
      <c r="VPY154" s="5"/>
      <c r="VPZ154" s="5"/>
      <c r="VQA154" s="5"/>
      <c r="VQB154" s="5"/>
      <c r="VQC154" s="5"/>
      <c r="VQD154" s="5"/>
      <c r="VQE154" s="5"/>
      <c r="VQF154" s="5"/>
      <c r="VQG154" s="5"/>
      <c r="VQH154" s="5"/>
      <c r="VQI154" s="5"/>
      <c r="VQJ154" s="5"/>
      <c r="VQK154" s="5"/>
      <c r="VQL154" s="5"/>
      <c r="VQM154" s="5"/>
      <c r="VQN154" s="5"/>
      <c r="VQO154" s="5"/>
      <c r="VQP154" s="5"/>
      <c r="VQQ154" s="5"/>
      <c r="VQR154" s="5"/>
      <c r="VQS154" s="5"/>
      <c r="VQT154" s="5"/>
      <c r="VQU154" s="5"/>
      <c r="VQV154" s="5"/>
      <c r="VQW154" s="5"/>
      <c r="VQX154" s="5"/>
      <c r="VQY154" s="5"/>
      <c r="VQZ154" s="5"/>
      <c r="VRA154" s="5"/>
      <c r="VRB154" s="5"/>
      <c r="VRC154" s="5"/>
      <c r="VRD154" s="5"/>
      <c r="VRE154" s="5"/>
      <c r="VRF154" s="5"/>
      <c r="VRG154" s="5"/>
      <c r="VRH154" s="5"/>
      <c r="VRI154" s="5"/>
      <c r="VRJ154" s="5"/>
      <c r="VRK154" s="5"/>
      <c r="VRL154" s="5"/>
      <c r="VRM154" s="5"/>
      <c r="VRN154" s="5"/>
      <c r="VRO154" s="5"/>
      <c r="VRP154" s="5"/>
      <c r="VRQ154" s="5"/>
      <c r="VRR154" s="5"/>
      <c r="VRS154" s="5"/>
      <c r="VRT154" s="5"/>
      <c r="VRU154" s="5"/>
      <c r="VRV154" s="5"/>
      <c r="VRW154" s="5"/>
      <c r="VRX154" s="5"/>
      <c r="VRY154" s="5"/>
      <c r="VRZ154" s="5"/>
      <c r="VSA154" s="5"/>
      <c r="VSB154" s="5"/>
      <c r="VSC154" s="5"/>
      <c r="VSD154" s="5"/>
      <c r="VSE154" s="5"/>
      <c r="VSF154" s="5"/>
      <c r="VSG154" s="5"/>
      <c r="VSH154" s="5"/>
      <c r="VSI154" s="5"/>
      <c r="VSJ154" s="5"/>
      <c r="VSK154" s="5"/>
      <c r="VSL154" s="5"/>
      <c r="VSM154" s="5"/>
      <c r="VSN154" s="5"/>
      <c r="VSO154" s="5"/>
      <c r="VSP154" s="5"/>
      <c r="VSQ154" s="5"/>
      <c r="VSR154" s="5"/>
      <c r="VSS154" s="5"/>
      <c r="VST154" s="5"/>
      <c r="VSU154" s="5"/>
      <c r="VSV154" s="5"/>
      <c r="VSW154" s="5"/>
      <c r="VSX154" s="5"/>
      <c r="VSY154" s="5"/>
      <c r="VSZ154" s="5"/>
      <c r="VTA154" s="5"/>
      <c r="VTB154" s="5"/>
      <c r="VTC154" s="5"/>
      <c r="VTD154" s="5"/>
      <c r="VTE154" s="5"/>
      <c r="VTF154" s="5"/>
      <c r="VTG154" s="5"/>
      <c r="VTH154" s="5"/>
      <c r="VTI154" s="5"/>
      <c r="VTJ154" s="5"/>
      <c r="VTK154" s="5"/>
      <c r="VTL154" s="5"/>
      <c r="VTM154" s="5"/>
      <c r="VTN154" s="5"/>
      <c r="VTO154" s="5"/>
      <c r="VTP154" s="5"/>
      <c r="VTQ154" s="5"/>
      <c r="VTR154" s="5"/>
      <c r="VTS154" s="5"/>
      <c r="VTT154" s="5"/>
      <c r="VTU154" s="5"/>
      <c r="VTV154" s="5"/>
      <c r="VTW154" s="5"/>
      <c r="VTX154" s="5"/>
      <c r="VTY154" s="5"/>
      <c r="VTZ154" s="5"/>
      <c r="VUA154" s="5"/>
      <c r="VUB154" s="5"/>
      <c r="VUC154" s="5"/>
      <c r="VUD154" s="5"/>
      <c r="VUE154" s="5"/>
      <c r="VUF154" s="5"/>
      <c r="VUG154" s="5"/>
      <c r="VUH154" s="5"/>
      <c r="VUI154" s="5"/>
      <c r="VUJ154" s="5"/>
      <c r="VUK154" s="5"/>
      <c r="VUL154" s="5"/>
      <c r="VUM154" s="5"/>
      <c r="VUN154" s="5"/>
      <c r="VUO154" s="5"/>
      <c r="VUP154" s="5"/>
      <c r="VUQ154" s="5"/>
      <c r="VUR154" s="5"/>
      <c r="VUS154" s="5"/>
      <c r="VUT154" s="5"/>
      <c r="VUU154" s="5"/>
      <c r="VUV154" s="5"/>
      <c r="VUW154" s="5"/>
      <c r="VUX154" s="5"/>
      <c r="VUY154" s="5"/>
      <c r="VUZ154" s="5"/>
      <c r="VVA154" s="5"/>
      <c r="VVB154" s="5"/>
      <c r="VVC154" s="5"/>
      <c r="VVD154" s="5"/>
      <c r="VVE154" s="5"/>
      <c r="VVF154" s="5"/>
      <c r="VVG154" s="5"/>
      <c r="VVH154" s="5"/>
      <c r="VVI154" s="5"/>
      <c r="VVJ154" s="5"/>
      <c r="VVK154" s="5"/>
      <c r="VVL154" s="5"/>
      <c r="VVM154" s="5"/>
      <c r="VVN154" s="5"/>
      <c r="VVO154" s="5"/>
      <c r="VVP154" s="5"/>
      <c r="VVQ154" s="5"/>
      <c r="VVR154" s="5"/>
      <c r="VVS154" s="5"/>
      <c r="VVT154" s="5"/>
      <c r="VVU154" s="5"/>
      <c r="VVV154" s="5"/>
      <c r="VVW154" s="5"/>
      <c r="VVX154" s="5"/>
      <c r="VVY154" s="5"/>
      <c r="VVZ154" s="5"/>
      <c r="VWA154" s="5"/>
      <c r="VWB154" s="5"/>
      <c r="VWC154" s="5"/>
      <c r="VWD154" s="5"/>
      <c r="VWE154" s="5"/>
      <c r="VWF154" s="5"/>
      <c r="VWG154" s="5"/>
      <c r="VWH154" s="5"/>
      <c r="VWI154" s="5"/>
      <c r="VWJ154" s="5"/>
      <c r="VWK154" s="5"/>
      <c r="VWL154" s="5"/>
      <c r="VWM154" s="5"/>
      <c r="VWN154" s="5"/>
      <c r="VWO154" s="5"/>
      <c r="VWP154" s="5"/>
      <c r="VWQ154" s="5"/>
      <c r="VWR154" s="5"/>
      <c r="VWS154" s="5"/>
      <c r="VWT154" s="5"/>
      <c r="VWU154" s="5"/>
      <c r="VWV154" s="5"/>
      <c r="VWW154" s="5"/>
      <c r="VWX154" s="5"/>
      <c r="VWY154" s="5"/>
      <c r="VWZ154" s="5"/>
      <c r="VXA154" s="5"/>
      <c r="VXB154" s="5"/>
      <c r="VXC154" s="5"/>
      <c r="VXD154" s="5"/>
      <c r="VXE154" s="5"/>
      <c r="VXF154" s="5"/>
      <c r="VXG154" s="5"/>
      <c r="VXH154" s="5"/>
      <c r="VXI154" s="5"/>
      <c r="VXJ154" s="5"/>
      <c r="VXK154" s="5"/>
      <c r="VXL154" s="5"/>
      <c r="VXM154" s="5"/>
      <c r="VXN154" s="5"/>
      <c r="VXO154" s="5"/>
      <c r="VXP154" s="5"/>
      <c r="VXQ154" s="5"/>
      <c r="VXR154" s="5"/>
      <c r="VXS154" s="5"/>
      <c r="VXT154" s="5"/>
      <c r="VXU154" s="5"/>
      <c r="VXV154" s="5"/>
      <c r="VXW154" s="5"/>
      <c r="VXX154" s="5"/>
      <c r="VXY154" s="5"/>
      <c r="VXZ154" s="5"/>
      <c r="VYA154" s="5"/>
      <c r="VYB154" s="5"/>
      <c r="VYC154" s="5"/>
      <c r="VYD154" s="5"/>
      <c r="VYE154" s="5"/>
      <c r="VYF154" s="5"/>
      <c r="VYG154" s="5"/>
      <c r="VYH154" s="5"/>
      <c r="VYI154" s="5"/>
      <c r="VYJ154" s="5"/>
      <c r="VYK154" s="5"/>
      <c r="VYL154" s="5"/>
      <c r="VYM154" s="5"/>
      <c r="VYN154" s="5"/>
      <c r="VYO154" s="5"/>
      <c r="VYP154" s="5"/>
      <c r="VYQ154" s="5"/>
      <c r="VYR154" s="5"/>
      <c r="VYS154" s="5"/>
      <c r="VYT154" s="5"/>
      <c r="VYU154" s="5"/>
      <c r="VYV154" s="5"/>
      <c r="VYW154" s="5"/>
      <c r="VYX154" s="5"/>
      <c r="VYY154" s="5"/>
      <c r="VYZ154" s="5"/>
      <c r="VZA154" s="5"/>
      <c r="VZB154" s="5"/>
      <c r="VZC154" s="5"/>
      <c r="VZD154" s="5"/>
      <c r="VZE154" s="5"/>
      <c r="VZF154" s="5"/>
      <c r="VZG154" s="5"/>
      <c r="VZH154" s="5"/>
      <c r="VZI154" s="5"/>
      <c r="VZJ154" s="5"/>
      <c r="VZK154" s="5"/>
      <c r="VZL154" s="5"/>
      <c r="VZM154" s="5"/>
      <c r="VZN154" s="5"/>
      <c r="VZO154" s="5"/>
      <c r="VZP154" s="5"/>
      <c r="VZQ154" s="5"/>
      <c r="VZR154" s="5"/>
      <c r="VZS154" s="5"/>
      <c r="VZT154" s="5"/>
      <c r="VZU154" s="5"/>
      <c r="VZV154" s="5"/>
      <c r="VZW154" s="5"/>
      <c r="VZX154" s="5"/>
      <c r="VZY154" s="5"/>
      <c r="VZZ154" s="5"/>
      <c r="WAA154" s="5"/>
      <c r="WAB154" s="5"/>
      <c r="WAC154" s="5"/>
      <c r="WAD154" s="5"/>
      <c r="WAE154" s="5"/>
      <c r="WAF154" s="5"/>
      <c r="WAG154" s="5"/>
      <c r="WAH154" s="5"/>
      <c r="WAI154" s="5"/>
      <c r="WAJ154" s="5"/>
      <c r="WAK154" s="5"/>
      <c r="WAL154" s="5"/>
      <c r="WAM154" s="5"/>
      <c r="WAN154" s="5"/>
      <c r="WAO154" s="5"/>
      <c r="WAP154" s="5"/>
      <c r="WAQ154" s="5"/>
      <c r="WAR154" s="5"/>
      <c r="WAS154" s="5"/>
      <c r="WAT154" s="5"/>
      <c r="WAU154" s="5"/>
      <c r="WAV154" s="5"/>
      <c r="WAW154" s="5"/>
      <c r="WAX154" s="5"/>
      <c r="WAY154" s="5"/>
      <c r="WAZ154" s="5"/>
      <c r="WBA154" s="5"/>
      <c r="WBB154" s="5"/>
      <c r="WBC154" s="5"/>
      <c r="WBD154" s="5"/>
      <c r="WBE154" s="5"/>
      <c r="WBF154" s="5"/>
      <c r="WBG154" s="5"/>
      <c r="WBH154" s="5"/>
      <c r="WBI154" s="5"/>
      <c r="WBJ154" s="5"/>
      <c r="WBK154" s="5"/>
      <c r="WBL154" s="5"/>
      <c r="WBM154" s="5"/>
      <c r="WBN154" s="5"/>
      <c r="WBO154" s="5"/>
      <c r="WBP154" s="5"/>
      <c r="WBQ154" s="5"/>
      <c r="WBR154" s="5"/>
      <c r="WBS154" s="5"/>
      <c r="WBT154" s="5"/>
      <c r="WBU154" s="5"/>
      <c r="WBV154" s="5"/>
      <c r="WBW154" s="5"/>
      <c r="WBX154" s="5"/>
      <c r="WBY154" s="5"/>
      <c r="WBZ154" s="5"/>
      <c r="WCA154" s="5"/>
      <c r="WCB154" s="5"/>
      <c r="WCC154" s="5"/>
      <c r="WCD154" s="5"/>
      <c r="WCE154" s="5"/>
      <c r="WCF154" s="5"/>
      <c r="WCG154" s="5"/>
      <c r="WCH154" s="5"/>
      <c r="WCI154" s="5"/>
      <c r="WCJ154" s="5"/>
      <c r="WCK154" s="5"/>
      <c r="WCL154" s="5"/>
      <c r="WCM154" s="5"/>
      <c r="WCN154" s="5"/>
      <c r="WCO154" s="5"/>
      <c r="WCP154" s="5"/>
      <c r="WCQ154" s="5"/>
      <c r="WCR154" s="5"/>
      <c r="WCS154" s="5"/>
      <c r="WCT154" s="5"/>
      <c r="WCU154" s="5"/>
      <c r="WCV154" s="5"/>
      <c r="WCW154" s="5"/>
      <c r="WCX154" s="5"/>
      <c r="WCY154" s="5"/>
      <c r="WCZ154" s="5"/>
      <c r="WDA154" s="5"/>
      <c r="WDB154" s="5"/>
      <c r="WDC154" s="5"/>
      <c r="WDD154" s="5"/>
      <c r="WDE154" s="5"/>
      <c r="WDF154" s="5"/>
      <c r="WDG154" s="5"/>
      <c r="WDH154" s="5"/>
      <c r="WDI154" s="5"/>
      <c r="WDJ154" s="5"/>
      <c r="WDK154" s="5"/>
      <c r="WDL154" s="5"/>
      <c r="WDM154" s="5"/>
      <c r="WDN154" s="5"/>
      <c r="WDO154" s="5"/>
      <c r="WDP154" s="5"/>
      <c r="WDQ154" s="5"/>
      <c r="WDR154" s="5"/>
      <c r="WDS154" s="5"/>
      <c r="WDT154" s="5"/>
      <c r="WDU154" s="5"/>
      <c r="WDV154" s="5"/>
      <c r="WDW154" s="5"/>
      <c r="WDX154" s="5"/>
      <c r="WDY154" s="5"/>
      <c r="WDZ154" s="5"/>
      <c r="WEA154" s="5"/>
      <c r="WEB154" s="5"/>
      <c r="WEC154" s="5"/>
      <c r="WED154" s="5"/>
      <c r="WEE154" s="5"/>
      <c r="WEF154" s="5"/>
      <c r="WEG154" s="5"/>
      <c r="WEH154" s="5"/>
      <c r="WEI154" s="5"/>
      <c r="WEJ154" s="5"/>
      <c r="WEK154" s="5"/>
      <c r="WEL154" s="5"/>
      <c r="WEM154" s="5"/>
      <c r="WEN154" s="5"/>
      <c r="WEO154" s="5"/>
      <c r="WEP154" s="5"/>
      <c r="WEQ154" s="5"/>
      <c r="WER154" s="5"/>
      <c r="WES154" s="5"/>
      <c r="WET154" s="5"/>
      <c r="WEU154" s="5"/>
      <c r="WEV154" s="5"/>
      <c r="WEW154" s="5"/>
      <c r="WEX154" s="5"/>
      <c r="WEY154" s="5"/>
      <c r="WEZ154" s="5"/>
      <c r="WFA154" s="5"/>
      <c r="WFB154" s="5"/>
      <c r="WFC154" s="5"/>
      <c r="WFD154" s="5"/>
      <c r="WFE154" s="5"/>
      <c r="WFF154" s="5"/>
      <c r="WFG154" s="5"/>
      <c r="WFH154" s="5"/>
      <c r="WFI154" s="5"/>
      <c r="WFJ154" s="5"/>
      <c r="WFK154" s="5"/>
      <c r="WFL154" s="5"/>
      <c r="WFM154" s="5"/>
      <c r="WFN154" s="5"/>
      <c r="WFO154" s="5"/>
      <c r="WFP154" s="5"/>
      <c r="WFQ154" s="5"/>
      <c r="WFR154" s="5"/>
      <c r="WFS154" s="5"/>
      <c r="WFT154" s="5"/>
      <c r="WFU154" s="5"/>
      <c r="WFV154" s="5"/>
      <c r="WFW154" s="5"/>
      <c r="WFX154" s="5"/>
      <c r="WFY154" s="5"/>
      <c r="WFZ154" s="5"/>
      <c r="WGA154" s="5"/>
      <c r="WGB154" s="5"/>
      <c r="WGC154" s="5"/>
      <c r="WGD154" s="5"/>
      <c r="WGE154" s="5"/>
      <c r="WGF154" s="5"/>
      <c r="WGG154" s="5"/>
      <c r="WGH154" s="5"/>
      <c r="WGI154" s="5"/>
      <c r="WGJ154" s="5"/>
      <c r="WGK154" s="5"/>
      <c r="WGL154" s="5"/>
      <c r="WGM154" s="5"/>
      <c r="WGN154" s="5"/>
      <c r="WGO154" s="5"/>
      <c r="WGP154" s="5"/>
      <c r="WGQ154" s="5"/>
      <c r="WGR154" s="5"/>
      <c r="WGS154" s="5"/>
      <c r="WGT154" s="5"/>
      <c r="WGU154" s="5"/>
      <c r="WGV154" s="5"/>
      <c r="WGW154" s="5"/>
      <c r="WGX154" s="5"/>
      <c r="WGY154" s="5"/>
      <c r="WGZ154" s="5"/>
      <c r="WHA154" s="5"/>
      <c r="WHB154" s="5"/>
      <c r="WHC154" s="5"/>
      <c r="WHD154" s="5"/>
      <c r="WHE154" s="5"/>
      <c r="WHF154" s="5"/>
      <c r="WHG154" s="5"/>
      <c r="WHH154" s="5"/>
      <c r="WHI154" s="5"/>
      <c r="WHJ154" s="5"/>
      <c r="WHK154" s="5"/>
      <c r="WHL154" s="5"/>
      <c r="WHM154" s="5"/>
      <c r="WHN154" s="5"/>
      <c r="WHO154" s="5"/>
      <c r="WHP154" s="5"/>
      <c r="WHQ154" s="5"/>
      <c r="WHR154" s="5"/>
      <c r="WHS154" s="5"/>
      <c r="WHT154" s="5"/>
      <c r="WHU154" s="5"/>
      <c r="WHV154" s="5"/>
      <c r="WHW154" s="5"/>
      <c r="WHX154" s="5"/>
      <c r="WHY154" s="5"/>
      <c r="WHZ154" s="5"/>
      <c r="WIA154" s="5"/>
      <c r="WIB154" s="5"/>
      <c r="WIC154" s="5"/>
      <c r="WID154" s="5"/>
      <c r="WIE154" s="5"/>
      <c r="WIF154" s="5"/>
      <c r="WIG154" s="5"/>
      <c r="WIH154" s="5"/>
      <c r="WII154" s="5"/>
      <c r="WIJ154" s="5"/>
      <c r="WIK154" s="5"/>
      <c r="WIL154" s="5"/>
      <c r="WIM154" s="5"/>
      <c r="WIN154" s="5"/>
      <c r="WIO154" s="5"/>
      <c r="WIP154" s="5"/>
      <c r="WIQ154" s="5"/>
      <c r="WIR154" s="5"/>
      <c r="WIS154" s="5"/>
      <c r="WIT154" s="5"/>
      <c r="WIU154" s="5"/>
      <c r="WIV154" s="5"/>
      <c r="WIW154" s="5"/>
      <c r="WIX154" s="5"/>
      <c r="WIY154" s="5"/>
      <c r="WIZ154" s="5"/>
      <c r="WJA154" s="5"/>
      <c r="WJB154" s="5"/>
      <c r="WJC154" s="5"/>
      <c r="WJD154" s="5"/>
      <c r="WJE154" s="5"/>
      <c r="WJF154" s="5"/>
      <c r="WJG154" s="5"/>
      <c r="WJH154" s="5"/>
      <c r="WJI154" s="5"/>
      <c r="WJJ154" s="5"/>
      <c r="WJK154" s="5"/>
      <c r="WJL154" s="5"/>
      <c r="WJM154" s="5"/>
      <c r="WJN154" s="5"/>
      <c r="WJO154" s="5"/>
      <c r="WJP154" s="5"/>
      <c r="WJQ154" s="5"/>
      <c r="WJR154" s="5"/>
      <c r="WJS154" s="5"/>
      <c r="WJT154" s="5"/>
      <c r="WJU154" s="5"/>
      <c r="WJV154" s="5"/>
      <c r="WJW154" s="5"/>
      <c r="WJX154" s="5"/>
      <c r="WJY154" s="5"/>
      <c r="WJZ154" s="5"/>
      <c r="WKA154" s="5"/>
      <c r="WKB154" s="5"/>
      <c r="WKC154" s="5"/>
      <c r="WKD154" s="5"/>
      <c r="WKE154" s="5"/>
      <c r="WKF154" s="5"/>
      <c r="WKG154" s="5"/>
      <c r="WKH154" s="5"/>
      <c r="WKI154" s="5"/>
      <c r="WKJ154" s="5"/>
      <c r="WKK154" s="5"/>
      <c r="WKL154" s="5"/>
      <c r="WKM154" s="5"/>
      <c r="WKN154" s="5"/>
      <c r="WKO154" s="5"/>
      <c r="WKP154" s="5"/>
      <c r="WKQ154" s="5"/>
      <c r="WKR154" s="5"/>
      <c r="WKS154" s="5"/>
      <c r="WKT154" s="5"/>
      <c r="WKU154" s="5"/>
      <c r="WKV154" s="5"/>
      <c r="WKW154" s="5"/>
      <c r="WKX154" s="5"/>
      <c r="WKY154" s="5"/>
      <c r="WKZ154" s="5"/>
      <c r="WLA154" s="5"/>
      <c r="WLB154" s="5"/>
      <c r="WLC154" s="5"/>
      <c r="WLD154" s="5"/>
      <c r="WLE154" s="5"/>
      <c r="WLF154" s="5"/>
      <c r="WLG154" s="5"/>
      <c r="WLH154" s="5"/>
      <c r="WLI154" s="5"/>
      <c r="WLJ154" s="5"/>
      <c r="WLK154" s="5"/>
      <c r="WLL154" s="5"/>
      <c r="WLM154" s="5"/>
      <c r="WLN154" s="5"/>
      <c r="WLO154" s="5"/>
      <c r="WLP154" s="5"/>
      <c r="WLQ154" s="5"/>
      <c r="WLR154" s="5"/>
      <c r="WLS154" s="5"/>
      <c r="WLT154" s="5"/>
      <c r="WLU154" s="5"/>
      <c r="WLV154" s="5"/>
      <c r="WLW154" s="5"/>
      <c r="WLX154" s="5"/>
      <c r="WLY154" s="5"/>
      <c r="WLZ154" s="5"/>
      <c r="WMA154" s="5"/>
      <c r="WMB154" s="5"/>
      <c r="WMC154" s="5"/>
      <c r="WMD154" s="5"/>
      <c r="WME154" s="5"/>
      <c r="WMF154" s="5"/>
      <c r="WMG154" s="5"/>
      <c r="WMH154" s="5"/>
      <c r="WMI154" s="5"/>
      <c r="WMJ154" s="5"/>
      <c r="WMK154" s="5"/>
      <c r="WML154" s="5"/>
      <c r="WMM154" s="5"/>
      <c r="WMN154" s="5"/>
      <c r="WMO154" s="5"/>
      <c r="WMP154" s="5"/>
      <c r="WMQ154" s="5"/>
      <c r="WMR154" s="5"/>
      <c r="WMS154" s="5"/>
      <c r="WMT154" s="5"/>
      <c r="WMU154" s="5"/>
      <c r="WMV154" s="5"/>
      <c r="WMW154" s="5"/>
      <c r="WMX154" s="5"/>
      <c r="WMY154" s="5"/>
      <c r="WMZ154" s="5"/>
      <c r="WNA154" s="5"/>
      <c r="WNB154" s="5"/>
      <c r="WNC154" s="5"/>
      <c r="WND154" s="5"/>
      <c r="WNE154" s="5"/>
      <c r="WNF154" s="5"/>
      <c r="WNG154" s="5"/>
      <c r="WNH154" s="5"/>
      <c r="WNI154" s="5"/>
      <c r="WNJ154" s="5"/>
      <c r="WNK154" s="5"/>
      <c r="WNL154" s="5"/>
      <c r="WNM154" s="5"/>
      <c r="WNN154" s="5"/>
      <c r="WNO154" s="5"/>
      <c r="WNP154" s="5"/>
      <c r="WNQ154" s="5"/>
      <c r="WNR154" s="5"/>
      <c r="WNS154" s="5"/>
      <c r="WNT154" s="5"/>
      <c r="WNU154" s="5"/>
      <c r="WNV154" s="5"/>
      <c r="WNW154" s="5"/>
      <c r="WNX154" s="5"/>
      <c r="WNY154" s="5"/>
      <c r="WNZ154" s="5"/>
      <c r="WOA154" s="5"/>
      <c r="WOB154" s="5"/>
      <c r="WOC154" s="5"/>
      <c r="WOD154" s="5"/>
      <c r="WOE154" s="5"/>
      <c r="WOF154" s="5"/>
      <c r="WOG154" s="5"/>
      <c r="WOH154" s="5"/>
      <c r="WOI154" s="5"/>
      <c r="WOJ154" s="5"/>
      <c r="WOK154" s="5"/>
      <c r="WOL154" s="5"/>
      <c r="WOM154" s="5"/>
      <c r="WON154" s="5"/>
      <c r="WOO154" s="5"/>
      <c r="WOP154" s="5"/>
      <c r="WOQ154" s="5"/>
      <c r="WOR154" s="5"/>
      <c r="WOS154" s="5"/>
      <c r="WOT154" s="5"/>
      <c r="WOU154" s="5"/>
      <c r="WOV154" s="5"/>
      <c r="WOW154" s="5"/>
      <c r="WOX154" s="5"/>
      <c r="WOY154" s="5"/>
      <c r="WOZ154" s="5"/>
      <c r="WPA154" s="5"/>
      <c r="WPB154" s="5"/>
      <c r="WPC154" s="5"/>
      <c r="WPD154" s="5"/>
      <c r="WPE154" s="5"/>
      <c r="WPF154" s="5"/>
      <c r="WPG154" s="5"/>
      <c r="WPH154" s="5"/>
      <c r="WPI154" s="5"/>
      <c r="WPJ154" s="5"/>
      <c r="WPK154" s="5"/>
      <c r="WPL154" s="5"/>
      <c r="WPM154" s="5"/>
      <c r="WPN154" s="5"/>
      <c r="WPO154" s="5"/>
      <c r="WPP154" s="5"/>
      <c r="WPQ154" s="5"/>
      <c r="WPR154" s="5"/>
      <c r="WPS154" s="5"/>
      <c r="WPT154" s="5"/>
      <c r="WPU154" s="5"/>
      <c r="WPV154" s="5"/>
      <c r="WPW154" s="5"/>
      <c r="WPX154" s="5"/>
      <c r="WPY154" s="5"/>
      <c r="WPZ154" s="5"/>
      <c r="WQA154" s="5"/>
      <c r="WQB154" s="5"/>
      <c r="WQC154" s="5"/>
      <c r="WQD154" s="5"/>
      <c r="WQE154" s="5"/>
      <c r="WQF154" s="5"/>
      <c r="WQG154" s="5"/>
      <c r="WQH154" s="5"/>
      <c r="WQI154" s="5"/>
      <c r="WQJ154" s="5"/>
      <c r="WQK154" s="5"/>
      <c r="WQL154" s="5"/>
      <c r="WQM154" s="5"/>
      <c r="WQN154" s="5"/>
      <c r="WQO154" s="5"/>
      <c r="WQP154" s="5"/>
      <c r="WQQ154" s="5"/>
      <c r="WQR154" s="5"/>
      <c r="WQS154" s="5"/>
      <c r="WQT154" s="5"/>
      <c r="WQU154" s="5"/>
      <c r="WQV154" s="5"/>
      <c r="WQW154" s="5"/>
      <c r="WQX154" s="5"/>
      <c r="WQY154" s="5"/>
      <c r="WQZ154" s="5"/>
      <c r="WRA154" s="5"/>
      <c r="WRB154" s="5"/>
      <c r="WRC154" s="5"/>
      <c r="WRD154" s="5"/>
      <c r="WRE154" s="5"/>
      <c r="WRF154" s="5"/>
      <c r="WRG154" s="5"/>
      <c r="WRH154" s="5"/>
      <c r="WRI154" s="5"/>
      <c r="WRJ154" s="5"/>
      <c r="WRK154" s="5"/>
      <c r="WRL154" s="5"/>
      <c r="WRM154" s="5"/>
      <c r="WRN154" s="5"/>
      <c r="WRO154" s="5"/>
      <c r="WRP154" s="5"/>
      <c r="WRQ154" s="5"/>
      <c r="WRR154" s="5"/>
      <c r="WRS154" s="5"/>
      <c r="WRT154" s="5"/>
      <c r="WRU154" s="5"/>
      <c r="WRV154" s="5"/>
      <c r="WRW154" s="5"/>
      <c r="WRX154" s="5"/>
      <c r="WRY154" s="5"/>
      <c r="WRZ154" s="5"/>
      <c r="WSA154" s="5"/>
      <c r="WSB154" s="5"/>
      <c r="WSC154" s="5"/>
      <c r="WSD154" s="5"/>
      <c r="WSE154" s="5"/>
      <c r="WSF154" s="5"/>
      <c r="WSG154" s="5"/>
      <c r="WSH154" s="5"/>
      <c r="WSI154" s="5"/>
      <c r="WSJ154" s="5"/>
      <c r="WSK154" s="5"/>
      <c r="WSL154" s="5"/>
      <c r="WSM154" s="5"/>
      <c r="WSN154" s="5"/>
      <c r="WSO154" s="5"/>
      <c r="WSP154" s="5"/>
      <c r="WSQ154" s="5"/>
      <c r="WSR154" s="5"/>
      <c r="WSS154" s="5"/>
      <c r="WST154" s="5"/>
      <c r="WSU154" s="5"/>
      <c r="WSV154" s="5"/>
      <c r="WSW154" s="5"/>
      <c r="WSX154" s="5"/>
      <c r="WSY154" s="5"/>
      <c r="WSZ154" s="5"/>
      <c r="WTA154" s="5"/>
      <c r="WTB154" s="5"/>
      <c r="WTC154" s="5"/>
      <c r="WTD154" s="5"/>
      <c r="WTE154" s="5"/>
      <c r="WTF154" s="5"/>
      <c r="WTG154" s="5"/>
      <c r="WTH154" s="5"/>
      <c r="WTI154" s="5"/>
      <c r="WTJ154" s="5"/>
      <c r="WTK154" s="5"/>
      <c r="WTL154" s="5"/>
      <c r="WTM154" s="5"/>
      <c r="WTN154" s="5"/>
      <c r="WTO154" s="5"/>
      <c r="WTP154" s="5"/>
      <c r="WTQ154" s="5"/>
      <c r="WTR154" s="5"/>
      <c r="WTS154" s="5"/>
      <c r="WTT154" s="5"/>
      <c r="WTU154" s="5"/>
      <c r="WTV154" s="5"/>
      <c r="WTW154" s="5"/>
      <c r="WTX154" s="5"/>
      <c r="WTY154" s="5"/>
      <c r="WTZ154" s="5"/>
      <c r="WUA154" s="5"/>
      <c r="WUB154" s="5"/>
      <c r="WUC154" s="5"/>
      <c r="WUD154" s="5"/>
      <c r="WUE154" s="5"/>
      <c r="WUF154" s="5"/>
      <c r="WUG154" s="5"/>
      <c r="WUH154" s="5"/>
      <c r="WUI154" s="5"/>
      <c r="WUJ154" s="5"/>
      <c r="WUK154" s="5"/>
      <c r="WUL154" s="5"/>
      <c r="WUM154" s="5"/>
      <c r="WUN154" s="5"/>
      <c r="WUO154" s="5"/>
      <c r="WUP154" s="5"/>
      <c r="WUQ154" s="5"/>
      <c r="WUR154" s="5"/>
      <c r="WUS154" s="5"/>
      <c r="WUT154" s="5"/>
      <c r="WUU154" s="5"/>
      <c r="WUV154" s="5"/>
      <c r="WUW154" s="5"/>
      <c r="WUX154" s="5"/>
      <c r="WUY154" s="5"/>
      <c r="WUZ154" s="5"/>
      <c r="WVA154" s="5"/>
      <c r="WVB154" s="5"/>
      <c r="WVC154" s="5"/>
      <c r="WVD154" s="5"/>
      <c r="WVE154" s="5"/>
      <c r="WVF154" s="5"/>
      <c r="WVG154" s="5"/>
      <c r="WVH154" s="5"/>
      <c r="WVI154" s="5"/>
      <c r="WVJ154" s="5"/>
      <c r="WVK154" s="5"/>
      <c r="WVL154" s="5"/>
      <c r="WVM154" s="5"/>
      <c r="WVN154" s="5"/>
      <c r="WVO154" s="5"/>
      <c r="WVP154" s="5"/>
      <c r="WVQ154" s="5"/>
      <c r="WVR154" s="5"/>
      <c r="WVS154" s="5"/>
      <c r="WVT154" s="5"/>
      <c r="WVU154" s="5"/>
      <c r="WVV154" s="5"/>
      <c r="WVW154" s="5"/>
      <c r="WVX154" s="5"/>
      <c r="WVY154" s="5"/>
      <c r="WVZ154" s="5"/>
      <c r="WWA154" s="5"/>
      <c r="WWB154" s="5"/>
      <c r="WWC154" s="5"/>
      <c r="WWD154" s="5"/>
      <c r="WWE154" s="5"/>
      <c r="WWF154" s="5"/>
      <c r="WWG154" s="5"/>
      <c r="WWH154" s="5"/>
      <c r="WWI154" s="5"/>
      <c r="WWJ154" s="5"/>
      <c r="WWK154" s="5"/>
      <c r="WWL154" s="5"/>
      <c r="WWM154" s="5"/>
      <c r="WWN154" s="5"/>
      <c r="WWO154" s="5"/>
      <c r="WWP154" s="5"/>
      <c r="WWQ154" s="5"/>
      <c r="WWR154" s="5"/>
      <c r="WWS154" s="5"/>
      <c r="WWT154" s="5"/>
      <c r="WWU154" s="5"/>
      <c r="WWV154" s="5"/>
      <c r="WWW154" s="5"/>
      <c r="WWX154" s="5"/>
      <c r="WWY154" s="5"/>
      <c r="WWZ154" s="5"/>
      <c r="WXA154" s="5"/>
      <c r="WXB154" s="5"/>
      <c r="WXC154" s="5"/>
      <c r="WXD154" s="5"/>
      <c r="WXE154" s="5"/>
      <c r="WXF154" s="5"/>
      <c r="WXG154" s="5"/>
      <c r="WXH154" s="5"/>
      <c r="WXI154" s="5"/>
      <c r="WXJ154" s="5"/>
      <c r="WXK154" s="5"/>
      <c r="WXL154" s="5"/>
      <c r="WXM154" s="5"/>
      <c r="WXN154" s="5"/>
      <c r="WXO154" s="5"/>
      <c r="WXP154" s="5"/>
      <c r="WXQ154" s="5"/>
      <c r="WXR154" s="5"/>
      <c r="WXS154" s="5"/>
      <c r="WXT154" s="5"/>
      <c r="WXU154" s="5"/>
      <c r="WXV154" s="5"/>
      <c r="WXW154" s="5"/>
      <c r="WXX154" s="5"/>
      <c r="WXY154" s="5"/>
      <c r="WXZ154" s="5"/>
      <c r="WYA154" s="5"/>
      <c r="WYB154" s="5"/>
      <c r="WYC154" s="5"/>
      <c r="WYD154" s="5"/>
      <c r="WYE154" s="5"/>
      <c r="WYF154" s="5"/>
      <c r="WYG154" s="5"/>
      <c r="WYH154" s="5"/>
      <c r="WYI154" s="5"/>
      <c r="WYJ154" s="5"/>
      <c r="WYK154" s="5"/>
      <c r="WYL154" s="5"/>
      <c r="WYM154" s="5"/>
      <c r="WYN154" s="5"/>
      <c r="WYO154" s="5"/>
      <c r="WYP154" s="5"/>
      <c r="WYQ154" s="5"/>
      <c r="WYR154" s="5"/>
      <c r="WYS154" s="5"/>
      <c r="WYT154" s="5"/>
      <c r="WYU154" s="5"/>
      <c r="WYV154" s="5"/>
      <c r="WYW154" s="5"/>
      <c r="WYX154" s="5"/>
      <c r="WYY154" s="5"/>
      <c r="WYZ154" s="5"/>
      <c r="WZA154" s="5"/>
      <c r="WZB154" s="5"/>
      <c r="WZC154" s="5"/>
      <c r="WZD154" s="5"/>
      <c r="WZE154" s="5"/>
      <c r="WZF154" s="5"/>
      <c r="WZG154" s="5"/>
      <c r="WZH154" s="5"/>
      <c r="WZI154" s="5"/>
      <c r="WZJ154" s="5"/>
      <c r="WZK154" s="5"/>
      <c r="WZL154" s="5"/>
      <c r="WZM154" s="5"/>
      <c r="WZN154" s="5"/>
      <c r="WZO154" s="5"/>
      <c r="WZP154" s="5"/>
      <c r="WZQ154" s="5"/>
      <c r="WZR154" s="5"/>
      <c r="WZS154" s="5"/>
      <c r="WZT154" s="5"/>
      <c r="WZU154" s="5"/>
      <c r="WZV154" s="5"/>
      <c r="WZW154" s="5"/>
      <c r="WZX154" s="5"/>
      <c r="WZY154" s="5"/>
      <c r="WZZ154" s="5"/>
      <c r="XAA154" s="5"/>
      <c r="XAB154" s="5"/>
      <c r="XAC154" s="5"/>
      <c r="XAD154" s="5"/>
      <c r="XAE154" s="5"/>
      <c r="XAF154" s="5"/>
      <c r="XAG154" s="5"/>
      <c r="XAH154" s="5"/>
      <c r="XAI154" s="5"/>
      <c r="XAJ154" s="5"/>
      <c r="XAK154" s="5"/>
      <c r="XAL154" s="5"/>
      <c r="XAM154" s="5"/>
      <c r="XAN154" s="5"/>
      <c r="XAO154" s="5"/>
      <c r="XAP154" s="5"/>
      <c r="XAQ154" s="5"/>
      <c r="XAR154" s="5"/>
      <c r="XAS154" s="5"/>
      <c r="XAT154" s="5"/>
      <c r="XAU154" s="5"/>
      <c r="XAV154" s="5"/>
      <c r="XAW154" s="5"/>
      <c r="XAX154" s="5"/>
      <c r="XAY154" s="5"/>
      <c r="XAZ154" s="5"/>
      <c r="XBA154" s="5"/>
      <c r="XBB154" s="5"/>
      <c r="XBC154" s="5"/>
      <c r="XBD154" s="5"/>
      <c r="XBE154" s="5"/>
      <c r="XBF154" s="5"/>
      <c r="XBG154" s="5"/>
      <c r="XBH154" s="5"/>
      <c r="XBI154" s="5"/>
      <c r="XBJ154" s="5"/>
      <c r="XBK154" s="5"/>
      <c r="XBL154" s="5"/>
      <c r="XBM154" s="5"/>
      <c r="XBN154" s="5"/>
      <c r="XBO154" s="5"/>
      <c r="XBP154" s="5"/>
      <c r="XBQ154" s="5"/>
      <c r="XBR154" s="5"/>
      <c r="XBS154" s="5"/>
      <c r="XBT154" s="5"/>
      <c r="XBU154" s="5"/>
      <c r="XBV154" s="5"/>
      <c r="XBW154" s="5"/>
      <c r="XBX154" s="5"/>
      <c r="XBY154" s="5"/>
      <c r="XBZ154" s="5"/>
      <c r="XCA154" s="5"/>
      <c r="XCB154" s="5"/>
      <c r="XCC154" s="5"/>
      <c r="XCD154" s="5"/>
      <c r="XCE154" s="5"/>
      <c r="XCF154" s="5"/>
      <c r="XCG154" s="5"/>
      <c r="XCH154" s="5"/>
      <c r="XCI154" s="5"/>
      <c r="XCJ154" s="5"/>
      <c r="XCK154" s="5"/>
      <c r="XCL154" s="5"/>
      <c r="XCM154" s="5"/>
      <c r="XCN154" s="5"/>
      <c r="XCO154" s="5"/>
      <c r="XCP154" s="5"/>
      <c r="XCQ154" s="5"/>
      <c r="XCR154" s="5"/>
      <c r="XCS154" s="5"/>
      <c r="XCT154" s="5"/>
      <c r="XCU154" s="5"/>
      <c r="XCV154" s="5"/>
      <c r="XCW154" s="5"/>
      <c r="XCX154" s="5"/>
      <c r="XCY154" s="5"/>
      <c r="XCZ154" s="5"/>
      <c r="XDA154" s="5"/>
      <c r="XDB154" s="5"/>
      <c r="XDC154" s="5"/>
      <c r="XDD154" s="5"/>
      <c r="XDE154" s="5"/>
      <c r="XDF154" s="5"/>
      <c r="XDG154" s="5"/>
      <c r="XDH154" s="5"/>
      <c r="XDI154" s="5"/>
      <c r="XDJ154" s="5"/>
      <c r="XDK154" s="5"/>
      <c r="XDL154" s="5"/>
      <c r="XDM154" s="5"/>
      <c r="XDN154" s="5"/>
      <c r="XDO154" s="5"/>
      <c r="XDP154" s="5"/>
      <c r="XDQ154" s="5"/>
      <c r="XDR154" s="5"/>
      <c r="XDS154" s="5"/>
      <c r="XDT154" s="5"/>
      <c r="XDU154" s="5"/>
      <c r="XDV154" s="5"/>
      <c r="XDW154" s="5"/>
      <c r="XDX154" s="5"/>
      <c r="XDY154" s="5"/>
      <c r="XDZ154" s="5"/>
      <c r="XEA154" s="5"/>
      <c r="XEB154" s="5"/>
      <c r="XEC154" s="5"/>
      <c r="XED154" s="5"/>
      <c r="XEE154" s="5"/>
      <c r="XEF154" s="5"/>
      <c r="XEG154" s="5"/>
      <c r="XEH154" s="5"/>
      <c r="XEI154" s="5"/>
      <c r="XEJ154" s="5"/>
      <c r="XEK154" s="5"/>
      <c r="XEL154" s="5"/>
      <c r="XEM154" s="5"/>
      <c r="XEN154" s="5"/>
      <c r="XEO154" s="5"/>
      <c r="XEP154" s="5"/>
      <c r="XEQ154" s="5"/>
      <c r="XER154" s="5"/>
      <c r="XES154" s="5"/>
      <c r="XET154" s="5"/>
      <c r="XEU154" s="5"/>
      <c r="XEV154" s="5"/>
      <c r="XEW154" s="5"/>
      <c r="XEX154" s="5"/>
      <c r="XEY154" s="5"/>
      <c r="XEZ154" s="5"/>
      <c r="XFA154" s="5"/>
    </row>
    <row r="155" spans="1:16381" x14ac:dyDescent="0.3">
      <c r="A155" s="4">
        <v>43936</v>
      </c>
      <c r="B155" s="1" t="s">
        <v>28</v>
      </c>
      <c r="C155" s="1" t="s">
        <v>29</v>
      </c>
      <c r="D155" s="1">
        <v>-3.2227519999999997E-4</v>
      </c>
      <c r="E155" s="1" t="s">
        <v>15</v>
      </c>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c r="IW155" s="5"/>
      <c r="IX155" s="5"/>
      <c r="IY155" s="5"/>
      <c r="IZ155" s="5"/>
      <c r="JA155" s="5"/>
      <c r="JB155" s="5"/>
      <c r="JC155" s="5"/>
      <c r="JD155" s="5"/>
      <c r="JE155" s="5"/>
      <c r="JF155" s="5"/>
      <c r="JG155" s="5"/>
      <c r="JH155" s="5"/>
      <c r="JI155" s="5"/>
      <c r="JJ155" s="5"/>
      <c r="JK155" s="5"/>
      <c r="JL155" s="5"/>
      <c r="JM155" s="5"/>
      <c r="JN155" s="5"/>
      <c r="JO155" s="5"/>
      <c r="JP155" s="5"/>
      <c r="JQ155" s="5"/>
      <c r="JR155" s="5"/>
      <c r="JS155" s="5"/>
      <c r="JT155" s="5"/>
      <c r="JU155" s="5"/>
      <c r="JV155" s="5"/>
      <c r="JW155" s="5"/>
      <c r="JX155" s="5"/>
      <c r="JY155" s="5"/>
      <c r="JZ155" s="5"/>
      <c r="KA155" s="5"/>
      <c r="KB155" s="5"/>
      <c r="KC155" s="5"/>
      <c r="KD155" s="5"/>
      <c r="KE155" s="5"/>
      <c r="KF155" s="5"/>
      <c r="KG155" s="5"/>
      <c r="KH155" s="5"/>
      <c r="KI155" s="5"/>
      <c r="KJ155" s="5"/>
      <c r="KK155" s="5"/>
      <c r="KL155" s="5"/>
      <c r="KM155" s="5"/>
      <c r="KN155" s="5"/>
      <c r="KO155" s="5"/>
      <c r="KP155" s="5"/>
      <c r="KQ155" s="5"/>
      <c r="KR155" s="5"/>
      <c r="KS155" s="5"/>
      <c r="KT155" s="5"/>
      <c r="KU155" s="5"/>
      <c r="KV155" s="5"/>
      <c r="KW155" s="5"/>
      <c r="KX155" s="5"/>
      <c r="KY155" s="5"/>
      <c r="KZ155" s="5"/>
      <c r="LA155" s="5"/>
      <c r="LB155" s="5"/>
      <c r="LC155" s="5"/>
      <c r="LD155" s="5"/>
      <c r="LE155" s="5"/>
      <c r="LF155" s="5"/>
      <c r="LG155" s="5"/>
      <c r="LH155" s="5"/>
      <c r="LI155" s="5"/>
      <c r="LJ155" s="5"/>
      <c r="LK155" s="5"/>
      <c r="LL155" s="5"/>
      <c r="LM155" s="5"/>
      <c r="LN155" s="5"/>
      <c r="LO155" s="5"/>
      <c r="LP155" s="5"/>
      <c r="LQ155" s="5"/>
      <c r="LR155" s="5"/>
      <c r="LS155" s="5"/>
      <c r="LT155" s="5"/>
      <c r="LU155" s="5"/>
      <c r="LV155" s="5"/>
      <c r="LW155" s="5"/>
      <c r="LX155" s="5"/>
      <c r="LY155" s="5"/>
      <c r="LZ155" s="5"/>
      <c r="MA155" s="5"/>
      <c r="MB155" s="5"/>
      <c r="MC155" s="5"/>
      <c r="MD155" s="5"/>
      <c r="ME155" s="5"/>
      <c r="MF155" s="5"/>
      <c r="MG155" s="5"/>
      <c r="MH155" s="5"/>
      <c r="MI155" s="5"/>
      <c r="MJ155" s="5"/>
      <c r="MK155" s="5"/>
      <c r="ML155" s="5"/>
      <c r="MM155" s="5"/>
      <c r="MN155" s="5"/>
      <c r="MO155" s="5"/>
      <c r="MP155" s="5"/>
      <c r="MQ155" s="5"/>
      <c r="MR155" s="5"/>
      <c r="MS155" s="5"/>
      <c r="MT155" s="5"/>
      <c r="MU155" s="5"/>
      <c r="MV155" s="5"/>
      <c r="MW155" s="5"/>
      <c r="MX155" s="5"/>
      <c r="MY155" s="5"/>
      <c r="MZ155" s="5"/>
      <c r="NA155" s="5"/>
      <c r="NB155" s="5"/>
      <c r="NC155" s="5"/>
      <c r="ND155" s="5"/>
      <c r="NE155" s="5"/>
      <c r="NF155" s="5"/>
      <c r="NG155" s="5"/>
      <c r="NH155" s="5"/>
      <c r="NI155" s="5"/>
      <c r="NJ155" s="5"/>
      <c r="NK155" s="5"/>
      <c r="NL155" s="5"/>
      <c r="NM155" s="5"/>
      <c r="NN155" s="5"/>
      <c r="NO155" s="5"/>
      <c r="NP155" s="5"/>
      <c r="NQ155" s="5"/>
      <c r="NR155" s="5"/>
      <c r="NS155" s="5"/>
      <c r="NT155" s="5"/>
      <c r="NU155" s="5"/>
      <c r="NV155" s="5"/>
      <c r="NW155" s="5"/>
      <c r="NX155" s="5"/>
      <c r="NY155" s="5"/>
      <c r="NZ155" s="5"/>
      <c r="OA155" s="5"/>
      <c r="OB155" s="5"/>
      <c r="OC155" s="5"/>
      <c r="OD155" s="5"/>
      <c r="OE155" s="5"/>
      <c r="OF155" s="5"/>
      <c r="OG155" s="5"/>
      <c r="OH155" s="5"/>
      <c r="OI155" s="5"/>
      <c r="OJ155" s="5"/>
      <c r="OK155" s="5"/>
      <c r="OL155" s="5"/>
      <c r="OM155" s="5"/>
      <c r="ON155" s="5"/>
      <c r="OO155" s="5"/>
      <c r="OP155" s="5"/>
      <c r="OQ155" s="5"/>
      <c r="OR155" s="5"/>
      <c r="OS155" s="5"/>
      <c r="OT155" s="5"/>
      <c r="OU155" s="5"/>
      <c r="OV155" s="5"/>
      <c r="OW155" s="5"/>
      <c r="OX155" s="5"/>
      <c r="OY155" s="5"/>
      <c r="OZ155" s="5"/>
      <c r="PA155" s="5"/>
      <c r="PB155" s="5"/>
      <c r="PC155" s="5"/>
      <c r="PD155" s="5"/>
      <c r="PE155" s="5"/>
      <c r="PF155" s="5"/>
      <c r="PG155" s="5"/>
      <c r="PH155" s="5"/>
      <c r="PI155" s="5"/>
      <c r="PJ155" s="5"/>
      <c r="PK155" s="5"/>
      <c r="PL155" s="5"/>
      <c r="PM155" s="5"/>
      <c r="PN155" s="5"/>
      <c r="PO155" s="5"/>
      <c r="PP155" s="5"/>
      <c r="PQ155" s="5"/>
      <c r="PR155" s="5"/>
      <c r="PS155" s="5"/>
      <c r="PT155" s="5"/>
      <c r="PU155" s="5"/>
      <c r="PV155" s="5"/>
      <c r="PW155" s="5"/>
      <c r="PX155" s="5"/>
      <c r="PY155" s="5"/>
      <c r="PZ155" s="5"/>
      <c r="QA155" s="5"/>
      <c r="QB155" s="5"/>
      <c r="QC155" s="5"/>
      <c r="QD155" s="5"/>
      <c r="QE155" s="5"/>
      <c r="QF155" s="5"/>
      <c r="QG155" s="5"/>
      <c r="QH155" s="5"/>
      <c r="QI155" s="5"/>
      <c r="QJ155" s="5"/>
      <c r="QK155" s="5"/>
      <c r="QL155" s="5"/>
      <c r="QM155" s="5"/>
      <c r="QN155" s="5"/>
      <c r="QO155" s="5"/>
      <c r="QP155" s="5"/>
      <c r="QQ155" s="5"/>
      <c r="QR155" s="5"/>
      <c r="QS155" s="5"/>
      <c r="QT155" s="5"/>
      <c r="QU155" s="5"/>
      <c r="QV155" s="5"/>
      <c r="QW155" s="5"/>
      <c r="QX155" s="5"/>
      <c r="QY155" s="5"/>
      <c r="QZ155" s="5"/>
      <c r="RA155" s="5"/>
      <c r="RB155" s="5"/>
      <c r="RC155" s="5"/>
      <c r="RD155" s="5"/>
      <c r="RE155" s="5"/>
      <c r="RF155" s="5"/>
      <c r="RG155" s="5"/>
      <c r="RH155" s="5"/>
      <c r="RI155" s="5"/>
      <c r="RJ155" s="5"/>
      <c r="RK155" s="5"/>
      <c r="RL155" s="5"/>
      <c r="RM155" s="5"/>
      <c r="RN155" s="5"/>
      <c r="RO155" s="5"/>
      <c r="RP155" s="5"/>
      <c r="RQ155" s="5"/>
      <c r="RR155" s="5"/>
      <c r="RS155" s="5"/>
      <c r="RT155" s="5"/>
      <c r="RU155" s="5"/>
      <c r="RV155" s="5"/>
      <c r="RW155" s="5"/>
      <c r="RX155" s="5"/>
      <c r="RY155" s="5"/>
      <c r="RZ155" s="5"/>
      <c r="SA155" s="5"/>
      <c r="SB155" s="5"/>
      <c r="SC155" s="5"/>
      <c r="SD155" s="5"/>
      <c r="SE155" s="5"/>
      <c r="SF155" s="5"/>
      <c r="SG155" s="5"/>
      <c r="SH155" s="5"/>
      <c r="SI155" s="5"/>
      <c r="SJ155" s="5"/>
      <c r="SK155" s="5"/>
      <c r="SL155" s="5"/>
      <c r="SM155" s="5"/>
      <c r="SN155" s="5"/>
      <c r="SO155" s="5"/>
      <c r="SP155" s="5"/>
      <c r="SQ155" s="5"/>
      <c r="SR155" s="5"/>
      <c r="SS155" s="5"/>
      <c r="ST155" s="5"/>
      <c r="SU155" s="5"/>
      <c r="SV155" s="5"/>
      <c r="SW155" s="5"/>
      <c r="SX155" s="5"/>
      <c r="SY155" s="5"/>
      <c r="SZ155" s="5"/>
      <c r="TA155" s="5"/>
      <c r="TB155" s="5"/>
      <c r="TC155" s="5"/>
      <c r="TD155" s="5"/>
      <c r="TE155" s="5"/>
      <c r="TF155" s="5"/>
      <c r="TG155" s="5"/>
      <c r="TH155" s="5"/>
      <c r="TI155" s="5"/>
      <c r="TJ155" s="5"/>
      <c r="TK155" s="5"/>
      <c r="TL155" s="5"/>
      <c r="TM155" s="5"/>
      <c r="TN155" s="5"/>
      <c r="TO155" s="5"/>
      <c r="TP155" s="5"/>
      <c r="TQ155" s="5"/>
      <c r="TR155" s="5"/>
      <c r="TS155" s="5"/>
      <c r="TT155" s="5"/>
      <c r="TU155" s="5"/>
      <c r="TV155" s="5"/>
      <c r="TW155" s="5"/>
      <c r="TX155" s="5"/>
      <c r="TY155" s="5"/>
      <c r="TZ155" s="5"/>
      <c r="UA155" s="5"/>
      <c r="UB155" s="5"/>
      <c r="UC155" s="5"/>
      <c r="UD155" s="5"/>
      <c r="UE155" s="5"/>
      <c r="UF155" s="5"/>
      <c r="UG155" s="5"/>
      <c r="UH155" s="5"/>
      <c r="UI155" s="5"/>
      <c r="UJ155" s="5"/>
      <c r="UK155" s="5"/>
      <c r="UL155" s="5"/>
      <c r="UM155" s="5"/>
      <c r="UN155" s="5"/>
      <c r="UO155" s="5"/>
      <c r="UP155" s="5"/>
      <c r="UQ155" s="5"/>
      <c r="UR155" s="5"/>
      <c r="US155" s="5"/>
      <c r="UT155" s="5"/>
      <c r="UU155" s="5"/>
      <c r="UV155" s="5"/>
      <c r="UW155" s="5"/>
      <c r="UX155" s="5"/>
      <c r="UY155" s="5"/>
      <c r="UZ155" s="5"/>
      <c r="VA155" s="5"/>
      <c r="VB155" s="5"/>
      <c r="VC155" s="5"/>
      <c r="VD155" s="5"/>
      <c r="VE155" s="5"/>
      <c r="VF155" s="5"/>
      <c r="VG155" s="5"/>
      <c r="VH155" s="5"/>
      <c r="VI155" s="5"/>
      <c r="VJ155" s="5"/>
      <c r="VK155" s="5"/>
      <c r="VL155" s="5"/>
      <c r="VM155" s="5"/>
      <c r="VN155" s="5"/>
      <c r="VO155" s="5"/>
      <c r="VP155" s="5"/>
      <c r="VQ155" s="5"/>
      <c r="VR155" s="5"/>
      <c r="VS155" s="5"/>
      <c r="VT155" s="5"/>
      <c r="VU155" s="5"/>
      <c r="VV155" s="5"/>
      <c r="VW155" s="5"/>
      <c r="VX155" s="5"/>
      <c r="VY155" s="5"/>
      <c r="VZ155" s="5"/>
      <c r="WA155" s="5"/>
      <c r="WB155" s="5"/>
      <c r="WC155" s="5"/>
      <c r="WD155" s="5"/>
      <c r="WE155" s="5"/>
      <c r="WF155" s="5"/>
      <c r="WG155" s="5"/>
      <c r="WH155" s="5"/>
      <c r="WI155" s="5"/>
      <c r="WJ155" s="5"/>
      <c r="WK155" s="5"/>
      <c r="WL155" s="5"/>
      <c r="WM155" s="5"/>
      <c r="WN155" s="5"/>
      <c r="WO155" s="5"/>
      <c r="WP155" s="5"/>
      <c r="WQ155" s="5"/>
      <c r="WR155" s="5"/>
      <c r="WS155" s="5"/>
      <c r="WT155" s="5"/>
      <c r="WU155" s="5"/>
      <c r="WV155" s="5"/>
      <c r="WW155" s="5"/>
      <c r="WX155" s="5"/>
      <c r="WY155" s="5"/>
      <c r="WZ155" s="5"/>
      <c r="XA155" s="5"/>
      <c r="XB155" s="5"/>
      <c r="XC155" s="5"/>
      <c r="XD155" s="5"/>
      <c r="XE155" s="5"/>
      <c r="XF155" s="5"/>
      <c r="XG155" s="5"/>
      <c r="XH155" s="5"/>
      <c r="XI155" s="5"/>
      <c r="XJ155" s="5"/>
      <c r="XK155" s="5"/>
      <c r="XL155" s="5"/>
      <c r="XM155" s="5"/>
      <c r="XN155" s="5"/>
      <c r="XO155" s="5"/>
      <c r="XP155" s="5"/>
      <c r="XQ155" s="5"/>
      <c r="XR155" s="5"/>
      <c r="XS155" s="5"/>
      <c r="XT155" s="5"/>
      <c r="XU155" s="5"/>
      <c r="XV155" s="5"/>
      <c r="XW155" s="5"/>
      <c r="XX155" s="5"/>
      <c r="XY155" s="5"/>
      <c r="XZ155" s="5"/>
      <c r="YA155" s="5"/>
      <c r="YB155" s="5"/>
      <c r="YC155" s="5"/>
      <c r="YD155" s="5"/>
      <c r="YE155" s="5"/>
      <c r="YF155" s="5"/>
      <c r="YG155" s="5"/>
      <c r="YH155" s="5"/>
      <c r="YI155" s="5"/>
      <c r="YJ155" s="5"/>
      <c r="YK155" s="5"/>
      <c r="YL155" s="5"/>
      <c r="YM155" s="5"/>
      <c r="YN155" s="5"/>
      <c r="YO155" s="5"/>
      <c r="YP155" s="5"/>
      <c r="YQ155" s="5"/>
      <c r="YR155" s="5"/>
      <c r="YS155" s="5"/>
      <c r="YT155" s="5"/>
      <c r="YU155" s="5"/>
      <c r="YV155" s="5"/>
      <c r="YW155" s="5"/>
      <c r="YX155" s="5"/>
      <c r="YY155" s="5"/>
      <c r="YZ155" s="5"/>
      <c r="ZA155" s="5"/>
      <c r="ZB155" s="5"/>
      <c r="ZC155" s="5"/>
      <c r="ZD155" s="5"/>
      <c r="ZE155" s="5"/>
      <c r="ZF155" s="5"/>
      <c r="ZG155" s="5"/>
      <c r="ZH155" s="5"/>
      <c r="ZI155" s="5"/>
      <c r="ZJ155" s="5"/>
      <c r="ZK155" s="5"/>
      <c r="ZL155" s="5"/>
      <c r="ZM155" s="5"/>
      <c r="ZN155" s="5"/>
      <c r="ZO155" s="5"/>
      <c r="ZP155" s="5"/>
      <c r="ZQ155" s="5"/>
      <c r="ZR155" s="5"/>
      <c r="ZS155" s="5"/>
      <c r="ZT155" s="5"/>
      <c r="ZU155" s="5"/>
      <c r="ZV155" s="5"/>
      <c r="ZW155" s="5"/>
      <c r="ZX155" s="5"/>
      <c r="ZY155" s="5"/>
      <c r="ZZ155" s="5"/>
      <c r="AAA155" s="5"/>
      <c r="AAB155" s="5"/>
      <c r="AAC155" s="5"/>
      <c r="AAD155" s="5"/>
      <c r="AAE155" s="5"/>
      <c r="AAF155" s="5"/>
      <c r="AAG155" s="5"/>
      <c r="AAH155" s="5"/>
      <c r="AAI155" s="5"/>
      <c r="AAJ155" s="5"/>
      <c r="AAK155" s="5"/>
      <c r="AAL155" s="5"/>
      <c r="AAM155" s="5"/>
      <c r="AAN155" s="5"/>
      <c r="AAO155" s="5"/>
      <c r="AAP155" s="5"/>
      <c r="AAQ155" s="5"/>
      <c r="AAR155" s="5"/>
      <c r="AAS155" s="5"/>
      <c r="AAT155" s="5"/>
      <c r="AAU155" s="5"/>
      <c r="AAV155" s="5"/>
      <c r="AAW155" s="5"/>
      <c r="AAX155" s="5"/>
      <c r="AAY155" s="5"/>
      <c r="AAZ155" s="5"/>
      <c r="ABA155" s="5"/>
      <c r="ABB155" s="5"/>
      <c r="ABC155" s="5"/>
      <c r="ABD155" s="5"/>
      <c r="ABE155" s="5"/>
      <c r="ABF155" s="5"/>
      <c r="ABG155" s="5"/>
      <c r="ABH155" s="5"/>
      <c r="ABI155" s="5"/>
      <c r="ABJ155" s="5"/>
      <c r="ABK155" s="5"/>
      <c r="ABL155" s="5"/>
      <c r="ABM155" s="5"/>
      <c r="ABN155" s="5"/>
      <c r="ABO155" s="5"/>
      <c r="ABP155" s="5"/>
      <c r="ABQ155" s="5"/>
      <c r="ABR155" s="5"/>
      <c r="ABS155" s="5"/>
      <c r="ABT155" s="5"/>
      <c r="ABU155" s="5"/>
      <c r="ABV155" s="5"/>
      <c r="ABW155" s="5"/>
      <c r="ABX155" s="5"/>
      <c r="ABY155" s="5"/>
      <c r="ABZ155" s="5"/>
      <c r="ACA155" s="5"/>
      <c r="ACB155" s="5"/>
      <c r="ACC155" s="5"/>
      <c r="ACD155" s="5"/>
      <c r="ACE155" s="5"/>
      <c r="ACF155" s="5"/>
      <c r="ACG155" s="5"/>
      <c r="ACH155" s="5"/>
      <c r="ACI155" s="5"/>
      <c r="ACJ155" s="5"/>
      <c r="ACK155" s="5"/>
      <c r="ACL155" s="5"/>
      <c r="ACM155" s="5"/>
      <c r="ACN155" s="5"/>
      <c r="ACO155" s="5"/>
      <c r="ACP155" s="5"/>
      <c r="ACQ155" s="5"/>
      <c r="ACR155" s="5"/>
      <c r="ACS155" s="5"/>
      <c r="ACT155" s="5"/>
      <c r="ACU155" s="5"/>
      <c r="ACV155" s="5"/>
      <c r="ACW155" s="5"/>
      <c r="ACX155" s="5"/>
      <c r="ACY155" s="5"/>
      <c r="ACZ155" s="5"/>
      <c r="ADA155" s="5"/>
      <c r="ADB155" s="5"/>
      <c r="ADC155" s="5"/>
      <c r="ADD155" s="5"/>
      <c r="ADE155" s="5"/>
      <c r="ADF155" s="5"/>
      <c r="ADG155" s="5"/>
      <c r="ADH155" s="5"/>
      <c r="ADI155" s="5"/>
      <c r="ADJ155" s="5"/>
      <c r="ADK155" s="5"/>
      <c r="ADL155" s="5"/>
      <c r="ADM155" s="5"/>
      <c r="ADN155" s="5"/>
      <c r="ADO155" s="5"/>
      <c r="ADP155" s="5"/>
      <c r="ADQ155" s="5"/>
      <c r="ADR155" s="5"/>
      <c r="ADS155" s="5"/>
      <c r="ADT155" s="5"/>
      <c r="ADU155" s="5"/>
      <c r="ADV155" s="5"/>
      <c r="ADW155" s="5"/>
      <c r="ADX155" s="5"/>
      <c r="ADY155" s="5"/>
      <c r="ADZ155" s="5"/>
      <c r="AEA155" s="5"/>
      <c r="AEB155" s="5"/>
      <c r="AEC155" s="5"/>
      <c r="AED155" s="5"/>
      <c r="AEE155" s="5"/>
      <c r="AEF155" s="5"/>
      <c r="AEG155" s="5"/>
      <c r="AEH155" s="5"/>
      <c r="AEI155" s="5"/>
      <c r="AEJ155" s="5"/>
      <c r="AEK155" s="5"/>
      <c r="AEL155" s="5"/>
      <c r="AEM155" s="5"/>
      <c r="AEN155" s="5"/>
      <c r="AEO155" s="5"/>
      <c r="AEP155" s="5"/>
      <c r="AEQ155" s="5"/>
      <c r="AER155" s="5"/>
      <c r="AES155" s="5"/>
      <c r="AET155" s="5"/>
      <c r="AEU155" s="5"/>
      <c r="AEV155" s="5"/>
      <c r="AEW155" s="5"/>
      <c r="AEX155" s="5"/>
      <c r="AEY155" s="5"/>
      <c r="AEZ155" s="5"/>
      <c r="AFA155" s="5"/>
      <c r="AFB155" s="5"/>
      <c r="AFC155" s="5"/>
      <c r="AFD155" s="5"/>
      <c r="AFE155" s="5"/>
      <c r="AFF155" s="5"/>
      <c r="AFG155" s="5"/>
      <c r="AFH155" s="5"/>
      <c r="AFI155" s="5"/>
      <c r="AFJ155" s="5"/>
      <c r="AFK155" s="5"/>
      <c r="AFL155" s="5"/>
      <c r="AFM155" s="5"/>
      <c r="AFN155" s="5"/>
      <c r="AFO155" s="5"/>
      <c r="AFP155" s="5"/>
      <c r="AFQ155" s="5"/>
      <c r="AFR155" s="5"/>
      <c r="AFS155" s="5"/>
      <c r="AFT155" s="5"/>
      <c r="AFU155" s="5"/>
      <c r="AFV155" s="5"/>
      <c r="AFW155" s="5"/>
      <c r="AFX155" s="5"/>
      <c r="AFY155" s="5"/>
      <c r="AFZ155" s="5"/>
      <c r="AGA155" s="5"/>
      <c r="AGB155" s="5"/>
      <c r="AGC155" s="5"/>
      <c r="AGD155" s="5"/>
      <c r="AGE155" s="5"/>
      <c r="AGF155" s="5"/>
      <c r="AGG155" s="5"/>
      <c r="AGH155" s="5"/>
      <c r="AGI155" s="5"/>
      <c r="AGJ155" s="5"/>
      <c r="AGK155" s="5"/>
      <c r="AGL155" s="5"/>
      <c r="AGM155" s="5"/>
      <c r="AGN155" s="5"/>
      <c r="AGO155" s="5"/>
      <c r="AGP155" s="5"/>
      <c r="AGQ155" s="5"/>
      <c r="AGR155" s="5"/>
      <c r="AGS155" s="5"/>
      <c r="AGT155" s="5"/>
      <c r="AGU155" s="5"/>
      <c r="AGV155" s="5"/>
      <c r="AGW155" s="5"/>
      <c r="AGX155" s="5"/>
      <c r="AGY155" s="5"/>
      <c r="AGZ155" s="5"/>
      <c r="AHA155" s="5"/>
      <c r="AHB155" s="5"/>
      <c r="AHC155" s="5"/>
      <c r="AHD155" s="5"/>
      <c r="AHE155" s="5"/>
      <c r="AHF155" s="5"/>
      <c r="AHG155" s="5"/>
      <c r="AHH155" s="5"/>
      <c r="AHI155" s="5"/>
      <c r="AHJ155" s="5"/>
      <c r="AHK155" s="5"/>
      <c r="AHL155" s="5"/>
      <c r="AHM155" s="5"/>
      <c r="AHN155" s="5"/>
      <c r="AHO155" s="5"/>
      <c r="AHP155" s="5"/>
      <c r="AHQ155" s="5"/>
      <c r="AHR155" s="5"/>
      <c r="AHS155" s="5"/>
      <c r="AHT155" s="5"/>
      <c r="AHU155" s="5"/>
      <c r="AHV155" s="5"/>
      <c r="AHW155" s="5"/>
      <c r="AHX155" s="5"/>
      <c r="AHY155" s="5"/>
      <c r="AHZ155" s="5"/>
      <c r="AIA155" s="5"/>
      <c r="AIB155" s="5"/>
      <c r="AIC155" s="5"/>
      <c r="AID155" s="5"/>
      <c r="AIE155" s="5"/>
      <c r="AIF155" s="5"/>
      <c r="AIG155" s="5"/>
      <c r="AIH155" s="5"/>
      <c r="AII155" s="5"/>
      <c r="AIJ155" s="5"/>
      <c r="AIK155" s="5"/>
      <c r="AIL155" s="5"/>
      <c r="AIM155" s="5"/>
      <c r="AIN155" s="5"/>
      <c r="AIO155" s="5"/>
      <c r="AIP155" s="5"/>
      <c r="AIQ155" s="5"/>
      <c r="AIR155" s="5"/>
      <c r="AIS155" s="5"/>
      <c r="AIT155" s="5"/>
      <c r="AIU155" s="5"/>
      <c r="AIV155" s="5"/>
      <c r="AIW155" s="5"/>
      <c r="AIX155" s="5"/>
      <c r="AIY155" s="5"/>
      <c r="AIZ155" s="5"/>
      <c r="AJA155" s="5"/>
      <c r="AJB155" s="5"/>
      <c r="AJC155" s="5"/>
      <c r="AJD155" s="5"/>
      <c r="AJE155" s="5"/>
      <c r="AJF155" s="5"/>
      <c r="AJG155" s="5"/>
      <c r="AJH155" s="5"/>
      <c r="AJI155" s="5"/>
      <c r="AJJ155" s="5"/>
      <c r="AJK155" s="5"/>
      <c r="AJL155" s="5"/>
      <c r="AJM155" s="5"/>
      <c r="AJN155" s="5"/>
      <c r="AJO155" s="5"/>
      <c r="AJP155" s="5"/>
      <c r="AJQ155" s="5"/>
      <c r="AJR155" s="5"/>
      <c r="AJS155" s="5"/>
      <c r="AJT155" s="5"/>
      <c r="AJU155" s="5"/>
      <c r="AJV155" s="5"/>
      <c r="AJW155" s="5"/>
      <c r="AJX155" s="5"/>
      <c r="AJY155" s="5"/>
      <c r="AJZ155" s="5"/>
      <c r="AKA155" s="5"/>
      <c r="AKB155" s="5"/>
      <c r="AKC155" s="5"/>
      <c r="AKD155" s="5"/>
      <c r="AKE155" s="5"/>
      <c r="AKF155" s="5"/>
      <c r="AKG155" s="5"/>
      <c r="AKH155" s="5"/>
      <c r="AKI155" s="5"/>
      <c r="AKJ155" s="5"/>
      <c r="AKK155" s="5"/>
      <c r="AKL155" s="5"/>
      <c r="AKM155" s="5"/>
      <c r="AKN155" s="5"/>
      <c r="AKO155" s="5"/>
      <c r="AKP155" s="5"/>
      <c r="AKQ155" s="5"/>
      <c r="AKR155" s="5"/>
      <c r="AKS155" s="5"/>
      <c r="AKT155" s="5"/>
      <c r="AKU155" s="5"/>
      <c r="AKV155" s="5"/>
      <c r="AKW155" s="5"/>
      <c r="AKX155" s="5"/>
      <c r="AKY155" s="5"/>
      <c r="AKZ155" s="5"/>
      <c r="ALA155" s="5"/>
      <c r="ALB155" s="5"/>
      <c r="ALC155" s="5"/>
      <c r="ALD155" s="5"/>
      <c r="ALE155" s="5"/>
      <c r="ALF155" s="5"/>
      <c r="ALG155" s="5"/>
      <c r="ALH155" s="5"/>
      <c r="ALI155" s="5"/>
      <c r="ALJ155" s="5"/>
      <c r="ALK155" s="5"/>
      <c r="ALL155" s="5"/>
      <c r="ALM155" s="5"/>
      <c r="ALN155" s="5"/>
      <c r="ALO155" s="5"/>
      <c r="ALP155" s="5"/>
      <c r="ALQ155" s="5"/>
      <c r="ALR155" s="5"/>
      <c r="ALS155" s="5"/>
      <c r="ALT155" s="5"/>
      <c r="ALU155" s="5"/>
      <c r="ALV155" s="5"/>
      <c r="ALW155" s="5"/>
      <c r="ALX155" s="5"/>
      <c r="ALY155" s="5"/>
      <c r="ALZ155" s="5"/>
      <c r="AMA155" s="5"/>
      <c r="AMB155" s="5"/>
      <c r="AMC155" s="5"/>
      <c r="AMD155" s="5"/>
      <c r="AME155" s="5"/>
      <c r="AMF155" s="5"/>
      <c r="AMG155" s="5"/>
      <c r="AMH155" s="5"/>
      <c r="AMI155" s="5"/>
      <c r="AMJ155" s="5"/>
      <c r="AMK155" s="5"/>
      <c r="AML155" s="5"/>
      <c r="AMM155" s="5"/>
      <c r="AMN155" s="5"/>
      <c r="AMO155" s="5"/>
      <c r="AMP155" s="5"/>
      <c r="AMQ155" s="5"/>
      <c r="AMR155" s="5"/>
      <c r="AMS155" s="5"/>
      <c r="AMT155" s="5"/>
      <c r="AMU155" s="5"/>
      <c r="AMV155" s="5"/>
      <c r="AMW155" s="5"/>
      <c r="AMX155" s="5"/>
      <c r="AMY155" s="5"/>
      <c r="AMZ155" s="5"/>
      <c r="ANA155" s="5"/>
      <c r="ANB155" s="5"/>
      <c r="ANC155" s="5"/>
      <c r="AND155" s="5"/>
      <c r="ANE155" s="5"/>
      <c r="ANF155" s="5"/>
      <c r="ANG155" s="5"/>
      <c r="ANH155" s="5"/>
      <c r="ANI155" s="5"/>
      <c r="ANJ155" s="5"/>
      <c r="ANK155" s="5"/>
      <c r="ANL155" s="5"/>
      <c r="ANM155" s="5"/>
      <c r="ANN155" s="5"/>
      <c r="ANO155" s="5"/>
      <c r="ANP155" s="5"/>
      <c r="ANQ155" s="5"/>
      <c r="ANR155" s="5"/>
      <c r="ANS155" s="5"/>
      <c r="ANT155" s="5"/>
      <c r="ANU155" s="5"/>
      <c r="ANV155" s="5"/>
      <c r="ANW155" s="5"/>
      <c r="ANX155" s="5"/>
      <c r="ANY155" s="5"/>
      <c r="ANZ155" s="5"/>
      <c r="AOA155" s="5"/>
      <c r="AOB155" s="5"/>
      <c r="AOC155" s="5"/>
      <c r="AOD155" s="5"/>
      <c r="AOE155" s="5"/>
      <c r="AOF155" s="5"/>
      <c r="AOG155" s="5"/>
      <c r="AOH155" s="5"/>
      <c r="AOI155" s="5"/>
      <c r="AOJ155" s="5"/>
      <c r="AOK155" s="5"/>
      <c r="AOL155" s="5"/>
      <c r="AOM155" s="5"/>
      <c r="AON155" s="5"/>
      <c r="AOO155" s="5"/>
      <c r="AOP155" s="5"/>
      <c r="AOQ155" s="5"/>
      <c r="AOR155" s="5"/>
      <c r="AOS155" s="5"/>
      <c r="AOT155" s="5"/>
      <c r="AOU155" s="5"/>
      <c r="AOV155" s="5"/>
      <c r="AOW155" s="5"/>
      <c r="AOX155" s="5"/>
      <c r="AOY155" s="5"/>
      <c r="AOZ155" s="5"/>
      <c r="APA155" s="5"/>
      <c r="APB155" s="5"/>
      <c r="APC155" s="5"/>
      <c r="APD155" s="5"/>
      <c r="APE155" s="5"/>
      <c r="APF155" s="5"/>
      <c r="APG155" s="5"/>
      <c r="APH155" s="5"/>
      <c r="API155" s="5"/>
      <c r="APJ155" s="5"/>
      <c r="APK155" s="5"/>
      <c r="APL155" s="5"/>
      <c r="APM155" s="5"/>
      <c r="APN155" s="5"/>
      <c r="APO155" s="5"/>
      <c r="APP155" s="5"/>
      <c r="APQ155" s="5"/>
      <c r="APR155" s="5"/>
      <c r="APS155" s="5"/>
      <c r="APT155" s="5"/>
      <c r="APU155" s="5"/>
      <c r="APV155" s="5"/>
      <c r="APW155" s="5"/>
      <c r="APX155" s="5"/>
      <c r="APY155" s="5"/>
      <c r="APZ155" s="5"/>
      <c r="AQA155" s="5"/>
      <c r="AQB155" s="5"/>
      <c r="AQC155" s="5"/>
      <c r="AQD155" s="5"/>
      <c r="AQE155" s="5"/>
      <c r="AQF155" s="5"/>
      <c r="AQG155" s="5"/>
      <c r="AQH155" s="5"/>
      <c r="AQI155" s="5"/>
      <c r="AQJ155" s="5"/>
      <c r="AQK155" s="5"/>
      <c r="AQL155" s="5"/>
      <c r="AQM155" s="5"/>
      <c r="AQN155" s="5"/>
      <c r="AQO155" s="5"/>
      <c r="AQP155" s="5"/>
      <c r="AQQ155" s="5"/>
      <c r="AQR155" s="5"/>
      <c r="AQS155" s="5"/>
      <c r="AQT155" s="5"/>
      <c r="AQU155" s="5"/>
      <c r="AQV155" s="5"/>
      <c r="AQW155" s="5"/>
      <c r="AQX155" s="5"/>
      <c r="AQY155" s="5"/>
      <c r="AQZ155" s="5"/>
      <c r="ARA155" s="5"/>
      <c r="ARB155" s="5"/>
      <c r="ARC155" s="5"/>
      <c r="ARD155" s="5"/>
      <c r="ARE155" s="5"/>
      <c r="ARF155" s="5"/>
      <c r="ARG155" s="5"/>
      <c r="ARH155" s="5"/>
      <c r="ARI155" s="5"/>
      <c r="ARJ155" s="5"/>
      <c r="ARK155" s="5"/>
      <c r="ARL155" s="5"/>
      <c r="ARM155" s="5"/>
      <c r="ARN155" s="5"/>
      <c r="ARO155" s="5"/>
      <c r="ARP155" s="5"/>
      <c r="ARQ155" s="5"/>
      <c r="ARR155" s="5"/>
      <c r="ARS155" s="5"/>
      <c r="ART155" s="5"/>
      <c r="ARU155" s="5"/>
      <c r="ARV155" s="5"/>
      <c r="ARW155" s="5"/>
      <c r="ARX155" s="5"/>
      <c r="ARY155" s="5"/>
      <c r="ARZ155" s="5"/>
      <c r="ASA155" s="5"/>
      <c r="ASB155" s="5"/>
      <c r="ASC155" s="5"/>
      <c r="ASD155" s="5"/>
      <c r="ASE155" s="5"/>
      <c r="ASF155" s="5"/>
      <c r="ASG155" s="5"/>
      <c r="ASH155" s="5"/>
      <c r="ASI155" s="5"/>
      <c r="ASJ155" s="5"/>
      <c r="ASK155" s="5"/>
      <c r="ASL155" s="5"/>
      <c r="ASM155" s="5"/>
      <c r="ASN155" s="5"/>
      <c r="ASO155" s="5"/>
      <c r="ASP155" s="5"/>
      <c r="ASQ155" s="5"/>
      <c r="ASR155" s="5"/>
      <c r="ASS155" s="5"/>
      <c r="AST155" s="5"/>
      <c r="ASU155" s="5"/>
      <c r="ASV155" s="5"/>
      <c r="ASW155" s="5"/>
      <c r="ASX155" s="5"/>
      <c r="ASY155" s="5"/>
      <c r="ASZ155" s="5"/>
      <c r="ATA155" s="5"/>
      <c r="ATB155" s="5"/>
      <c r="ATC155" s="5"/>
      <c r="ATD155" s="5"/>
      <c r="ATE155" s="5"/>
      <c r="ATF155" s="5"/>
      <c r="ATG155" s="5"/>
      <c r="ATH155" s="5"/>
      <c r="ATI155" s="5"/>
      <c r="ATJ155" s="5"/>
      <c r="ATK155" s="5"/>
      <c r="ATL155" s="5"/>
      <c r="ATM155" s="5"/>
      <c r="ATN155" s="5"/>
      <c r="ATO155" s="5"/>
      <c r="ATP155" s="5"/>
      <c r="ATQ155" s="5"/>
      <c r="ATR155" s="5"/>
      <c r="ATS155" s="5"/>
      <c r="ATT155" s="5"/>
      <c r="ATU155" s="5"/>
      <c r="ATV155" s="5"/>
      <c r="ATW155" s="5"/>
      <c r="ATX155" s="5"/>
      <c r="ATY155" s="5"/>
      <c r="ATZ155" s="5"/>
      <c r="AUA155" s="5"/>
      <c r="AUB155" s="5"/>
      <c r="AUC155" s="5"/>
      <c r="AUD155" s="5"/>
      <c r="AUE155" s="5"/>
      <c r="AUF155" s="5"/>
      <c r="AUG155" s="5"/>
      <c r="AUH155" s="5"/>
      <c r="AUI155" s="5"/>
      <c r="AUJ155" s="5"/>
      <c r="AUK155" s="5"/>
      <c r="AUL155" s="5"/>
      <c r="AUM155" s="5"/>
      <c r="AUN155" s="5"/>
      <c r="AUO155" s="5"/>
      <c r="AUP155" s="5"/>
      <c r="AUQ155" s="5"/>
      <c r="AUR155" s="5"/>
      <c r="AUS155" s="5"/>
      <c r="AUT155" s="5"/>
      <c r="AUU155" s="5"/>
      <c r="AUV155" s="5"/>
      <c r="AUW155" s="5"/>
      <c r="AUX155" s="5"/>
      <c r="AUY155" s="5"/>
      <c r="AUZ155" s="5"/>
      <c r="AVA155" s="5"/>
      <c r="AVB155" s="5"/>
      <c r="AVC155" s="5"/>
      <c r="AVD155" s="5"/>
      <c r="AVE155" s="5"/>
      <c r="AVF155" s="5"/>
      <c r="AVG155" s="5"/>
      <c r="AVH155" s="5"/>
      <c r="AVI155" s="5"/>
      <c r="AVJ155" s="5"/>
      <c r="AVK155" s="5"/>
      <c r="AVL155" s="5"/>
      <c r="AVM155" s="5"/>
      <c r="AVN155" s="5"/>
      <c r="AVO155" s="5"/>
      <c r="AVP155" s="5"/>
      <c r="AVQ155" s="5"/>
      <c r="AVR155" s="5"/>
      <c r="AVS155" s="5"/>
      <c r="AVT155" s="5"/>
      <c r="AVU155" s="5"/>
      <c r="AVV155" s="5"/>
      <c r="AVW155" s="5"/>
      <c r="AVX155" s="5"/>
      <c r="AVY155" s="5"/>
      <c r="AVZ155" s="5"/>
      <c r="AWA155" s="5"/>
      <c r="AWB155" s="5"/>
      <c r="AWC155" s="5"/>
      <c r="AWD155" s="5"/>
      <c r="AWE155" s="5"/>
      <c r="AWF155" s="5"/>
      <c r="AWG155" s="5"/>
      <c r="AWH155" s="5"/>
      <c r="AWI155" s="5"/>
      <c r="AWJ155" s="5"/>
      <c r="AWK155" s="5"/>
      <c r="AWL155" s="5"/>
      <c r="AWM155" s="5"/>
      <c r="AWN155" s="5"/>
      <c r="AWO155" s="5"/>
      <c r="AWP155" s="5"/>
      <c r="AWQ155" s="5"/>
      <c r="AWR155" s="5"/>
      <c r="AWS155" s="5"/>
      <c r="AWT155" s="5"/>
      <c r="AWU155" s="5"/>
      <c r="AWV155" s="5"/>
      <c r="AWW155" s="5"/>
      <c r="AWX155" s="5"/>
      <c r="AWY155" s="5"/>
      <c r="AWZ155" s="5"/>
      <c r="AXA155" s="5"/>
      <c r="AXB155" s="5"/>
      <c r="AXC155" s="5"/>
      <c r="AXD155" s="5"/>
      <c r="AXE155" s="5"/>
      <c r="AXF155" s="5"/>
      <c r="AXG155" s="5"/>
      <c r="AXH155" s="5"/>
      <c r="AXI155" s="5"/>
      <c r="AXJ155" s="5"/>
      <c r="AXK155" s="5"/>
      <c r="AXL155" s="5"/>
      <c r="AXM155" s="5"/>
      <c r="AXN155" s="5"/>
      <c r="AXO155" s="5"/>
      <c r="AXP155" s="5"/>
      <c r="AXQ155" s="5"/>
      <c r="AXR155" s="5"/>
      <c r="AXS155" s="5"/>
      <c r="AXT155" s="5"/>
      <c r="AXU155" s="5"/>
      <c r="AXV155" s="5"/>
      <c r="AXW155" s="5"/>
      <c r="AXX155" s="5"/>
      <c r="AXY155" s="5"/>
      <c r="AXZ155" s="5"/>
      <c r="AYA155" s="5"/>
      <c r="AYB155" s="5"/>
      <c r="AYC155" s="5"/>
      <c r="AYD155" s="5"/>
      <c r="AYE155" s="5"/>
      <c r="AYF155" s="5"/>
      <c r="AYG155" s="5"/>
      <c r="AYH155" s="5"/>
      <c r="AYI155" s="5"/>
      <c r="AYJ155" s="5"/>
      <c r="AYK155" s="5"/>
      <c r="AYL155" s="5"/>
      <c r="AYM155" s="5"/>
      <c r="AYN155" s="5"/>
      <c r="AYO155" s="5"/>
      <c r="AYP155" s="5"/>
      <c r="AYQ155" s="5"/>
      <c r="AYR155" s="5"/>
      <c r="AYS155" s="5"/>
      <c r="AYT155" s="5"/>
      <c r="AYU155" s="5"/>
      <c r="AYV155" s="5"/>
      <c r="AYW155" s="5"/>
      <c r="AYX155" s="5"/>
      <c r="AYY155" s="5"/>
      <c r="AYZ155" s="5"/>
      <c r="AZA155" s="5"/>
      <c r="AZB155" s="5"/>
      <c r="AZC155" s="5"/>
      <c r="AZD155" s="5"/>
      <c r="AZE155" s="5"/>
      <c r="AZF155" s="5"/>
      <c r="AZG155" s="5"/>
      <c r="AZH155" s="5"/>
      <c r="AZI155" s="5"/>
      <c r="AZJ155" s="5"/>
      <c r="AZK155" s="5"/>
      <c r="AZL155" s="5"/>
      <c r="AZM155" s="5"/>
      <c r="AZN155" s="5"/>
      <c r="AZO155" s="5"/>
      <c r="AZP155" s="5"/>
      <c r="AZQ155" s="5"/>
      <c r="AZR155" s="5"/>
      <c r="AZS155" s="5"/>
      <c r="AZT155" s="5"/>
      <c r="AZU155" s="5"/>
      <c r="AZV155" s="5"/>
      <c r="AZW155" s="5"/>
      <c r="AZX155" s="5"/>
      <c r="AZY155" s="5"/>
      <c r="AZZ155" s="5"/>
      <c r="BAA155" s="5"/>
      <c r="BAB155" s="5"/>
      <c r="BAC155" s="5"/>
      <c r="BAD155" s="5"/>
      <c r="BAE155" s="5"/>
      <c r="BAF155" s="5"/>
      <c r="BAG155" s="5"/>
      <c r="BAH155" s="5"/>
      <c r="BAI155" s="5"/>
      <c r="BAJ155" s="5"/>
      <c r="BAK155" s="5"/>
      <c r="BAL155" s="5"/>
      <c r="BAM155" s="5"/>
      <c r="BAN155" s="5"/>
      <c r="BAO155" s="5"/>
      <c r="BAP155" s="5"/>
      <c r="BAQ155" s="5"/>
      <c r="BAR155" s="5"/>
      <c r="BAS155" s="5"/>
      <c r="BAT155" s="5"/>
      <c r="BAU155" s="5"/>
      <c r="BAV155" s="5"/>
      <c r="BAW155" s="5"/>
      <c r="BAX155" s="5"/>
      <c r="BAY155" s="5"/>
      <c r="BAZ155" s="5"/>
      <c r="BBA155" s="5"/>
      <c r="BBB155" s="5"/>
      <c r="BBC155" s="5"/>
      <c r="BBD155" s="5"/>
      <c r="BBE155" s="5"/>
      <c r="BBF155" s="5"/>
      <c r="BBG155" s="5"/>
      <c r="BBH155" s="5"/>
      <c r="BBI155" s="5"/>
      <c r="BBJ155" s="5"/>
      <c r="BBK155" s="5"/>
      <c r="BBL155" s="5"/>
      <c r="BBM155" s="5"/>
      <c r="BBN155" s="5"/>
      <c r="BBO155" s="5"/>
      <c r="BBP155" s="5"/>
      <c r="BBQ155" s="5"/>
      <c r="BBR155" s="5"/>
      <c r="BBS155" s="5"/>
      <c r="BBT155" s="5"/>
      <c r="BBU155" s="5"/>
      <c r="BBV155" s="5"/>
      <c r="BBW155" s="5"/>
      <c r="BBX155" s="5"/>
      <c r="BBY155" s="5"/>
      <c r="BBZ155" s="5"/>
      <c r="BCA155" s="5"/>
      <c r="BCB155" s="5"/>
      <c r="BCC155" s="5"/>
      <c r="BCD155" s="5"/>
      <c r="BCE155" s="5"/>
      <c r="BCF155" s="5"/>
      <c r="BCG155" s="5"/>
      <c r="BCH155" s="5"/>
      <c r="BCI155" s="5"/>
      <c r="BCJ155" s="5"/>
      <c r="BCK155" s="5"/>
      <c r="BCL155" s="5"/>
      <c r="BCM155" s="5"/>
      <c r="BCN155" s="5"/>
      <c r="BCO155" s="5"/>
      <c r="BCP155" s="5"/>
      <c r="BCQ155" s="5"/>
      <c r="BCR155" s="5"/>
      <c r="BCS155" s="5"/>
      <c r="BCT155" s="5"/>
      <c r="BCU155" s="5"/>
      <c r="BCV155" s="5"/>
      <c r="BCW155" s="5"/>
      <c r="BCX155" s="5"/>
      <c r="BCY155" s="5"/>
      <c r="BCZ155" s="5"/>
      <c r="BDA155" s="5"/>
      <c r="BDB155" s="5"/>
      <c r="BDC155" s="5"/>
      <c r="BDD155" s="5"/>
      <c r="BDE155" s="5"/>
      <c r="BDF155" s="5"/>
      <c r="BDG155" s="5"/>
      <c r="BDH155" s="5"/>
      <c r="BDI155" s="5"/>
      <c r="BDJ155" s="5"/>
      <c r="BDK155" s="5"/>
      <c r="BDL155" s="5"/>
      <c r="BDM155" s="5"/>
      <c r="BDN155" s="5"/>
      <c r="BDO155" s="5"/>
      <c r="BDP155" s="5"/>
      <c r="BDQ155" s="5"/>
      <c r="BDR155" s="5"/>
      <c r="BDS155" s="5"/>
      <c r="BDT155" s="5"/>
      <c r="BDU155" s="5"/>
      <c r="BDV155" s="5"/>
      <c r="BDW155" s="5"/>
      <c r="BDX155" s="5"/>
      <c r="BDY155" s="5"/>
      <c r="BDZ155" s="5"/>
      <c r="BEA155" s="5"/>
      <c r="BEB155" s="5"/>
      <c r="BEC155" s="5"/>
      <c r="BED155" s="5"/>
      <c r="BEE155" s="5"/>
      <c r="BEF155" s="5"/>
      <c r="BEG155" s="5"/>
      <c r="BEH155" s="5"/>
      <c r="BEI155" s="5"/>
      <c r="BEJ155" s="5"/>
      <c r="BEK155" s="5"/>
      <c r="BEL155" s="5"/>
      <c r="BEM155" s="5"/>
      <c r="BEN155" s="5"/>
      <c r="BEO155" s="5"/>
      <c r="BEP155" s="5"/>
      <c r="BEQ155" s="5"/>
      <c r="BER155" s="5"/>
      <c r="BES155" s="5"/>
      <c r="BET155" s="5"/>
      <c r="BEU155" s="5"/>
      <c r="BEV155" s="5"/>
      <c r="BEW155" s="5"/>
      <c r="BEX155" s="5"/>
      <c r="BEY155" s="5"/>
      <c r="BEZ155" s="5"/>
      <c r="BFA155" s="5"/>
      <c r="BFB155" s="5"/>
      <c r="BFC155" s="5"/>
      <c r="BFD155" s="5"/>
      <c r="BFE155" s="5"/>
      <c r="BFF155" s="5"/>
      <c r="BFG155" s="5"/>
      <c r="BFH155" s="5"/>
      <c r="BFI155" s="5"/>
      <c r="BFJ155" s="5"/>
      <c r="BFK155" s="5"/>
      <c r="BFL155" s="5"/>
      <c r="BFM155" s="5"/>
      <c r="BFN155" s="5"/>
      <c r="BFO155" s="5"/>
      <c r="BFP155" s="5"/>
      <c r="BFQ155" s="5"/>
      <c r="BFR155" s="5"/>
      <c r="BFS155" s="5"/>
      <c r="BFT155" s="5"/>
      <c r="BFU155" s="5"/>
      <c r="BFV155" s="5"/>
      <c r="BFW155" s="5"/>
      <c r="BFX155" s="5"/>
      <c r="BFY155" s="5"/>
      <c r="BFZ155" s="5"/>
      <c r="BGA155" s="5"/>
      <c r="BGB155" s="5"/>
      <c r="BGC155" s="5"/>
      <c r="BGD155" s="5"/>
      <c r="BGE155" s="5"/>
      <c r="BGF155" s="5"/>
      <c r="BGG155" s="5"/>
      <c r="BGH155" s="5"/>
      <c r="BGI155" s="5"/>
      <c r="BGJ155" s="5"/>
      <c r="BGK155" s="5"/>
      <c r="BGL155" s="5"/>
      <c r="BGM155" s="5"/>
      <c r="BGN155" s="5"/>
      <c r="BGO155" s="5"/>
      <c r="BGP155" s="5"/>
      <c r="BGQ155" s="5"/>
      <c r="BGR155" s="5"/>
      <c r="BGS155" s="5"/>
      <c r="BGT155" s="5"/>
      <c r="BGU155" s="5"/>
      <c r="BGV155" s="5"/>
      <c r="BGW155" s="5"/>
      <c r="BGX155" s="5"/>
      <c r="BGY155" s="5"/>
      <c r="BGZ155" s="5"/>
      <c r="BHA155" s="5"/>
      <c r="BHB155" s="5"/>
      <c r="BHC155" s="5"/>
      <c r="BHD155" s="5"/>
      <c r="BHE155" s="5"/>
      <c r="BHF155" s="5"/>
      <c r="BHG155" s="5"/>
      <c r="BHH155" s="5"/>
      <c r="BHI155" s="5"/>
      <c r="BHJ155" s="5"/>
      <c r="BHK155" s="5"/>
      <c r="BHL155" s="5"/>
      <c r="BHM155" s="5"/>
      <c r="BHN155" s="5"/>
      <c r="BHO155" s="5"/>
      <c r="BHP155" s="5"/>
      <c r="BHQ155" s="5"/>
      <c r="BHR155" s="5"/>
      <c r="BHS155" s="5"/>
      <c r="BHT155" s="5"/>
      <c r="BHU155" s="5"/>
      <c r="BHV155" s="5"/>
      <c r="BHW155" s="5"/>
      <c r="BHX155" s="5"/>
      <c r="BHY155" s="5"/>
      <c r="BHZ155" s="5"/>
      <c r="BIA155" s="5"/>
      <c r="BIB155" s="5"/>
      <c r="BIC155" s="5"/>
      <c r="BID155" s="5"/>
      <c r="BIE155" s="5"/>
      <c r="BIF155" s="5"/>
      <c r="BIG155" s="5"/>
      <c r="BIH155" s="5"/>
      <c r="BII155" s="5"/>
      <c r="BIJ155" s="5"/>
      <c r="BIK155" s="5"/>
      <c r="BIL155" s="5"/>
      <c r="BIM155" s="5"/>
      <c r="BIN155" s="5"/>
      <c r="BIO155" s="5"/>
      <c r="BIP155" s="5"/>
      <c r="BIQ155" s="5"/>
      <c r="BIR155" s="5"/>
      <c r="BIS155" s="5"/>
      <c r="BIT155" s="5"/>
      <c r="BIU155" s="5"/>
      <c r="BIV155" s="5"/>
      <c r="BIW155" s="5"/>
      <c r="BIX155" s="5"/>
      <c r="BIY155" s="5"/>
      <c r="BIZ155" s="5"/>
      <c r="BJA155" s="5"/>
      <c r="BJB155" s="5"/>
      <c r="BJC155" s="5"/>
      <c r="BJD155" s="5"/>
      <c r="BJE155" s="5"/>
      <c r="BJF155" s="5"/>
      <c r="BJG155" s="5"/>
      <c r="BJH155" s="5"/>
      <c r="BJI155" s="5"/>
      <c r="BJJ155" s="5"/>
      <c r="BJK155" s="5"/>
      <c r="BJL155" s="5"/>
      <c r="BJM155" s="5"/>
      <c r="BJN155" s="5"/>
      <c r="BJO155" s="5"/>
      <c r="BJP155" s="5"/>
      <c r="BJQ155" s="5"/>
      <c r="BJR155" s="5"/>
      <c r="BJS155" s="5"/>
      <c r="BJT155" s="5"/>
      <c r="BJU155" s="5"/>
      <c r="BJV155" s="5"/>
      <c r="BJW155" s="5"/>
      <c r="BJX155" s="5"/>
      <c r="BJY155" s="5"/>
      <c r="BJZ155" s="5"/>
      <c r="BKA155" s="5"/>
      <c r="BKB155" s="5"/>
      <c r="BKC155" s="5"/>
      <c r="BKD155" s="5"/>
      <c r="BKE155" s="5"/>
      <c r="BKF155" s="5"/>
      <c r="BKG155" s="5"/>
      <c r="BKH155" s="5"/>
      <c r="BKI155" s="5"/>
      <c r="BKJ155" s="5"/>
      <c r="BKK155" s="5"/>
      <c r="BKL155" s="5"/>
      <c r="BKM155" s="5"/>
      <c r="BKN155" s="5"/>
      <c r="BKO155" s="5"/>
      <c r="BKP155" s="5"/>
      <c r="BKQ155" s="5"/>
      <c r="BKR155" s="5"/>
      <c r="BKS155" s="5"/>
      <c r="BKT155" s="5"/>
      <c r="BKU155" s="5"/>
      <c r="BKV155" s="5"/>
      <c r="BKW155" s="5"/>
      <c r="BKX155" s="5"/>
      <c r="BKY155" s="5"/>
      <c r="BKZ155" s="5"/>
      <c r="BLA155" s="5"/>
      <c r="BLB155" s="5"/>
      <c r="BLC155" s="5"/>
      <c r="BLD155" s="5"/>
      <c r="BLE155" s="5"/>
      <c r="BLF155" s="5"/>
      <c r="BLG155" s="5"/>
      <c r="BLH155" s="5"/>
      <c r="BLI155" s="5"/>
      <c r="BLJ155" s="5"/>
      <c r="BLK155" s="5"/>
      <c r="BLL155" s="5"/>
      <c r="BLM155" s="5"/>
      <c r="BLN155" s="5"/>
      <c r="BLO155" s="5"/>
      <c r="BLP155" s="5"/>
      <c r="BLQ155" s="5"/>
      <c r="BLR155" s="5"/>
      <c r="BLS155" s="5"/>
      <c r="BLT155" s="5"/>
      <c r="BLU155" s="5"/>
      <c r="BLV155" s="5"/>
      <c r="BLW155" s="5"/>
      <c r="BLX155" s="5"/>
      <c r="BLY155" s="5"/>
      <c r="BLZ155" s="5"/>
      <c r="BMA155" s="5"/>
      <c r="BMB155" s="5"/>
      <c r="BMC155" s="5"/>
      <c r="BMD155" s="5"/>
      <c r="BME155" s="5"/>
      <c r="BMF155" s="5"/>
      <c r="BMG155" s="5"/>
      <c r="BMH155" s="5"/>
      <c r="BMI155" s="5"/>
      <c r="BMJ155" s="5"/>
      <c r="BMK155" s="5"/>
      <c r="BML155" s="5"/>
      <c r="BMM155" s="5"/>
      <c r="BMN155" s="5"/>
      <c r="BMO155" s="5"/>
      <c r="BMP155" s="5"/>
      <c r="BMQ155" s="5"/>
      <c r="BMR155" s="5"/>
      <c r="BMS155" s="5"/>
      <c r="BMT155" s="5"/>
      <c r="BMU155" s="5"/>
      <c r="BMV155" s="5"/>
      <c r="BMW155" s="5"/>
      <c r="BMX155" s="5"/>
      <c r="BMY155" s="5"/>
      <c r="BMZ155" s="5"/>
      <c r="BNA155" s="5"/>
      <c r="BNB155" s="5"/>
      <c r="BNC155" s="5"/>
      <c r="BND155" s="5"/>
      <c r="BNE155" s="5"/>
      <c r="BNF155" s="5"/>
      <c r="BNG155" s="5"/>
      <c r="BNH155" s="5"/>
      <c r="BNI155" s="5"/>
      <c r="BNJ155" s="5"/>
      <c r="BNK155" s="5"/>
      <c r="BNL155" s="5"/>
      <c r="BNM155" s="5"/>
      <c r="BNN155" s="5"/>
      <c r="BNO155" s="5"/>
      <c r="BNP155" s="5"/>
      <c r="BNQ155" s="5"/>
      <c r="BNR155" s="5"/>
      <c r="BNS155" s="5"/>
      <c r="BNT155" s="5"/>
      <c r="BNU155" s="5"/>
      <c r="BNV155" s="5"/>
      <c r="BNW155" s="5"/>
      <c r="BNX155" s="5"/>
      <c r="BNY155" s="5"/>
      <c r="BNZ155" s="5"/>
      <c r="BOA155" s="5"/>
      <c r="BOB155" s="5"/>
      <c r="BOC155" s="5"/>
      <c r="BOD155" s="5"/>
      <c r="BOE155" s="5"/>
      <c r="BOF155" s="5"/>
      <c r="BOG155" s="5"/>
      <c r="BOH155" s="5"/>
      <c r="BOI155" s="5"/>
      <c r="BOJ155" s="5"/>
      <c r="BOK155" s="5"/>
      <c r="BOL155" s="5"/>
      <c r="BOM155" s="5"/>
      <c r="BON155" s="5"/>
      <c r="BOO155" s="5"/>
      <c r="BOP155" s="5"/>
      <c r="BOQ155" s="5"/>
      <c r="BOR155" s="5"/>
      <c r="BOS155" s="5"/>
      <c r="BOT155" s="5"/>
      <c r="BOU155" s="5"/>
      <c r="BOV155" s="5"/>
      <c r="BOW155" s="5"/>
      <c r="BOX155" s="5"/>
      <c r="BOY155" s="5"/>
      <c r="BOZ155" s="5"/>
      <c r="BPA155" s="5"/>
      <c r="BPB155" s="5"/>
      <c r="BPC155" s="5"/>
      <c r="BPD155" s="5"/>
      <c r="BPE155" s="5"/>
      <c r="BPF155" s="5"/>
      <c r="BPG155" s="5"/>
      <c r="BPH155" s="5"/>
      <c r="BPI155" s="5"/>
      <c r="BPJ155" s="5"/>
      <c r="BPK155" s="5"/>
      <c r="BPL155" s="5"/>
      <c r="BPM155" s="5"/>
      <c r="BPN155" s="5"/>
      <c r="BPO155" s="5"/>
      <c r="BPP155" s="5"/>
      <c r="BPQ155" s="5"/>
      <c r="BPR155" s="5"/>
      <c r="BPS155" s="5"/>
      <c r="BPT155" s="5"/>
      <c r="BPU155" s="5"/>
      <c r="BPV155" s="5"/>
      <c r="BPW155" s="5"/>
      <c r="BPX155" s="5"/>
      <c r="BPY155" s="5"/>
      <c r="BPZ155" s="5"/>
      <c r="BQA155" s="5"/>
      <c r="BQB155" s="5"/>
      <c r="BQC155" s="5"/>
      <c r="BQD155" s="5"/>
      <c r="BQE155" s="5"/>
      <c r="BQF155" s="5"/>
      <c r="BQG155" s="5"/>
      <c r="BQH155" s="5"/>
      <c r="BQI155" s="5"/>
      <c r="BQJ155" s="5"/>
      <c r="BQK155" s="5"/>
      <c r="BQL155" s="5"/>
      <c r="BQM155" s="5"/>
      <c r="BQN155" s="5"/>
      <c r="BQO155" s="5"/>
      <c r="BQP155" s="5"/>
      <c r="BQQ155" s="5"/>
      <c r="BQR155" s="5"/>
      <c r="BQS155" s="5"/>
      <c r="BQT155" s="5"/>
      <c r="BQU155" s="5"/>
      <c r="BQV155" s="5"/>
      <c r="BQW155" s="5"/>
      <c r="BQX155" s="5"/>
      <c r="BQY155" s="5"/>
      <c r="BQZ155" s="5"/>
      <c r="BRA155" s="5"/>
      <c r="BRB155" s="5"/>
      <c r="BRC155" s="5"/>
      <c r="BRD155" s="5"/>
      <c r="BRE155" s="5"/>
      <c r="BRF155" s="5"/>
      <c r="BRG155" s="5"/>
      <c r="BRH155" s="5"/>
      <c r="BRI155" s="5"/>
      <c r="BRJ155" s="5"/>
      <c r="BRK155" s="5"/>
      <c r="BRL155" s="5"/>
      <c r="BRM155" s="5"/>
      <c r="BRN155" s="5"/>
      <c r="BRO155" s="5"/>
      <c r="BRP155" s="5"/>
      <c r="BRQ155" s="5"/>
      <c r="BRR155" s="5"/>
      <c r="BRS155" s="5"/>
      <c r="BRT155" s="5"/>
      <c r="BRU155" s="5"/>
      <c r="BRV155" s="5"/>
      <c r="BRW155" s="5"/>
      <c r="BRX155" s="5"/>
      <c r="BRY155" s="5"/>
      <c r="BRZ155" s="5"/>
      <c r="BSA155" s="5"/>
      <c r="BSB155" s="5"/>
      <c r="BSC155" s="5"/>
      <c r="BSD155" s="5"/>
      <c r="BSE155" s="5"/>
      <c r="BSF155" s="5"/>
      <c r="BSG155" s="5"/>
      <c r="BSH155" s="5"/>
      <c r="BSI155" s="5"/>
      <c r="BSJ155" s="5"/>
      <c r="BSK155" s="5"/>
      <c r="BSL155" s="5"/>
      <c r="BSM155" s="5"/>
      <c r="BSN155" s="5"/>
      <c r="BSO155" s="5"/>
      <c r="BSP155" s="5"/>
      <c r="BSQ155" s="5"/>
      <c r="BSR155" s="5"/>
      <c r="BSS155" s="5"/>
      <c r="BST155" s="5"/>
      <c r="BSU155" s="5"/>
      <c r="BSV155" s="5"/>
      <c r="BSW155" s="5"/>
      <c r="BSX155" s="5"/>
      <c r="BSY155" s="5"/>
      <c r="BSZ155" s="5"/>
      <c r="BTA155" s="5"/>
      <c r="BTB155" s="5"/>
      <c r="BTC155" s="5"/>
      <c r="BTD155" s="5"/>
      <c r="BTE155" s="5"/>
      <c r="BTF155" s="5"/>
      <c r="BTG155" s="5"/>
      <c r="BTH155" s="5"/>
      <c r="BTI155" s="5"/>
      <c r="BTJ155" s="5"/>
      <c r="BTK155" s="5"/>
      <c r="BTL155" s="5"/>
      <c r="BTM155" s="5"/>
      <c r="BTN155" s="5"/>
      <c r="BTO155" s="5"/>
      <c r="BTP155" s="5"/>
      <c r="BTQ155" s="5"/>
      <c r="BTR155" s="5"/>
      <c r="BTS155" s="5"/>
      <c r="BTT155" s="5"/>
      <c r="BTU155" s="5"/>
      <c r="BTV155" s="5"/>
      <c r="BTW155" s="5"/>
      <c r="BTX155" s="5"/>
      <c r="BTY155" s="5"/>
      <c r="BTZ155" s="5"/>
      <c r="BUA155" s="5"/>
      <c r="BUB155" s="5"/>
      <c r="BUC155" s="5"/>
      <c r="BUD155" s="5"/>
      <c r="BUE155" s="5"/>
      <c r="BUF155" s="5"/>
      <c r="BUG155" s="5"/>
      <c r="BUH155" s="5"/>
      <c r="BUI155" s="5"/>
      <c r="BUJ155" s="5"/>
      <c r="BUK155" s="5"/>
      <c r="BUL155" s="5"/>
      <c r="BUM155" s="5"/>
      <c r="BUN155" s="5"/>
      <c r="BUO155" s="5"/>
      <c r="BUP155" s="5"/>
      <c r="BUQ155" s="5"/>
      <c r="BUR155" s="5"/>
      <c r="BUS155" s="5"/>
      <c r="BUT155" s="5"/>
      <c r="BUU155" s="5"/>
      <c r="BUV155" s="5"/>
      <c r="BUW155" s="5"/>
      <c r="BUX155" s="5"/>
      <c r="BUY155" s="5"/>
      <c r="BUZ155" s="5"/>
      <c r="BVA155" s="5"/>
      <c r="BVB155" s="5"/>
      <c r="BVC155" s="5"/>
      <c r="BVD155" s="5"/>
      <c r="BVE155" s="5"/>
      <c r="BVF155" s="5"/>
      <c r="BVG155" s="5"/>
      <c r="BVH155" s="5"/>
      <c r="BVI155" s="5"/>
      <c r="BVJ155" s="5"/>
      <c r="BVK155" s="5"/>
      <c r="BVL155" s="5"/>
      <c r="BVM155" s="5"/>
      <c r="BVN155" s="5"/>
      <c r="BVO155" s="5"/>
      <c r="BVP155" s="5"/>
      <c r="BVQ155" s="5"/>
      <c r="BVR155" s="5"/>
      <c r="BVS155" s="5"/>
      <c r="BVT155" s="5"/>
      <c r="BVU155" s="5"/>
      <c r="BVV155" s="5"/>
      <c r="BVW155" s="5"/>
      <c r="BVX155" s="5"/>
      <c r="BVY155" s="5"/>
      <c r="BVZ155" s="5"/>
      <c r="BWA155" s="5"/>
      <c r="BWB155" s="5"/>
      <c r="BWC155" s="5"/>
      <c r="BWD155" s="5"/>
      <c r="BWE155" s="5"/>
      <c r="BWF155" s="5"/>
      <c r="BWG155" s="5"/>
      <c r="BWH155" s="5"/>
      <c r="BWI155" s="5"/>
      <c r="BWJ155" s="5"/>
      <c r="BWK155" s="5"/>
      <c r="BWL155" s="5"/>
      <c r="BWM155" s="5"/>
      <c r="BWN155" s="5"/>
      <c r="BWO155" s="5"/>
      <c r="BWP155" s="5"/>
      <c r="BWQ155" s="5"/>
      <c r="BWR155" s="5"/>
      <c r="BWS155" s="5"/>
      <c r="BWT155" s="5"/>
      <c r="BWU155" s="5"/>
      <c r="BWV155" s="5"/>
      <c r="BWW155" s="5"/>
      <c r="BWX155" s="5"/>
      <c r="BWY155" s="5"/>
      <c r="BWZ155" s="5"/>
      <c r="BXA155" s="5"/>
      <c r="BXB155" s="5"/>
      <c r="BXC155" s="5"/>
      <c r="BXD155" s="5"/>
      <c r="BXE155" s="5"/>
      <c r="BXF155" s="5"/>
      <c r="BXG155" s="5"/>
      <c r="BXH155" s="5"/>
      <c r="BXI155" s="5"/>
      <c r="BXJ155" s="5"/>
      <c r="BXK155" s="5"/>
      <c r="BXL155" s="5"/>
      <c r="BXM155" s="5"/>
      <c r="BXN155" s="5"/>
      <c r="BXO155" s="5"/>
      <c r="BXP155" s="5"/>
      <c r="BXQ155" s="5"/>
      <c r="BXR155" s="5"/>
      <c r="BXS155" s="5"/>
      <c r="BXT155" s="5"/>
      <c r="BXU155" s="5"/>
      <c r="BXV155" s="5"/>
      <c r="BXW155" s="5"/>
      <c r="BXX155" s="5"/>
      <c r="BXY155" s="5"/>
      <c r="BXZ155" s="5"/>
      <c r="BYA155" s="5"/>
      <c r="BYB155" s="5"/>
      <c r="BYC155" s="5"/>
      <c r="BYD155" s="5"/>
      <c r="BYE155" s="5"/>
      <c r="BYF155" s="5"/>
      <c r="BYG155" s="5"/>
      <c r="BYH155" s="5"/>
      <c r="BYI155" s="5"/>
      <c r="BYJ155" s="5"/>
      <c r="BYK155" s="5"/>
      <c r="BYL155" s="5"/>
      <c r="BYM155" s="5"/>
      <c r="BYN155" s="5"/>
      <c r="BYO155" s="5"/>
      <c r="BYP155" s="5"/>
      <c r="BYQ155" s="5"/>
      <c r="BYR155" s="5"/>
      <c r="BYS155" s="5"/>
      <c r="BYT155" s="5"/>
      <c r="BYU155" s="5"/>
      <c r="BYV155" s="5"/>
      <c r="BYW155" s="5"/>
      <c r="BYX155" s="5"/>
      <c r="BYY155" s="5"/>
      <c r="BYZ155" s="5"/>
      <c r="BZA155" s="5"/>
      <c r="BZB155" s="5"/>
      <c r="BZC155" s="5"/>
      <c r="BZD155" s="5"/>
      <c r="BZE155" s="5"/>
      <c r="BZF155" s="5"/>
      <c r="BZG155" s="5"/>
      <c r="BZH155" s="5"/>
      <c r="BZI155" s="5"/>
      <c r="BZJ155" s="5"/>
      <c r="BZK155" s="5"/>
      <c r="BZL155" s="5"/>
      <c r="BZM155" s="5"/>
      <c r="BZN155" s="5"/>
      <c r="BZO155" s="5"/>
      <c r="BZP155" s="5"/>
      <c r="BZQ155" s="5"/>
      <c r="BZR155" s="5"/>
      <c r="BZS155" s="5"/>
      <c r="BZT155" s="5"/>
      <c r="BZU155" s="5"/>
      <c r="BZV155" s="5"/>
      <c r="BZW155" s="5"/>
      <c r="BZX155" s="5"/>
      <c r="BZY155" s="5"/>
      <c r="BZZ155" s="5"/>
      <c r="CAA155" s="5"/>
      <c r="CAB155" s="5"/>
      <c r="CAC155" s="5"/>
      <c r="CAD155" s="5"/>
      <c r="CAE155" s="5"/>
      <c r="CAF155" s="5"/>
      <c r="CAG155" s="5"/>
      <c r="CAH155" s="5"/>
      <c r="CAI155" s="5"/>
      <c r="CAJ155" s="5"/>
      <c r="CAK155" s="5"/>
      <c r="CAL155" s="5"/>
      <c r="CAM155" s="5"/>
      <c r="CAN155" s="5"/>
      <c r="CAO155" s="5"/>
      <c r="CAP155" s="5"/>
      <c r="CAQ155" s="5"/>
      <c r="CAR155" s="5"/>
      <c r="CAS155" s="5"/>
      <c r="CAT155" s="5"/>
      <c r="CAU155" s="5"/>
      <c r="CAV155" s="5"/>
      <c r="CAW155" s="5"/>
      <c r="CAX155" s="5"/>
      <c r="CAY155" s="5"/>
      <c r="CAZ155" s="5"/>
      <c r="CBA155" s="5"/>
      <c r="CBB155" s="5"/>
      <c r="CBC155" s="5"/>
      <c r="CBD155" s="5"/>
      <c r="CBE155" s="5"/>
      <c r="CBF155" s="5"/>
      <c r="CBG155" s="5"/>
      <c r="CBH155" s="5"/>
      <c r="CBI155" s="5"/>
      <c r="CBJ155" s="5"/>
      <c r="CBK155" s="5"/>
      <c r="CBL155" s="5"/>
      <c r="CBM155" s="5"/>
      <c r="CBN155" s="5"/>
      <c r="CBO155" s="5"/>
      <c r="CBP155" s="5"/>
      <c r="CBQ155" s="5"/>
      <c r="CBR155" s="5"/>
      <c r="CBS155" s="5"/>
      <c r="CBT155" s="5"/>
      <c r="CBU155" s="5"/>
      <c r="CBV155" s="5"/>
      <c r="CBW155" s="5"/>
      <c r="CBX155" s="5"/>
      <c r="CBY155" s="5"/>
      <c r="CBZ155" s="5"/>
      <c r="CCA155" s="5"/>
      <c r="CCB155" s="5"/>
      <c r="CCC155" s="5"/>
      <c r="CCD155" s="5"/>
      <c r="CCE155" s="5"/>
      <c r="CCF155" s="5"/>
      <c r="CCG155" s="5"/>
      <c r="CCH155" s="5"/>
      <c r="CCI155" s="5"/>
      <c r="CCJ155" s="5"/>
      <c r="CCK155" s="5"/>
      <c r="CCL155" s="5"/>
      <c r="CCM155" s="5"/>
      <c r="CCN155" s="5"/>
      <c r="CCO155" s="5"/>
      <c r="CCP155" s="5"/>
      <c r="CCQ155" s="5"/>
      <c r="CCR155" s="5"/>
      <c r="CCS155" s="5"/>
      <c r="CCT155" s="5"/>
      <c r="CCU155" s="5"/>
      <c r="CCV155" s="5"/>
      <c r="CCW155" s="5"/>
      <c r="CCX155" s="5"/>
      <c r="CCY155" s="5"/>
      <c r="CCZ155" s="5"/>
      <c r="CDA155" s="5"/>
      <c r="CDB155" s="5"/>
      <c r="CDC155" s="5"/>
      <c r="CDD155" s="5"/>
      <c r="CDE155" s="5"/>
      <c r="CDF155" s="5"/>
      <c r="CDG155" s="5"/>
      <c r="CDH155" s="5"/>
      <c r="CDI155" s="5"/>
      <c r="CDJ155" s="5"/>
      <c r="CDK155" s="5"/>
      <c r="CDL155" s="5"/>
      <c r="CDM155" s="5"/>
      <c r="CDN155" s="5"/>
      <c r="CDO155" s="5"/>
      <c r="CDP155" s="5"/>
      <c r="CDQ155" s="5"/>
      <c r="CDR155" s="5"/>
      <c r="CDS155" s="5"/>
      <c r="CDT155" s="5"/>
      <c r="CDU155" s="5"/>
      <c r="CDV155" s="5"/>
      <c r="CDW155" s="5"/>
      <c r="CDX155" s="5"/>
      <c r="CDY155" s="5"/>
      <c r="CDZ155" s="5"/>
      <c r="CEA155" s="5"/>
      <c r="CEB155" s="5"/>
      <c r="CEC155" s="5"/>
      <c r="CED155" s="5"/>
      <c r="CEE155" s="5"/>
      <c r="CEF155" s="5"/>
      <c r="CEG155" s="5"/>
      <c r="CEH155" s="5"/>
      <c r="CEI155" s="5"/>
      <c r="CEJ155" s="5"/>
      <c r="CEK155" s="5"/>
      <c r="CEL155" s="5"/>
      <c r="CEM155" s="5"/>
      <c r="CEN155" s="5"/>
      <c r="CEO155" s="5"/>
      <c r="CEP155" s="5"/>
      <c r="CEQ155" s="5"/>
      <c r="CER155" s="5"/>
      <c r="CES155" s="5"/>
      <c r="CET155" s="5"/>
      <c r="CEU155" s="5"/>
      <c r="CEV155" s="5"/>
      <c r="CEW155" s="5"/>
      <c r="CEX155" s="5"/>
      <c r="CEY155" s="5"/>
      <c r="CEZ155" s="5"/>
      <c r="CFA155" s="5"/>
      <c r="CFB155" s="5"/>
      <c r="CFC155" s="5"/>
      <c r="CFD155" s="5"/>
      <c r="CFE155" s="5"/>
      <c r="CFF155" s="5"/>
      <c r="CFG155" s="5"/>
      <c r="CFH155" s="5"/>
      <c r="CFI155" s="5"/>
      <c r="CFJ155" s="5"/>
      <c r="CFK155" s="5"/>
      <c r="CFL155" s="5"/>
      <c r="CFM155" s="5"/>
      <c r="CFN155" s="5"/>
      <c r="CFO155" s="5"/>
      <c r="CFP155" s="5"/>
      <c r="CFQ155" s="5"/>
      <c r="CFR155" s="5"/>
      <c r="CFS155" s="5"/>
      <c r="CFT155" s="5"/>
      <c r="CFU155" s="5"/>
      <c r="CFV155" s="5"/>
      <c r="CFW155" s="5"/>
      <c r="CFX155" s="5"/>
      <c r="CFY155" s="5"/>
      <c r="CFZ155" s="5"/>
      <c r="CGA155" s="5"/>
      <c r="CGB155" s="5"/>
      <c r="CGC155" s="5"/>
      <c r="CGD155" s="5"/>
      <c r="CGE155" s="5"/>
      <c r="CGF155" s="5"/>
      <c r="CGG155" s="5"/>
      <c r="CGH155" s="5"/>
      <c r="CGI155" s="5"/>
      <c r="CGJ155" s="5"/>
      <c r="CGK155" s="5"/>
      <c r="CGL155" s="5"/>
      <c r="CGM155" s="5"/>
      <c r="CGN155" s="5"/>
      <c r="CGO155" s="5"/>
      <c r="CGP155" s="5"/>
      <c r="CGQ155" s="5"/>
      <c r="CGR155" s="5"/>
      <c r="CGS155" s="5"/>
      <c r="CGT155" s="5"/>
      <c r="CGU155" s="5"/>
      <c r="CGV155" s="5"/>
      <c r="CGW155" s="5"/>
      <c r="CGX155" s="5"/>
      <c r="CGY155" s="5"/>
      <c r="CGZ155" s="5"/>
      <c r="CHA155" s="5"/>
      <c r="CHB155" s="5"/>
      <c r="CHC155" s="5"/>
      <c r="CHD155" s="5"/>
      <c r="CHE155" s="5"/>
      <c r="CHF155" s="5"/>
      <c r="CHG155" s="5"/>
      <c r="CHH155" s="5"/>
      <c r="CHI155" s="5"/>
      <c r="CHJ155" s="5"/>
      <c r="CHK155" s="5"/>
      <c r="CHL155" s="5"/>
      <c r="CHM155" s="5"/>
      <c r="CHN155" s="5"/>
      <c r="CHO155" s="5"/>
      <c r="CHP155" s="5"/>
      <c r="CHQ155" s="5"/>
      <c r="CHR155" s="5"/>
      <c r="CHS155" s="5"/>
      <c r="CHT155" s="5"/>
      <c r="CHU155" s="5"/>
      <c r="CHV155" s="5"/>
      <c r="CHW155" s="5"/>
      <c r="CHX155" s="5"/>
      <c r="CHY155" s="5"/>
      <c r="CHZ155" s="5"/>
      <c r="CIA155" s="5"/>
      <c r="CIB155" s="5"/>
      <c r="CIC155" s="5"/>
      <c r="CID155" s="5"/>
      <c r="CIE155" s="5"/>
      <c r="CIF155" s="5"/>
      <c r="CIG155" s="5"/>
      <c r="CIH155" s="5"/>
      <c r="CII155" s="5"/>
      <c r="CIJ155" s="5"/>
      <c r="CIK155" s="5"/>
      <c r="CIL155" s="5"/>
      <c r="CIM155" s="5"/>
      <c r="CIN155" s="5"/>
      <c r="CIO155" s="5"/>
      <c r="CIP155" s="5"/>
      <c r="CIQ155" s="5"/>
      <c r="CIR155" s="5"/>
      <c r="CIS155" s="5"/>
      <c r="CIT155" s="5"/>
      <c r="CIU155" s="5"/>
      <c r="CIV155" s="5"/>
      <c r="CIW155" s="5"/>
      <c r="CIX155" s="5"/>
      <c r="CIY155" s="5"/>
      <c r="CIZ155" s="5"/>
      <c r="CJA155" s="5"/>
      <c r="CJB155" s="5"/>
      <c r="CJC155" s="5"/>
      <c r="CJD155" s="5"/>
      <c r="CJE155" s="5"/>
      <c r="CJF155" s="5"/>
      <c r="CJG155" s="5"/>
      <c r="CJH155" s="5"/>
      <c r="CJI155" s="5"/>
      <c r="CJJ155" s="5"/>
      <c r="CJK155" s="5"/>
      <c r="CJL155" s="5"/>
      <c r="CJM155" s="5"/>
      <c r="CJN155" s="5"/>
      <c r="CJO155" s="5"/>
      <c r="CJP155" s="5"/>
      <c r="CJQ155" s="5"/>
      <c r="CJR155" s="5"/>
      <c r="CJS155" s="5"/>
      <c r="CJT155" s="5"/>
      <c r="CJU155" s="5"/>
      <c r="CJV155" s="5"/>
      <c r="CJW155" s="5"/>
      <c r="CJX155" s="5"/>
      <c r="CJY155" s="5"/>
      <c r="CJZ155" s="5"/>
      <c r="CKA155" s="5"/>
      <c r="CKB155" s="5"/>
      <c r="CKC155" s="5"/>
      <c r="CKD155" s="5"/>
      <c r="CKE155" s="5"/>
      <c r="CKF155" s="5"/>
      <c r="CKG155" s="5"/>
      <c r="CKH155" s="5"/>
      <c r="CKI155" s="5"/>
      <c r="CKJ155" s="5"/>
      <c r="CKK155" s="5"/>
      <c r="CKL155" s="5"/>
      <c r="CKM155" s="5"/>
      <c r="CKN155" s="5"/>
      <c r="CKO155" s="5"/>
      <c r="CKP155" s="5"/>
      <c r="CKQ155" s="5"/>
      <c r="CKR155" s="5"/>
      <c r="CKS155" s="5"/>
      <c r="CKT155" s="5"/>
      <c r="CKU155" s="5"/>
      <c r="CKV155" s="5"/>
      <c r="CKW155" s="5"/>
      <c r="CKX155" s="5"/>
      <c r="CKY155" s="5"/>
      <c r="CKZ155" s="5"/>
      <c r="CLA155" s="5"/>
      <c r="CLB155" s="5"/>
      <c r="CLC155" s="5"/>
      <c r="CLD155" s="5"/>
      <c r="CLE155" s="5"/>
      <c r="CLF155" s="5"/>
      <c r="CLG155" s="5"/>
      <c r="CLH155" s="5"/>
      <c r="CLI155" s="5"/>
      <c r="CLJ155" s="5"/>
      <c r="CLK155" s="5"/>
      <c r="CLL155" s="5"/>
      <c r="CLM155" s="5"/>
      <c r="CLN155" s="5"/>
      <c r="CLO155" s="5"/>
      <c r="CLP155" s="5"/>
      <c r="CLQ155" s="5"/>
      <c r="CLR155" s="5"/>
      <c r="CLS155" s="5"/>
      <c r="CLT155" s="5"/>
      <c r="CLU155" s="5"/>
      <c r="CLV155" s="5"/>
      <c r="CLW155" s="5"/>
      <c r="CLX155" s="5"/>
      <c r="CLY155" s="5"/>
      <c r="CLZ155" s="5"/>
      <c r="CMA155" s="5"/>
      <c r="CMB155" s="5"/>
      <c r="CMC155" s="5"/>
      <c r="CMD155" s="5"/>
      <c r="CME155" s="5"/>
      <c r="CMF155" s="5"/>
      <c r="CMG155" s="5"/>
      <c r="CMH155" s="5"/>
      <c r="CMI155" s="5"/>
      <c r="CMJ155" s="5"/>
      <c r="CMK155" s="5"/>
      <c r="CML155" s="5"/>
      <c r="CMM155" s="5"/>
      <c r="CMN155" s="5"/>
      <c r="CMO155" s="5"/>
      <c r="CMP155" s="5"/>
      <c r="CMQ155" s="5"/>
      <c r="CMR155" s="5"/>
      <c r="CMS155" s="5"/>
      <c r="CMT155" s="5"/>
      <c r="CMU155" s="5"/>
      <c r="CMV155" s="5"/>
      <c r="CMW155" s="5"/>
      <c r="CMX155" s="5"/>
      <c r="CMY155" s="5"/>
      <c r="CMZ155" s="5"/>
      <c r="CNA155" s="5"/>
      <c r="CNB155" s="5"/>
      <c r="CNC155" s="5"/>
      <c r="CND155" s="5"/>
      <c r="CNE155" s="5"/>
      <c r="CNF155" s="5"/>
      <c r="CNG155" s="5"/>
      <c r="CNH155" s="5"/>
      <c r="CNI155" s="5"/>
      <c r="CNJ155" s="5"/>
      <c r="CNK155" s="5"/>
      <c r="CNL155" s="5"/>
      <c r="CNM155" s="5"/>
      <c r="CNN155" s="5"/>
      <c r="CNO155" s="5"/>
      <c r="CNP155" s="5"/>
      <c r="CNQ155" s="5"/>
      <c r="CNR155" s="5"/>
      <c r="CNS155" s="5"/>
      <c r="CNT155" s="5"/>
      <c r="CNU155" s="5"/>
      <c r="CNV155" s="5"/>
      <c r="CNW155" s="5"/>
      <c r="CNX155" s="5"/>
      <c r="CNY155" s="5"/>
      <c r="CNZ155" s="5"/>
      <c r="COA155" s="5"/>
      <c r="COB155" s="5"/>
      <c r="COC155" s="5"/>
      <c r="COD155" s="5"/>
      <c r="COE155" s="5"/>
      <c r="COF155" s="5"/>
      <c r="COG155" s="5"/>
      <c r="COH155" s="5"/>
      <c r="COI155" s="5"/>
      <c r="COJ155" s="5"/>
      <c r="COK155" s="5"/>
      <c r="COL155" s="5"/>
      <c r="COM155" s="5"/>
      <c r="CON155" s="5"/>
      <c r="COO155" s="5"/>
      <c r="COP155" s="5"/>
      <c r="COQ155" s="5"/>
      <c r="COR155" s="5"/>
      <c r="COS155" s="5"/>
      <c r="COT155" s="5"/>
      <c r="COU155" s="5"/>
      <c r="COV155" s="5"/>
      <c r="COW155" s="5"/>
      <c r="COX155" s="5"/>
      <c r="COY155" s="5"/>
      <c r="COZ155" s="5"/>
      <c r="CPA155" s="5"/>
      <c r="CPB155" s="5"/>
      <c r="CPC155" s="5"/>
      <c r="CPD155" s="5"/>
      <c r="CPE155" s="5"/>
      <c r="CPF155" s="5"/>
      <c r="CPG155" s="5"/>
      <c r="CPH155" s="5"/>
      <c r="CPI155" s="5"/>
      <c r="CPJ155" s="5"/>
      <c r="CPK155" s="5"/>
      <c r="CPL155" s="5"/>
      <c r="CPM155" s="5"/>
      <c r="CPN155" s="5"/>
      <c r="CPO155" s="5"/>
      <c r="CPP155" s="5"/>
      <c r="CPQ155" s="5"/>
      <c r="CPR155" s="5"/>
      <c r="CPS155" s="5"/>
      <c r="CPT155" s="5"/>
      <c r="CPU155" s="5"/>
      <c r="CPV155" s="5"/>
      <c r="CPW155" s="5"/>
      <c r="CPX155" s="5"/>
      <c r="CPY155" s="5"/>
      <c r="CPZ155" s="5"/>
      <c r="CQA155" s="5"/>
      <c r="CQB155" s="5"/>
      <c r="CQC155" s="5"/>
      <c r="CQD155" s="5"/>
      <c r="CQE155" s="5"/>
      <c r="CQF155" s="5"/>
      <c r="CQG155" s="5"/>
      <c r="CQH155" s="5"/>
      <c r="CQI155" s="5"/>
      <c r="CQJ155" s="5"/>
      <c r="CQK155" s="5"/>
      <c r="CQL155" s="5"/>
      <c r="CQM155" s="5"/>
      <c r="CQN155" s="5"/>
      <c r="CQO155" s="5"/>
      <c r="CQP155" s="5"/>
      <c r="CQQ155" s="5"/>
      <c r="CQR155" s="5"/>
      <c r="CQS155" s="5"/>
      <c r="CQT155" s="5"/>
      <c r="CQU155" s="5"/>
      <c r="CQV155" s="5"/>
      <c r="CQW155" s="5"/>
      <c r="CQX155" s="5"/>
      <c r="CQY155" s="5"/>
      <c r="CQZ155" s="5"/>
      <c r="CRA155" s="5"/>
      <c r="CRB155" s="5"/>
      <c r="CRC155" s="5"/>
      <c r="CRD155" s="5"/>
      <c r="CRE155" s="5"/>
      <c r="CRF155" s="5"/>
      <c r="CRG155" s="5"/>
      <c r="CRH155" s="5"/>
      <c r="CRI155" s="5"/>
      <c r="CRJ155" s="5"/>
      <c r="CRK155" s="5"/>
      <c r="CRL155" s="5"/>
      <c r="CRM155" s="5"/>
      <c r="CRN155" s="5"/>
      <c r="CRO155" s="5"/>
      <c r="CRP155" s="5"/>
      <c r="CRQ155" s="5"/>
      <c r="CRR155" s="5"/>
      <c r="CRS155" s="5"/>
      <c r="CRT155" s="5"/>
      <c r="CRU155" s="5"/>
      <c r="CRV155" s="5"/>
      <c r="CRW155" s="5"/>
      <c r="CRX155" s="5"/>
      <c r="CRY155" s="5"/>
      <c r="CRZ155" s="5"/>
      <c r="CSA155" s="5"/>
      <c r="CSB155" s="5"/>
      <c r="CSC155" s="5"/>
      <c r="CSD155" s="5"/>
      <c r="CSE155" s="5"/>
      <c r="CSF155" s="5"/>
      <c r="CSG155" s="5"/>
      <c r="CSH155" s="5"/>
      <c r="CSI155" s="5"/>
      <c r="CSJ155" s="5"/>
      <c r="CSK155" s="5"/>
      <c r="CSL155" s="5"/>
      <c r="CSM155" s="5"/>
      <c r="CSN155" s="5"/>
      <c r="CSO155" s="5"/>
      <c r="CSP155" s="5"/>
      <c r="CSQ155" s="5"/>
      <c r="CSR155" s="5"/>
      <c r="CSS155" s="5"/>
      <c r="CST155" s="5"/>
      <c r="CSU155" s="5"/>
      <c r="CSV155" s="5"/>
      <c r="CSW155" s="5"/>
      <c r="CSX155" s="5"/>
      <c r="CSY155" s="5"/>
      <c r="CSZ155" s="5"/>
      <c r="CTA155" s="5"/>
      <c r="CTB155" s="5"/>
      <c r="CTC155" s="5"/>
      <c r="CTD155" s="5"/>
      <c r="CTE155" s="5"/>
      <c r="CTF155" s="5"/>
      <c r="CTG155" s="5"/>
      <c r="CTH155" s="5"/>
      <c r="CTI155" s="5"/>
      <c r="CTJ155" s="5"/>
      <c r="CTK155" s="5"/>
      <c r="CTL155" s="5"/>
      <c r="CTM155" s="5"/>
      <c r="CTN155" s="5"/>
      <c r="CTO155" s="5"/>
      <c r="CTP155" s="5"/>
      <c r="CTQ155" s="5"/>
      <c r="CTR155" s="5"/>
      <c r="CTS155" s="5"/>
      <c r="CTT155" s="5"/>
      <c r="CTU155" s="5"/>
      <c r="CTV155" s="5"/>
      <c r="CTW155" s="5"/>
      <c r="CTX155" s="5"/>
      <c r="CTY155" s="5"/>
      <c r="CTZ155" s="5"/>
      <c r="CUA155" s="5"/>
      <c r="CUB155" s="5"/>
      <c r="CUC155" s="5"/>
      <c r="CUD155" s="5"/>
      <c r="CUE155" s="5"/>
      <c r="CUF155" s="5"/>
      <c r="CUG155" s="5"/>
      <c r="CUH155" s="5"/>
      <c r="CUI155" s="5"/>
      <c r="CUJ155" s="5"/>
      <c r="CUK155" s="5"/>
      <c r="CUL155" s="5"/>
      <c r="CUM155" s="5"/>
      <c r="CUN155" s="5"/>
      <c r="CUO155" s="5"/>
      <c r="CUP155" s="5"/>
      <c r="CUQ155" s="5"/>
      <c r="CUR155" s="5"/>
      <c r="CUS155" s="5"/>
      <c r="CUT155" s="5"/>
      <c r="CUU155" s="5"/>
      <c r="CUV155" s="5"/>
      <c r="CUW155" s="5"/>
      <c r="CUX155" s="5"/>
      <c r="CUY155" s="5"/>
      <c r="CUZ155" s="5"/>
      <c r="CVA155" s="5"/>
      <c r="CVB155" s="5"/>
      <c r="CVC155" s="5"/>
      <c r="CVD155" s="5"/>
      <c r="CVE155" s="5"/>
      <c r="CVF155" s="5"/>
      <c r="CVG155" s="5"/>
      <c r="CVH155" s="5"/>
      <c r="CVI155" s="5"/>
      <c r="CVJ155" s="5"/>
      <c r="CVK155" s="5"/>
      <c r="CVL155" s="5"/>
      <c r="CVM155" s="5"/>
      <c r="CVN155" s="5"/>
      <c r="CVO155" s="5"/>
      <c r="CVP155" s="5"/>
      <c r="CVQ155" s="5"/>
      <c r="CVR155" s="5"/>
      <c r="CVS155" s="5"/>
      <c r="CVT155" s="5"/>
      <c r="CVU155" s="5"/>
      <c r="CVV155" s="5"/>
      <c r="CVW155" s="5"/>
      <c r="CVX155" s="5"/>
      <c r="CVY155" s="5"/>
      <c r="CVZ155" s="5"/>
      <c r="CWA155" s="5"/>
      <c r="CWB155" s="5"/>
      <c r="CWC155" s="5"/>
      <c r="CWD155" s="5"/>
      <c r="CWE155" s="5"/>
      <c r="CWF155" s="5"/>
      <c r="CWG155" s="5"/>
      <c r="CWH155" s="5"/>
      <c r="CWI155" s="5"/>
      <c r="CWJ155" s="5"/>
      <c r="CWK155" s="5"/>
      <c r="CWL155" s="5"/>
      <c r="CWM155" s="5"/>
      <c r="CWN155" s="5"/>
      <c r="CWO155" s="5"/>
      <c r="CWP155" s="5"/>
      <c r="CWQ155" s="5"/>
      <c r="CWR155" s="5"/>
      <c r="CWS155" s="5"/>
      <c r="CWT155" s="5"/>
      <c r="CWU155" s="5"/>
      <c r="CWV155" s="5"/>
      <c r="CWW155" s="5"/>
      <c r="CWX155" s="5"/>
      <c r="CWY155" s="5"/>
      <c r="CWZ155" s="5"/>
      <c r="CXA155" s="5"/>
      <c r="CXB155" s="5"/>
      <c r="CXC155" s="5"/>
      <c r="CXD155" s="5"/>
      <c r="CXE155" s="5"/>
      <c r="CXF155" s="5"/>
      <c r="CXG155" s="5"/>
      <c r="CXH155" s="5"/>
      <c r="CXI155" s="5"/>
      <c r="CXJ155" s="5"/>
      <c r="CXK155" s="5"/>
      <c r="CXL155" s="5"/>
      <c r="CXM155" s="5"/>
      <c r="CXN155" s="5"/>
      <c r="CXO155" s="5"/>
      <c r="CXP155" s="5"/>
      <c r="CXQ155" s="5"/>
      <c r="CXR155" s="5"/>
      <c r="CXS155" s="5"/>
      <c r="CXT155" s="5"/>
      <c r="CXU155" s="5"/>
      <c r="CXV155" s="5"/>
      <c r="CXW155" s="5"/>
      <c r="CXX155" s="5"/>
      <c r="CXY155" s="5"/>
      <c r="CXZ155" s="5"/>
      <c r="CYA155" s="5"/>
      <c r="CYB155" s="5"/>
      <c r="CYC155" s="5"/>
      <c r="CYD155" s="5"/>
      <c r="CYE155" s="5"/>
      <c r="CYF155" s="5"/>
      <c r="CYG155" s="5"/>
      <c r="CYH155" s="5"/>
      <c r="CYI155" s="5"/>
      <c r="CYJ155" s="5"/>
      <c r="CYK155" s="5"/>
      <c r="CYL155" s="5"/>
      <c r="CYM155" s="5"/>
      <c r="CYN155" s="5"/>
      <c r="CYO155" s="5"/>
      <c r="CYP155" s="5"/>
      <c r="CYQ155" s="5"/>
      <c r="CYR155" s="5"/>
      <c r="CYS155" s="5"/>
      <c r="CYT155" s="5"/>
      <c r="CYU155" s="5"/>
      <c r="CYV155" s="5"/>
      <c r="CYW155" s="5"/>
      <c r="CYX155" s="5"/>
      <c r="CYY155" s="5"/>
      <c r="CYZ155" s="5"/>
      <c r="CZA155" s="5"/>
      <c r="CZB155" s="5"/>
      <c r="CZC155" s="5"/>
      <c r="CZD155" s="5"/>
      <c r="CZE155" s="5"/>
      <c r="CZF155" s="5"/>
      <c r="CZG155" s="5"/>
      <c r="CZH155" s="5"/>
      <c r="CZI155" s="5"/>
      <c r="CZJ155" s="5"/>
      <c r="CZK155" s="5"/>
      <c r="CZL155" s="5"/>
      <c r="CZM155" s="5"/>
      <c r="CZN155" s="5"/>
      <c r="CZO155" s="5"/>
      <c r="CZP155" s="5"/>
      <c r="CZQ155" s="5"/>
      <c r="CZR155" s="5"/>
      <c r="CZS155" s="5"/>
      <c r="CZT155" s="5"/>
      <c r="CZU155" s="5"/>
      <c r="CZV155" s="5"/>
      <c r="CZW155" s="5"/>
      <c r="CZX155" s="5"/>
      <c r="CZY155" s="5"/>
      <c r="CZZ155" s="5"/>
      <c r="DAA155" s="5"/>
      <c r="DAB155" s="5"/>
      <c r="DAC155" s="5"/>
      <c r="DAD155" s="5"/>
      <c r="DAE155" s="5"/>
      <c r="DAF155" s="5"/>
      <c r="DAG155" s="5"/>
      <c r="DAH155" s="5"/>
      <c r="DAI155" s="5"/>
      <c r="DAJ155" s="5"/>
      <c r="DAK155" s="5"/>
      <c r="DAL155" s="5"/>
      <c r="DAM155" s="5"/>
      <c r="DAN155" s="5"/>
      <c r="DAO155" s="5"/>
      <c r="DAP155" s="5"/>
      <c r="DAQ155" s="5"/>
      <c r="DAR155" s="5"/>
      <c r="DAS155" s="5"/>
      <c r="DAT155" s="5"/>
      <c r="DAU155" s="5"/>
      <c r="DAV155" s="5"/>
      <c r="DAW155" s="5"/>
      <c r="DAX155" s="5"/>
      <c r="DAY155" s="5"/>
      <c r="DAZ155" s="5"/>
      <c r="DBA155" s="5"/>
      <c r="DBB155" s="5"/>
      <c r="DBC155" s="5"/>
      <c r="DBD155" s="5"/>
      <c r="DBE155" s="5"/>
      <c r="DBF155" s="5"/>
      <c r="DBG155" s="5"/>
      <c r="DBH155" s="5"/>
      <c r="DBI155" s="5"/>
      <c r="DBJ155" s="5"/>
      <c r="DBK155" s="5"/>
      <c r="DBL155" s="5"/>
      <c r="DBM155" s="5"/>
      <c r="DBN155" s="5"/>
      <c r="DBO155" s="5"/>
      <c r="DBP155" s="5"/>
      <c r="DBQ155" s="5"/>
      <c r="DBR155" s="5"/>
      <c r="DBS155" s="5"/>
      <c r="DBT155" s="5"/>
      <c r="DBU155" s="5"/>
      <c r="DBV155" s="5"/>
      <c r="DBW155" s="5"/>
      <c r="DBX155" s="5"/>
      <c r="DBY155" s="5"/>
      <c r="DBZ155" s="5"/>
      <c r="DCA155" s="5"/>
      <c r="DCB155" s="5"/>
      <c r="DCC155" s="5"/>
      <c r="DCD155" s="5"/>
      <c r="DCE155" s="5"/>
      <c r="DCF155" s="5"/>
      <c r="DCG155" s="5"/>
      <c r="DCH155" s="5"/>
      <c r="DCI155" s="5"/>
      <c r="DCJ155" s="5"/>
      <c r="DCK155" s="5"/>
      <c r="DCL155" s="5"/>
      <c r="DCM155" s="5"/>
      <c r="DCN155" s="5"/>
      <c r="DCO155" s="5"/>
      <c r="DCP155" s="5"/>
      <c r="DCQ155" s="5"/>
      <c r="DCR155" s="5"/>
      <c r="DCS155" s="5"/>
      <c r="DCT155" s="5"/>
      <c r="DCU155" s="5"/>
      <c r="DCV155" s="5"/>
      <c r="DCW155" s="5"/>
      <c r="DCX155" s="5"/>
      <c r="DCY155" s="5"/>
      <c r="DCZ155" s="5"/>
      <c r="DDA155" s="5"/>
      <c r="DDB155" s="5"/>
      <c r="DDC155" s="5"/>
      <c r="DDD155" s="5"/>
      <c r="DDE155" s="5"/>
      <c r="DDF155" s="5"/>
      <c r="DDG155" s="5"/>
      <c r="DDH155" s="5"/>
      <c r="DDI155" s="5"/>
      <c r="DDJ155" s="5"/>
      <c r="DDK155" s="5"/>
      <c r="DDL155" s="5"/>
      <c r="DDM155" s="5"/>
      <c r="DDN155" s="5"/>
      <c r="DDO155" s="5"/>
      <c r="DDP155" s="5"/>
      <c r="DDQ155" s="5"/>
      <c r="DDR155" s="5"/>
      <c r="DDS155" s="5"/>
      <c r="DDT155" s="5"/>
      <c r="DDU155" s="5"/>
      <c r="DDV155" s="5"/>
      <c r="DDW155" s="5"/>
      <c r="DDX155" s="5"/>
      <c r="DDY155" s="5"/>
      <c r="DDZ155" s="5"/>
      <c r="DEA155" s="5"/>
      <c r="DEB155" s="5"/>
      <c r="DEC155" s="5"/>
      <c r="DED155" s="5"/>
      <c r="DEE155" s="5"/>
      <c r="DEF155" s="5"/>
      <c r="DEG155" s="5"/>
      <c r="DEH155" s="5"/>
      <c r="DEI155" s="5"/>
      <c r="DEJ155" s="5"/>
      <c r="DEK155" s="5"/>
      <c r="DEL155" s="5"/>
      <c r="DEM155" s="5"/>
      <c r="DEN155" s="5"/>
      <c r="DEO155" s="5"/>
      <c r="DEP155" s="5"/>
      <c r="DEQ155" s="5"/>
      <c r="DER155" s="5"/>
      <c r="DES155" s="5"/>
      <c r="DET155" s="5"/>
      <c r="DEU155" s="5"/>
      <c r="DEV155" s="5"/>
      <c r="DEW155" s="5"/>
      <c r="DEX155" s="5"/>
      <c r="DEY155" s="5"/>
      <c r="DEZ155" s="5"/>
      <c r="DFA155" s="5"/>
      <c r="DFB155" s="5"/>
      <c r="DFC155" s="5"/>
      <c r="DFD155" s="5"/>
      <c r="DFE155" s="5"/>
      <c r="DFF155" s="5"/>
      <c r="DFG155" s="5"/>
      <c r="DFH155" s="5"/>
      <c r="DFI155" s="5"/>
      <c r="DFJ155" s="5"/>
      <c r="DFK155" s="5"/>
      <c r="DFL155" s="5"/>
      <c r="DFM155" s="5"/>
      <c r="DFN155" s="5"/>
      <c r="DFO155" s="5"/>
      <c r="DFP155" s="5"/>
      <c r="DFQ155" s="5"/>
      <c r="DFR155" s="5"/>
      <c r="DFS155" s="5"/>
      <c r="DFT155" s="5"/>
      <c r="DFU155" s="5"/>
      <c r="DFV155" s="5"/>
      <c r="DFW155" s="5"/>
      <c r="DFX155" s="5"/>
      <c r="DFY155" s="5"/>
      <c r="DFZ155" s="5"/>
      <c r="DGA155" s="5"/>
      <c r="DGB155" s="5"/>
      <c r="DGC155" s="5"/>
      <c r="DGD155" s="5"/>
      <c r="DGE155" s="5"/>
      <c r="DGF155" s="5"/>
      <c r="DGG155" s="5"/>
      <c r="DGH155" s="5"/>
      <c r="DGI155" s="5"/>
      <c r="DGJ155" s="5"/>
      <c r="DGK155" s="5"/>
      <c r="DGL155" s="5"/>
      <c r="DGM155" s="5"/>
      <c r="DGN155" s="5"/>
      <c r="DGO155" s="5"/>
      <c r="DGP155" s="5"/>
      <c r="DGQ155" s="5"/>
      <c r="DGR155" s="5"/>
      <c r="DGS155" s="5"/>
      <c r="DGT155" s="5"/>
      <c r="DGU155" s="5"/>
      <c r="DGV155" s="5"/>
      <c r="DGW155" s="5"/>
      <c r="DGX155" s="5"/>
      <c r="DGY155" s="5"/>
      <c r="DGZ155" s="5"/>
      <c r="DHA155" s="5"/>
      <c r="DHB155" s="5"/>
      <c r="DHC155" s="5"/>
      <c r="DHD155" s="5"/>
      <c r="DHE155" s="5"/>
      <c r="DHF155" s="5"/>
      <c r="DHG155" s="5"/>
      <c r="DHH155" s="5"/>
      <c r="DHI155" s="5"/>
      <c r="DHJ155" s="5"/>
      <c r="DHK155" s="5"/>
      <c r="DHL155" s="5"/>
      <c r="DHM155" s="5"/>
      <c r="DHN155" s="5"/>
      <c r="DHO155" s="5"/>
      <c r="DHP155" s="5"/>
      <c r="DHQ155" s="5"/>
      <c r="DHR155" s="5"/>
      <c r="DHS155" s="5"/>
      <c r="DHT155" s="5"/>
      <c r="DHU155" s="5"/>
      <c r="DHV155" s="5"/>
      <c r="DHW155" s="5"/>
      <c r="DHX155" s="5"/>
      <c r="DHY155" s="5"/>
      <c r="DHZ155" s="5"/>
      <c r="DIA155" s="5"/>
      <c r="DIB155" s="5"/>
      <c r="DIC155" s="5"/>
      <c r="DID155" s="5"/>
      <c r="DIE155" s="5"/>
      <c r="DIF155" s="5"/>
      <c r="DIG155" s="5"/>
      <c r="DIH155" s="5"/>
      <c r="DII155" s="5"/>
      <c r="DIJ155" s="5"/>
      <c r="DIK155" s="5"/>
      <c r="DIL155" s="5"/>
      <c r="DIM155" s="5"/>
      <c r="DIN155" s="5"/>
      <c r="DIO155" s="5"/>
      <c r="DIP155" s="5"/>
      <c r="DIQ155" s="5"/>
      <c r="DIR155" s="5"/>
      <c r="DIS155" s="5"/>
      <c r="DIT155" s="5"/>
      <c r="DIU155" s="5"/>
      <c r="DIV155" s="5"/>
      <c r="DIW155" s="5"/>
      <c r="DIX155" s="5"/>
      <c r="DIY155" s="5"/>
      <c r="DIZ155" s="5"/>
      <c r="DJA155" s="5"/>
      <c r="DJB155" s="5"/>
      <c r="DJC155" s="5"/>
      <c r="DJD155" s="5"/>
      <c r="DJE155" s="5"/>
      <c r="DJF155" s="5"/>
      <c r="DJG155" s="5"/>
      <c r="DJH155" s="5"/>
      <c r="DJI155" s="5"/>
      <c r="DJJ155" s="5"/>
      <c r="DJK155" s="5"/>
      <c r="DJL155" s="5"/>
      <c r="DJM155" s="5"/>
      <c r="DJN155" s="5"/>
      <c r="DJO155" s="5"/>
      <c r="DJP155" s="5"/>
      <c r="DJQ155" s="5"/>
      <c r="DJR155" s="5"/>
      <c r="DJS155" s="5"/>
      <c r="DJT155" s="5"/>
      <c r="DJU155" s="5"/>
      <c r="DJV155" s="5"/>
      <c r="DJW155" s="5"/>
      <c r="DJX155" s="5"/>
      <c r="DJY155" s="5"/>
      <c r="DJZ155" s="5"/>
      <c r="DKA155" s="5"/>
      <c r="DKB155" s="5"/>
      <c r="DKC155" s="5"/>
      <c r="DKD155" s="5"/>
      <c r="DKE155" s="5"/>
      <c r="DKF155" s="5"/>
      <c r="DKG155" s="5"/>
      <c r="DKH155" s="5"/>
      <c r="DKI155" s="5"/>
      <c r="DKJ155" s="5"/>
      <c r="DKK155" s="5"/>
      <c r="DKL155" s="5"/>
      <c r="DKM155" s="5"/>
      <c r="DKN155" s="5"/>
      <c r="DKO155" s="5"/>
      <c r="DKP155" s="5"/>
      <c r="DKQ155" s="5"/>
      <c r="DKR155" s="5"/>
      <c r="DKS155" s="5"/>
      <c r="DKT155" s="5"/>
      <c r="DKU155" s="5"/>
      <c r="DKV155" s="5"/>
      <c r="DKW155" s="5"/>
      <c r="DKX155" s="5"/>
      <c r="DKY155" s="5"/>
      <c r="DKZ155" s="5"/>
      <c r="DLA155" s="5"/>
      <c r="DLB155" s="5"/>
      <c r="DLC155" s="5"/>
      <c r="DLD155" s="5"/>
      <c r="DLE155" s="5"/>
      <c r="DLF155" s="5"/>
      <c r="DLG155" s="5"/>
      <c r="DLH155" s="5"/>
      <c r="DLI155" s="5"/>
      <c r="DLJ155" s="5"/>
      <c r="DLK155" s="5"/>
      <c r="DLL155" s="5"/>
      <c r="DLM155" s="5"/>
      <c r="DLN155" s="5"/>
      <c r="DLO155" s="5"/>
      <c r="DLP155" s="5"/>
      <c r="DLQ155" s="5"/>
      <c r="DLR155" s="5"/>
      <c r="DLS155" s="5"/>
      <c r="DLT155" s="5"/>
      <c r="DLU155" s="5"/>
      <c r="DLV155" s="5"/>
      <c r="DLW155" s="5"/>
      <c r="DLX155" s="5"/>
      <c r="DLY155" s="5"/>
      <c r="DLZ155" s="5"/>
      <c r="DMA155" s="5"/>
      <c r="DMB155" s="5"/>
      <c r="DMC155" s="5"/>
      <c r="DMD155" s="5"/>
      <c r="DME155" s="5"/>
      <c r="DMF155" s="5"/>
      <c r="DMG155" s="5"/>
      <c r="DMH155" s="5"/>
      <c r="DMI155" s="5"/>
      <c r="DMJ155" s="5"/>
      <c r="DMK155" s="5"/>
      <c r="DML155" s="5"/>
      <c r="DMM155" s="5"/>
      <c r="DMN155" s="5"/>
      <c r="DMO155" s="5"/>
      <c r="DMP155" s="5"/>
      <c r="DMQ155" s="5"/>
      <c r="DMR155" s="5"/>
      <c r="DMS155" s="5"/>
      <c r="DMT155" s="5"/>
      <c r="DMU155" s="5"/>
      <c r="DMV155" s="5"/>
      <c r="DMW155" s="5"/>
      <c r="DMX155" s="5"/>
      <c r="DMY155" s="5"/>
      <c r="DMZ155" s="5"/>
      <c r="DNA155" s="5"/>
      <c r="DNB155" s="5"/>
      <c r="DNC155" s="5"/>
      <c r="DND155" s="5"/>
      <c r="DNE155" s="5"/>
      <c r="DNF155" s="5"/>
      <c r="DNG155" s="5"/>
      <c r="DNH155" s="5"/>
      <c r="DNI155" s="5"/>
      <c r="DNJ155" s="5"/>
      <c r="DNK155" s="5"/>
      <c r="DNL155" s="5"/>
      <c r="DNM155" s="5"/>
      <c r="DNN155" s="5"/>
      <c r="DNO155" s="5"/>
      <c r="DNP155" s="5"/>
      <c r="DNQ155" s="5"/>
      <c r="DNR155" s="5"/>
      <c r="DNS155" s="5"/>
      <c r="DNT155" s="5"/>
      <c r="DNU155" s="5"/>
      <c r="DNV155" s="5"/>
      <c r="DNW155" s="5"/>
      <c r="DNX155" s="5"/>
      <c r="DNY155" s="5"/>
      <c r="DNZ155" s="5"/>
      <c r="DOA155" s="5"/>
      <c r="DOB155" s="5"/>
      <c r="DOC155" s="5"/>
      <c r="DOD155" s="5"/>
      <c r="DOE155" s="5"/>
      <c r="DOF155" s="5"/>
      <c r="DOG155" s="5"/>
      <c r="DOH155" s="5"/>
      <c r="DOI155" s="5"/>
      <c r="DOJ155" s="5"/>
      <c r="DOK155" s="5"/>
      <c r="DOL155" s="5"/>
      <c r="DOM155" s="5"/>
      <c r="DON155" s="5"/>
      <c r="DOO155" s="5"/>
      <c r="DOP155" s="5"/>
      <c r="DOQ155" s="5"/>
      <c r="DOR155" s="5"/>
      <c r="DOS155" s="5"/>
      <c r="DOT155" s="5"/>
      <c r="DOU155" s="5"/>
      <c r="DOV155" s="5"/>
      <c r="DOW155" s="5"/>
      <c r="DOX155" s="5"/>
      <c r="DOY155" s="5"/>
      <c r="DOZ155" s="5"/>
      <c r="DPA155" s="5"/>
      <c r="DPB155" s="5"/>
      <c r="DPC155" s="5"/>
      <c r="DPD155" s="5"/>
      <c r="DPE155" s="5"/>
      <c r="DPF155" s="5"/>
      <c r="DPG155" s="5"/>
      <c r="DPH155" s="5"/>
      <c r="DPI155" s="5"/>
      <c r="DPJ155" s="5"/>
      <c r="DPK155" s="5"/>
      <c r="DPL155" s="5"/>
      <c r="DPM155" s="5"/>
      <c r="DPN155" s="5"/>
      <c r="DPO155" s="5"/>
      <c r="DPP155" s="5"/>
      <c r="DPQ155" s="5"/>
      <c r="DPR155" s="5"/>
      <c r="DPS155" s="5"/>
      <c r="DPT155" s="5"/>
      <c r="DPU155" s="5"/>
      <c r="DPV155" s="5"/>
      <c r="DPW155" s="5"/>
      <c r="DPX155" s="5"/>
      <c r="DPY155" s="5"/>
      <c r="DPZ155" s="5"/>
      <c r="DQA155" s="5"/>
      <c r="DQB155" s="5"/>
      <c r="DQC155" s="5"/>
      <c r="DQD155" s="5"/>
      <c r="DQE155" s="5"/>
      <c r="DQF155" s="5"/>
      <c r="DQG155" s="5"/>
      <c r="DQH155" s="5"/>
      <c r="DQI155" s="5"/>
      <c r="DQJ155" s="5"/>
      <c r="DQK155" s="5"/>
      <c r="DQL155" s="5"/>
      <c r="DQM155" s="5"/>
      <c r="DQN155" s="5"/>
      <c r="DQO155" s="5"/>
      <c r="DQP155" s="5"/>
      <c r="DQQ155" s="5"/>
      <c r="DQR155" s="5"/>
      <c r="DQS155" s="5"/>
      <c r="DQT155" s="5"/>
      <c r="DQU155" s="5"/>
      <c r="DQV155" s="5"/>
      <c r="DQW155" s="5"/>
      <c r="DQX155" s="5"/>
      <c r="DQY155" s="5"/>
      <c r="DQZ155" s="5"/>
      <c r="DRA155" s="5"/>
      <c r="DRB155" s="5"/>
      <c r="DRC155" s="5"/>
      <c r="DRD155" s="5"/>
      <c r="DRE155" s="5"/>
      <c r="DRF155" s="5"/>
      <c r="DRG155" s="5"/>
      <c r="DRH155" s="5"/>
      <c r="DRI155" s="5"/>
      <c r="DRJ155" s="5"/>
      <c r="DRK155" s="5"/>
      <c r="DRL155" s="5"/>
      <c r="DRM155" s="5"/>
      <c r="DRN155" s="5"/>
      <c r="DRO155" s="5"/>
      <c r="DRP155" s="5"/>
      <c r="DRQ155" s="5"/>
      <c r="DRR155" s="5"/>
      <c r="DRS155" s="5"/>
      <c r="DRT155" s="5"/>
      <c r="DRU155" s="5"/>
      <c r="DRV155" s="5"/>
      <c r="DRW155" s="5"/>
      <c r="DRX155" s="5"/>
      <c r="DRY155" s="5"/>
      <c r="DRZ155" s="5"/>
      <c r="DSA155" s="5"/>
      <c r="DSB155" s="5"/>
      <c r="DSC155" s="5"/>
      <c r="DSD155" s="5"/>
      <c r="DSE155" s="5"/>
      <c r="DSF155" s="5"/>
      <c r="DSG155" s="5"/>
      <c r="DSH155" s="5"/>
      <c r="DSI155" s="5"/>
      <c r="DSJ155" s="5"/>
      <c r="DSK155" s="5"/>
      <c r="DSL155" s="5"/>
      <c r="DSM155" s="5"/>
      <c r="DSN155" s="5"/>
      <c r="DSO155" s="5"/>
      <c r="DSP155" s="5"/>
      <c r="DSQ155" s="5"/>
      <c r="DSR155" s="5"/>
      <c r="DSS155" s="5"/>
      <c r="DST155" s="5"/>
      <c r="DSU155" s="5"/>
      <c r="DSV155" s="5"/>
      <c r="DSW155" s="5"/>
      <c r="DSX155" s="5"/>
      <c r="DSY155" s="5"/>
      <c r="DSZ155" s="5"/>
      <c r="DTA155" s="5"/>
      <c r="DTB155" s="5"/>
      <c r="DTC155" s="5"/>
      <c r="DTD155" s="5"/>
      <c r="DTE155" s="5"/>
      <c r="DTF155" s="5"/>
      <c r="DTG155" s="5"/>
      <c r="DTH155" s="5"/>
      <c r="DTI155" s="5"/>
      <c r="DTJ155" s="5"/>
      <c r="DTK155" s="5"/>
      <c r="DTL155" s="5"/>
      <c r="DTM155" s="5"/>
      <c r="DTN155" s="5"/>
      <c r="DTO155" s="5"/>
      <c r="DTP155" s="5"/>
      <c r="DTQ155" s="5"/>
      <c r="DTR155" s="5"/>
      <c r="DTS155" s="5"/>
      <c r="DTT155" s="5"/>
      <c r="DTU155" s="5"/>
      <c r="DTV155" s="5"/>
      <c r="DTW155" s="5"/>
      <c r="DTX155" s="5"/>
      <c r="DTY155" s="5"/>
      <c r="DTZ155" s="5"/>
      <c r="DUA155" s="5"/>
      <c r="DUB155" s="5"/>
      <c r="DUC155" s="5"/>
      <c r="DUD155" s="5"/>
      <c r="DUE155" s="5"/>
      <c r="DUF155" s="5"/>
      <c r="DUG155" s="5"/>
      <c r="DUH155" s="5"/>
      <c r="DUI155" s="5"/>
      <c r="DUJ155" s="5"/>
      <c r="DUK155" s="5"/>
      <c r="DUL155" s="5"/>
      <c r="DUM155" s="5"/>
      <c r="DUN155" s="5"/>
      <c r="DUO155" s="5"/>
      <c r="DUP155" s="5"/>
      <c r="DUQ155" s="5"/>
      <c r="DUR155" s="5"/>
      <c r="DUS155" s="5"/>
      <c r="DUT155" s="5"/>
      <c r="DUU155" s="5"/>
      <c r="DUV155" s="5"/>
      <c r="DUW155" s="5"/>
      <c r="DUX155" s="5"/>
      <c r="DUY155" s="5"/>
      <c r="DUZ155" s="5"/>
      <c r="DVA155" s="5"/>
      <c r="DVB155" s="5"/>
      <c r="DVC155" s="5"/>
      <c r="DVD155" s="5"/>
      <c r="DVE155" s="5"/>
      <c r="DVF155" s="5"/>
      <c r="DVG155" s="5"/>
      <c r="DVH155" s="5"/>
      <c r="DVI155" s="5"/>
      <c r="DVJ155" s="5"/>
      <c r="DVK155" s="5"/>
      <c r="DVL155" s="5"/>
      <c r="DVM155" s="5"/>
      <c r="DVN155" s="5"/>
      <c r="DVO155" s="5"/>
      <c r="DVP155" s="5"/>
      <c r="DVQ155" s="5"/>
      <c r="DVR155" s="5"/>
      <c r="DVS155" s="5"/>
      <c r="DVT155" s="5"/>
      <c r="DVU155" s="5"/>
      <c r="DVV155" s="5"/>
      <c r="DVW155" s="5"/>
      <c r="DVX155" s="5"/>
      <c r="DVY155" s="5"/>
      <c r="DVZ155" s="5"/>
      <c r="DWA155" s="5"/>
      <c r="DWB155" s="5"/>
      <c r="DWC155" s="5"/>
      <c r="DWD155" s="5"/>
      <c r="DWE155" s="5"/>
      <c r="DWF155" s="5"/>
      <c r="DWG155" s="5"/>
      <c r="DWH155" s="5"/>
      <c r="DWI155" s="5"/>
      <c r="DWJ155" s="5"/>
      <c r="DWK155" s="5"/>
      <c r="DWL155" s="5"/>
      <c r="DWM155" s="5"/>
      <c r="DWN155" s="5"/>
      <c r="DWO155" s="5"/>
      <c r="DWP155" s="5"/>
      <c r="DWQ155" s="5"/>
      <c r="DWR155" s="5"/>
      <c r="DWS155" s="5"/>
      <c r="DWT155" s="5"/>
      <c r="DWU155" s="5"/>
      <c r="DWV155" s="5"/>
      <c r="DWW155" s="5"/>
      <c r="DWX155" s="5"/>
      <c r="DWY155" s="5"/>
      <c r="DWZ155" s="5"/>
      <c r="DXA155" s="5"/>
      <c r="DXB155" s="5"/>
      <c r="DXC155" s="5"/>
      <c r="DXD155" s="5"/>
      <c r="DXE155" s="5"/>
      <c r="DXF155" s="5"/>
      <c r="DXG155" s="5"/>
      <c r="DXH155" s="5"/>
      <c r="DXI155" s="5"/>
      <c r="DXJ155" s="5"/>
      <c r="DXK155" s="5"/>
      <c r="DXL155" s="5"/>
      <c r="DXM155" s="5"/>
      <c r="DXN155" s="5"/>
      <c r="DXO155" s="5"/>
      <c r="DXP155" s="5"/>
      <c r="DXQ155" s="5"/>
      <c r="DXR155" s="5"/>
      <c r="DXS155" s="5"/>
      <c r="DXT155" s="5"/>
      <c r="DXU155" s="5"/>
      <c r="DXV155" s="5"/>
      <c r="DXW155" s="5"/>
      <c r="DXX155" s="5"/>
      <c r="DXY155" s="5"/>
      <c r="DXZ155" s="5"/>
      <c r="DYA155" s="5"/>
      <c r="DYB155" s="5"/>
      <c r="DYC155" s="5"/>
      <c r="DYD155" s="5"/>
      <c r="DYE155" s="5"/>
      <c r="DYF155" s="5"/>
      <c r="DYG155" s="5"/>
      <c r="DYH155" s="5"/>
      <c r="DYI155" s="5"/>
      <c r="DYJ155" s="5"/>
      <c r="DYK155" s="5"/>
      <c r="DYL155" s="5"/>
      <c r="DYM155" s="5"/>
      <c r="DYN155" s="5"/>
      <c r="DYO155" s="5"/>
      <c r="DYP155" s="5"/>
      <c r="DYQ155" s="5"/>
      <c r="DYR155" s="5"/>
      <c r="DYS155" s="5"/>
      <c r="DYT155" s="5"/>
      <c r="DYU155" s="5"/>
      <c r="DYV155" s="5"/>
      <c r="DYW155" s="5"/>
      <c r="DYX155" s="5"/>
      <c r="DYY155" s="5"/>
      <c r="DYZ155" s="5"/>
      <c r="DZA155" s="5"/>
      <c r="DZB155" s="5"/>
      <c r="DZC155" s="5"/>
      <c r="DZD155" s="5"/>
      <c r="DZE155" s="5"/>
      <c r="DZF155" s="5"/>
      <c r="DZG155" s="5"/>
      <c r="DZH155" s="5"/>
      <c r="DZI155" s="5"/>
      <c r="DZJ155" s="5"/>
      <c r="DZK155" s="5"/>
      <c r="DZL155" s="5"/>
      <c r="DZM155" s="5"/>
      <c r="DZN155" s="5"/>
      <c r="DZO155" s="5"/>
      <c r="DZP155" s="5"/>
      <c r="DZQ155" s="5"/>
      <c r="DZR155" s="5"/>
      <c r="DZS155" s="5"/>
      <c r="DZT155" s="5"/>
      <c r="DZU155" s="5"/>
      <c r="DZV155" s="5"/>
      <c r="DZW155" s="5"/>
      <c r="DZX155" s="5"/>
      <c r="DZY155" s="5"/>
      <c r="DZZ155" s="5"/>
      <c r="EAA155" s="5"/>
      <c r="EAB155" s="5"/>
      <c r="EAC155" s="5"/>
      <c r="EAD155" s="5"/>
      <c r="EAE155" s="5"/>
      <c r="EAF155" s="5"/>
      <c r="EAG155" s="5"/>
      <c r="EAH155" s="5"/>
      <c r="EAI155" s="5"/>
      <c r="EAJ155" s="5"/>
      <c r="EAK155" s="5"/>
      <c r="EAL155" s="5"/>
      <c r="EAM155" s="5"/>
      <c r="EAN155" s="5"/>
      <c r="EAO155" s="5"/>
      <c r="EAP155" s="5"/>
      <c r="EAQ155" s="5"/>
      <c r="EAR155" s="5"/>
      <c r="EAS155" s="5"/>
      <c r="EAT155" s="5"/>
      <c r="EAU155" s="5"/>
      <c r="EAV155" s="5"/>
      <c r="EAW155" s="5"/>
      <c r="EAX155" s="5"/>
      <c r="EAY155" s="5"/>
      <c r="EAZ155" s="5"/>
      <c r="EBA155" s="5"/>
      <c r="EBB155" s="5"/>
      <c r="EBC155" s="5"/>
      <c r="EBD155" s="5"/>
      <c r="EBE155" s="5"/>
      <c r="EBF155" s="5"/>
      <c r="EBG155" s="5"/>
      <c r="EBH155" s="5"/>
      <c r="EBI155" s="5"/>
      <c r="EBJ155" s="5"/>
      <c r="EBK155" s="5"/>
      <c r="EBL155" s="5"/>
      <c r="EBM155" s="5"/>
      <c r="EBN155" s="5"/>
      <c r="EBO155" s="5"/>
      <c r="EBP155" s="5"/>
      <c r="EBQ155" s="5"/>
      <c r="EBR155" s="5"/>
      <c r="EBS155" s="5"/>
      <c r="EBT155" s="5"/>
      <c r="EBU155" s="5"/>
      <c r="EBV155" s="5"/>
      <c r="EBW155" s="5"/>
      <c r="EBX155" s="5"/>
      <c r="EBY155" s="5"/>
      <c r="EBZ155" s="5"/>
      <c r="ECA155" s="5"/>
      <c r="ECB155" s="5"/>
      <c r="ECC155" s="5"/>
      <c r="ECD155" s="5"/>
      <c r="ECE155" s="5"/>
      <c r="ECF155" s="5"/>
      <c r="ECG155" s="5"/>
      <c r="ECH155" s="5"/>
      <c r="ECI155" s="5"/>
      <c r="ECJ155" s="5"/>
      <c r="ECK155" s="5"/>
      <c r="ECL155" s="5"/>
      <c r="ECM155" s="5"/>
      <c r="ECN155" s="5"/>
      <c r="ECO155" s="5"/>
      <c r="ECP155" s="5"/>
      <c r="ECQ155" s="5"/>
      <c r="ECR155" s="5"/>
      <c r="ECS155" s="5"/>
      <c r="ECT155" s="5"/>
      <c r="ECU155" s="5"/>
      <c r="ECV155" s="5"/>
      <c r="ECW155" s="5"/>
      <c r="ECX155" s="5"/>
      <c r="ECY155" s="5"/>
      <c r="ECZ155" s="5"/>
      <c r="EDA155" s="5"/>
      <c r="EDB155" s="5"/>
      <c r="EDC155" s="5"/>
      <c r="EDD155" s="5"/>
      <c r="EDE155" s="5"/>
      <c r="EDF155" s="5"/>
      <c r="EDG155" s="5"/>
      <c r="EDH155" s="5"/>
      <c r="EDI155" s="5"/>
      <c r="EDJ155" s="5"/>
      <c r="EDK155" s="5"/>
      <c r="EDL155" s="5"/>
      <c r="EDM155" s="5"/>
      <c r="EDN155" s="5"/>
      <c r="EDO155" s="5"/>
      <c r="EDP155" s="5"/>
      <c r="EDQ155" s="5"/>
      <c r="EDR155" s="5"/>
      <c r="EDS155" s="5"/>
      <c r="EDT155" s="5"/>
      <c r="EDU155" s="5"/>
      <c r="EDV155" s="5"/>
      <c r="EDW155" s="5"/>
      <c r="EDX155" s="5"/>
      <c r="EDY155" s="5"/>
      <c r="EDZ155" s="5"/>
      <c r="EEA155" s="5"/>
      <c r="EEB155" s="5"/>
      <c r="EEC155" s="5"/>
      <c r="EED155" s="5"/>
      <c r="EEE155" s="5"/>
      <c r="EEF155" s="5"/>
      <c r="EEG155" s="5"/>
      <c r="EEH155" s="5"/>
      <c r="EEI155" s="5"/>
      <c r="EEJ155" s="5"/>
      <c r="EEK155" s="5"/>
      <c r="EEL155" s="5"/>
      <c r="EEM155" s="5"/>
      <c r="EEN155" s="5"/>
      <c r="EEO155" s="5"/>
      <c r="EEP155" s="5"/>
      <c r="EEQ155" s="5"/>
      <c r="EER155" s="5"/>
      <c r="EES155" s="5"/>
      <c r="EET155" s="5"/>
      <c r="EEU155" s="5"/>
      <c r="EEV155" s="5"/>
      <c r="EEW155" s="5"/>
      <c r="EEX155" s="5"/>
      <c r="EEY155" s="5"/>
      <c r="EEZ155" s="5"/>
      <c r="EFA155" s="5"/>
      <c r="EFB155" s="5"/>
      <c r="EFC155" s="5"/>
      <c r="EFD155" s="5"/>
      <c r="EFE155" s="5"/>
      <c r="EFF155" s="5"/>
      <c r="EFG155" s="5"/>
      <c r="EFH155" s="5"/>
      <c r="EFI155" s="5"/>
      <c r="EFJ155" s="5"/>
      <c r="EFK155" s="5"/>
      <c r="EFL155" s="5"/>
      <c r="EFM155" s="5"/>
      <c r="EFN155" s="5"/>
      <c r="EFO155" s="5"/>
      <c r="EFP155" s="5"/>
      <c r="EFQ155" s="5"/>
      <c r="EFR155" s="5"/>
      <c r="EFS155" s="5"/>
      <c r="EFT155" s="5"/>
      <c r="EFU155" s="5"/>
      <c r="EFV155" s="5"/>
      <c r="EFW155" s="5"/>
      <c r="EFX155" s="5"/>
      <c r="EFY155" s="5"/>
      <c r="EFZ155" s="5"/>
      <c r="EGA155" s="5"/>
      <c r="EGB155" s="5"/>
      <c r="EGC155" s="5"/>
      <c r="EGD155" s="5"/>
      <c r="EGE155" s="5"/>
      <c r="EGF155" s="5"/>
      <c r="EGG155" s="5"/>
      <c r="EGH155" s="5"/>
      <c r="EGI155" s="5"/>
      <c r="EGJ155" s="5"/>
      <c r="EGK155" s="5"/>
      <c r="EGL155" s="5"/>
      <c r="EGM155" s="5"/>
      <c r="EGN155" s="5"/>
      <c r="EGO155" s="5"/>
      <c r="EGP155" s="5"/>
      <c r="EGQ155" s="5"/>
      <c r="EGR155" s="5"/>
      <c r="EGS155" s="5"/>
      <c r="EGT155" s="5"/>
      <c r="EGU155" s="5"/>
      <c r="EGV155" s="5"/>
      <c r="EGW155" s="5"/>
      <c r="EGX155" s="5"/>
      <c r="EGY155" s="5"/>
      <c r="EGZ155" s="5"/>
      <c r="EHA155" s="5"/>
      <c r="EHB155" s="5"/>
      <c r="EHC155" s="5"/>
      <c r="EHD155" s="5"/>
      <c r="EHE155" s="5"/>
      <c r="EHF155" s="5"/>
      <c r="EHG155" s="5"/>
      <c r="EHH155" s="5"/>
      <c r="EHI155" s="5"/>
      <c r="EHJ155" s="5"/>
      <c r="EHK155" s="5"/>
      <c r="EHL155" s="5"/>
      <c r="EHM155" s="5"/>
      <c r="EHN155" s="5"/>
      <c r="EHO155" s="5"/>
      <c r="EHP155" s="5"/>
      <c r="EHQ155" s="5"/>
      <c r="EHR155" s="5"/>
      <c r="EHS155" s="5"/>
      <c r="EHT155" s="5"/>
      <c r="EHU155" s="5"/>
      <c r="EHV155" s="5"/>
      <c r="EHW155" s="5"/>
      <c r="EHX155" s="5"/>
      <c r="EHY155" s="5"/>
      <c r="EHZ155" s="5"/>
      <c r="EIA155" s="5"/>
      <c r="EIB155" s="5"/>
      <c r="EIC155" s="5"/>
      <c r="EID155" s="5"/>
      <c r="EIE155" s="5"/>
      <c r="EIF155" s="5"/>
      <c r="EIG155" s="5"/>
      <c r="EIH155" s="5"/>
      <c r="EII155" s="5"/>
      <c r="EIJ155" s="5"/>
      <c r="EIK155" s="5"/>
      <c r="EIL155" s="5"/>
      <c r="EIM155" s="5"/>
      <c r="EIN155" s="5"/>
      <c r="EIO155" s="5"/>
      <c r="EIP155" s="5"/>
      <c r="EIQ155" s="5"/>
      <c r="EIR155" s="5"/>
      <c r="EIS155" s="5"/>
      <c r="EIT155" s="5"/>
      <c r="EIU155" s="5"/>
      <c r="EIV155" s="5"/>
      <c r="EIW155" s="5"/>
      <c r="EIX155" s="5"/>
      <c r="EIY155" s="5"/>
      <c r="EIZ155" s="5"/>
      <c r="EJA155" s="5"/>
      <c r="EJB155" s="5"/>
      <c r="EJC155" s="5"/>
      <c r="EJD155" s="5"/>
      <c r="EJE155" s="5"/>
      <c r="EJF155" s="5"/>
      <c r="EJG155" s="5"/>
      <c r="EJH155" s="5"/>
      <c r="EJI155" s="5"/>
      <c r="EJJ155" s="5"/>
      <c r="EJK155" s="5"/>
      <c r="EJL155" s="5"/>
      <c r="EJM155" s="5"/>
      <c r="EJN155" s="5"/>
      <c r="EJO155" s="5"/>
      <c r="EJP155" s="5"/>
      <c r="EJQ155" s="5"/>
      <c r="EJR155" s="5"/>
      <c r="EJS155" s="5"/>
      <c r="EJT155" s="5"/>
      <c r="EJU155" s="5"/>
      <c r="EJV155" s="5"/>
      <c r="EJW155" s="5"/>
      <c r="EJX155" s="5"/>
      <c r="EJY155" s="5"/>
      <c r="EJZ155" s="5"/>
      <c r="EKA155" s="5"/>
      <c r="EKB155" s="5"/>
      <c r="EKC155" s="5"/>
      <c r="EKD155" s="5"/>
      <c r="EKE155" s="5"/>
      <c r="EKF155" s="5"/>
      <c r="EKG155" s="5"/>
      <c r="EKH155" s="5"/>
      <c r="EKI155" s="5"/>
      <c r="EKJ155" s="5"/>
      <c r="EKK155" s="5"/>
      <c r="EKL155" s="5"/>
      <c r="EKM155" s="5"/>
      <c r="EKN155" s="5"/>
      <c r="EKO155" s="5"/>
      <c r="EKP155" s="5"/>
      <c r="EKQ155" s="5"/>
      <c r="EKR155" s="5"/>
      <c r="EKS155" s="5"/>
      <c r="EKT155" s="5"/>
      <c r="EKU155" s="5"/>
      <c r="EKV155" s="5"/>
      <c r="EKW155" s="5"/>
      <c r="EKX155" s="5"/>
      <c r="EKY155" s="5"/>
      <c r="EKZ155" s="5"/>
      <c r="ELA155" s="5"/>
      <c r="ELB155" s="5"/>
      <c r="ELC155" s="5"/>
      <c r="ELD155" s="5"/>
      <c r="ELE155" s="5"/>
      <c r="ELF155" s="5"/>
      <c r="ELG155" s="5"/>
      <c r="ELH155" s="5"/>
      <c r="ELI155" s="5"/>
      <c r="ELJ155" s="5"/>
      <c r="ELK155" s="5"/>
      <c r="ELL155" s="5"/>
      <c r="ELM155" s="5"/>
      <c r="ELN155" s="5"/>
      <c r="ELO155" s="5"/>
      <c r="ELP155" s="5"/>
      <c r="ELQ155" s="5"/>
      <c r="ELR155" s="5"/>
      <c r="ELS155" s="5"/>
      <c r="ELT155" s="5"/>
      <c r="ELU155" s="5"/>
      <c r="ELV155" s="5"/>
      <c r="ELW155" s="5"/>
      <c r="ELX155" s="5"/>
      <c r="ELY155" s="5"/>
      <c r="ELZ155" s="5"/>
      <c r="EMA155" s="5"/>
      <c r="EMB155" s="5"/>
      <c r="EMC155" s="5"/>
      <c r="EMD155" s="5"/>
      <c r="EME155" s="5"/>
      <c r="EMF155" s="5"/>
      <c r="EMG155" s="5"/>
      <c r="EMH155" s="5"/>
      <c r="EMI155" s="5"/>
      <c r="EMJ155" s="5"/>
      <c r="EMK155" s="5"/>
      <c r="EML155" s="5"/>
      <c r="EMM155" s="5"/>
      <c r="EMN155" s="5"/>
      <c r="EMO155" s="5"/>
      <c r="EMP155" s="5"/>
      <c r="EMQ155" s="5"/>
      <c r="EMR155" s="5"/>
      <c r="EMS155" s="5"/>
      <c r="EMT155" s="5"/>
      <c r="EMU155" s="5"/>
      <c r="EMV155" s="5"/>
      <c r="EMW155" s="5"/>
      <c r="EMX155" s="5"/>
      <c r="EMY155" s="5"/>
      <c r="EMZ155" s="5"/>
      <c r="ENA155" s="5"/>
      <c r="ENB155" s="5"/>
      <c r="ENC155" s="5"/>
      <c r="END155" s="5"/>
      <c r="ENE155" s="5"/>
      <c r="ENF155" s="5"/>
      <c r="ENG155" s="5"/>
      <c r="ENH155" s="5"/>
      <c r="ENI155" s="5"/>
      <c r="ENJ155" s="5"/>
      <c r="ENK155" s="5"/>
      <c r="ENL155" s="5"/>
      <c r="ENM155" s="5"/>
      <c r="ENN155" s="5"/>
      <c r="ENO155" s="5"/>
      <c r="ENP155" s="5"/>
      <c r="ENQ155" s="5"/>
      <c r="ENR155" s="5"/>
      <c r="ENS155" s="5"/>
      <c r="ENT155" s="5"/>
      <c r="ENU155" s="5"/>
      <c r="ENV155" s="5"/>
      <c r="ENW155" s="5"/>
      <c r="ENX155" s="5"/>
      <c r="ENY155" s="5"/>
      <c r="ENZ155" s="5"/>
      <c r="EOA155" s="5"/>
      <c r="EOB155" s="5"/>
      <c r="EOC155" s="5"/>
      <c r="EOD155" s="5"/>
      <c r="EOE155" s="5"/>
      <c r="EOF155" s="5"/>
      <c r="EOG155" s="5"/>
      <c r="EOH155" s="5"/>
      <c r="EOI155" s="5"/>
      <c r="EOJ155" s="5"/>
      <c r="EOK155" s="5"/>
      <c r="EOL155" s="5"/>
      <c r="EOM155" s="5"/>
      <c r="EON155" s="5"/>
      <c r="EOO155" s="5"/>
      <c r="EOP155" s="5"/>
      <c r="EOQ155" s="5"/>
      <c r="EOR155" s="5"/>
      <c r="EOS155" s="5"/>
      <c r="EOT155" s="5"/>
      <c r="EOU155" s="5"/>
      <c r="EOV155" s="5"/>
      <c r="EOW155" s="5"/>
      <c r="EOX155" s="5"/>
      <c r="EOY155" s="5"/>
      <c r="EOZ155" s="5"/>
      <c r="EPA155" s="5"/>
      <c r="EPB155" s="5"/>
      <c r="EPC155" s="5"/>
      <c r="EPD155" s="5"/>
      <c r="EPE155" s="5"/>
      <c r="EPF155" s="5"/>
      <c r="EPG155" s="5"/>
      <c r="EPH155" s="5"/>
      <c r="EPI155" s="5"/>
      <c r="EPJ155" s="5"/>
      <c r="EPK155" s="5"/>
      <c r="EPL155" s="5"/>
      <c r="EPM155" s="5"/>
      <c r="EPN155" s="5"/>
      <c r="EPO155" s="5"/>
      <c r="EPP155" s="5"/>
      <c r="EPQ155" s="5"/>
      <c r="EPR155" s="5"/>
      <c r="EPS155" s="5"/>
      <c r="EPT155" s="5"/>
      <c r="EPU155" s="5"/>
      <c r="EPV155" s="5"/>
      <c r="EPW155" s="5"/>
      <c r="EPX155" s="5"/>
      <c r="EPY155" s="5"/>
      <c r="EPZ155" s="5"/>
      <c r="EQA155" s="5"/>
      <c r="EQB155" s="5"/>
      <c r="EQC155" s="5"/>
      <c r="EQD155" s="5"/>
      <c r="EQE155" s="5"/>
      <c r="EQF155" s="5"/>
      <c r="EQG155" s="5"/>
      <c r="EQH155" s="5"/>
      <c r="EQI155" s="5"/>
      <c r="EQJ155" s="5"/>
      <c r="EQK155" s="5"/>
      <c r="EQL155" s="5"/>
      <c r="EQM155" s="5"/>
      <c r="EQN155" s="5"/>
      <c r="EQO155" s="5"/>
      <c r="EQP155" s="5"/>
      <c r="EQQ155" s="5"/>
      <c r="EQR155" s="5"/>
      <c r="EQS155" s="5"/>
      <c r="EQT155" s="5"/>
      <c r="EQU155" s="5"/>
      <c r="EQV155" s="5"/>
      <c r="EQW155" s="5"/>
      <c r="EQX155" s="5"/>
      <c r="EQY155" s="5"/>
      <c r="EQZ155" s="5"/>
      <c r="ERA155" s="5"/>
      <c r="ERB155" s="5"/>
      <c r="ERC155" s="5"/>
      <c r="ERD155" s="5"/>
      <c r="ERE155" s="5"/>
      <c r="ERF155" s="5"/>
      <c r="ERG155" s="5"/>
      <c r="ERH155" s="5"/>
      <c r="ERI155" s="5"/>
      <c r="ERJ155" s="5"/>
      <c r="ERK155" s="5"/>
      <c r="ERL155" s="5"/>
      <c r="ERM155" s="5"/>
      <c r="ERN155" s="5"/>
      <c r="ERO155" s="5"/>
      <c r="ERP155" s="5"/>
      <c r="ERQ155" s="5"/>
      <c r="ERR155" s="5"/>
      <c r="ERS155" s="5"/>
      <c r="ERT155" s="5"/>
      <c r="ERU155" s="5"/>
      <c r="ERV155" s="5"/>
      <c r="ERW155" s="5"/>
      <c r="ERX155" s="5"/>
      <c r="ERY155" s="5"/>
      <c r="ERZ155" s="5"/>
      <c r="ESA155" s="5"/>
      <c r="ESB155" s="5"/>
      <c r="ESC155" s="5"/>
      <c r="ESD155" s="5"/>
      <c r="ESE155" s="5"/>
      <c r="ESF155" s="5"/>
      <c r="ESG155" s="5"/>
      <c r="ESH155" s="5"/>
      <c r="ESI155" s="5"/>
      <c r="ESJ155" s="5"/>
      <c r="ESK155" s="5"/>
      <c r="ESL155" s="5"/>
      <c r="ESM155" s="5"/>
      <c r="ESN155" s="5"/>
      <c r="ESO155" s="5"/>
      <c r="ESP155" s="5"/>
      <c r="ESQ155" s="5"/>
      <c r="ESR155" s="5"/>
      <c r="ESS155" s="5"/>
      <c r="EST155" s="5"/>
      <c r="ESU155" s="5"/>
      <c r="ESV155" s="5"/>
      <c r="ESW155" s="5"/>
      <c r="ESX155" s="5"/>
      <c r="ESY155" s="5"/>
      <c r="ESZ155" s="5"/>
      <c r="ETA155" s="5"/>
      <c r="ETB155" s="5"/>
      <c r="ETC155" s="5"/>
      <c r="ETD155" s="5"/>
      <c r="ETE155" s="5"/>
      <c r="ETF155" s="5"/>
      <c r="ETG155" s="5"/>
      <c r="ETH155" s="5"/>
      <c r="ETI155" s="5"/>
      <c r="ETJ155" s="5"/>
      <c r="ETK155" s="5"/>
      <c r="ETL155" s="5"/>
      <c r="ETM155" s="5"/>
      <c r="ETN155" s="5"/>
      <c r="ETO155" s="5"/>
      <c r="ETP155" s="5"/>
      <c r="ETQ155" s="5"/>
      <c r="ETR155" s="5"/>
      <c r="ETS155" s="5"/>
      <c r="ETT155" s="5"/>
      <c r="ETU155" s="5"/>
      <c r="ETV155" s="5"/>
      <c r="ETW155" s="5"/>
      <c r="ETX155" s="5"/>
      <c r="ETY155" s="5"/>
      <c r="ETZ155" s="5"/>
      <c r="EUA155" s="5"/>
      <c r="EUB155" s="5"/>
      <c r="EUC155" s="5"/>
      <c r="EUD155" s="5"/>
      <c r="EUE155" s="5"/>
      <c r="EUF155" s="5"/>
      <c r="EUG155" s="5"/>
      <c r="EUH155" s="5"/>
      <c r="EUI155" s="5"/>
      <c r="EUJ155" s="5"/>
      <c r="EUK155" s="5"/>
      <c r="EUL155" s="5"/>
      <c r="EUM155" s="5"/>
      <c r="EUN155" s="5"/>
      <c r="EUO155" s="5"/>
      <c r="EUP155" s="5"/>
      <c r="EUQ155" s="5"/>
      <c r="EUR155" s="5"/>
      <c r="EUS155" s="5"/>
      <c r="EUT155" s="5"/>
      <c r="EUU155" s="5"/>
      <c r="EUV155" s="5"/>
      <c r="EUW155" s="5"/>
      <c r="EUX155" s="5"/>
      <c r="EUY155" s="5"/>
      <c r="EUZ155" s="5"/>
      <c r="EVA155" s="5"/>
      <c r="EVB155" s="5"/>
      <c r="EVC155" s="5"/>
      <c r="EVD155" s="5"/>
      <c r="EVE155" s="5"/>
      <c r="EVF155" s="5"/>
      <c r="EVG155" s="5"/>
      <c r="EVH155" s="5"/>
      <c r="EVI155" s="5"/>
      <c r="EVJ155" s="5"/>
      <c r="EVK155" s="5"/>
      <c r="EVL155" s="5"/>
      <c r="EVM155" s="5"/>
      <c r="EVN155" s="5"/>
      <c r="EVO155" s="5"/>
      <c r="EVP155" s="5"/>
      <c r="EVQ155" s="5"/>
      <c r="EVR155" s="5"/>
      <c r="EVS155" s="5"/>
      <c r="EVT155" s="5"/>
      <c r="EVU155" s="5"/>
      <c r="EVV155" s="5"/>
      <c r="EVW155" s="5"/>
      <c r="EVX155" s="5"/>
      <c r="EVY155" s="5"/>
      <c r="EVZ155" s="5"/>
      <c r="EWA155" s="5"/>
      <c r="EWB155" s="5"/>
      <c r="EWC155" s="5"/>
      <c r="EWD155" s="5"/>
      <c r="EWE155" s="5"/>
      <c r="EWF155" s="5"/>
      <c r="EWG155" s="5"/>
      <c r="EWH155" s="5"/>
      <c r="EWI155" s="5"/>
      <c r="EWJ155" s="5"/>
      <c r="EWK155" s="5"/>
      <c r="EWL155" s="5"/>
      <c r="EWM155" s="5"/>
      <c r="EWN155" s="5"/>
      <c r="EWO155" s="5"/>
      <c r="EWP155" s="5"/>
      <c r="EWQ155" s="5"/>
      <c r="EWR155" s="5"/>
      <c r="EWS155" s="5"/>
      <c r="EWT155" s="5"/>
      <c r="EWU155" s="5"/>
      <c r="EWV155" s="5"/>
      <c r="EWW155" s="5"/>
      <c r="EWX155" s="5"/>
      <c r="EWY155" s="5"/>
      <c r="EWZ155" s="5"/>
      <c r="EXA155" s="5"/>
      <c r="EXB155" s="5"/>
      <c r="EXC155" s="5"/>
      <c r="EXD155" s="5"/>
      <c r="EXE155" s="5"/>
      <c r="EXF155" s="5"/>
      <c r="EXG155" s="5"/>
      <c r="EXH155" s="5"/>
      <c r="EXI155" s="5"/>
      <c r="EXJ155" s="5"/>
      <c r="EXK155" s="5"/>
      <c r="EXL155" s="5"/>
      <c r="EXM155" s="5"/>
      <c r="EXN155" s="5"/>
      <c r="EXO155" s="5"/>
      <c r="EXP155" s="5"/>
      <c r="EXQ155" s="5"/>
      <c r="EXR155" s="5"/>
      <c r="EXS155" s="5"/>
      <c r="EXT155" s="5"/>
      <c r="EXU155" s="5"/>
      <c r="EXV155" s="5"/>
      <c r="EXW155" s="5"/>
      <c r="EXX155" s="5"/>
      <c r="EXY155" s="5"/>
      <c r="EXZ155" s="5"/>
      <c r="EYA155" s="5"/>
      <c r="EYB155" s="5"/>
      <c r="EYC155" s="5"/>
      <c r="EYD155" s="5"/>
      <c r="EYE155" s="5"/>
      <c r="EYF155" s="5"/>
      <c r="EYG155" s="5"/>
      <c r="EYH155" s="5"/>
      <c r="EYI155" s="5"/>
      <c r="EYJ155" s="5"/>
      <c r="EYK155" s="5"/>
      <c r="EYL155" s="5"/>
      <c r="EYM155" s="5"/>
      <c r="EYN155" s="5"/>
      <c r="EYO155" s="5"/>
      <c r="EYP155" s="5"/>
      <c r="EYQ155" s="5"/>
      <c r="EYR155" s="5"/>
      <c r="EYS155" s="5"/>
      <c r="EYT155" s="5"/>
      <c r="EYU155" s="5"/>
      <c r="EYV155" s="5"/>
      <c r="EYW155" s="5"/>
      <c r="EYX155" s="5"/>
      <c r="EYY155" s="5"/>
      <c r="EYZ155" s="5"/>
      <c r="EZA155" s="5"/>
      <c r="EZB155" s="5"/>
      <c r="EZC155" s="5"/>
      <c r="EZD155" s="5"/>
      <c r="EZE155" s="5"/>
      <c r="EZF155" s="5"/>
      <c r="EZG155" s="5"/>
      <c r="EZH155" s="5"/>
      <c r="EZI155" s="5"/>
      <c r="EZJ155" s="5"/>
      <c r="EZK155" s="5"/>
      <c r="EZL155" s="5"/>
      <c r="EZM155" s="5"/>
      <c r="EZN155" s="5"/>
      <c r="EZO155" s="5"/>
      <c r="EZP155" s="5"/>
      <c r="EZQ155" s="5"/>
      <c r="EZR155" s="5"/>
      <c r="EZS155" s="5"/>
      <c r="EZT155" s="5"/>
      <c r="EZU155" s="5"/>
      <c r="EZV155" s="5"/>
      <c r="EZW155" s="5"/>
      <c r="EZX155" s="5"/>
      <c r="EZY155" s="5"/>
      <c r="EZZ155" s="5"/>
      <c r="FAA155" s="5"/>
      <c r="FAB155" s="5"/>
      <c r="FAC155" s="5"/>
      <c r="FAD155" s="5"/>
      <c r="FAE155" s="5"/>
      <c r="FAF155" s="5"/>
      <c r="FAG155" s="5"/>
      <c r="FAH155" s="5"/>
      <c r="FAI155" s="5"/>
      <c r="FAJ155" s="5"/>
      <c r="FAK155" s="5"/>
      <c r="FAL155" s="5"/>
      <c r="FAM155" s="5"/>
      <c r="FAN155" s="5"/>
      <c r="FAO155" s="5"/>
      <c r="FAP155" s="5"/>
      <c r="FAQ155" s="5"/>
      <c r="FAR155" s="5"/>
      <c r="FAS155" s="5"/>
      <c r="FAT155" s="5"/>
      <c r="FAU155" s="5"/>
      <c r="FAV155" s="5"/>
      <c r="FAW155" s="5"/>
      <c r="FAX155" s="5"/>
      <c r="FAY155" s="5"/>
      <c r="FAZ155" s="5"/>
      <c r="FBA155" s="5"/>
      <c r="FBB155" s="5"/>
      <c r="FBC155" s="5"/>
      <c r="FBD155" s="5"/>
      <c r="FBE155" s="5"/>
      <c r="FBF155" s="5"/>
      <c r="FBG155" s="5"/>
      <c r="FBH155" s="5"/>
      <c r="FBI155" s="5"/>
      <c r="FBJ155" s="5"/>
      <c r="FBK155" s="5"/>
      <c r="FBL155" s="5"/>
      <c r="FBM155" s="5"/>
      <c r="FBN155" s="5"/>
      <c r="FBO155" s="5"/>
      <c r="FBP155" s="5"/>
      <c r="FBQ155" s="5"/>
      <c r="FBR155" s="5"/>
      <c r="FBS155" s="5"/>
      <c r="FBT155" s="5"/>
      <c r="FBU155" s="5"/>
      <c r="FBV155" s="5"/>
      <c r="FBW155" s="5"/>
      <c r="FBX155" s="5"/>
      <c r="FBY155" s="5"/>
      <c r="FBZ155" s="5"/>
      <c r="FCA155" s="5"/>
      <c r="FCB155" s="5"/>
      <c r="FCC155" s="5"/>
      <c r="FCD155" s="5"/>
      <c r="FCE155" s="5"/>
      <c r="FCF155" s="5"/>
      <c r="FCG155" s="5"/>
      <c r="FCH155" s="5"/>
      <c r="FCI155" s="5"/>
      <c r="FCJ155" s="5"/>
      <c r="FCK155" s="5"/>
      <c r="FCL155" s="5"/>
      <c r="FCM155" s="5"/>
      <c r="FCN155" s="5"/>
      <c r="FCO155" s="5"/>
      <c r="FCP155" s="5"/>
      <c r="FCQ155" s="5"/>
      <c r="FCR155" s="5"/>
      <c r="FCS155" s="5"/>
      <c r="FCT155" s="5"/>
      <c r="FCU155" s="5"/>
      <c r="FCV155" s="5"/>
      <c r="FCW155" s="5"/>
      <c r="FCX155" s="5"/>
      <c r="FCY155" s="5"/>
      <c r="FCZ155" s="5"/>
      <c r="FDA155" s="5"/>
      <c r="FDB155" s="5"/>
      <c r="FDC155" s="5"/>
      <c r="FDD155" s="5"/>
      <c r="FDE155" s="5"/>
      <c r="FDF155" s="5"/>
      <c r="FDG155" s="5"/>
      <c r="FDH155" s="5"/>
      <c r="FDI155" s="5"/>
      <c r="FDJ155" s="5"/>
      <c r="FDK155" s="5"/>
      <c r="FDL155" s="5"/>
      <c r="FDM155" s="5"/>
      <c r="FDN155" s="5"/>
      <c r="FDO155" s="5"/>
      <c r="FDP155" s="5"/>
      <c r="FDQ155" s="5"/>
      <c r="FDR155" s="5"/>
      <c r="FDS155" s="5"/>
      <c r="FDT155" s="5"/>
      <c r="FDU155" s="5"/>
      <c r="FDV155" s="5"/>
      <c r="FDW155" s="5"/>
      <c r="FDX155" s="5"/>
      <c r="FDY155" s="5"/>
      <c r="FDZ155" s="5"/>
      <c r="FEA155" s="5"/>
      <c r="FEB155" s="5"/>
      <c r="FEC155" s="5"/>
      <c r="FED155" s="5"/>
      <c r="FEE155" s="5"/>
      <c r="FEF155" s="5"/>
      <c r="FEG155" s="5"/>
      <c r="FEH155" s="5"/>
      <c r="FEI155" s="5"/>
      <c r="FEJ155" s="5"/>
      <c r="FEK155" s="5"/>
      <c r="FEL155" s="5"/>
      <c r="FEM155" s="5"/>
      <c r="FEN155" s="5"/>
      <c r="FEO155" s="5"/>
      <c r="FEP155" s="5"/>
      <c r="FEQ155" s="5"/>
      <c r="FER155" s="5"/>
      <c r="FES155" s="5"/>
      <c r="FET155" s="5"/>
      <c r="FEU155" s="5"/>
      <c r="FEV155" s="5"/>
      <c r="FEW155" s="5"/>
      <c r="FEX155" s="5"/>
      <c r="FEY155" s="5"/>
      <c r="FEZ155" s="5"/>
      <c r="FFA155" s="5"/>
      <c r="FFB155" s="5"/>
      <c r="FFC155" s="5"/>
      <c r="FFD155" s="5"/>
      <c r="FFE155" s="5"/>
      <c r="FFF155" s="5"/>
      <c r="FFG155" s="5"/>
      <c r="FFH155" s="5"/>
      <c r="FFI155" s="5"/>
      <c r="FFJ155" s="5"/>
      <c r="FFK155" s="5"/>
      <c r="FFL155" s="5"/>
      <c r="FFM155" s="5"/>
      <c r="FFN155" s="5"/>
      <c r="FFO155" s="5"/>
      <c r="FFP155" s="5"/>
      <c r="FFQ155" s="5"/>
      <c r="FFR155" s="5"/>
      <c r="FFS155" s="5"/>
      <c r="FFT155" s="5"/>
      <c r="FFU155" s="5"/>
      <c r="FFV155" s="5"/>
      <c r="FFW155" s="5"/>
      <c r="FFX155" s="5"/>
      <c r="FFY155" s="5"/>
      <c r="FFZ155" s="5"/>
      <c r="FGA155" s="5"/>
      <c r="FGB155" s="5"/>
      <c r="FGC155" s="5"/>
      <c r="FGD155" s="5"/>
      <c r="FGE155" s="5"/>
      <c r="FGF155" s="5"/>
      <c r="FGG155" s="5"/>
      <c r="FGH155" s="5"/>
      <c r="FGI155" s="5"/>
      <c r="FGJ155" s="5"/>
      <c r="FGK155" s="5"/>
      <c r="FGL155" s="5"/>
      <c r="FGM155" s="5"/>
      <c r="FGN155" s="5"/>
      <c r="FGO155" s="5"/>
      <c r="FGP155" s="5"/>
      <c r="FGQ155" s="5"/>
      <c r="FGR155" s="5"/>
      <c r="FGS155" s="5"/>
      <c r="FGT155" s="5"/>
      <c r="FGU155" s="5"/>
      <c r="FGV155" s="5"/>
      <c r="FGW155" s="5"/>
      <c r="FGX155" s="5"/>
      <c r="FGY155" s="5"/>
      <c r="FGZ155" s="5"/>
      <c r="FHA155" s="5"/>
      <c r="FHB155" s="5"/>
      <c r="FHC155" s="5"/>
      <c r="FHD155" s="5"/>
      <c r="FHE155" s="5"/>
      <c r="FHF155" s="5"/>
      <c r="FHG155" s="5"/>
      <c r="FHH155" s="5"/>
      <c r="FHI155" s="5"/>
      <c r="FHJ155" s="5"/>
      <c r="FHK155" s="5"/>
      <c r="FHL155" s="5"/>
      <c r="FHM155" s="5"/>
      <c r="FHN155" s="5"/>
      <c r="FHO155" s="5"/>
      <c r="FHP155" s="5"/>
      <c r="FHQ155" s="5"/>
      <c r="FHR155" s="5"/>
      <c r="FHS155" s="5"/>
      <c r="FHT155" s="5"/>
      <c r="FHU155" s="5"/>
      <c r="FHV155" s="5"/>
      <c r="FHW155" s="5"/>
      <c r="FHX155" s="5"/>
      <c r="FHY155" s="5"/>
      <c r="FHZ155" s="5"/>
      <c r="FIA155" s="5"/>
      <c r="FIB155" s="5"/>
      <c r="FIC155" s="5"/>
      <c r="FID155" s="5"/>
      <c r="FIE155" s="5"/>
      <c r="FIF155" s="5"/>
      <c r="FIG155" s="5"/>
      <c r="FIH155" s="5"/>
      <c r="FII155" s="5"/>
      <c r="FIJ155" s="5"/>
      <c r="FIK155" s="5"/>
      <c r="FIL155" s="5"/>
      <c r="FIM155" s="5"/>
      <c r="FIN155" s="5"/>
      <c r="FIO155" s="5"/>
      <c r="FIP155" s="5"/>
      <c r="FIQ155" s="5"/>
      <c r="FIR155" s="5"/>
      <c r="FIS155" s="5"/>
      <c r="FIT155" s="5"/>
      <c r="FIU155" s="5"/>
      <c r="FIV155" s="5"/>
      <c r="FIW155" s="5"/>
      <c r="FIX155" s="5"/>
      <c r="FIY155" s="5"/>
      <c r="FIZ155" s="5"/>
      <c r="FJA155" s="5"/>
      <c r="FJB155" s="5"/>
      <c r="FJC155" s="5"/>
      <c r="FJD155" s="5"/>
      <c r="FJE155" s="5"/>
      <c r="FJF155" s="5"/>
      <c r="FJG155" s="5"/>
      <c r="FJH155" s="5"/>
      <c r="FJI155" s="5"/>
      <c r="FJJ155" s="5"/>
      <c r="FJK155" s="5"/>
      <c r="FJL155" s="5"/>
      <c r="FJM155" s="5"/>
      <c r="FJN155" s="5"/>
      <c r="FJO155" s="5"/>
      <c r="FJP155" s="5"/>
      <c r="FJQ155" s="5"/>
      <c r="FJR155" s="5"/>
      <c r="FJS155" s="5"/>
      <c r="FJT155" s="5"/>
      <c r="FJU155" s="5"/>
      <c r="FJV155" s="5"/>
      <c r="FJW155" s="5"/>
      <c r="FJX155" s="5"/>
      <c r="FJY155" s="5"/>
      <c r="FJZ155" s="5"/>
      <c r="FKA155" s="5"/>
      <c r="FKB155" s="5"/>
      <c r="FKC155" s="5"/>
      <c r="FKD155" s="5"/>
      <c r="FKE155" s="5"/>
      <c r="FKF155" s="5"/>
      <c r="FKG155" s="5"/>
      <c r="FKH155" s="5"/>
      <c r="FKI155" s="5"/>
      <c r="FKJ155" s="5"/>
      <c r="FKK155" s="5"/>
      <c r="FKL155" s="5"/>
      <c r="FKM155" s="5"/>
      <c r="FKN155" s="5"/>
      <c r="FKO155" s="5"/>
      <c r="FKP155" s="5"/>
      <c r="FKQ155" s="5"/>
      <c r="FKR155" s="5"/>
      <c r="FKS155" s="5"/>
      <c r="FKT155" s="5"/>
      <c r="FKU155" s="5"/>
      <c r="FKV155" s="5"/>
      <c r="FKW155" s="5"/>
      <c r="FKX155" s="5"/>
      <c r="FKY155" s="5"/>
      <c r="FKZ155" s="5"/>
      <c r="FLA155" s="5"/>
      <c r="FLB155" s="5"/>
      <c r="FLC155" s="5"/>
      <c r="FLD155" s="5"/>
      <c r="FLE155" s="5"/>
      <c r="FLF155" s="5"/>
      <c r="FLG155" s="5"/>
      <c r="FLH155" s="5"/>
      <c r="FLI155" s="5"/>
      <c r="FLJ155" s="5"/>
      <c r="FLK155" s="5"/>
      <c r="FLL155" s="5"/>
      <c r="FLM155" s="5"/>
      <c r="FLN155" s="5"/>
      <c r="FLO155" s="5"/>
      <c r="FLP155" s="5"/>
      <c r="FLQ155" s="5"/>
      <c r="FLR155" s="5"/>
      <c r="FLS155" s="5"/>
      <c r="FLT155" s="5"/>
      <c r="FLU155" s="5"/>
      <c r="FLV155" s="5"/>
      <c r="FLW155" s="5"/>
      <c r="FLX155" s="5"/>
      <c r="FLY155" s="5"/>
      <c r="FLZ155" s="5"/>
      <c r="FMA155" s="5"/>
      <c r="FMB155" s="5"/>
      <c r="FMC155" s="5"/>
      <c r="FMD155" s="5"/>
      <c r="FME155" s="5"/>
      <c r="FMF155" s="5"/>
      <c r="FMG155" s="5"/>
      <c r="FMH155" s="5"/>
      <c r="FMI155" s="5"/>
      <c r="FMJ155" s="5"/>
      <c r="FMK155" s="5"/>
      <c r="FML155" s="5"/>
      <c r="FMM155" s="5"/>
      <c r="FMN155" s="5"/>
      <c r="FMO155" s="5"/>
      <c r="FMP155" s="5"/>
      <c r="FMQ155" s="5"/>
      <c r="FMR155" s="5"/>
      <c r="FMS155" s="5"/>
      <c r="FMT155" s="5"/>
      <c r="FMU155" s="5"/>
      <c r="FMV155" s="5"/>
      <c r="FMW155" s="5"/>
      <c r="FMX155" s="5"/>
      <c r="FMY155" s="5"/>
      <c r="FMZ155" s="5"/>
      <c r="FNA155" s="5"/>
      <c r="FNB155" s="5"/>
      <c r="FNC155" s="5"/>
      <c r="FND155" s="5"/>
      <c r="FNE155" s="5"/>
      <c r="FNF155" s="5"/>
      <c r="FNG155" s="5"/>
      <c r="FNH155" s="5"/>
      <c r="FNI155" s="5"/>
      <c r="FNJ155" s="5"/>
      <c r="FNK155" s="5"/>
      <c r="FNL155" s="5"/>
      <c r="FNM155" s="5"/>
      <c r="FNN155" s="5"/>
      <c r="FNO155" s="5"/>
      <c r="FNP155" s="5"/>
      <c r="FNQ155" s="5"/>
      <c r="FNR155" s="5"/>
      <c r="FNS155" s="5"/>
      <c r="FNT155" s="5"/>
      <c r="FNU155" s="5"/>
      <c r="FNV155" s="5"/>
      <c r="FNW155" s="5"/>
      <c r="FNX155" s="5"/>
      <c r="FNY155" s="5"/>
      <c r="FNZ155" s="5"/>
      <c r="FOA155" s="5"/>
      <c r="FOB155" s="5"/>
      <c r="FOC155" s="5"/>
      <c r="FOD155" s="5"/>
      <c r="FOE155" s="5"/>
      <c r="FOF155" s="5"/>
      <c r="FOG155" s="5"/>
      <c r="FOH155" s="5"/>
      <c r="FOI155" s="5"/>
      <c r="FOJ155" s="5"/>
      <c r="FOK155" s="5"/>
      <c r="FOL155" s="5"/>
      <c r="FOM155" s="5"/>
      <c r="FON155" s="5"/>
      <c r="FOO155" s="5"/>
      <c r="FOP155" s="5"/>
      <c r="FOQ155" s="5"/>
      <c r="FOR155" s="5"/>
      <c r="FOS155" s="5"/>
      <c r="FOT155" s="5"/>
      <c r="FOU155" s="5"/>
      <c r="FOV155" s="5"/>
      <c r="FOW155" s="5"/>
      <c r="FOX155" s="5"/>
      <c r="FOY155" s="5"/>
      <c r="FOZ155" s="5"/>
      <c r="FPA155" s="5"/>
      <c r="FPB155" s="5"/>
      <c r="FPC155" s="5"/>
      <c r="FPD155" s="5"/>
      <c r="FPE155" s="5"/>
      <c r="FPF155" s="5"/>
      <c r="FPG155" s="5"/>
      <c r="FPH155" s="5"/>
      <c r="FPI155" s="5"/>
      <c r="FPJ155" s="5"/>
      <c r="FPK155" s="5"/>
      <c r="FPL155" s="5"/>
      <c r="FPM155" s="5"/>
      <c r="FPN155" s="5"/>
      <c r="FPO155" s="5"/>
      <c r="FPP155" s="5"/>
      <c r="FPQ155" s="5"/>
      <c r="FPR155" s="5"/>
      <c r="FPS155" s="5"/>
      <c r="FPT155" s="5"/>
      <c r="FPU155" s="5"/>
      <c r="FPV155" s="5"/>
      <c r="FPW155" s="5"/>
      <c r="FPX155" s="5"/>
      <c r="FPY155" s="5"/>
      <c r="FPZ155" s="5"/>
      <c r="FQA155" s="5"/>
      <c r="FQB155" s="5"/>
      <c r="FQC155" s="5"/>
      <c r="FQD155" s="5"/>
      <c r="FQE155" s="5"/>
      <c r="FQF155" s="5"/>
      <c r="FQG155" s="5"/>
      <c r="FQH155" s="5"/>
      <c r="FQI155" s="5"/>
      <c r="FQJ155" s="5"/>
      <c r="FQK155" s="5"/>
      <c r="FQL155" s="5"/>
      <c r="FQM155" s="5"/>
      <c r="FQN155" s="5"/>
      <c r="FQO155" s="5"/>
      <c r="FQP155" s="5"/>
      <c r="FQQ155" s="5"/>
      <c r="FQR155" s="5"/>
      <c r="FQS155" s="5"/>
      <c r="FQT155" s="5"/>
      <c r="FQU155" s="5"/>
      <c r="FQV155" s="5"/>
      <c r="FQW155" s="5"/>
      <c r="FQX155" s="5"/>
      <c r="FQY155" s="5"/>
      <c r="FQZ155" s="5"/>
      <c r="FRA155" s="5"/>
      <c r="FRB155" s="5"/>
      <c r="FRC155" s="5"/>
      <c r="FRD155" s="5"/>
      <c r="FRE155" s="5"/>
      <c r="FRF155" s="5"/>
      <c r="FRG155" s="5"/>
      <c r="FRH155" s="5"/>
      <c r="FRI155" s="5"/>
      <c r="FRJ155" s="5"/>
      <c r="FRK155" s="5"/>
      <c r="FRL155" s="5"/>
      <c r="FRM155" s="5"/>
      <c r="FRN155" s="5"/>
      <c r="FRO155" s="5"/>
      <c r="FRP155" s="5"/>
      <c r="FRQ155" s="5"/>
      <c r="FRR155" s="5"/>
      <c r="FRS155" s="5"/>
      <c r="FRT155" s="5"/>
      <c r="FRU155" s="5"/>
      <c r="FRV155" s="5"/>
      <c r="FRW155" s="5"/>
      <c r="FRX155" s="5"/>
      <c r="FRY155" s="5"/>
      <c r="FRZ155" s="5"/>
      <c r="FSA155" s="5"/>
      <c r="FSB155" s="5"/>
      <c r="FSC155" s="5"/>
      <c r="FSD155" s="5"/>
      <c r="FSE155" s="5"/>
      <c r="FSF155" s="5"/>
      <c r="FSG155" s="5"/>
      <c r="FSH155" s="5"/>
      <c r="FSI155" s="5"/>
      <c r="FSJ155" s="5"/>
      <c r="FSK155" s="5"/>
      <c r="FSL155" s="5"/>
      <c r="FSM155" s="5"/>
      <c r="FSN155" s="5"/>
      <c r="FSO155" s="5"/>
      <c r="FSP155" s="5"/>
      <c r="FSQ155" s="5"/>
      <c r="FSR155" s="5"/>
      <c r="FSS155" s="5"/>
      <c r="FST155" s="5"/>
      <c r="FSU155" s="5"/>
      <c r="FSV155" s="5"/>
      <c r="FSW155" s="5"/>
      <c r="FSX155" s="5"/>
      <c r="FSY155" s="5"/>
      <c r="FSZ155" s="5"/>
      <c r="FTA155" s="5"/>
      <c r="FTB155" s="5"/>
      <c r="FTC155" s="5"/>
      <c r="FTD155" s="5"/>
      <c r="FTE155" s="5"/>
      <c r="FTF155" s="5"/>
      <c r="FTG155" s="5"/>
      <c r="FTH155" s="5"/>
      <c r="FTI155" s="5"/>
      <c r="FTJ155" s="5"/>
      <c r="FTK155" s="5"/>
      <c r="FTL155" s="5"/>
      <c r="FTM155" s="5"/>
      <c r="FTN155" s="5"/>
      <c r="FTO155" s="5"/>
      <c r="FTP155" s="5"/>
      <c r="FTQ155" s="5"/>
      <c r="FTR155" s="5"/>
      <c r="FTS155" s="5"/>
      <c r="FTT155" s="5"/>
      <c r="FTU155" s="5"/>
      <c r="FTV155" s="5"/>
      <c r="FTW155" s="5"/>
      <c r="FTX155" s="5"/>
      <c r="FTY155" s="5"/>
      <c r="FTZ155" s="5"/>
      <c r="FUA155" s="5"/>
      <c r="FUB155" s="5"/>
      <c r="FUC155" s="5"/>
      <c r="FUD155" s="5"/>
      <c r="FUE155" s="5"/>
      <c r="FUF155" s="5"/>
      <c r="FUG155" s="5"/>
      <c r="FUH155" s="5"/>
      <c r="FUI155" s="5"/>
      <c r="FUJ155" s="5"/>
      <c r="FUK155" s="5"/>
      <c r="FUL155" s="5"/>
      <c r="FUM155" s="5"/>
      <c r="FUN155" s="5"/>
      <c r="FUO155" s="5"/>
      <c r="FUP155" s="5"/>
      <c r="FUQ155" s="5"/>
      <c r="FUR155" s="5"/>
      <c r="FUS155" s="5"/>
      <c r="FUT155" s="5"/>
      <c r="FUU155" s="5"/>
      <c r="FUV155" s="5"/>
      <c r="FUW155" s="5"/>
      <c r="FUX155" s="5"/>
      <c r="FUY155" s="5"/>
      <c r="FUZ155" s="5"/>
      <c r="FVA155" s="5"/>
      <c r="FVB155" s="5"/>
      <c r="FVC155" s="5"/>
      <c r="FVD155" s="5"/>
      <c r="FVE155" s="5"/>
      <c r="FVF155" s="5"/>
      <c r="FVG155" s="5"/>
      <c r="FVH155" s="5"/>
      <c r="FVI155" s="5"/>
      <c r="FVJ155" s="5"/>
      <c r="FVK155" s="5"/>
      <c r="FVL155" s="5"/>
      <c r="FVM155" s="5"/>
      <c r="FVN155" s="5"/>
      <c r="FVO155" s="5"/>
      <c r="FVP155" s="5"/>
      <c r="FVQ155" s="5"/>
      <c r="FVR155" s="5"/>
      <c r="FVS155" s="5"/>
      <c r="FVT155" s="5"/>
      <c r="FVU155" s="5"/>
      <c r="FVV155" s="5"/>
      <c r="FVW155" s="5"/>
      <c r="FVX155" s="5"/>
      <c r="FVY155" s="5"/>
      <c r="FVZ155" s="5"/>
      <c r="FWA155" s="5"/>
      <c r="FWB155" s="5"/>
      <c r="FWC155" s="5"/>
      <c r="FWD155" s="5"/>
      <c r="FWE155" s="5"/>
      <c r="FWF155" s="5"/>
      <c r="FWG155" s="5"/>
      <c r="FWH155" s="5"/>
      <c r="FWI155" s="5"/>
      <c r="FWJ155" s="5"/>
      <c r="FWK155" s="5"/>
      <c r="FWL155" s="5"/>
      <c r="FWM155" s="5"/>
      <c r="FWN155" s="5"/>
      <c r="FWO155" s="5"/>
      <c r="FWP155" s="5"/>
      <c r="FWQ155" s="5"/>
      <c r="FWR155" s="5"/>
      <c r="FWS155" s="5"/>
      <c r="FWT155" s="5"/>
      <c r="FWU155" s="5"/>
      <c r="FWV155" s="5"/>
      <c r="FWW155" s="5"/>
      <c r="FWX155" s="5"/>
      <c r="FWY155" s="5"/>
      <c r="FWZ155" s="5"/>
      <c r="FXA155" s="5"/>
      <c r="FXB155" s="5"/>
      <c r="FXC155" s="5"/>
      <c r="FXD155" s="5"/>
      <c r="FXE155" s="5"/>
      <c r="FXF155" s="5"/>
      <c r="FXG155" s="5"/>
      <c r="FXH155" s="5"/>
      <c r="FXI155" s="5"/>
      <c r="FXJ155" s="5"/>
      <c r="FXK155" s="5"/>
      <c r="FXL155" s="5"/>
      <c r="FXM155" s="5"/>
      <c r="FXN155" s="5"/>
      <c r="FXO155" s="5"/>
      <c r="FXP155" s="5"/>
      <c r="FXQ155" s="5"/>
      <c r="FXR155" s="5"/>
      <c r="FXS155" s="5"/>
      <c r="FXT155" s="5"/>
      <c r="FXU155" s="5"/>
      <c r="FXV155" s="5"/>
      <c r="FXW155" s="5"/>
      <c r="FXX155" s="5"/>
      <c r="FXY155" s="5"/>
      <c r="FXZ155" s="5"/>
      <c r="FYA155" s="5"/>
      <c r="FYB155" s="5"/>
      <c r="FYC155" s="5"/>
      <c r="FYD155" s="5"/>
      <c r="FYE155" s="5"/>
      <c r="FYF155" s="5"/>
      <c r="FYG155" s="5"/>
      <c r="FYH155" s="5"/>
      <c r="FYI155" s="5"/>
      <c r="FYJ155" s="5"/>
      <c r="FYK155" s="5"/>
      <c r="FYL155" s="5"/>
      <c r="FYM155" s="5"/>
      <c r="FYN155" s="5"/>
      <c r="FYO155" s="5"/>
      <c r="FYP155" s="5"/>
      <c r="FYQ155" s="5"/>
      <c r="FYR155" s="5"/>
      <c r="FYS155" s="5"/>
      <c r="FYT155" s="5"/>
      <c r="FYU155" s="5"/>
      <c r="FYV155" s="5"/>
      <c r="FYW155" s="5"/>
      <c r="FYX155" s="5"/>
      <c r="FYY155" s="5"/>
      <c r="FYZ155" s="5"/>
      <c r="FZA155" s="5"/>
      <c r="FZB155" s="5"/>
      <c r="FZC155" s="5"/>
      <c r="FZD155" s="5"/>
      <c r="FZE155" s="5"/>
      <c r="FZF155" s="5"/>
      <c r="FZG155" s="5"/>
      <c r="FZH155" s="5"/>
      <c r="FZI155" s="5"/>
      <c r="FZJ155" s="5"/>
      <c r="FZK155" s="5"/>
      <c r="FZL155" s="5"/>
      <c r="FZM155" s="5"/>
      <c r="FZN155" s="5"/>
      <c r="FZO155" s="5"/>
      <c r="FZP155" s="5"/>
      <c r="FZQ155" s="5"/>
      <c r="FZR155" s="5"/>
      <c r="FZS155" s="5"/>
      <c r="FZT155" s="5"/>
      <c r="FZU155" s="5"/>
      <c r="FZV155" s="5"/>
      <c r="FZW155" s="5"/>
      <c r="FZX155" s="5"/>
      <c r="FZY155" s="5"/>
      <c r="FZZ155" s="5"/>
      <c r="GAA155" s="5"/>
      <c r="GAB155" s="5"/>
      <c r="GAC155" s="5"/>
      <c r="GAD155" s="5"/>
      <c r="GAE155" s="5"/>
      <c r="GAF155" s="5"/>
      <c r="GAG155" s="5"/>
      <c r="GAH155" s="5"/>
      <c r="GAI155" s="5"/>
      <c r="GAJ155" s="5"/>
      <c r="GAK155" s="5"/>
      <c r="GAL155" s="5"/>
      <c r="GAM155" s="5"/>
      <c r="GAN155" s="5"/>
      <c r="GAO155" s="5"/>
      <c r="GAP155" s="5"/>
      <c r="GAQ155" s="5"/>
      <c r="GAR155" s="5"/>
      <c r="GAS155" s="5"/>
      <c r="GAT155" s="5"/>
      <c r="GAU155" s="5"/>
      <c r="GAV155" s="5"/>
      <c r="GAW155" s="5"/>
      <c r="GAX155" s="5"/>
      <c r="GAY155" s="5"/>
      <c r="GAZ155" s="5"/>
      <c r="GBA155" s="5"/>
      <c r="GBB155" s="5"/>
      <c r="GBC155" s="5"/>
      <c r="GBD155" s="5"/>
      <c r="GBE155" s="5"/>
      <c r="GBF155" s="5"/>
      <c r="GBG155" s="5"/>
      <c r="GBH155" s="5"/>
      <c r="GBI155" s="5"/>
      <c r="GBJ155" s="5"/>
      <c r="GBK155" s="5"/>
      <c r="GBL155" s="5"/>
      <c r="GBM155" s="5"/>
      <c r="GBN155" s="5"/>
      <c r="GBO155" s="5"/>
      <c r="GBP155" s="5"/>
      <c r="GBQ155" s="5"/>
      <c r="GBR155" s="5"/>
      <c r="GBS155" s="5"/>
      <c r="GBT155" s="5"/>
      <c r="GBU155" s="5"/>
      <c r="GBV155" s="5"/>
      <c r="GBW155" s="5"/>
      <c r="GBX155" s="5"/>
      <c r="GBY155" s="5"/>
      <c r="GBZ155" s="5"/>
      <c r="GCA155" s="5"/>
      <c r="GCB155" s="5"/>
      <c r="GCC155" s="5"/>
      <c r="GCD155" s="5"/>
      <c r="GCE155" s="5"/>
      <c r="GCF155" s="5"/>
      <c r="GCG155" s="5"/>
      <c r="GCH155" s="5"/>
      <c r="GCI155" s="5"/>
      <c r="GCJ155" s="5"/>
      <c r="GCK155" s="5"/>
      <c r="GCL155" s="5"/>
      <c r="GCM155" s="5"/>
      <c r="GCN155" s="5"/>
      <c r="GCO155" s="5"/>
      <c r="GCP155" s="5"/>
      <c r="GCQ155" s="5"/>
      <c r="GCR155" s="5"/>
      <c r="GCS155" s="5"/>
      <c r="GCT155" s="5"/>
      <c r="GCU155" s="5"/>
      <c r="GCV155" s="5"/>
      <c r="GCW155" s="5"/>
      <c r="GCX155" s="5"/>
      <c r="GCY155" s="5"/>
      <c r="GCZ155" s="5"/>
      <c r="GDA155" s="5"/>
      <c r="GDB155" s="5"/>
      <c r="GDC155" s="5"/>
      <c r="GDD155" s="5"/>
      <c r="GDE155" s="5"/>
      <c r="GDF155" s="5"/>
      <c r="GDG155" s="5"/>
      <c r="GDH155" s="5"/>
      <c r="GDI155" s="5"/>
      <c r="GDJ155" s="5"/>
      <c r="GDK155" s="5"/>
      <c r="GDL155" s="5"/>
      <c r="GDM155" s="5"/>
      <c r="GDN155" s="5"/>
      <c r="GDO155" s="5"/>
      <c r="GDP155" s="5"/>
      <c r="GDQ155" s="5"/>
      <c r="GDR155" s="5"/>
      <c r="GDS155" s="5"/>
      <c r="GDT155" s="5"/>
      <c r="GDU155" s="5"/>
      <c r="GDV155" s="5"/>
      <c r="GDW155" s="5"/>
      <c r="GDX155" s="5"/>
      <c r="GDY155" s="5"/>
      <c r="GDZ155" s="5"/>
      <c r="GEA155" s="5"/>
      <c r="GEB155" s="5"/>
      <c r="GEC155" s="5"/>
      <c r="GED155" s="5"/>
      <c r="GEE155" s="5"/>
      <c r="GEF155" s="5"/>
      <c r="GEG155" s="5"/>
      <c r="GEH155" s="5"/>
      <c r="GEI155" s="5"/>
      <c r="GEJ155" s="5"/>
      <c r="GEK155" s="5"/>
      <c r="GEL155" s="5"/>
      <c r="GEM155" s="5"/>
      <c r="GEN155" s="5"/>
      <c r="GEO155" s="5"/>
      <c r="GEP155" s="5"/>
      <c r="GEQ155" s="5"/>
      <c r="GER155" s="5"/>
      <c r="GES155" s="5"/>
      <c r="GET155" s="5"/>
      <c r="GEU155" s="5"/>
      <c r="GEV155" s="5"/>
      <c r="GEW155" s="5"/>
      <c r="GEX155" s="5"/>
      <c r="GEY155" s="5"/>
      <c r="GEZ155" s="5"/>
      <c r="GFA155" s="5"/>
      <c r="GFB155" s="5"/>
      <c r="GFC155" s="5"/>
      <c r="GFD155" s="5"/>
      <c r="GFE155" s="5"/>
      <c r="GFF155" s="5"/>
      <c r="GFG155" s="5"/>
      <c r="GFH155" s="5"/>
      <c r="GFI155" s="5"/>
      <c r="GFJ155" s="5"/>
      <c r="GFK155" s="5"/>
      <c r="GFL155" s="5"/>
      <c r="GFM155" s="5"/>
      <c r="GFN155" s="5"/>
      <c r="GFO155" s="5"/>
      <c r="GFP155" s="5"/>
      <c r="GFQ155" s="5"/>
      <c r="GFR155" s="5"/>
      <c r="GFS155" s="5"/>
      <c r="GFT155" s="5"/>
      <c r="GFU155" s="5"/>
      <c r="GFV155" s="5"/>
      <c r="GFW155" s="5"/>
      <c r="GFX155" s="5"/>
      <c r="GFY155" s="5"/>
      <c r="GFZ155" s="5"/>
      <c r="GGA155" s="5"/>
      <c r="GGB155" s="5"/>
      <c r="GGC155" s="5"/>
      <c r="GGD155" s="5"/>
      <c r="GGE155" s="5"/>
      <c r="GGF155" s="5"/>
      <c r="GGG155" s="5"/>
      <c r="GGH155" s="5"/>
      <c r="GGI155" s="5"/>
      <c r="GGJ155" s="5"/>
      <c r="GGK155" s="5"/>
      <c r="GGL155" s="5"/>
      <c r="GGM155" s="5"/>
      <c r="GGN155" s="5"/>
      <c r="GGO155" s="5"/>
      <c r="GGP155" s="5"/>
      <c r="GGQ155" s="5"/>
      <c r="GGR155" s="5"/>
      <c r="GGS155" s="5"/>
      <c r="GGT155" s="5"/>
      <c r="GGU155" s="5"/>
      <c r="GGV155" s="5"/>
      <c r="GGW155" s="5"/>
      <c r="GGX155" s="5"/>
      <c r="GGY155" s="5"/>
      <c r="GGZ155" s="5"/>
      <c r="GHA155" s="5"/>
      <c r="GHB155" s="5"/>
      <c r="GHC155" s="5"/>
      <c r="GHD155" s="5"/>
      <c r="GHE155" s="5"/>
      <c r="GHF155" s="5"/>
      <c r="GHG155" s="5"/>
      <c r="GHH155" s="5"/>
      <c r="GHI155" s="5"/>
      <c r="GHJ155" s="5"/>
      <c r="GHK155" s="5"/>
      <c r="GHL155" s="5"/>
      <c r="GHM155" s="5"/>
      <c r="GHN155" s="5"/>
      <c r="GHO155" s="5"/>
      <c r="GHP155" s="5"/>
      <c r="GHQ155" s="5"/>
      <c r="GHR155" s="5"/>
      <c r="GHS155" s="5"/>
      <c r="GHT155" s="5"/>
      <c r="GHU155" s="5"/>
      <c r="GHV155" s="5"/>
      <c r="GHW155" s="5"/>
      <c r="GHX155" s="5"/>
      <c r="GHY155" s="5"/>
      <c r="GHZ155" s="5"/>
      <c r="GIA155" s="5"/>
      <c r="GIB155" s="5"/>
      <c r="GIC155" s="5"/>
      <c r="GID155" s="5"/>
      <c r="GIE155" s="5"/>
      <c r="GIF155" s="5"/>
      <c r="GIG155" s="5"/>
      <c r="GIH155" s="5"/>
      <c r="GII155" s="5"/>
      <c r="GIJ155" s="5"/>
      <c r="GIK155" s="5"/>
      <c r="GIL155" s="5"/>
      <c r="GIM155" s="5"/>
      <c r="GIN155" s="5"/>
      <c r="GIO155" s="5"/>
      <c r="GIP155" s="5"/>
      <c r="GIQ155" s="5"/>
      <c r="GIR155" s="5"/>
      <c r="GIS155" s="5"/>
      <c r="GIT155" s="5"/>
      <c r="GIU155" s="5"/>
      <c r="GIV155" s="5"/>
      <c r="GIW155" s="5"/>
      <c r="GIX155" s="5"/>
      <c r="GIY155" s="5"/>
      <c r="GIZ155" s="5"/>
      <c r="GJA155" s="5"/>
      <c r="GJB155" s="5"/>
      <c r="GJC155" s="5"/>
      <c r="GJD155" s="5"/>
      <c r="GJE155" s="5"/>
      <c r="GJF155" s="5"/>
      <c r="GJG155" s="5"/>
      <c r="GJH155" s="5"/>
      <c r="GJI155" s="5"/>
      <c r="GJJ155" s="5"/>
      <c r="GJK155" s="5"/>
      <c r="GJL155" s="5"/>
      <c r="GJM155" s="5"/>
      <c r="GJN155" s="5"/>
      <c r="GJO155" s="5"/>
      <c r="GJP155" s="5"/>
      <c r="GJQ155" s="5"/>
      <c r="GJR155" s="5"/>
      <c r="GJS155" s="5"/>
      <c r="GJT155" s="5"/>
      <c r="GJU155" s="5"/>
      <c r="GJV155" s="5"/>
      <c r="GJW155" s="5"/>
      <c r="GJX155" s="5"/>
      <c r="GJY155" s="5"/>
      <c r="GJZ155" s="5"/>
      <c r="GKA155" s="5"/>
      <c r="GKB155" s="5"/>
      <c r="GKC155" s="5"/>
      <c r="GKD155" s="5"/>
      <c r="GKE155" s="5"/>
      <c r="GKF155" s="5"/>
      <c r="GKG155" s="5"/>
      <c r="GKH155" s="5"/>
      <c r="GKI155" s="5"/>
      <c r="GKJ155" s="5"/>
      <c r="GKK155" s="5"/>
      <c r="GKL155" s="5"/>
      <c r="GKM155" s="5"/>
      <c r="GKN155" s="5"/>
      <c r="GKO155" s="5"/>
      <c r="GKP155" s="5"/>
      <c r="GKQ155" s="5"/>
      <c r="GKR155" s="5"/>
      <c r="GKS155" s="5"/>
      <c r="GKT155" s="5"/>
      <c r="GKU155" s="5"/>
      <c r="GKV155" s="5"/>
      <c r="GKW155" s="5"/>
      <c r="GKX155" s="5"/>
      <c r="GKY155" s="5"/>
      <c r="GKZ155" s="5"/>
      <c r="GLA155" s="5"/>
      <c r="GLB155" s="5"/>
      <c r="GLC155" s="5"/>
      <c r="GLD155" s="5"/>
      <c r="GLE155" s="5"/>
      <c r="GLF155" s="5"/>
      <c r="GLG155" s="5"/>
      <c r="GLH155" s="5"/>
      <c r="GLI155" s="5"/>
      <c r="GLJ155" s="5"/>
      <c r="GLK155" s="5"/>
      <c r="GLL155" s="5"/>
      <c r="GLM155" s="5"/>
      <c r="GLN155" s="5"/>
      <c r="GLO155" s="5"/>
      <c r="GLP155" s="5"/>
      <c r="GLQ155" s="5"/>
      <c r="GLR155" s="5"/>
      <c r="GLS155" s="5"/>
      <c r="GLT155" s="5"/>
      <c r="GLU155" s="5"/>
      <c r="GLV155" s="5"/>
      <c r="GLW155" s="5"/>
      <c r="GLX155" s="5"/>
      <c r="GLY155" s="5"/>
      <c r="GLZ155" s="5"/>
      <c r="GMA155" s="5"/>
      <c r="GMB155" s="5"/>
      <c r="GMC155" s="5"/>
      <c r="GMD155" s="5"/>
      <c r="GME155" s="5"/>
      <c r="GMF155" s="5"/>
      <c r="GMG155" s="5"/>
      <c r="GMH155" s="5"/>
      <c r="GMI155" s="5"/>
      <c r="GMJ155" s="5"/>
      <c r="GMK155" s="5"/>
      <c r="GML155" s="5"/>
      <c r="GMM155" s="5"/>
      <c r="GMN155" s="5"/>
      <c r="GMO155" s="5"/>
      <c r="GMP155" s="5"/>
      <c r="GMQ155" s="5"/>
      <c r="GMR155" s="5"/>
      <c r="GMS155" s="5"/>
      <c r="GMT155" s="5"/>
      <c r="GMU155" s="5"/>
      <c r="GMV155" s="5"/>
      <c r="GMW155" s="5"/>
      <c r="GMX155" s="5"/>
      <c r="GMY155" s="5"/>
      <c r="GMZ155" s="5"/>
      <c r="GNA155" s="5"/>
      <c r="GNB155" s="5"/>
      <c r="GNC155" s="5"/>
      <c r="GND155" s="5"/>
      <c r="GNE155" s="5"/>
      <c r="GNF155" s="5"/>
      <c r="GNG155" s="5"/>
      <c r="GNH155" s="5"/>
      <c r="GNI155" s="5"/>
      <c r="GNJ155" s="5"/>
      <c r="GNK155" s="5"/>
      <c r="GNL155" s="5"/>
      <c r="GNM155" s="5"/>
      <c r="GNN155" s="5"/>
      <c r="GNO155" s="5"/>
      <c r="GNP155" s="5"/>
      <c r="GNQ155" s="5"/>
      <c r="GNR155" s="5"/>
      <c r="GNS155" s="5"/>
      <c r="GNT155" s="5"/>
      <c r="GNU155" s="5"/>
      <c r="GNV155" s="5"/>
      <c r="GNW155" s="5"/>
      <c r="GNX155" s="5"/>
      <c r="GNY155" s="5"/>
      <c r="GNZ155" s="5"/>
      <c r="GOA155" s="5"/>
      <c r="GOB155" s="5"/>
      <c r="GOC155" s="5"/>
      <c r="GOD155" s="5"/>
      <c r="GOE155" s="5"/>
      <c r="GOF155" s="5"/>
      <c r="GOG155" s="5"/>
      <c r="GOH155" s="5"/>
      <c r="GOI155" s="5"/>
      <c r="GOJ155" s="5"/>
      <c r="GOK155" s="5"/>
      <c r="GOL155" s="5"/>
      <c r="GOM155" s="5"/>
      <c r="GON155" s="5"/>
      <c r="GOO155" s="5"/>
      <c r="GOP155" s="5"/>
      <c r="GOQ155" s="5"/>
      <c r="GOR155" s="5"/>
      <c r="GOS155" s="5"/>
      <c r="GOT155" s="5"/>
      <c r="GOU155" s="5"/>
      <c r="GOV155" s="5"/>
      <c r="GOW155" s="5"/>
      <c r="GOX155" s="5"/>
      <c r="GOY155" s="5"/>
      <c r="GOZ155" s="5"/>
      <c r="GPA155" s="5"/>
      <c r="GPB155" s="5"/>
      <c r="GPC155" s="5"/>
      <c r="GPD155" s="5"/>
      <c r="GPE155" s="5"/>
      <c r="GPF155" s="5"/>
      <c r="GPG155" s="5"/>
      <c r="GPH155" s="5"/>
      <c r="GPI155" s="5"/>
      <c r="GPJ155" s="5"/>
      <c r="GPK155" s="5"/>
      <c r="GPL155" s="5"/>
      <c r="GPM155" s="5"/>
      <c r="GPN155" s="5"/>
      <c r="GPO155" s="5"/>
      <c r="GPP155" s="5"/>
      <c r="GPQ155" s="5"/>
      <c r="GPR155" s="5"/>
      <c r="GPS155" s="5"/>
      <c r="GPT155" s="5"/>
      <c r="GPU155" s="5"/>
      <c r="GPV155" s="5"/>
      <c r="GPW155" s="5"/>
      <c r="GPX155" s="5"/>
      <c r="GPY155" s="5"/>
      <c r="GPZ155" s="5"/>
      <c r="GQA155" s="5"/>
      <c r="GQB155" s="5"/>
      <c r="GQC155" s="5"/>
      <c r="GQD155" s="5"/>
      <c r="GQE155" s="5"/>
      <c r="GQF155" s="5"/>
      <c r="GQG155" s="5"/>
      <c r="GQH155" s="5"/>
      <c r="GQI155" s="5"/>
      <c r="GQJ155" s="5"/>
      <c r="GQK155" s="5"/>
      <c r="GQL155" s="5"/>
      <c r="GQM155" s="5"/>
      <c r="GQN155" s="5"/>
      <c r="GQO155" s="5"/>
      <c r="GQP155" s="5"/>
      <c r="GQQ155" s="5"/>
      <c r="GQR155" s="5"/>
      <c r="GQS155" s="5"/>
      <c r="GQT155" s="5"/>
      <c r="GQU155" s="5"/>
      <c r="GQV155" s="5"/>
      <c r="GQW155" s="5"/>
      <c r="GQX155" s="5"/>
      <c r="GQY155" s="5"/>
      <c r="GQZ155" s="5"/>
      <c r="GRA155" s="5"/>
      <c r="GRB155" s="5"/>
      <c r="GRC155" s="5"/>
      <c r="GRD155" s="5"/>
      <c r="GRE155" s="5"/>
      <c r="GRF155" s="5"/>
      <c r="GRG155" s="5"/>
      <c r="GRH155" s="5"/>
      <c r="GRI155" s="5"/>
      <c r="GRJ155" s="5"/>
      <c r="GRK155" s="5"/>
      <c r="GRL155" s="5"/>
      <c r="GRM155" s="5"/>
      <c r="GRN155" s="5"/>
      <c r="GRO155" s="5"/>
      <c r="GRP155" s="5"/>
      <c r="GRQ155" s="5"/>
      <c r="GRR155" s="5"/>
      <c r="GRS155" s="5"/>
      <c r="GRT155" s="5"/>
      <c r="GRU155" s="5"/>
      <c r="GRV155" s="5"/>
      <c r="GRW155" s="5"/>
      <c r="GRX155" s="5"/>
      <c r="GRY155" s="5"/>
      <c r="GRZ155" s="5"/>
      <c r="GSA155" s="5"/>
      <c r="GSB155" s="5"/>
      <c r="GSC155" s="5"/>
      <c r="GSD155" s="5"/>
      <c r="GSE155" s="5"/>
      <c r="GSF155" s="5"/>
      <c r="GSG155" s="5"/>
      <c r="GSH155" s="5"/>
      <c r="GSI155" s="5"/>
      <c r="GSJ155" s="5"/>
      <c r="GSK155" s="5"/>
      <c r="GSL155" s="5"/>
      <c r="GSM155" s="5"/>
      <c r="GSN155" s="5"/>
      <c r="GSO155" s="5"/>
      <c r="GSP155" s="5"/>
      <c r="GSQ155" s="5"/>
      <c r="GSR155" s="5"/>
      <c r="GSS155" s="5"/>
      <c r="GST155" s="5"/>
      <c r="GSU155" s="5"/>
      <c r="GSV155" s="5"/>
      <c r="GSW155" s="5"/>
      <c r="GSX155" s="5"/>
      <c r="GSY155" s="5"/>
      <c r="GSZ155" s="5"/>
      <c r="GTA155" s="5"/>
      <c r="GTB155" s="5"/>
      <c r="GTC155" s="5"/>
      <c r="GTD155" s="5"/>
      <c r="GTE155" s="5"/>
      <c r="GTF155" s="5"/>
      <c r="GTG155" s="5"/>
      <c r="GTH155" s="5"/>
      <c r="GTI155" s="5"/>
      <c r="GTJ155" s="5"/>
      <c r="GTK155" s="5"/>
      <c r="GTL155" s="5"/>
      <c r="GTM155" s="5"/>
      <c r="GTN155" s="5"/>
      <c r="GTO155" s="5"/>
      <c r="GTP155" s="5"/>
      <c r="GTQ155" s="5"/>
      <c r="GTR155" s="5"/>
      <c r="GTS155" s="5"/>
      <c r="GTT155" s="5"/>
      <c r="GTU155" s="5"/>
      <c r="GTV155" s="5"/>
      <c r="GTW155" s="5"/>
      <c r="GTX155" s="5"/>
      <c r="GTY155" s="5"/>
      <c r="GTZ155" s="5"/>
      <c r="GUA155" s="5"/>
      <c r="GUB155" s="5"/>
      <c r="GUC155" s="5"/>
      <c r="GUD155" s="5"/>
      <c r="GUE155" s="5"/>
      <c r="GUF155" s="5"/>
      <c r="GUG155" s="5"/>
      <c r="GUH155" s="5"/>
      <c r="GUI155" s="5"/>
      <c r="GUJ155" s="5"/>
      <c r="GUK155" s="5"/>
      <c r="GUL155" s="5"/>
      <c r="GUM155" s="5"/>
      <c r="GUN155" s="5"/>
      <c r="GUO155" s="5"/>
      <c r="GUP155" s="5"/>
      <c r="GUQ155" s="5"/>
      <c r="GUR155" s="5"/>
      <c r="GUS155" s="5"/>
      <c r="GUT155" s="5"/>
      <c r="GUU155" s="5"/>
      <c r="GUV155" s="5"/>
      <c r="GUW155" s="5"/>
      <c r="GUX155" s="5"/>
      <c r="GUY155" s="5"/>
      <c r="GUZ155" s="5"/>
      <c r="GVA155" s="5"/>
      <c r="GVB155" s="5"/>
      <c r="GVC155" s="5"/>
      <c r="GVD155" s="5"/>
      <c r="GVE155" s="5"/>
      <c r="GVF155" s="5"/>
      <c r="GVG155" s="5"/>
      <c r="GVH155" s="5"/>
      <c r="GVI155" s="5"/>
      <c r="GVJ155" s="5"/>
      <c r="GVK155" s="5"/>
      <c r="GVL155" s="5"/>
      <c r="GVM155" s="5"/>
      <c r="GVN155" s="5"/>
      <c r="GVO155" s="5"/>
      <c r="GVP155" s="5"/>
      <c r="GVQ155" s="5"/>
      <c r="GVR155" s="5"/>
      <c r="GVS155" s="5"/>
      <c r="GVT155" s="5"/>
      <c r="GVU155" s="5"/>
      <c r="GVV155" s="5"/>
      <c r="GVW155" s="5"/>
      <c r="GVX155" s="5"/>
      <c r="GVY155" s="5"/>
      <c r="GVZ155" s="5"/>
      <c r="GWA155" s="5"/>
      <c r="GWB155" s="5"/>
      <c r="GWC155" s="5"/>
      <c r="GWD155" s="5"/>
      <c r="GWE155" s="5"/>
      <c r="GWF155" s="5"/>
      <c r="GWG155" s="5"/>
      <c r="GWH155" s="5"/>
      <c r="GWI155" s="5"/>
      <c r="GWJ155" s="5"/>
      <c r="GWK155" s="5"/>
      <c r="GWL155" s="5"/>
      <c r="GWM155" s="5"/>
      <c r="GWN155" s="5"/>
      <c r="GWO155" s="5"/>
      <c r="GWP155" s="5"/>
      <c r="GWQ155" s="5"/>
      <c r="GWR155" s="5"/>
      <c r="GWS155" s="5"/>
      <c r="GWT155" s="5"/>
      <c r="GWU155" s="5"/>
      <c r="GWV155" s="5"/>
      <c r="GWW155" s="5"/>
      <c r="GWX155" s="5"/>
      <c r="GWY155" s="5"/>
      <c r="GWZ155" s="5"/>
      <c r="GXA155" s="5"/>
      <c r="GXB155" s="5"/>
      <c r="GXC155" s="5"/>
      <c r="GXD155" s="5"/>
      <c r="GXE155" s="5"/>
      <c r="GXF155" s="5"/>
      <c r="GXG155" s="5"/>
      <c r="GXH155" s="5"/>
      <c r="GXI155" s="5"/>
      <c r="GXJ155" s="5"/>
      <c r="GXK155" s="5"/>
      <c r="GXL155" s="5"/>
      <c r="GXM155" s="5"/>
      <c r="GXN155" s="5"/>
      <c r="GXO155" s="5"/>
      <c r="GXP155" s="5"/>
      <c r="GXQ155" s="5"/>
      <c r="GXR155" s="5"/>
      <c r="GXS155" s="5"/>
      <c r="GXT155" s="5"/>
      <c r="GXU155" s="5"/>
      <c r="GXV155" s="5"/>
      <c r="GXW155" s="5"/>
      <c r="GXX155" s="5"/>
      <c r="GXY155" s="5"/>
      <c r="GXZ155" s="5"/>
      <c r="GYA155" s="5"/>
      <c r="GYB155" s="5"/>
      <c r="GYC155" s="5"/>
      <c r="GYD155" s="5"/>
      <c r="GYE155" s="5"/>
      <c r="GYF155" s="5"/>
      <c r="GYG155" s="5"/>
      <c r="GYH155" s="5"/>
      <c r="GYI155" s="5"/>
      <c r="GYJ155" s="5"/>
      <c r="GYK155" s="5"/>
      <c r="GYL155" s="5"/>
      <c r="GYM155" s="5"/>
      <c r="GYN155" s="5"/>
      <c r="GYO155" s="5"/>
      <c r="GYP155" s="5"/>
      <c r="GYQ155" s="5"/>
      <c r="GYR155" s="5"/>
      <c r="GYS155" s="5"/>
      <c r="GYT155" s="5"/>
      <c r="GYU155" s="5"/>
      <c r="GYV155" s="5"/>
      <c r="GYW155" s="5"/>
      <c r="GYX155" s="5"/>
      <c r="GYY155" s="5"/>
      <c r="GYZ155" s="5"/>
      <c r="GZA155" s="5"/>
      <c r="GZB155" s="5"/>
      <c r="GZC155" s="5"/>
      <c r="GZD155" s="5"/>
      <c r="GZE155" s="5"/>
      <c r="GZF155" s="5"/>
      <c r="GZG155" s="5"/>
      <c r="GZH155" s="5"/>
      <c r="GZI155" s="5"/>
      <c r="GZJ155" s="5"/>
      <c r="GZK155" s="5"/>
      <c r="GZL155" s="5"/>
      <c r="GZM155" s="5"/>
      <c r="GZN155" s="5"/>
      <c r="GZO155" s="5"/>
      <c r="GZP155" s="5"/>
      <c r="GZQ155" s="5"/>
      <c r="GZR155" s="5"/>
      <c r="GZS155" s="5"/>
      <c r="GZT155" s="5"/>
      <c r="GZU155" s="5"/>
      <c r="GZV155" s="5"/>
      <c r="GZW155" s="5"/>
      <c r="GZX155" s="5"/>
      <c r="GZY155" s="5"/>
      <c r="GZZ155" s="5"/>
      <c r="HAA155" s="5"/>
      <c r="HAB155" s="5"/>
      <c r="HAC155" s="5"/>
      <c r="HAD155" s="5"/>
      <c r="HAE155" s="5"/>
      <c r="HAF155" s="5"/>
      <c r="HAG155" s="5"/>
      <c r="HAH155" s="5"/>
      <c r="HAI155" s="5"/>
      <c r="HAJ155" s="5"/>
      <c r="HAK155" s="5"/>
      <c r="HAL155" s="5"/>
      <c r="HAM155" s="5"/>
      <c r="HAN155" s="5"/>
      <c r="HAO155" s="5"/>
      <c r="HAP155" s="5"/>
      <c r="HAQ155" s="5"/>
      <c r="HAR155" s="5"/>
      <c r="HAS155" s="5"/>
      <c r="HAT155" s="5"/>
      <c r="HAU155" s="5"/>
      <c r="HAV155" s="5"/>
      <c r="HAW155" s="5"/>
      <c r="HAX155" s="5"/>
      <c r="HAY155" s="5"/>
      <c r="HAZ155" s="5"/>
      <c r="HBA155" s="5"/>
      <c r="HBB155" s="5"/>
      <c r="HBC155" s="5"/>
      <c r="HBD155" s="5"/>
      <c r="HBE155" s="5"/>
      <c r="HBF155" s="5"/>
      <c r="HBG155" s="5"/>
      <c r="HBH155" s="5"/>
      <c r="HBI155" s="5"/>
      <c r="HBJ155" s="5"/>
      <c r="HBK155" s="5"/>
      <c r="HBL155" s="5"/>
      <c r="HBM155" s="5"/>
      <c r="HBN155" s="5"/>
      <c r="HBO155" s="5"/>
      <c r="HBP155" s="5"/>
      <c r="HBQ155" s="5"/>
      <c r="HBR155" s="5"/>
      <c r="HBS155" s="5"/>
      <c r="HBT155" s="5"/>
      <c r="HBU155" s="5"/>
      <c r="HBV155" s="5"/>
      <c r="HBW155" s="5"/>
      <c r="HBX155" s="5"/>
      <c r="HBY155" s="5"/>
      <c r="HBZ155" s="5"/>
      <c r="HCA155" s="5"/>
      <c r="HCB155" s="5"/>
      <c r="HCC155" s="5"/>
      <c r="HCD155" s="5"/>
      <c r="HCE155" s="5"/>
      <c r="HCF155" s="5"/>
      <c r="HCG155" s="5"/>
      <c r="HCH155" s="5"/>
      <c r="HCI155" s="5"/>
      <c r="HCJ155" s="5"/>
      <c r="HCK155" s="5"/>
      <c r="HCL155" s="5"/>
      <c r="HCM155" s="5"/>
      <c r="HCN155" s="5"/>
      <c r="HCO155" s="5"/>
      <c r="HCP155" s="5"/>
      <c r="HCQ155" s="5"/>
      <c r="HCR155" s="5"/>
      <c r="HCS155" s="5"/>
      <c r="HCT155" s="5"/>
      <c r="HCU155" s="5"/>
      <c r="HCV155" s="5"/>
      <c r="HCW155" s="5"/>
      <c r="HCX155" s="5"/>
      <c r="HCY155" s="5"/>
      <c r="HCZ155" s="5"/>
      <c r="HDA155" s="5"/>
      <c r="HDB155" s="5"/>
      <c r="HDC155" s="5"/>
      <c r="HDD155" s="5"/>
      <c r="HDE155" s="5"/>
      <c r="HDF155" s="5"/>
      <c r="HDG155" s="5"/>
      <c r="HDH155" s="5"/>
      <c r="HDI155" s="5"/>
      <c r="HDJ155" s="5"/>
      <c r="HDK155" s="5"/>
      <c r="HDL155" s="5"/>
      <c r="HDM155" s="5"/>
      <c r="HDN155" s="5"/>
      <c r="HDO155" s="5"/>
      <c r="HDP155" s="5"/>
      <c r="HDQ155" s="5"/>
      <c r="HDR155" s="5"/>
      <c r="HDS155" s="5"/>
      <c r="HDT155" s="5"/>
      <c r="HDU155" s="5"/>
      <c r="HDV155" s="5"/>
      <c r="HDW155" s="5"/>
      <c r="HDX155" s="5"/>
      <c r="HDY155" s="5"/>
      <c r="HDZ155" s="5"/>
      <c r="HEA155" s="5"/>
      <c r="HEB155" s="5"/>
      <c r="HEC155" s="5"/>
      <c r="HED155" s="5"/>
      <c r="HEE155" s="5"/>
      <c r="HEF155" s="5"/>
      <c r="HEG155" s="5"/>
      <c r="HEH155" s="5"/>
      <c r="HEI155" s="5"/>
      <c r="HEJ155" s="5"/>
      <c r="HEK155" s="5"/>
      <c r="HEL155" s="5"/>
      <c r="HEM155" s="5"/>
      <c r="HEN155" s="5"/>
      <c r="HEO155" s="5"/>
      <c r="HEP155" s="5"/>
      <c r="HEQ155" s="5"/>
      <c r="HER155" s="5"/>
      <c r="HES155" s="5"/>
      <c r="HET155" s="5"/>
      <c r="HEU155" s="5"/>
      <c r="HEV155" s="5"/>
      <c r="HEW155" s="5"/>
      <c r="HEX155" s="5"/>
      <c r="HEY155" s="5"/>
      <c r="HEZ155" s="5"/>
      <c r="HFA155" s="5"/>
      <c r="HFB155" s="5"/>
      <c r="HFC155" s="5"/>
      <c r="HFD155" s="5"/>
      <c r="HFE155" s="5"/>
      <c r="HFF155" s="5"/>
      <c r="HFG155" s="5"/>
      <c r="HFH155" s="5"/>
      <c r="HFI155" s="5"/>
      <c r="HFJ155" s="5"/>
      <c r="HFK155" s="5"/>
      <c r="HFL155" s="5"/>
      <c r="HFM155" s="5"/>
      <c r="HFN155" s="5"/>
      <c r="HFO155" s="5"/>
      <c r="HFP155" s="5"/>
      <c r="HFQ155" s="5"/>
      <c r="HFR155" s="5"/>
      <c r="HFS155" s="5"/>
      <c r="HFT155" s="5"/>
      <c r="HFU155" s="5"/>
      <c r="HFV155" s="5"/>
      <c r="HFW155" s="5"/>
      <c r="HFX155" s="5"/>
      <c r="HFY155" s="5"/>
      <c r="HFZ155" s="5"/>
      <c r="HGA155" s="5"/>
      <c r="HGB155" s="5"/>
      <c r="HGC155" s="5"/>
      <c r="HGD155" s="5"/>
      <c r="HGE155" s="5"/>
      <c r="HGF155" s="5"/>
      <c r="HGG155" s="5"/>
      <c r="HGH155" s="5"/>
      <c r="HGI155" s="5"/>
      <c r="HGJ155" s="5"/>
      <c r="HGK155" s="5"/>
      <c r="HGL155" s="5"/>
      <c r="HGM155" s="5"/>
      <c r="HGN155" s="5"/>
      <c r="HGO155" s="5"/>
      <c r="HGP155" s="5"/>
      <c r="HGQ155" s="5"/>
      <c r="HGR155" s="5"/>
      <c r="HGS155" s="5"/>
      <c r="HGT155" s="5"/>
      <c r="HGU155" s="5"/>
      <c r="HGV155" s="5"/>
      <c r="HGW155" s="5"/>
      <c r="HGX155" s="5"/>
      <c r="HGY155" s="5"/>
      <c r="HGZ155" s="5"/>
      <c r="HHA155" s="5"/>
      <c r="HHB155" s="5"/>
      <c r="HHC155" s="5"/>
      <c r="HHD155" s="5"/>
      <c r="HHE155" s="5"/>
      <c r="HHF155" s="5"/>
      <c r="HHG155" s="5"/>
      <c r="HHH155" s="5"/>
      <c r="HHI155" s="5"/>
      <c r="HHJ155" s="5"/>
      <c r="HHK155" s="5"/>
      <c r="HHL155" s="5"/>
      <c r="HHM155" s="5"/>
      <c r="HHN155" s="5"/>
      <c r="HHO155" s="5"/>
      <c r="HHP155" s="5"/>
      <c r="HHQ155" s="5"/>
      <c r="HHR155" s="5"/>
      <c r="HHS155" s="5"/>
      <c r="HHT155" s="5"/>
      <c r="HHU155" s="5"/>
      <c r="HHV155" s="5"/>
      <c r="HHW155" s="5"/>
      <c r="HHX155" s="5"/>
      <c r="HHY155" s="5"/>
      <c r="HHZ155" s="5"/>
      <c r="HIA155" s="5"/>
      <c r="HIB155" s="5"/>
      <c r="HIC155" s="5"/>
      <c r="HID155" s="5"/>
      <c r="HIE155" s="5"/>
      <c r="HIF155" s="5"/>
      <c r="HIG155" s="5"/>
      <c r="HIH155" s="5"/>
      <c r="HII155" s="5"/>
      <c r="HIJ155" s="5"/>
      <c r="HIK155" s="5"/>
      <c r="HIL155" s="5"/>
      <c r="HIM155" s="5"/>
      <c r="HIN155" s="5"/>
      <c r="HIO155" s="5"/>
      <c r="HIP155" s="5"/>
      <c r="HIQ155" s="5"/>
      <c r="HIR155" s="5"/>
      <c r="HIS155" s="5"/>
      <c r="HIT155" s="5"/>
      <c r="HIU155" s="5"/>
      <c r="HIV155" s="5"/>
      <c r="HIW155" s="5"/>
      <c r="HIX155" s="5"/>
      <c r="HIY155" s="5"/>
      <c r="HIZ155" s="5"/>
      <c r="HJA155" s="5"/>
      <c r="HJB155" s="5"/>
      <c r="HJC155" s="5"/>
      <c r="HJD155" s="5"/>
      <c r="HJE155" s="5"/>
      <c r="HJF155" s="5"/>
      <c r="HJG155" s="5"/>
      <c r="HJH155" s="5"/>
      <c r="HJI155" s="5"/>
      <c r="HJJ155" s="5"/>
      <c r="HJK155" s="5"/>
      <c r="HJL155" s="5"/>
      <c r="HJM155" s="5"/>
      <c r="HJN155" s="5"/>
      <c r="HJO155" s="5"/>
      <c r="HJP155" s="5"/>
      <c r="HJQ155" s="5"/>
      <c r="HJR155" s="5"/>
      <c r="HJS155" s="5"/>
      <c r="HJT155" s="5"/>
      <c r="HJU155" s="5"/>
      <c r="HJV155" s="5"/>
      <c r="HJW155" s="5"/>
      <c r="HJX155" s="5"/>
      <c r="HJY155" s="5"/>
      <c r="HJZ155" s="5"/>
      <c r="HKA155" s="5"/>
      <c r="HKB155" s="5"/>
      <c r="HKC155" s="5"/>
      <c r="HKD155" s="5"/>
      <c r="HKE155" s="5"/>
      <c r="HKF155" s="5"/>
      <c r="HKG155" s="5"/>
      <c r="HKH155" s="5"/>
      <c r="HKI155" s="5"/>
      <c r="HKJ155" s="5"/>
      <c r="HKK155" s="5"/>
      <c r="HKL155" s="5"/>
      <c r="HKM155" s="5"/>
      <c r="HKN155" s="5"/>
      <c r="HKO155" s="5"/>
      <c r="HKP155" s="5"/>
      <c r="HKQ155" s="5"/>
      <c r="HKR155" s="5"/>
      <c r="HKS155" s="5"/>
      <c r="HKT155" s="5"/>
      <c r="HKU155" s="5"/>
      <c r="HKV155" s="5"/>
      <c r="HKW155" s="5"/>
      <c r="HKX155" s="5"/>
      <c r="HKY155" s="5"/>
      <c r="HKZ155" s="5"/>
      <c r="HLA155" s="5"/>
      <c r="HLB155" s="5"/>
      <c r="HLC155" s="5"/>
      <c r="HLD155" s="5"/>
      <c r="HLE155" s="5"/>
      <c r="HLF155" s="5"/>
      <c r="HLG155" s="5"/>
      <c r="HLH155" s="5"/>
      <c r="HLI155" s="5"/>
      <c r="HLJ155" s="5"/>
      <c r="HLK155" s="5"/>
      <c r="HLL155" s="5"/>
      <c r="HLM155" s="5"/>
      <c r="HLN155" s="5"/>
      <c r="HLO155" s="5"/>
      <c r="HLP155" s="5"/>
      <c r="HLQ155" s="5"/>
      <c r="HLR155" s="5"/>
      <c r="HLS155" s="5"/>
      <c r="HLT155" s="5"/>
      <c r="HLU155" s="5"/>
      <c r="HLV155" s="5"/>
      <c r="HLW155" s="5"/>
      <c r="HLX155" s="5"/>
      <c r="HLY155" s="5"/>
      <c r="HLZ155" s="5"/>
      <c r="HMA155" s="5"/>
      <c r="HMB155" s="5"/>
      <c r="HMC155" s="5"/>
      <c r="HMD155" s="5"/>
      <c r="HME155" s="5"/>
      <c r="HMF155" s="5"/>
      <c r="HMG155" s="5"/>
      <c r="HMH155" s="5"/>
      <c r="HMI155" s="5"/>
      <c r="HMJ155" s="5"/>
      <c r="HMK155" s="5"/>
      <c r="HML155" s="5"/>
      <c r="HMM155" s="5"/>
      <c r="HMN155" s="5"/>
      <c r="HMO155" s="5"/>
      <c r="HMP155" s="5"/>
      <c r="HMQ155" s="5"/>
      <c r="HMR155" s="5"/>
      <c r="HMS155" s="5"/>
      <c r="HMT155" s="5"/>
      <c r="HMU155" s="5"/>
      <c r="HMV155" s="5"/>
      <c r="HMW155" s="5"/>
      <c r="HMX155" s="5"/>
      <c r="HMY155" s="5"/>
      <c r="HMZ155" s="5"/>
      <c r="HNA155" s="5"/>
      <c r="HNB155" s="5"/>
      <c r="HNC155" s="5"/>
      <c r="HND155" s="5"/>
      <c r="HNE155" s="5"/>
      <c r="HNF155" s="5"/>
      <c r="HNG155" s="5"/>
      <c r="HNH155" s="5"/>
      <c r="HNI155" s="5"/>
      <c r="HNJ155" s="5"/>
      <c r="HNK155" s="5"/>
      <c r="HNL155" s="5"/>
      <c r="HNM155" s="5"/>
      <c r="HNN155" s="5"/>
      <c r="HNO155" s="5"/>
      <c r="HNP155" s="5"/>
      <c r="HNQ155" s="5"/>
      <c r="HNR155" s="5"/>
      <c r="HNS155" s="5"/>
      <c r="HNT155" s="5"/>
      <c r="HNU155" s="5"/>
      <c r="HNV155" s="5"/>
      <c r="HNW155" s="5"/>
      <c r="HNX155" s="5"/>
      <c r="HNY155" s="5"/>
      <c r="HNZ155" s="5"/>
      <c r="HOA155" s="5"/>
      <c r="HOB155" s="5"/>
      <c r="HOC155" s="5"/>
      <c r="HOD155" s="5"/>
      <c r="HOE155" s="5"/>
      <c r="HOF155" s="5"/>
      <c r="HOG155" s="5"/>
      <c r="HOH155" s="5"/>
      <c r="HOI155" s="5"/>
      <c r="HOJ155" s="5"/>
      <c r="HOK155" s="5"/>
      <c r="HOL155" s="5"/>
      <c r="HOM155" s="5"/>
      <c r="HON155" s="5"/>
      <c r="HOO155" s="5"/>
      <c r="HOP155" s="5"/>
      <c r="HOQ155" s="5"/>
      <c r="HOR155" s="5"/>
      <c r="HOS155" s="5"/>
      <c r="HOT155" s="5"/>
      <c r="HOU155" s="5"/>
      <c r="HOV155" s="5"/>
      <c r="HOW155" s="5"/>
      <c r="HOX155" s="5"/>
      <c r="HOY155" s="5"/>
      <c r="HOZ155" s="5"/>
      <c r="HPA155" s="5"/>
      <c r="HPB155" s="5"/>
      <c r="HPC155" s="5"/>
      <c r="HPD155" s="5"/>
      <c r="HPE155" s="5"/>
      <c r="HPF155" s="5"/>
      <c r="HPG155" s="5"/>
      <c r="HPH155" s="5"/>
      <c r="HPI155" s="5"/>
      <c r="HPJ155" s="5"/>
      <c r="HPK155" s="5"/>
      <c r="HPL155" s="5"/>
      <c r="HPM155" s="5"/>
      <c r="HPN155" s="5"/>
      <c r="HPO155" s="5"/>
      <c r="HPP155" s="5"/>
      <c r="HPQ155" s="5"/>
      <c r="HPR155" s="5"/>
      <c r="HPS155" s="5"/>
      <c r="HPT155" s="5"/>
      <c r="HPU155" s="5"/>
      <c r="HPV155" s="5"/>
      <c r="HPW155" s="5"/>
      <c r="HPX155" s="5"/>
      <c r="HPY155" s="5"/>
      <c r="HPZ155" s="5"/>
      <c r="HQA155" s="5"/>
      <c r="HQB155" s="5"/>
      <c r="HQC155" s="5"/>
      <c r="HQD155" s="5"/>
      <c r="HQE155" s="5"/>
      <c r="HQF155" s="5"/>
      <c r="HQG155" s="5"/>
      <c r="HQH155" s="5"/>
      <c r="HQI155" s="5"/>
      <c r="HQJ155" s="5"/>
      <c r="HQK155" s="5"/>
      <c r="HQL155" s="5"/>
      <c r="HQM155" s="5"/>
      <c r="HQN155" s="5"/>
      <c r="HQO155" s="5"/>
      <c r="HQP155" s="5"/>
      <c r="HQQ155" s="5"/>
      <c r="HQR155" s="5"/>
      <c r="HQS155" s="5"/>
      <c r="HQT155" s="5"/>
      <c r="HQU155" s="5"/>
      <c r="HQV155" s="5"/>
      <c r="HQW155" s="5"/>
      <c r="HQX155" s="5"/>
      <c r="HQY155" s="5"/>
      <c r="HQZ155" s="5"/>
      <c r="HRA155" s="5"/>
      <c r="HRB155" s="5"/>
      <c r="HRC155" s="5"/>
      <c r="HRD155" s="5"/>
      <c r="HRE155" s="5"/>
      <c r="HRF155" s="5"/>
      <c r="HRG155" s="5"/>
      <c r="HRH155" s="5"/>
      <c r="HRI155" s="5"/>
      <c r="HRJ155" s="5"/>
      <c r="HRK155" s="5"/>
      <c r="HRL155" s="5"/>
      <c r="HRM155" s="5"/>
      <c r="HRN155" s="5"/>
      <c r="HRO155" s="5"/>
      <c r="HRP155" s="5"/>
      <c r="HRQ155" s="5"/>
      <c r="HRR155" s="5"/>
      <c r="HRS155" s="5"/>
      <c r="HRT155" s="5"/>
      <c r="HRU155" s="5"/>
      <c r="HRV155" s="5"/>
      <c r="HRW155" s="5"/>
      <c r="HRX155" s="5"/>
      <c r="HRY155" s="5"/>
      <c r="HRZ155" s="5"/>
      <c r="HSA155" s="5"/>
      <c r="HSB155" s="5"/>
      <c r="HSC155" s="5"/>
      <c r="HSD155" s="5"/>
      <c r="HSE155" s="5"/>
      <c r="HSF155" s="5"/>
      <c r="HSG155" s="5"/>
      <c r="HSH155" s="5"/>
      <c r="HSI155" s="5"/>
      <c r="HSJ155" s="5"/>
      <c r="HSK155" s="5"/>
      <c r="HSL155" s="5"/>
      <c r="HSM155" s="5"/>
      <c r="HSN155" s="5"/>
      <c r="HSO155" s="5"/>
      <c r="HSP155" s="5"/>
      <c r="HSQ155" s="5"/>
      <c r="HSR155" s="5"/>
      <c r="HSS155" s="5"/>
      <c r="HST155" s="5"/>
      <c r="HSU155" s="5"/>
      <c r="HSV155" s="5"/>
      <c r="HSW155" s="5"/>
      <c r="HSX155" s="5"/>
      <c r="HSY155" s="5"/>
      <c r="HSZ155" s="5"/>
      <c r="HTA155" s="5"/>
      <c r="HTB155" s="5"/>
      <c r="HTC155" s="5"/>
      <c r="HTD155" s="5"/>
      <c r="HTE155" s="5"/>
      <c r="HTF155" s="5"/>
      <c r="HTG155" s="5"/>
      <c r="HTH155" s="5"/>
      <c r="HTI155" s="5"/>
      <c r="HTJ155" s="5"/>
      <c r="HTK155" s="5"/>
      <c r="HTL155" s="5"/>
      <c r="HTM155" s="5"/>
      <c r="HTN155" s="5"/>
      <c r="HTO155" s="5"/>
      <c r="HTP155" s="5"/>
      <c r="HTQ155" s="5"/>
      <c r="HTR155" s="5"/>
      <c r="HTS155" s="5"/>
      <c r="HTT155" s="5"/>
      <c r="HTU155" s="5"/>
      <c r="HTV155" s="5"/>
      <c r="HTW155" s="5"/>
      <c r="HTX155" s="5"/>
      <c r="HTY155" s="5"/>
      <c r="HTZ155" s="5"/>
      <c r="HUA155" s="5"/>
      <c r="HUB155" s="5"/>
      <c r="HUC155" s="5"/>
      <c r="HUD155" s="5"/>
      <c r="HUE155" s="5"/>
      <c r="HUF155" s="5"/>
      <c r="HUG155" s="5"/>
      <c r="HUH155" s="5"/>
      <c r="HUI155" s="5"/>
      <c r="HUJ155" s="5"/>
      <c r="HUK155" s="5"/>
      <c r="HUL155" s="5"/>
      <c r="HUM155" s="5"/>
      <c r="HUN155" s="5"/>
      <c r="HUO155" s="5"/>
      <c r="HUP155" s="5"/>
      <c r="HUQ155" s="5"/>
      <c r="HUR155" s="5"/>
      <c r="HUS155" s="5"/>
      <c r="HUT155" s="5"/>
      <c r="HUU155" s="5"/>
      <c r="HUV155" s="5"/>
      <c r="HUW155" s="5"/>
      <c r="HUX155" s="5"/>
      <c r="HUY155" s="5"/>
      <c r="HUZ155" s="5"/>
      <c r="HVA155" s="5"/>
      <c r="HVB155" s="5"/>
      <c r="HVC155" s="5"/>
      <c r="HVD155" s="5"/>
      <c r="HVE155" s="5"/>
      <c r="HVF155" s="5"/>
      <c r="HVG155" s="5"/>
      <c r="HVH155" s="5"/>
      <c r="HVI155" s="5"/>
      <c r="HVJ155" s="5"/>
      <c r="HVK155" s="5"/>
      <c r="HVL155" s="5"/>
      <c r="HVM155" s="5"/>
      <c r="HVN155" s="5"/>
      <c r="HVO155" s="5"/>
      <c r="HVP155" s="5"/>
      <c r="HVQ155" s="5"/>
      <c r="HVR155" s="5"/>
      <c r="HVS155" s="5"/>
      <c r="HVT155" s="5"/>
      <c r="HVU155" s="5"/>
      <c r="HVV155" s="5"/>
      <c r="HVW155" s="5"/>
      <c r="HVX155" s="5"/>
      <c r="HVY155" s="5"/>
      <c r="HVZ155" s="5"/>
      <c r="HWA155" s="5"/>
      <c r="HWB155" s="5"/>
      <c r="HWC155" s="5"/>
      <c r="HWD155" s="5"/>
      <c r="HWE155" s="5"/>
      <c r="HWF155" s="5"/>
      <c r="HWG155" s="5"/>
      <c r="HWH155" s="5"/>
      <c r="HWI155" s="5"/>
      <c r="HWJ155" s="5"/>
      <c r="HWK155" s="5"/>
      <c r="HWL155" s="5"/>
      <c r="HWM155" s="5"/>
      <c r="HWN155" s="5"/>
      <c r="HWO155" s="5"/>
      <c r="HWP155" s="5"/>
      <c r="HWQ155" s="5"/>
      <c r="HWR155" s="5"/>
      <c r="HWS155" s="5"/>
      <c r="HWT155" s="5"/>
      <c r="HWU155" s="5"/>
      <c r="HWV155" s="5"/>
      <c r="HWW155" s="5"/>
      <c r="HWX155" s="5"/>
      <c r="HWY155" s="5"/>
      <c r="HWZ155" s="5"/>
      <c r="HXA155" s="5"/>
      <c r="HXB155" s="5"/>
      <c r="HXC155" s="5"/>
      <c r="HXD155" s="5"/>
      <c r="HXE155" s="5"/>
      <c r="HXF155" s="5"/>
      <c r="HXG155" s="5"/>
      <c r="HXH155" s="5"/>
      <c r="HXI155" s="5"/>
      <c r="HXJ155" s="5"/>
      <c r="HXK155" s="5"/>
      <c r="HXL155" s="5"/>
      <c r="HXM155" s="5"/>
      <c r="HXN155" s="5"/>
      <c r="HXO155" s="5"/>
      <c r="HXP155" s="5"/>
      <c r="HXQ155" s="5"/>
      <c r="HXR155" s="5"/>
      <c r="HXS155" s="5"/>
      <c r="HXT155" s="5"/>
      <c r="HXU155" s="5"/>
      <c r="HXV155" s="5"/>
      <c r="HXW155" s="5"/>
      <c r="HXX155" s="5"/>
      <c r="HXY155" s="5"/>
      <c r="HXZ155" s="5"/>
      <c r="HYA155" s="5"/>
      <c r="HYB155" s="5"/>
      <c r="HYC155" s="5"/>
      <c r="HYD155" s="5"/>
      <c r="HYE155" s="5"/>
      <c r="HYF155" s="5"/>
      <c r="HYG155" s="5"/>
      <c r="HYH155" s="5"/>
      <c r="HYI155" s="5"/>
      <c r="HYJ155" s="5"/>
      <c r="HYK155" s="5"/>
      <c r="HYL155" s="5"/>
      <c r="HYM155" s="5"/>
      <c r="HYN155" s="5"/>
      <c r="HYO155" s="5"/>
      <c r="HYP155" s="5"/>
      <c r="HYQ155" s="5"/>
      <c r="HYR155" s="5"/>
      <c r="HYS155" s="5"/>
      <c r="HYT155" s="5"/>
      <c r="HYU155" s="5"/>
      <c r="HYV155" s="5"/>
      <c r="HYW155" s="5"/>
      <c r="HYX155" s="5"/>
      <c r="HYY155" s="5"/>
      <c r="HYZ155" s="5"/>
      <c r="HZA155" s="5"/>
      <c r="HZB155" s="5"/>
      <c r="HZC155" s="5"/>
      <c r="HZD155" s="5"/>
      <c r="HZE155" s="5"/>
      <c r="HZF155" s="5"/>
      <c r="HZG155" s="5"/>
      <c r="HZH155" s="5"/>
      <c r="HZI155" s="5"/>
      <c r="HZJ155" s="5"/>
      <c r="HZK155" s="5"/>
      <c r="HZL155" s="5"/>
      <c r="HZM155" s="5"/>
      <c r="HZN155" s="5"/>
      <c r="HZO155" s="5"/>
      <c r="HZP155" s="5"/>
      <c r="HZQ155" s="5"/>
      <c r="HZR155" s="5"/>
      <c r="HZS155" s="5"/>
      <c r="HZT155" s="5"/>
      <c r="HZU155" s="5"/>
      <c r="HZV155" s="5"/>
      <c r="HZW155" s="5"/>
      <c r="HZX155" s="5"/>
      <c r="HZY155" s="5"/>
      <c r="HZZ155" s="5"/>
      <c r="IAA155" s="5"/>
      <c r="IAB155" s="5"/>
      <c r="IAC155" s="5"/>
      <c r="IAD155" s="5"/>
      <c r="IAE155" s="5"/>
      <c r="IAF155" s="5"/>
      <c r="IAG155" s="5"/>
      <c r="IAH155" s="5"/>
      <c r="IAI155" s="5"/>
      <c r="IAJ155" s="5"/>
      <c r="IAK155" s="5"/>
      <c r="IAL155" s="5"/>
      <c r="IAM155" s="5"/>
      <c r="IAN155" s="5"/>
      <c r="IAO155" s="5"/>
      <c r="IAP155" s="5"/>
      <c r="IAQ155" s="5"/>
      <c r="IAR155" s="5"/>
      <c r="IAS155" s="5"/>
      <c r="IAT155" s="5"/>
      <c r="IAU155" s="5"/>
      <c r="IAV155" s="5"/>
      <c r="IAW155" s="5"/>
      <c r="IAX155" s="5"/>
      <c r="IAY155" s="5"/>
      <c r="IAZ155" s="5"/>
      <c r="IBA155" s="5"/>
      <c r="IBB155" s="5"/>
      <c r="IBC155" s="5"/>
      <c r="IBD155" s="5"/>
      <c r="IBE155" s="5"/>
      <c r="IBF155" s="5"/>
      <c r="IBG155" s="5"/>
      <c r="IBH155" s="5"/>
      <c r="IBI155" s="5"/>
      <c r="IBJ155" s="5"/>
      <c r="IBK155" s="5"/>
      <c r="IBL155" s="5"/>
      <c r="IBM155" s="5"/>
      <c r="IBN155" s="5"/>
      <c r="IBO155" s="5"/>
      <c r="IBP155" s="5"/>
      <c r="IBQ155" s="5"/>
      <c r="IBR155" s="5"/>
      <c r="IBS155" s="5"/>
      <c r="IBT155" s="5"/>
      <c r="IBU155" s="5"/>
      <c r="IBV155" s="5"/>
      <c r="IBW155" s="5"/>
      <c r="IBX155" s="5"/>
      <c r="IBY155" s="5"/>
      <c r="IBZ155" s="5"/>
      <c r="ICA155" s="5"/>
      <c r="ICB155" s="5"/>
      <c r="ICC155" s="5"/>
      <c r="ICD155" s="5"/>
      <c r="ICE155" s="5"/>
      <c r="ICF155" s="5"/>
      <c r="ICG155" s="5"/>
      <c r="ICH155" s="5"/>
      <c r="ICI155" s="5"/>
      <c r="ICJ155" s="5"/>
      <c r="ICK155" s="5"/>
      <c r="ICL155" s="5"/>
      <c r="ICM155" s="5"/>
      <c r="ICN155" s="5"/>
      <c r="ICO155" s="5"/>
      <c r="ICP155" s="5"/>
      <c r="ICQ155" s="5"/>
      <c r="ICR155" s="5"/>
      <c r="ICS155" s="5"/>
      <c r="ICT155" s="5"/>
      <c r="ICU155" s="5"/>
      <c r="ICV155" s="5"/>
      <c r="ICW155" s="5"/>
      <c r="ICX155" s="5"/>
      <c r="ICY155" s="5"/>
      <c r="ICZ155" s="5"/>
      <c r="IDA155" s="5"/>
      <c r="IDB155" s="5"/>
      <c r="IDC155" s="5"/>
      <c r="IDD155" s="5"/>
      <c r="IDE155" s="5"/>
      <c r="IDF155" s="5"/>
      <c r="IDG155" s="5"/>
      <c r="IDH155" s="5"/>
      <c r="IDI155" s="5"/>
      <c r="IDJ155" s="5"/>
      <c r="IDK155" s="5"/>
      <c r="IDL155" s="5"/>
      <c r="IDM155" s="5"/>
      <c r="IDN155" s="5"/>
      <c r="IDO155" s="5"/>
      <c r="IDP155" s="5"/>
      <c r="IDQ155" s="5"/>
      <c r="IDR155" s="5"/>
      <c r="IDS155" s="5"/>
      <c r="IDT155" s="5"/>
      <c r="IDU155" s="5"/>
      <c r="IDV155" s="5"/>
      <c r="IDW155" s="5"/>
      <c r="IDX155" s="5"/>
      <c r="IDY155" s="5"/>
      <c r="IDZ155" s="5"/>
      <c r="IEA155" s="5"/>
      <c r="IEB155" s="5"/>
      <c r="IEC155" s="5"/>
      <c r="IED155" s="5"/>
      <c r="IEE155" s="5"/>
      <c r="IEF155" s="5"/>
      <c r="IEG155" s="5"/>
      <c r="IEH155" s="5"/>
      <c r="IEI155" s="5"/>
      <c r="IEJ155" s="5"/>
      <c r="IEK155" s="5"/>
      <c r="IEL155" s="5"/>
      <c r="IEM155" s="5"/>
      <c r="IEN155" s="5"/>
      <c r="IEO155" s="5"/>
      <c r="IEP155" s="5"/>
      <c r="IEQ155" s="5"/>
      <c r="IER155" s="5"/>
      <c r="IES155" s="5"/>
      <c r="IET155" s="5"/>
      <c r="IEU155" s="5"/>
      <c r="IEV155" s="5"/>
      <c r="IEW155" s="5"/>
      <c r="IEX155" s="5"/>
      <c r="IEY155" s="5"/>
      <c r="IEZ155" s="5"/>
      <c r="IFA155" s="5"/>
      <c r="IFB155" s="5"/>
      <c r="IFC155" s="5"/>
      <c r="IFD155" s="5"/>
      <c r="IFE155" s="5"/>
      <c r="IFF155" s="5"/>
      <c r="IFG155" s="5"/>
      <c r="IFH155" s="5"/>
      <c r="IFI155" s="5"/>
      <c r="IFJ155" s="5"/>
      <c r="IFK155" s="5"/>
      <c r="IFL155" s="5"/>
      <c r="IFM155" s="5"/>
      <c r="IFN155" s="5"/>
      <c r="IFO155" s="5"/>
      <c r="IFP155" s="5"/>
      <c r="IFQ155" s="5"/>
      <c r="IFR155" s="5"/>
      <c r="IFS155" s="5"/>
      <c r="IFT155" s="5"/>
      <c r="IFU155" s="5"/>
      <c r="IFV155" s="5"/>
      <c r="IFW155" s="5"/>
      <c r="IFX155" s="5"/>
      <c r="IFY155" s="5"/>
      <c r="IFZ155" s="5"/>
      <c r="IGA155" s="5"/>
      <c r="IGB155" s="5"/>
      <c r="IGC155" s="5"/>
      <c r="IGD155" s="5"/>
      <c r="IGE155" s="5"/>
      <c r="IGF155" s="5"/>
      <c r="IGG155" s="5"/>
      <c r="IGH155" s="5"/>
      <c r="IGI155" s="5"/>
      <c r="IGJ155" s="5"/>
      <c r="IGK155" s="5"/>
      <c r="IGL155" s="5"/>
      <c r="IGM155" s="5"/>
      <c r="IGN155" s="5"/>
      <c r="IGO155" s="5"/>
      <c r="IGP155" s="5"/>
      <c r="IGQ155" s="5"/>
      <c r="IGR155" s="5"/>
      <c r="IGS155" s="5"/>
      <c r="IGT155" s="5"/>
      <c r="IGU155" s="5"/>
      <c r="IGV155" s="5"/>
      <c r="IGW155" s="5"/>
      <c r="IGX155" s="5"/>
      <c r="IGY155" s="5"/>
      <c r="IGZ155" s="5"/>
      <c r="IHA155" s="5"/>
      <c r="IHB155" s="5"/>
      <c r="IHC155" s="5"/>
      <c r="IHD155" s="5"/>
      <c r="IHE155" s="5"/>
      <c r="IHF155" s="5"/>
      <c r="IHG155" s="5"/>
      <c r="IHH155" s="5"/>
      <c r="IHI155" s="5"/>
      <c r="IHJ155" s="5"/>
      <c r="IHK155" s="5"/>
      <c r="IHL155" s="5"/>
      <c r="IHM155" s="5"/>
      <c r="IHN155" s="5"/>
      <c r="IHO155" s="5"/>
      <c r="IHP155" s="5"/>
      <c r="IHQ155" s="5"/>
      <c r="IHR155" s="5"/>
      <c r="IHS155" s="5"/>
      <c r="IHT155" s="5"/>
      <c r="IHU155" s="5"/>
      <c r="IHV155" s="5"/>
      <c r="IHW155" s="5"/>
      <c r="IHX155" s="5"/>
      <c r="IHY155" s="5"/>
      <c r="IHZ155" s="5"/>
      <c r="IIA155" s="5"/>
      <c r="IIB155" s="5"/>
      <c r="IIC155" s="5"/>
      <c r="IID155" s="5"/>
      <c r="IIE155" s="5"/>
      <c r="IIF155" s="5"/>
      <c r="IIG155" s="5"/>
      <c r="IIH155" s="5"/>
      <c r="III155" s="5"/>
      <c r="IIJ155" s="5"/>
      <c r="IIK155" s="5"/>
      <c r="IIL155" s="5"/>
      <c r="IIM155" s="5"/>
      <c r="IIN155" s="5"/>
      <c r="IIO155" s="5"/>
      <c r="IIP155" s="5"/>
      <c r="IIQ155" s="5"/>
      <c r="IIR155" s="5"/>
      <c r="IIS155" s="5"/>
      <c r="IIT155" s="5"/>
      <c r="IIU155" s="5"/>
      <c r="IIV155" s="5"/>
      <c r="IIW155" s="5"/>
      <c r="IIX155" s="5"/>
      <c r="IIY155" s="5"/>
      <c r="IIZ155" s="5"/>
      <c r="IJA155" s="5"/>
      <c r="IJB155" s="5"/>
      <c r="IJC155" s="5"/>
      <c r="IJD155" s="5"/>
      <c r="IJE155" s="5"/>
      <c r="IJF155" s="5"/>
      <c r="IJG155" s="5"/>
      <c r="IJH155" s="5"/>
      <c r="IJI155" s="5"/>
      <c r="IJJ155" s="5"/>
      <c r="IJK155" s="5"/>
      <c r="IJL155" s="5"/>
      <c r="IJM155" s="5"/>
      <c r="IJN155" s="5"/>
      <c r="IJO155" s="5"/>
      <c r="IJP155" s="5"/>
      <c r="IJQ155" s="5"/>
      <c r="IJR155" s="5"/>
      <c r="IJS155" s="5"/>
      <c r="IJT155" s="5"/>
      <c r="IJU155" s="5"/>
      <c r="IJV155" s="5"/>
      <c r="IJW155" s="5"/>
      <c r="IJX155" s="5"/>
      <c r="IJY155" s="5"/>
      <c r="IJZ155" s="5"/>
      <c r="IKA155" s="5"/>
      <c r="IKB155" s="5"/>
      <c r="IKC155" s="5"/>
      <c r="IKD155" s="5"/>
      <c r="IKE155" s="5"/>
      <c r="IKF155" s="5"/>
      <c r="IKG155" s="5"/>
      <c r="IKH155" s="5"/>
      <c r="IKI155" s="5"/>
      <c r="IKJ155" s="5"/>
      <c r="IKK155" s="5"/>
      <c r="IKL155" s="5"/>
      <c r="IKM155" s="5"/>
      <c r="IKN155" s="5"/>
      <c r="IKO155" s="5"/>
      <c r="IKP155" s="5"/>
      <c r="IKQ155" s="5"/>
      <c r="IKR155" s="5"/>
      <c r="IKS155" s="5"/>
      <c r="IKT155" s="5"/>
      <c r="IKU155" s="5"/>
      <c r="IKV155" s="5"/>
      <c r="IKW155" s="5"/>
      <c r="IKX155" s="5"/>
      <c r="IKY155" s="5"/>
      <c r="IKZ155" s="5"/>
      <c r="ILA155" s="5"/>
      <c r="ILB155" s="5"/>
      <c r="ILC155" s="5"/>
      <c r="ILD155" s="5"/>
      <c r="ILE155" s="5"/>
      <c r="ILF155" s="5"/>
      <c r="ILG155" s="5"/>
      <c r="ILH155" s="5"/>
      <c r="ILI155" s="5"/>
      <c r="ILJ155" s="5"/>
      <c r="ILK155" s="5"/>
      <c r="ILL155" s="5"/>
      <c r="ILM155" s="5"/>
      <c r="ILN155" s="5"/>
      <c r="ILO155" s="5"/>
      <c r="ILP155" s="5"/>
      <c r="ILQ155" s="5"/>
      <c r="ILR155" s="5"/>
      <c r="ILS155" s="5"/>
      <c r="ILT155" s="5"/>
      <c r="ILU155" s="5"/>
      <c r="ILV155" s="5"/>
      <c r="ILW155" s="5"/>
      <c r="ILX155" s="5"/>
      <c r="ILY155" s="5"/>
      <c r="ILZ155" s="5"/>
      <c r="IMA155" s="5"/>
      <c r="IMB155" s="5"/>
      <c r="IMC155" s="5"/>
      <c r="IMD155" s="5"/>
      <c r="IME155" s="5"/>
      <c r="IMF155" s="5"/>
      <c r="IMG155" s="5"/>
      <c r="IMH155" s="5"/>
      <c r="IMI155" s="5"/>
      <c r="IMJ155" s="5"/>
      <c r="IMK155" s="5"/>
      <c r="IML155" s="5"/>
      <c r="IMM155" s="5"/>
      <c r="IMN155" s="5"/>
      <c r="IMO155" s="5"/>
      <c r="IMP155" s="5"/>
      <c r="IMQ155" s="5"/>
      <c r="IMR155" s="5"/>
      <c r="IMS155" s="5"/>
      <c r="IMT155" s="5"/>
      <c r="IMU155" s="5"/>
      <c r="IMV155" s="5"/>
      <c r="IMW155" s="5"/>
      <c r="IMX155" s="5"/>
      <c r="IMY155" s="5"/>
      <c r="IMZ155" s="5"/>
      <c r="INA155" s="5"/>
      <c r="INB155" s="5"/>
      <c r="INC155" s="5"/>
      <c r="IND155" s="5"/>
      <c r="INE155" s="5"/>
      <c r="INF155" s="5"/>
      <c r="ING155" s="5"/>
      <c r="INH155" s="5"/>
      <c r="INI155" s="5"/>
      <c r="INJ155" s="5"/>
      <c r="INK155" s="5"/>
      <c r="INL155" s="5"/>
      <c r="INM155" s="5"/>
      <c r="INN155" s="5"/>
      <c r="INO155" s="5"/>
      <c r="INP155" s="5"/>
      <c r="INQ155" s="5"/>
      <c r="INR155" s="5"/>
      <c r="INS155" s="5"/>
      <c r="INT155" s="5"/>
      <c r="INU155" s="5"/>
      <c r="INV155" s="5"/>
      <c r="INW155" s="5"/>
      <c r="INX155" s="5"/>
      <c r="INY155" s="5"/>
      <c r="INZ155" s="5"/>
      <c r="IOA155" s="5"/>
      <c r="IOB155" s="5"/>
      <c r="IOC155" s="5"/>
      <c r="IOD155" s="5"/>
      <c r="IOE155" s="5"/>
      <c r="IOF155" s="5"/>
      <c r="IOG155" s="5"/>
      <c r="IOH155" s="5"/>
      <c r="IOI155" s="5"/>
      <c r="IOJ155" s="5"/>
      <c r="IOK155" s="5"/>
      <c r="IOL155" s="5"/>
      <c r="IOM155" s="5"/>
      <c r="ION155" s="5"/>
      <c r="IOO155" s="5"/>
      <c r="IOP155" s="5"/>
      <c r="IOQ155" s="5"/>
      <c r="IOR155" s="5"/>
      <c r="IOS155" s="5"/>
      <c r="IOT155" s="5"/>
      <c r="IOU155" s="5"/>
      <c r="IOV155" s="5"/>
      <c r="IOW155" s="5"/>
      <c r="IOX155" s="5"/>
      <c r="IOY155" s="5"/>
      <c r="IOZ155" s="5"/>
      <c r="IPA155" s="5"/>
      <c r="IPB155" s="5"/>
      <c r="IPC155" s="5"/>
      <c r="IPD155" s="5"/>
      <c r="IPE155" s="5"/>
      <c r="IPF155" s="5"/>
      <c r="IPG155" s="5"/>
      <c r="IPH155" s="5"/>
      <c r="IPI155" s="5"/>
      <c r="IPJ155" s="5"/>
      <c r="IPK155" s="5"/>
      <c r="IPL155" s="5"/>
      <c r="IPM155" s="5"/>
      <c r="IPN155" s="5"/>
      <c r="IPO155" s="5"/>
      <c r="IPP155" s="5"/>
      <c r="IPQ155" s="5"/>
      <c r="IPR155" s="5"/>
      <c r="IPS155" s="5"/>
      <c r="IPT155" s="5"/>
      <c r="IPU155" s="5"/>
      <c r="IPV155" s="5"/>
      <c r="IPW155" s="5"/>
      <c r="IPX155" s="5"/>
      <c r="IPY155" s="5"/>
      <c r="IPZ155" s="5"/>
      <c r="IQA155" s="5"/>
      <c r="IQB155" s="5"/>
      <c r="IQC155" s="5"/>
      <c r="IQD155" s="5"/>
      <c r="IQE155" s="5"/>
      <c r="IQF155" s="5"/>
      <c r="IQG155" s="5"/>
      <c r="IQH155" s="5"/>
      <c r="IQI155" s="5"/>
      <c r="IQJ155" s="5"/>
      <c r="IQK155" s="5"/>
      <c r="IQL155" s="5"/>
      <c r="IQM155" s="5"/>
      <c r="IQN155" s="5"/>
      <c r="IQO155" s="5"/>
      <c r="IQP155" s="5"/>
      <c r="IQQ155" s="5"/>
      <c r="IQR155" s="5"/>
      <c r="IQS155" s="5"/>
      <c r="IQT155" s="5"/>
      <c r="IQU155" s="5"/>
      <c r="IQV155" s="5"/>
      <c r="IQW155" s="5"/>
      <c r="IQX155" s="5"/>
      <c r="IQY155" s="5"/>
      <c r="IQZ155" s="5"/>
      <c r="IRA155" s="5"/>
      <c r="IRB155" s="5"/>
      <c r="IRC155" s="5"/>
      <c r="IRD155" s="5"/>
      <c r="IRE155" s="5"/>
      <c r="IRF155" s="5"/>
      <c r="IRG155" s="5"/>
      <c r="IRH155" s="5"/>
      <c r="IRI155" s="5"/>
      <c r="IRJ155" s="5"/>
      <c r="IRK155" s="5"/>
      <c r="IRL155" s="5"/>
      <c r="IRM155" s="5"/>
      <c r="IRN155" s="5"/>
      <c r="IRO155" s="5"/>
      <c r="IRP155" s="5"/>
      <c r="IRQ155" s="5"/>
      <c r="IRR155" s="5"/>
      <c r="IRS155" s="5"/>
      <c r="IRT155" s="5"/>
      <c r="IRU155" s="5"/>
      <c r="IRV155" s="5"/>
      <c r="IRW155" s="5"/>
      <c r="IRX155" s="5"/>
      <c r="IRY155" s="5"/>
      <c r="IRZ155" s="5"/>
      <c r="ISA155" s="5"/>
      <c r="ISB155" s="5"/>
      <c r="ISC155" s="5"/>
      <c r="ISD155" s="5"/>
      <c r="ISE155" s="5"/>
      <c r="ISF155" s="5"/>
      <c r="ISG155" s="5"/>
      <c r="ISH155" s="5"/>
      <c r="ISI155" s="5"/>
      <c r="ISJ155" s="5"/>
      <c r="ISK155" s="5"/>
      <c r="ISL155" s="5"/>
      <c r="ISM155" s="5"/>
      <c r="ISN155" s="5"/>
      <c r="ISO155" s="5"/>
      <c r="ISP155" s="5"/>
      <c r="ISQ155" s="5"/>
      <c r="ISR155" s="5"/>
      <c r="ISS155" s="5"/>
      <c r="IST155" s="5"/>
      <c r="ISU155" s="5"/>
      <c r="ISV155" s="5"/>
      <c r="ISW155" s="5"/>
      <c r="ISX155" s="5"/>
      <c r="ISY155" s="5"/>
      <c r="ISZ155" s="5"/>
      <c r="ITA155" s="5"/>
      <c r="ITB155" s="5"/>
      <c r="ITC155" s="5"/>
      <c r="ITD155" s="5"/>
      <c r="ITE155" s="5"/>
      <c r="ITF155" s="5"/>
      <c r="ITG155" s="5"/>
      <c r="ITH155" s="5"/>
      <c r="ITI155" s="5"/>
      <c r="ITJ155" s="5"/>
      <c r="ITK155" s="5"/>
      <c r="ITL155" s="5"/>
      <c r="ITM155" s="5"/>
      <c r="ITN155" s="5"/>
      <c r="ITO155" s="5"/>
      <c r="ITP155" s="5"/>
      <c r="ITQ155" s="5"/>
      <c r="ITR155" s="5"/>
      <c r="ITS155" s="5"/>
      <c r="ITT155" s="5"/>
      <c r="ITU155" s="5"/>
      <c r="ITV155" s="5"/>
      <c r="ITW155" s="5"/>
      <c r="ITX155" s="5"/>
      <c r="ITY155" s="5"/>
      <c r="ITZ155" s="5"/>
      <c r="IUA155" s="5"/>
      <c r="IUB155" s="5"/>
      <c r="IUC155" s="5"/>
      <c r="IUD155" s="5"/>
      <c r="IUE155" s="5"/>
      <c r="IUF155" s="5"/>
      <c r="IUG155" s="5"/>
      <c r="IUH155" s="5"/>
      <c r="IUI155" s="5"/>
      <c r="IUJ155" s="5"/>
      <c r="IUK155" s="5"/>
      <c r="IUL155" s="5"/>
      <c r="IUM155" s="5"/>
      <c r="IUN155" s="5"/>
      <c r="IUO155" s="5"/>
      <c r="IUP155" s="5"/>
      <c r="IUQ155" s="5"/>
      <c r="IUR155" s="5"/>
      <c r="IUS155" s="5"/>
      <c r="IUT155" s="5"/>
      <c r="IUU155" s="5"/>
      <c r="IUV155" s="5"/>
      <c r="IUW155" s="5"/>
      <c r="IUX155" s="5"/>
      <c r="IUY155" s="5"/>
      <c r="IUZ155" s="5"/>
      <c r="IVA155" s="5"/>
      <c r="IVB155" s="5"/>
      <c r="IVC155" s="5"/>
      <c r="IVD155" s="5"/>
      <c r="IVE155" s="5"/>
      <c r="IVF155" s="5"/>
      <c r="IVG155" s="5"/>
      <c r="IVH155" s="5"/>
      <c r="IVI155" s="5"/>
      <c r="IVJ155" s="5"/>
      <c r="IVK155" s="5"/>
      <c r="IVL155" s="5"/>
      <c r="IVM155" s="5"/>
      <c r="IVN155" s="5"/>
      <c r="IVO155" s="5"/>
      <c r="IVP155" s="5"/>
      <c r="IVQ155" s="5"/>
      <c r="IVR155" s="5"/>
      <c r="IVS155" s="5"/>
      <c r="IVT155" s="5"/>
      <c r="IVU155" s="5"/>
      <c r="IVV155" s="5"/>
      <c r="IVW155" s="5"/>
      <c r="IVX155" s="5"/>
      <c r="IVY155" s="5"/>
      <c r="IVZ155" s="5"/>
      <c r="IWA155" s="5"/>
      <c r="IWB155" s="5"/>
      <c r="IWC155" s="5"/>
      <c r="IWD155" s="5"/>
      <c r="IWE155" s="5"/>
      <c r="IWF155" s="5"/>
      <c r="IWG155" s="5"/>
      <c r="IWH155" s="5"/>
      <c r="IWI155" s="5"/>
      <c r="IWJ155" s="5"/>
      <c r="IWK155" s="5"/>
      <c r="IWL155" s="5"/>
      <c r="IWM155" s="5"/>
      <c r="IWN155" s="5"/>
      <c r="IWO155" s="5"/>
      <c r="IWP155" s="5"/>
      <c r="IWQ155" s="5"/>
      <c r="IWR155" s="5"/>
      <c r="IWS155" s="5"/>
      <c r="IWT155" s="5"/>
      <c r="IWU155" s="5"/>
      <c r="IWV155" s="5"/>
      <c r="IWW155" s="5"/>
      <c r="IWX155" s="5"/>
      <c r="IWY155" s="5"/>
      <c r="IWZ155" s="5"/>
      <c r="IXA155" s="5"/>
      <c r="IXB155" s="5"/>
      <c r="IXC155" s="5"/>
      <c r="IXD155" s="5"/>
      <c r="IXE155" s="5"/>
      <c r="IXF155" s="5"/>
      <c r="IXG155" s="5"/>
      <c r="IXH155" s="5"/>
      <c r="IXI155" s="5"/>
      <c r="IXJ155" s="5"/>
      <c r="IXK155" s="5"/>
      <c r="IXL155" s="5"/>
      <c r="IXM155" s="5"/>
      <c r="IXN155" s="5"/>
      <c r="IXO155" s="5"/>
      <c r="IXP155" s="5"/>
      <c r="IXQ155" s="5"/>
      <c r="IXR155" s="5"/>
      <c r="IXS155" s="5"/>
      <c r="IXT155" s="5"/>
      <c r="IXU155" s="5"/>
      <c r="IXV155" s="5"/>
      <c r="IXW155" s="5"/>
      <c r="IXX155" s="5"/>
      <c r="IXY155" s="5"/>
      <c r="IXZ155" s="5"/>
      <c r="IYA155" s="5"/>
      <c r="IYB155" s="5"/>
      <c r="IYC155" s="5"/>
      <c r="IYD155" s="5"/>
      <c r="IYE155" s="5"/>
      <c r="IYF155" s="5"/>
      <c r="IYG155" s="5"/>
      <c r="IYH155" s="5"/>
      <c r="IYI155" s="5"/>
      <c r="IYJ155" s="5"/>
      <c r="IYK155" s="5"/>
      <c r="IYL155" s="5"/>
      <c r="IYM155" s="5"/>
      <c r="IYN155" s="5"/>
      <c r="IYO155" s="5"/>
      <c r="IYP155" s="5"/>
      <c r="IYQ155" s="5"/>
      <c r="IYR155" s="5"/>
      <c r="IYS155" s="5"/>
      <c r="IYT155" s="5"/>
      <c r="IYU155" s="5"/>
      <c r="IYV155" s="5"/>
      <c r="IYW155" s="5"/>
      <c r="IYX155" s="5"/>
      <c r="IYY155" s="5"/>
      <c r="IYZ155" s="5"/>
      <c r="IZA155" s="5"/>
      <c r="IZB155" s="5"/>
      <c r="IZC155" s="5"/>
      <c r="IZD155" s="5"/>
      <c r="IZE155" s="5"/>
      <c r="IZF155" s="5"/>
      <c r="IZG155" s="5"/>
      <c r="IZH155" s="5"/>
      <c r="IZI155" s="5"/>
      <c r="IZJ155" s="5"/>
      <c r="IZK155" s="5"/>
      <c r="IZL155" s="5"/>
      <c r="IZM155" s="5"/>
      <c r="IZN155" s="5"/>
      <c r="IZO155" s="5"/>
      <c r="IZP155" s="5"/>
      <c r="IZQ155" s="5"/>
      <c r="IZR155" s="5"/>
      <c r="IZS155" s="5"/>
      <c r="IZT155" s="5"/>
      <c r="IZU155" s="5"/>
      <c r="IZV155" s="5"/>
      <c r="IZW155" s="5"/>
      <c r="IZX155" s="5"/>
      <c r="IZY155" s="5"/>
      <c r="IZZ155" s="5"/>
      <c r="JAA155" s="5"/>
      <c r="JAB155" s="5"/>
      <c r="JAC155" s="5"/>
      <c r="JAD155" s="5"/>
      <c r="JAE155" s="5"/>
      <c r="JAF155" s="5"/>
      <c r="JAG155" s="5"/>
      <c r="JAH155" s="5"/>
      <c r="JAI155" s="5"/>
      <c r="JAJ155" s="5"/>
      <c r="JAK155" s="5"/>
      <c r="JAL155" s="5"/>
      <c r="JAM155" s="5"/>
      <c r="JAN155" s="5"/>
      <c r="JAO155" s="5"/>
      <c r="JAP155" s="5"/>
      <c r="JAQ155" s="5"/>
      <c r="JAR155" s="5"/>
      <c r="JAS155" s="5"/>
      <c r="JAT155" s="5"/>
      <c r="JAU155" s="5"/>
      <c r="JAV155" s="5"/>
      <c r="JAW155" s="5"/>
      <c r="JAX155" s="5"/>
      <c r="JAY155" s="5"/>
      <c r="JAZ155" s="5"/>
      <c r="JBA155" s="5"/>
      <c r="JBB155" s="5"/>
      <c r="JBC155" s="5"/>
      <c r="JBD155" s="5"/>
      <c r="JBE155" s="5"/>
      <c r="JBF155" s="5"/>
      <c r="JBG155" s="5"/>
      <c r="JBH155" s="5"/>
      <c r="JBI155" s="5"/>
      <c r="JBJ155" s="5"/>
      <c r="JBK155" s="5"/>
      <c r="JBL155" s="5"/>
      <c r="JBM155" s="5"/>
      <c r="JBN155" s="5"/>
      <c r="JBO155" s="5"/>
      <c r="JBP155" s="5"/>
      <c r="JBQ155" s="5"/>
      <c r="JBR155" s="5"/>
      <c r="JBS155" s="5"/>
      <c r="JBT155" s="5"/>
      <c r="JBU155" s="5"/>
      <c r="JBV155" s="5"/>
      <c r="JBW155" s="5"/>
      <c r="JBX155" s="5"/>
      <c r="JBY155" s="5"/>
      <c r="JBZ155" s="5"/>
      <c r="JCA155" s="5"/>
      <c r="JCB155" s="5"/>
      <c r="JCC155" s="5"/>
      <c r="JCD155" s="5"/>
      <c r="JCE155" s="5"/>
      <c r="JCF155" s="5"/>
      <c r="JCG155" s="5"/>
      <c r="JCH155" s="5"/>
      <c r="JCI155" s="5"/>
      <c r="JCJ155" s="5"/>
      <c r="JCK155" s="5"/>
      <c r="JCL155" s="5"/>
      <c r="JCM155" s="5"/>
      <c r="JCN155" s="5"/>
      <c r="JCO155" s="5"/>
      <c r="JCP155" s="5"/>
      <c r="JCQ155" s="5"/>
      <c r="JCR155" s="5"/>
      <c r="JCS155" s="5"/>
      <c r="JCT155" s="5"/>
      <c r="JCU155" s="5"/>
      <c r="JCV155" s="5"/>
      <c r="JCW155" s="5"/>
      <c r="JCX155" s="5"/>
      <c r="JCY155" s="5"/>
      <c r="JCZ155" s="5"/>
      <c r="JDA155" s="5"/>
      <c r="JDB155" s="5"/>
      <c r="JDC155" s="5"/>
      <c r="JDD155" s="5"/>
      <c r="JDE155" s="5"/>
      <c r="JDF155" s="5"/>
      <c r="JDG155" s="5"/>
      <c r="JDH155" s="5"/>
      <c r="JDI155" s="5"/>
      <c r="JDJ155" s="5"/>
      <c r="JDK155" s="5"/>
      <c r="JDL155" s="5"/>
      <c r="JDM155" s="5"/>
      <c r="JDN155" s="5"/>
      <c r="JDO155" s="5"/>
      <c r="JDP155" s="5"/>
      <c r="JDQ155" s="5"/>
      <c r="JDR155" s="5"/>
      <c r="JDS155" s="5"/>
      <c r="JDT155" s="5"/>
      <c r="JDU155" s="5"/>
      <c r="JDV155" s="5"/>
      <c r="JDW155" s="5"/>
      <c r="JDX155" s="5"/>
      <c r="JDY155" s="5"/>
      <c r="JDZ155" s="5"/>
      <c r="JEA155" s="5"/>
      <c r="JEB155" s="5"/>
      <c r="JEC155" s="5"/>
      <c r="JED155" s="5"/>
      <c r="JEE155" s="5"/>
      <c r="JEF155" s="5"/>
      <c r="JEG155" s="5"/>
      <c r="JEH155" s="5"/>
      <c r="JEI155" s="5"/>
      <c r="JEJ155" s="5"/>
      <c r="JEK155" s="5"/>
      <c r="JEL155" s="5"/>
      <c r="JEM155" s="5"/>
      <c r="JEN155" s="5"/>
      <c r="JEO155" s="5"/>
      <c r="JEP155" s="5"/>
      <c r="JEQ155" s="5"/>
      <c r="JER155" s="5"/>
      <c r="JES155" s="5"/>
      <c r="JET155" s="5"/>
      <c r="JEU155" s="5"/>
      <c r="JEV155" s="5"/>
      <c r="JEW155" s="5"/>
      <c r="JEX155" s="5"/>
      <c r="JEY155" s="5"/>
      <c r="JEZ155" s="5"/>
      <c r="JFA155" s="5"/>
      <c r="JFB155" s="5"/>
      <c r="JFC155" s="5"/>
      <c r="JFD155" s="5"/>
      <c r="JFE155" s="5"/>
      <c r="JFF155" s="5"/>
      <c r="JFG155" s="5"/>
      <c r="JFH155" s="5"/>
      <c r="JFI155" s="5"/>
      <c r="JFJ155" s="5"/>
      <c r="JFK155" s="5"/>
      <c r="JFL155" s="5"/>
      <c r="JFM155" s="5"/>
      <c r="JFN155" s="5"/>
      <c r="JFO155" s="5"/>
      <c r="JFP155" s="5"/>
      <c r="JFQ155" s="5"/>
      <c r="JFR155" s="5"/>
      <c r="JFS155" s="5"/>
      <c r="JFT155" s="5"/>
      <c r="JFU155" s="5"/>
      <c r="JFV155" s="5"/>
      <c r="JFW155" s="5"/>
      <c r="JFX155" s="5"/>
      <c r="JFY155" s="5"/>
      <c r="JFZ155" s="5"/>
      <c r="JGA155" s="5"/>
      <c r="JGB155" s="5"/>
      <c r="JGC155" s="5"/>
      <c r="JGD155" s="5"/>
      <c r="JGE155" s="5"/>
      <c r="JGF155" s="5"/>
      <c r="JGG155" s="5"/>
      <c r="JGH155" s="5"/>
      <c r="JGI155" s="5"/>
      <c r="JGJ155" s="5"/>
      <c r="JGK155" s="5"/>
      <c r="JGL155" s="5"/>
      <c r="JGM155" s="5"/>
      <c r="JGN155" s="5"/>
      <c r="JGO155" s="5"/>
      <c r="JGP155" s="5"/>
      <c r="JGQ155" s="5"/>
      <c r="JGR155" s="5"/>
      <c r="JGS155" s="5"/>
      <c r="JGT155" s="5"/>
      <c r="JGU155" s="5"/>
      <c r="JGV155" s="5"/>
      <c r="JGW155" s="5"/>
      <c r="JGX155" s="5"/>
      <c r="JGY155" s="5"/>
      <c r="JGZ155" s="5"/>
      <c r="JHA155" s="5"/>
      <c r="JHB155" s="5"/>
      <c r="JHC155" s="5"/>
      <c r="JHD155" s="5"/>
      <c r="JHE155" s="5"/>
      <c r="JHF155" s="5"/>
      <c r="JHG155" s="5"/>
      <c r="JHH155" s="5"/>
      <c r="JHI155" s="5"/>
      <c r="JHJ155" s="5"/>
      <c r="JHK155" s="5"/>
      <c r="JHL155" s="5"/>
      <c r="JHM155" s="5"/>
      <c r="JHN155" s="5"/>
      <c r="JHO155" s="5"/>
      <c r="JHP155" s="5"/>
      <c r="JHQ155" s="5"/>
      <c r="JHR155" s="5"/>
      <c r="JHS155" s="5"/>
      <c r="JHT155" s="5"/>
      <c r="JHU155" s="5"/>
      <c r="JHV155" s="5"/>
      <c r="JHW155" s="5"/>
      <c r="JHX155" s="5"/>
      <c r="JHY155" s="5"/>
      <c r="JHZ155" s="5"/>
      <c r="JIA155" s="5"/>
      <c r="JIB155" s="5"/>
      <c r="JIC155" s="5"/>
      <c r="JID155" s="5"/>
      <c r="JIE155" s="5"/>
      <c r="JIF155" s="5"/>
      <c r="JIG155" s="5"/>
      <c r="JIH155" s="5"/>
      <c r="JII155" s="5"/>
      <c r="JIJ155" s="5"/>
      <c r="JIK155" s="5"/>
      <c r="JIL155" s="5"/>
      <c r="JIM155" s="5"/>
      <c r="JIN155" s="5"/>
      <c r="JIO155" s="5"/>
      <c r="JIP155" s="5"/>
      <c r="JIQ155" s="5"/>
      <c r="JIR155" s="5"/>
      <c r="JIS155" s="5"/>
      <c r="JIT155" s="5"/>
      <c r="JIU155" s="5"/>
      <c r="JIV155" s="5"/>
      <c r="JIW155" s="5"/>
      <c r="JIX155" s="5"/>
      <c r="JIY155" s="5"/>
      <c r="JIZ155" s="5"/>
      <c r="JJA155" s="5"/>
      <c r="JJB155" s="5"/>
      <c r="JJC155" s="5"/>
      <c r="JJD155" s="5"/>
      <c r="JJE155" s="5"/>
      <c r="JJF155" s="5"/>
      <c r="JJG155" s="5"/>
      <c r="JJH155" s="5"/>
      <c r="JJI155" s="5"/>
      <c r="JJJ155" s="5"/>
      <c r="JJK155" s="5"/>
      <c r="JJL155" s="5"/>
      <c r="JJM155" s="5"/>
      <c r="JJN155" s="5"/>
      <c r="JJO155" s="5"/>
      <c r="JJP155" s="5"/>
      <c r="JJQ155" s="5"/>
      <c r="JJR155" s="5"/>
      <c r="JJS155" s="5"/>
      <c r="JJT155" s="5"/>
      <c r="JJU155" s="5"/>
      <c r="JJV155" s="5"/>
      <c r="JJW155" s="5"/>
      <c r="JJX155" s="5"/>
      <c r="JJY155" s="5"/>
      <c r="JJZ155" s="5"/>
      <c r="JKA155" s="5"/>
      <c r="JKB155" s="5"/>
      <c r="JKC155" s="5"/>
      <c r="JKD155" s="5"/>
      <c r="JKE155" s="5"/>
      <c r="JKF155" s="5"/>
      <c r="JKG155" s="5"/>
      <c r="JKH155" s="5"/>
      <c r="JKI155" s="5"/>
      <c r="JKJ155" s="5"/>
      <c r="JKK155" s="5"/>
      <c r="JKL155" s="5"/>
      <c r="JKM155" s="5"/>
      <c r="JKN155" s="5"/>
      <c r="JKO155" s="5"/>
      <c r="JKP155" s="5"/>
      <c r="JKQ155" s="5"/>
      <c r="JKR155" s="5"/>
      <c r="JKS155" s="5"/>
      <c r="JKT155" s="5"/>
      <c r="JKU155" s="5"/>
      <c r="JKV155" s="5"/>
      <c r="JKW155" s="5"/>
      <c r="JKX155" s="5"/>
      <c r="JKY155" s="5"/>
      <c r="JKZ155" s="5"/>
      <c r="JLA155" s="5"/>
      <c r="JLB155" s="5"/>
      <c r="JLC155" s="5"/>
      <c r="JLD155" s="5"/>
      <c r="JLE155" s="5"/>
      <c r="JLF155" s="5"/>
      <c r="JLG155" s="5"/>
      <c r="JLH155" s="5"/>
      <c r="JLI155" s="5"/>
      <c r="JLJ155" s="5"/>
      <c r="JLK155" s="5"/>
      <c r="JLL155" s="5"/>
      <c r="JLM155" s="5"/>
      <c r="JLN155" s="5"/>
      <c r="JLO155" s="5"/>
      <c r="JLP155" s="5"/>
      <c r="JLQ155" s="5"/>
      <c r="JLR155" s="5"/>
      <c r="JLS155" s="5"/>
      <c r="JLT155" s="5"/>
      <c r="JLU155" s="5"/>
      <c r="JLV155" s="5"/>
      <c r="JLW155" s="5"/>
      <c r="JLX155" s="5"/>
      <c r="JLY155" s="5"/>
      <c r="JLZ155" s="5"/>
      <c r="JMA155" s="5"/>
      <c r="JMB155" s="5"/>
      <c r="JMC155" s="5"/>
      <c r="JMD155" s="5"/>
      <c r="JME155" s="5"/>
      <c r="JMF155" s="5"/>
      <c r="JMG155" s="5"/>
      <c r="JMH155" s="5"/>
      <c r="JMI155" s="5"/>
      <c r="JMJ155" s="5"/>
      <c r="JMK155" s="5"/>
      <c r="JML155" s="5"/>
      <c r="JMM155" s="5"/>
      <c r="JMN155" s="5"/>
      <c r="JMO155" s="5"/>
      <c r="JMP155" s="5"/>
      <c r="JMQ155" s="5"/>
      <c r="JMR155" s="5"/>
      <c r="JMS155" s="5"/>
      <c r="JMT155" s="5"/>
      <c r="JMU155" s="5"/>
      <c r="JMV155" s="5"/>
      <c r="JMW155" s="5"/>
      <c r="JMX155" s="5"/>
      <c r="JMY155" s="5"/>
      <c r="JMZ155" s="5"/>
      <c r="JNA155" s="5"/>
      <c r="JNB155" s="5"/>
      <c r="JNC155" s="5"/>
      <c r="JND155" s="5"/>
      <c r="JNE155" s="5"/>
      <c r="JNF155" s="5"/>
      <c r="JNG155" s="5"/>
      <c r="JNH155" s="5"/>
      <c r="JNI155" s="5"/>
      <c r="JNJ155" s="5"/>
      <c r="JNK155" s="5"/>
      <c r="JNL155" s="5"/>
      <c r="JNM155" s="5"/>
      <c r="JNN155" s="5"/>
      <c r="JNO155" s="5"/>
      <c r="JNP155" s="5"/>
      <c r="JNQ155" s="5"/>
      <c r="JNR155" s="5"/>
      <c r="JNS155" s="5"/>
      <c r="JNT155" s="5"/>
      <c r="JNU155" s="5"/>
      <c r="JNV155" s="5"/>
      <c r="JNW155" s="5"/>
      <c r="JNX155" s="5"/>
      <c r="JNY155" s="5"/>
      <c r="JNZ155" s="5"/>
      <c r="JOA155" s="5"/>
      <c r="JOB155" s="5"/>
      <c r="JOC155" s="5"/>
      <c r="JOD155" s="5"/>
      <c r="JOE155" s="5"/>
      <c r="JOF155" s="5"/>
      <c r="JOG155" s="5"/>
      <c r="JOH155" s="5"/>
      <c r="JOI155" s="5"/>
      <c r="JOJ155" s="5"/>
      <c r="JOK155" s="5"/>
      <c r="JOL155" s="5"/>
      <c r="JOM155" s="5"/>
      <c r="JON155" s="5"/>
      <c r="JOO155" s="5"/>
      <c r="JOP155" s="5"/>
      <c r="JOQ155" s="5"/>
      <c r="JOR155" s="5"/>
      <c r="JOS155" s="5"/>
      <c r="JOT155" s="5"/>
      <c r="JOU155" s="5"/>
      <c r="JOV155" s="5"/>
      <c r="JOW155" s="5"/>
      <c r="JOX155" s="5"/>
      <c r="JOY155" s="5"/>
      <c r="JOZ155" s="5"/>
      <c r="JPA155" s="5"/>
      <c r="JPB155" s="5"/>
      <c r="JPC155" s="5"/>
      <c r="JPD155" s="5"/>
      <c r="JPE155" s="5"/>
      <c r="JPF155" s="5"/>
      <c r="JPG155" s="5"/>
      <c r="JPH155" s="5"/>
      <c r="JPI155" s="5"/>
      <c r="JPJ155" s="5"/>
      <c r="JPK155" s="5"/>
      <c r="JPL155" s="5"/>
      <c r="JPM155" s="5"/>
      <c r="JPN155" s="5"/>
      <c r="JPO155" s="5"/>
      <c r="JPP155" s="5"/>
      <c r="JPQ155" s="5"/>
      <c r="JPR155" s="5"/>
      <c r="JPS155" s="5"/>
      <c r="JPT155" s="5"/>
      <c r="JPU155" s="5"/>
      <c r="JPV155" s="5"/>
      <c r="JPW155" s="5"/>
      <c r="JPX155" s="5"/>
      <c r="JPY155" s="5"/>
      <c r="JPZ155" s="5"/>
      <c r="JQA155" s="5"/>
      <c r="JQB155" s="5"/>
      <c r="JQC155" s="5"/>
      <c r="JQD155" s="5"/>
      <c r="JQE155" s="5"/>
      <c r="JQF155" s="5"/>
      <c r="JQG155" s="5"/>
      <c r="JQH155" s="5"/>
      <c r="JQI155" s="5"/>
      <c r="JQJ155" s="5"/>
      <c r="JQK155" s="5"/>
      <c r="JQL155" s="5"/>
      <c r="JQM155" s="5"/>
      <c r="JQN155" s="5"/>
      <c r="JQO155" s="5"/>
      <c r="JQP155" s="5"/>
      <c r="JQQ155" s="5"/>
      <c r="JQR155" s="5"/>
      <c r="JQS155" s="5"/>
      <c r="JQT155" s="5"/>
      <c r="JQU155" s="5"/>
      <c r="JQV155" s="5"/>
      <c r="JQW155" s="5"/>
      <c r="JQX155" s="5"/>
      <c r="JQY155" s="5"/>
      <c r="JQZ155" s="5"/>
      <c r="JRA155" s="5"/>
      <c r="JRB155" s="5"/>
      <c r="JRC155" s="5"/>
      <c r="JRD155" s="5"/>
      <c r="JRE155" s="5"/>
      <c r="JRF155" s="5"/>
      <c r="JRG155" s="5"/>
      <c r="JRH155" s="5"/>
      <c r="JRI155" s="5"/>
      <c r="JRJ155" s="5"/>
      <c r="JRK155" s="5"/>
      <c r="JRL155" s="5"/>
      <c r="JRM155" s="5"/>
      <c r="JRN155" s="5"/>
      <c r="JRO155" s="5"/>
      <c r="JRP155" s="5"/>
      <c r="JRQ155" s="5"/>
      <c r="JRR155" s="5"/>
      <c r="JRS155" s="5"/>
      <c r="JRT155" s="5"/>
      <c r="JRU155" s="5"/>
      <c r="JRV155" s="5"/>
      <c r="JRW155" s="5"/>
      <c r="JRX155" s="5"/>
      <c r="JRY155" s="5"/>
      <c r="JRZ155" s="5"/>
      <c r="JSA155" s="5"/>
      <c r="JSB155" s="5"/>
      <c r="JSC155" s="5"/>
      <c r="JSD155" s="5"/>
      <c r="JSE155" s="5"/>
      <c r="JSF155" s="5"/>
      <c r="JSG155" s="5"/>
      <c r="JSH155" s="5"/>
      <c r="JSI155" s="5"/>
      <c r="JSJ155" s="5"/>
      <c r="JSK155" s="5"/>
      <c r="JSL155" s="5"/>
      <c r="JSM155" s="5"/>
      <c r="JSN155" s="5"/>
      <c r="JSO155" s="5"/>
      <c r="JSP155" s="5"/>
      <c r="JSQ155" s="5"/>
      <c r="JSR155" s="5"/>
      <c r="JSS155" s="5"/>
      <c r="JST155" s="5"/>
      <c r="JSU155" s="5"/>
      <c r="JSV155" s="5"/>
      <c r="JSW155" s="5"/>
      <c r="JSX155" s="5"/>
      <c r="JSY155" s="5"/>
      <c r="JSZ155" s="5"/>
      <c r="JTA155" s="5"/>
      <c r="JTB155" s="5"/>
      <c r="JTC155" s="5"/>
      <c r="JTD155" s="5"/>
      <c r="JTE155" s="5"/>
      <c r="JTF155" s="5"/>
      <c r="JTG155" s="5"/>
      <c r="JTH155" s="5"/>
      <c r="JTI155" s="5"/>
      <c r="JTJ155" s="5"/>
      <c r="JTK155" s="5"/>
      <c r="JTL155" s="5"/>
      <c r="JTM155" s="5"/>
      <c r="JTN155" s="5"/>
      <c r="JTO155" s="5"/>
      <c r="JTP155" s="5"/>
      <c r="JTQ155" s="5"/>
      <c r="JTR155" s="5"/>
      <c r="JTS155" s="5"/>
      <c r="JTT155" s="5"/>
      <c r="JTU155" s="5"/>
      <c r="JTV155" s="5"/>
      <c r="JTW155" s="5"/>
      <c r="JTX155" s="5"/>
      <c r="JTY155" s="5"/>
      <c r="JTZ155" s="5"/>
      <c r="JUA155" s="5"/>
      <c r="JUB155" s="5"/>
      <c r="JUC155" s="5"/>
      <c r="JUD155" s="5"/>
      <c r="JUE155" s="5"/>
      <c r="JUF155" s="5"/>
      <c r="JUG155" s="5"/>
      <c r="JUH155" s="5"/>
      <c r="JUI155" s="5"/>
      <c r="JUJ155" s="5"/>
      <c r="JUK155" s="5"/>
      <c r="JUL155" s="5"/>
      <c r="JUM155" s="5"/>
      <c r="JUN155" s="5"/>
      <c r="JUO155" s="5"/>
      <c r="JUP155" s="5"/>
      <c r="JUQ155" s="5"/>
      <c r="JUR155" s="5"/>
      <c r="JUS155" s="5"/>
      <c r="JUT155" s="5"/>
      <c r="JUU155" s="5"/>
      <c r="JUV155" s="5"/>
      <c r="JUW155" s="5"/>
      <c r="JUX155" s="5"/>
      <c r="JUY155" s="5"/>
      <c r="JUZ155" s="5"/>
      <c r="JVA155" s="5"/>
      <c r="JVB155" s="5"/>
      <c r="JVC155" s="5"/>
      <c r="JVD155" s="5"/>
      <c r="JVE155" s="5"/>
      <c r="JVF155" s="5"/>
      <c r="JVG155" s="5"/>
      <c r="JVH155" s="5"/>
      <c r="JVI155" s="5"/>
      <c r="JVJ155" s="5"/>
      <c r="JVK155" s="5"/>
      <c r="JVL155" s="5"/>
      <c r="JVM155" s="5"/>
      <c r="JVN155" s="5"/>
      <c r="JVO155" s="5"/>
      <c r="JVP155" s="5"/>
      <c r="JVQ155" s="5"/>
      <c r="JVR155" s="5"/>
      <c r="JVS155" s="5"/>
      <c r="JVT155" s="5"/>
      <c r="JVU155" s="5"/>
      <c r="JVV155" s="5"/>
      <c r="JVW155" s="5"/>
      <c r="JVX155" s="5"/>
      <c r="JVY155" s="5"/>
      <c r="JVZ155" s="5"/>
      <c r="JWA155" s="5"/>
      <c r="JWB155" s="5"/>
      <c r="JWC155" s="5"/>
      <c r="JWD155" s="5"/>
      <c r="JWE155" s="5"/>
      <c r="JWF155" s="5"/>
      <c r="JWG155" s="5"/>
      <c r="JWH155" s="5"/>
      <c r="JWI155" s="5"/>
      <c r="JWJ155" s="5"/>
      <c r="JWK155" s="5"/>
      <c r="JWL155" s="5"/>
      <c r="JWM155" s="5"/>
      <c r="JWN155" s="5"/>
      <c r="JWO155" s="5"/>
      <c r="JWP155" s="5"/>
      <c r="JWQ155" s="5"/>
      <c r="JWR155" s="5"/>
      <c r="JWS155" s="5"/>
      <c r="JWT155" s="5"/>
      <c r="JWU155" s="5"/>
      <c r="JWV155" s="5"/>
      <c r="JWW155" s="5"/>
      <c r="JWX155" s="5"/>
      <c r="JWY155" s="5"/>
      <c r="JWZ155" s="5"/>
      <c r="JXA155" s="5"/>
      <c r="JXB155" s="5"/>
      <c r="JXC155" s="5"/>
      <c r="JXD155" s="5"/>
      <c r="JXE155" s="5"/>
      <c r="JXF155" s="5"/>
      <c r="JXG155" s="5"/>
      <c r="JXH155" s="5"/>
      <c r="JXI155" s="5"/>
      <c r="JXJ155" s="5"/>
      <c r="JXK155" s="5"/>
      <c r="JXL155" s="5"/>
      <c r="JXM155" s="5"/>
      <c r="JXN155" s="5"/>
      <c r="JXO155" s="5"/>
      <c r="JXP155" s="5"/>
      <c r="JXQ155" s="5"/>
      <c r="JXR155" s="5"/>
      <c r="JXS155" s="5"/>
      <c r="JXT155" s="5"/>
      <c r="JXU155" s="5"/>
      <c r="JXV155" s="5"/>
      <c r="JXW155" s="5"/>
      <c r="JXX155" s="5"/>
      <c r="JXY155" s="5"/>
      <c r="JXZ155" s="5"/>
      <c r="JYA155" s="5"/>
      <c r="JYB155" s="5"/>
      <c r="JYC155" s="5"/>
      <c r="JYD155" s="5"/>
      <c r="JYE155" s="5"/>
      <c r="JYF155" s="5"/>
      <c r="JYG155" s="5"/>
      <c r="JYH155" s="5"/>
      <c r="JYI155" s="5"/>
      <c r="JYJ155" s="5"/>
      <c r="JYK155" s="5"/>
      <c r="JYL155" s="5"/>
      <c r="JYM155" s="5"/>
      <c r="JYN155" s="5"/>
      <c r="JYO155" s="5"/>
      <c r="JYP155" s="5"/>
      <c r="JYQ155" s="5"/>
      <c r="JYR155" s="5"/>
      <c r="JYS155" s="5"/>
      <c r="JYT155" s="5"/>
      <c r="JYU155" s="5"/>
      <c r="JYV155" s="5"/>
      <c r="JYW155" s="5"/>
      <c r="JYX155" s="5"/>
      <c r="JYY155" s="5"/>
      <c r="JYZ155" s="5"/>
      <c r="JZA155" s="5"/>
      <c r="JZB155" s="5"/>
      <c r="JZC155" s="5"/>
      <c r="JZD155" s="5"/>
      <c r="JZE155" s="5"/>
      <c r="JZF155" s="5"/>
      <c r="JZG155" s="5"/>
      <c r="JZH155" s="5"/>
      <c r="JZI155" s="5"/>
      <c r="JZJ155" s="5"/>
      <c r="JZK155" s="5"/>
      <c r="JZL155" s="5"/>
      <c r="JZM155" s="5"/>
      <c r="JZN155" s="5"/>
      <c r="JZO155" s="5"/>
      <c r="JZP155" s="5"/>
      <c r="JZQ155" s="5"/>
      <c r="JZR155" s="5"/>
      <c r="JZS155" s="5"/>
      <c r="JZT155" s="5"/>
      <c r="JZU155" s="5"/>
      <c r="JZV155" s="5"/>
      <c r="JZW155" s="5"/>
      <c r="JZX155" s="5"/>
      <c r="JZY155" s="5"/>
      <c r="JZZ155" s="5"/>
      <c r="KAA155" s="5"/>
      <c r="KAB155" s="5"/>
      <c r="KAC155" s="5"/>
      <c r="KAD155" s="5"/>
      <c r="KAE155" s="5"/>
      <c r="KAF155" s="5"/>
      <c r="KAG155" s="5"/>
      <c r="KAH155" s="5"/>
      <c r="KAI155" s="5"/>
      <c r="KAJ155" s="5"/>
      <c r="KAK155" s="5"/>
      <c r="KAL155" s="5"/>
      <c r="KAM155" s="5"/>
      <c r="KAN155" s="5"/>
      <c r="KAO155" s="5"/>
      <c r="KAP155" s="5"/>
      <c r="KAQ155" s="5"/>
      <c r="KAR155" s="5"/>
      <c r="KAS155" s="5"/>
      <c r="KAT155" s="5"/>
      <c r="KAU155" s="5"/>
      <c r="KAV155" s="5"/>
      <c r="KAW155" s="5"/>
      <c r="KAX155" s="5"/>
      <c r="KAY155" s="5"/>
      <c r="KAZ155" s="5"/>
      <c r="KBA155" s="5"/>
      <c r="KBB155" s="5"/>
      <c r="KBC155" s="5"/>
      <c r="KBD155" s="5"/>
      <c r="KBE155" s="5"/>
      <c r="KBF155" s="5"/>
      <c r="KBG155" s="5"/>
      <c r="KBH155" s="5"/>
      <c r="KBI155" s="5"/>
      <c r="KBJ155" s="5"/>
      <c r="KBK155" s="5"/>
      <c r="KBL155" s="5"/>
      <c r="KBM155" s="5"/>
      <c r="KBN155" s="5"/>
      <c r="KBO155" s="5"/>
      <c r="KBP155" s="5"/>
      <c r="KBQ155" s="5"/>
      <c r="KBR155" s="5"/>
      <c r="KBS155" s="5"/>
      <c r="KBT155" s="5"/>
      <c r="KBU155" s="5"/>
      <c r="KBV155" s="5"/>
      <c r="KBW155" s="5"/>
      <c r="KBX155" s="5"/>
      <c r="KBY155" s="5"/>
      <c r="KBZ155" s="5"/>
      <c r="KCA155" s="5"/>
      <c r="KCB155" s="5"/>
      <c r="KCC155" s="5"/>
      <c r="KCD155" s="5"/>
      <c r="KCE155" s="5"/>
      <c r="KCF155" s="5"/>
      <c r="KCG155" s="5"/>
      <c r="KCH155" s="5"/>
      <c r="KCI155" s="5"/>
      <c r="KCJ155" s="5"/>
      <c r="KCK155" s="5"/>
      <c r="KCL155" s="5"/>
      <c r="KCM155" s="5"/>
      <c r="KCN155" s="5"/>
      <c r="KCO155" s="5"/>
      <c r="KCP155" s="5"/>
      <c r="KCQ155" s="5"/>
      <c r="KCR155" s="5"/>
      <c r="KCS155" s="5"/>
      <c r="KCT155" s="5"/>
      <c r="KCU155" s="5"/>
      <c r="KCV155" s="5"/>
      <c r="KCW155" s="5"/>
      <c r="KCX155" s="5"/>
      <c r="KCY155" s="5"/>
      <c r="KCZ155" s="5"/>
      <c r="KDA155" s="5"/>
      <c r="KDB155" s="5"/>
      <c r="KDC155" s="5"/>
      <c r="KDD155" s="5"/>
      <c r="KDE155" s="5"/>
      <c r="KDF155" s="5"/>
      <c r="KDG155" s="5"/>
      <c r="KDH155" s="5"/>
      <c r="KDI155" s="5"/>
      <c r="KDJ155" s="5"/>
      <c r="KDK155" s="5"/>
      <c r="KDL155" s="5"/>
      <c r="KDM155" s="5"/>
      <c r="KDN155" s="5"/>
      <c r="KDO155" s="5"/>
      <c r="KDP155" s="5"/>
      <c r="KDQ155" s="5"/>
      <c r="KDR155" s="5"/>
      <c r="KDS155" s="5"/>
      <c r="KDT155" s="5"/>
      <c r="KDU155" s="5"/>
      <c r="KDV155" s="5"/>
      <c r="KDW155" s="5"/>
      <c r="KDX155" s="5"/>
      <c r="KDY155" s="5"/>
      <c r="KDZ155" s="5"/>
      <c r="KEA155" s="5"/>
      <c r="KEB155" s="5"/>
      <c r="KEC155" s="5"/>
      <c r="KED155" s="5"/>
      <c r="KEE155" s="5"/>
      <c r="KEF155" s="5"/>
      <c r="KEG155" s="5"/>
      <c r="KEH155" s="5"/>
      <c r="KEI155" s="5"/>
      <c r="KEJ155" s="5"/>
      <c r="KEK155" s="5"/>
      <c r="KEL155" s="5"/>
      <c r="KEM155" s="5"/>
      <c r="KEN155" s="5"/>
      <c r="KEO155" s="5"/>
      <c r="KEP155" s="5"/>
      <c r="KEQ155" s="5"/>
      <c r="KER155" s="5"/>
      <c r="KES155" s="5"/>
      <c r="KET155" s="5"/>
      <c r="KEU155" s="5"/>
      <c r="KEV155" s="5"/>
      <c r="KEW155" s="5"/>
      <c r="KEX155" s="5"/>
      <c r="KEY155" s="5"/>
      <c r="KEZ155" s="5"/>
      <c r="KFA155" s="5"/>
      <c r="KFB155" s="5"/>
      <c r="KFC155" s="5"/>
      <c r="KFD155" s="5"/>
      <c r="KFE155" s="5"/>
      <c r="KFF155" s="5"/>
      <c r="KFG155" s="5"/>
      <c r="KFH155" s="5"/>
      <c r="KFI155" s="5"/>
      <c r="KFJ155" s="5"/>
      <c r="KFK155" s="5"/>
      <c r="KFL155" s="5"/>
      <c r="KFM155" s="5"/>
      <c r="KFN155" s="5"/>
      <c r="KFO155" s="5"/>
      <c r="KFP155" s="5"/>
      <c r="KFQ155" s="5"/>
      <c r="KFR155" s="5"/>
      <c r="KFS155" s="5"/>
      <c r="KFT155" s="5"/>
      <c r="KFU155" s="5"/>
      <c r="KFV155" s="5"/>
      <c r="KFW155" s="5"/>
      <c r="KFX155" s="5"/>
      <c r="KFY155" s="5"/>
      <c r="KFZ155" s="5"/>
      <c r="KGA155" s="5"/>
      <c r="KGB155" s="5"/>
      <c r="KGC155" s="5"/>
      <c r="KGD155" s="5"/>
      <c r="KGE155" s="5"/>
      <c r="KGF155" s="5"/>
      <c r="KGG155" s="5"/>
      <c r="KGH155" s="5"/>
      <c r="KGI155" s="5"/>
      <c r="KGJ155" s="5"/>
      <c r="KGK155" s="5"/>
      <c r="KGL155" s="5"/>
      <c r="KGM155" s="5"/>
      <c r="KGN155" s="5"/>
      <c r="KGO155" s="5"/>
      <c r="KGP155" s="5"/>
      <c r="KGQ155" s="5"/>
      <c r="KGR155" s="5"/>
      <c r="KGS155" s="5"/>
      <c r="KGT155" s="5"/>
      <c r="KGU155" s="5"/>
      <c r="KGV155" s="5"/>
      <c r="KGW155" s="5"/>
      <c r="KGX155" s="5"/>
      <c r="KGY155" s="5"/>
      <c r="KGZ155" s="5"/>
      <c r="KHA155" s="5"/>
      <c r="KHB155" s="5"/>
      <c r="KHC155" s="5"/>
      <c r="KHD155" s="5"/>
      <c r="KHE155" s="5"/>
      <c r="KHF155" s="5"/>
      <c r="KHG155" s="5"/>
      <c r="KHH155" s="5"/>
      <c r="KHI155" s="5"/>
      <c r="KHJ155" s="5"/>
      <c r="KHK155" s="5"/>
      <c r="KHL155" s="5"/>
      <c r="KHM155" s="5"/>
      <c r="KHN155" s="5"/>
      <c r="KHO155" s="5"/>
      <c r="KHP155" s="5"/>
      <c r="KHQ155" s="5"/>
      <c r="KHR155" s="5"/>
      <c r="KHS155" s="5"/>
      <c r="KHT155" s="5"/>
      <c r="KHU155" s="5"/>
      <c r="KHV155" s="5"/>
      <c r="KHW155" s="5"/>
      <c r="KHX155" s="5"/>
      <c r="KHY155" s="5"/>
      <c r="KHZ155" s="5"/>
      <c r="KIA155" s="5"/>
      <c r="KIB155" s="5"/>
      <c r="KIC155" s="5"/>
      <c r="KID155" s="5"/>
      <c r="KIE155" s="5"/>
      <c r="KIF155" s="5"/>
      <c r="KIG155" s="5"/>
      <c r="KIH155" s="5"/>
      <c r="KII155" s="5"/>
      <c r="KIJ155" s="5"/>
      <c r="KIK155" s="5"/>
      <c r="KIL155" s="5"/>
      <c r="KIM155" s="5"/>
      <c r="KIN155" s="5"/>
      <c r="KIO155" s="5"/>
      <c r="KIP155" s="5"/>
      <c r="KIQ155" s="5"/>
      <c r="KIR155" s="5"/>
      <c r="KIS155" s="5"/>
      <c r="KIT155" s="5"/>
      <c r="KIU155" s="5"/>
      <c r="KIV155" s="5"/>
      <c r="KIW155" s="5"/>
      <c r="KIX155" s="5"/>
      <c r="KIY155" s="5"/>
      <c r="KIZ155" s="5"/>
      <c r="KJA155" s="5"/>
      <c r="KJB155" s="5"/>
      <c r="KJC155" s="5"/>
      <c r="KJD155" s="5"/>
      <c r="KJE155" s="5"/>
      <c r="KJF155" s="5"/>
      <c r="KJG155" s="5"/>
      <c r="KJH155" s="5"/>
      <c r="KJI155" s="5"/>
      <c r="KJJ155" s="5"/>
      <c r="KJK155" s="5"/>
      <c r="KJL155" s="5"/>
      <c r="KJM155" s="5"/>
      <c r="KJN155" s="5"/>
      <c r="KJO155" s="5"/>
      <c r="KJP155" s="5"/>
      <c r="KJQ155" s="5"/>
      <c r="KJR155" s="5"/>
      <c r="KJS155" s="5"/>
      <c r="KJT155" s="5"/>
      <c r="KJU155" s="5"/>
      <c r="KJV155" s="5"/>
      <c r="KJW155" s="5"/>
      <c r="KJX155" s="5"/>
      <c r="KJY155" s="5"/>
      <c r="KJZ155" s="5"/>
      <c r="KKA155" s="5"/>
      <c r="KKB155" s="5"/>
      <c r="KKC155" s="5"/>
      <c r="KKD155" s="5"/>
      <c r="KKE155" s="5"/>
      <c r="KKF155" s="5"/>
      <c r="KKG155" s="5"/>
      <c r="KKH155" s="5"/>
      <c r="KKI155" s="5"/>
      <c r="KKJ155" s="5"/>
      <c r="KKK155" s="5"/>
      <c r="KKL155" s="5"/>
      <c r="KKM155" s="5"/>
      <c r="KKN155" s="5"/>
      <c r="KKO155" s="5"/>
      <c r="KKP155" s="5"/>
      <c r="KKQ155" s="5"/>
      <c r="KKR155" s="5"/>
      <c r="KKS155" s="5"/>
      <c r="KKT155" s="5"/>
      <c r="KKU155" s="5"/>
      <c r="KKV155" s="5"/>
      <c r="KKW155" s="5"/>
      <c r="KKX155" s="5"/>
      <c r="KKY155" s="5"/>
      <c r="KKZ155" s="5"/>
      <c r="KLA155" s="5"/>
      <c r="KLB155" s="5"/>
      <c r="KLC155" s="5"/>
      <c r="KLD155" s="5"/>
      <c r="KLE155" s="5"/>
      <c r="KLF155" s="5"/>
      <c r="KLG155" s="5"/>
      <c r="KLH155" s="5"/>
      <c r="KLI155" s="5"/>
      <c r="KLJ155" s="5"/>
      <c r="KLK155" s="5"/>
      <c r="KLL155" s="5"/>
      <c r="KLM155" s="5"/>
      <c r="KLN155" s="5"/>
      <c r="KLO155" s="5"/>
      <c r="KLP155" s="5"/>
      <c r="KLQ155" s="5"/>
      <c r="KLR155" s="5"/>
      <c r="KLS155" s="5"/>
      <c r="KLT155" s="5"/>
      <c r="KLU155" s="5"/>
      <c r="KLV155" s="5"/>
      <c r="KLW155" s="5"/>
      <c r="KLX155" s="5"/>
      <c r="KLY155" s="5"/>
      <c r="KLZ155" s="5"/>
      <c r="KMA155" s="5"/>
      <c r="KMB155" s="5"/>
      <c r="KMC155" s="5"/>
      <c r="KMD155" s="5"/>
      <c r="KME155" s="5"/>
      <c r="KMF155" s="5"/>
      <c r="KMG155" s="5"/>
      <c r="KMH155" s="5"/>
      <c r="KMI155" s="5"/>
      <c r="KMJ155" s="5"/>
      <c r="KMK155" s="5"/>
      <c r="KML155" s="5"/>
      <c r="KMM155" s="5"/>
      <c r="KMN155" s="5"/>
      <c r="KMO155" s="5"/>
      <c r="KMP155" s="5"/>
      <c r="KMQ155" s="5"/>
      <c r="KMR155" s="5"/>
      <c r="KMS155" s="5"/>
      <c r="KMT155" s="5"/>
      <c r="KMU155" s="5"/>
      <c r="KMV155" s="5"/>
      <c r="KMW155" s="5"/>
      <c r="KMX155" s="5"/>
      <c r="KMY155" s="5"/>
      <c r="KMZ155" s="5"/>
      <c r="KNA155" s="5"/>
      <c r="KNB155" s="5"/>
      <c r="KNC155" s="5"/>
      <c r="KND155" s="5"/>
      <c r="KNE155" s="5"/>
      <c r="KNF155" s="5"/>
      <c r="KNG155" s="5"/>
      <c r="KNH155" s="5"/>
      <c r="KNI155" s="5"/>
      <c r="KNJ155" s="5"/>
      <c r="KNK155" s="5"/>
      <c r="KNL155" s="5"/>
      <c r="KNM155" s="5"/>
      <c r="KNN155" s="5"/>
      <c r="KNO155" s="5"/>
      <c r="KNP155" s="5"/>
      <c r="KNQ155" s="5"/>
      <c r="KNR155" s="5"/>
      <c r="KNS155" s="5"/>
      <c r="KNT155" s="5"/>
      <c r="KNU155" s="5"/>
      <c r="KNV155" s="5"/>
      <c r="KNW155" s="5"/>
      <c r="KNX155" s="5"/>
      <c r="KNY155" s="5"/>
      <c r="KNZ155" s="5"/>
      <c r="KOA155" s="5"/>
      <c r="KOB155" s="5"/>
      <c r="KOC155" s="5"/>
      <c r="KOD155" s="5"/>
      <c r="KOE155" s="5"/>
      <c r="KOF155" s="5"/>
      <c r="KOG155" s="5"/>
      <c r="KOH155" s="5"/>
      <c r="KOI155" s="5"/>
      <c r="KOJ155" s="5"/>
      <c r="KOK155" s="5"/>
      <c r="KOL155" s="5"/>
      <c r="KOM155" s="5"/>
      <c r="KON155" s="5"/>
      <c r="KOO155" s="5"/>
      <c r="KOP155" s="5"/>
      <c r="KOQ155" s="5"/>
      <c r="KOR155" s="5"/>
      <c r="KOS155" s="5"/>
      <c r="KOT155" s="5"/>
      <c r="KOU155" s="5"/>
      <c r="KOV155" s="5"/>
      <c r="KOW155" s="5"/>
      <c r="KOX155" s="5"/>
      <c r="KOY155" s="5"/>
      <c r="KOZ155" s="5"/>
      <c r="KPA155" s="5"/>
      <c r="KPB155" s="5"/>
      <c r="KPC155" s="5"/>
      <c r="KPD155" s="5"/>
      <c r="KPE155" s="5"/>
      <c r="KPF155" s="5"/>
      <c r="KPG155" s="5"/>
      <c r="KPH155" s="5"/>
      <c r="KPI155" s="5"/>
      <c r="KPJ155" s="5"/>
      <c r="KPK155" s="5"/>
      <c r="KPL155" s="5"/>
      <c r="KPM155" s="5"/>
      <c r="KPN155" s="5"/>
      <c r="KPO155" s="5"/>
      <c r="KPP155" s="5"/>
      <c r="KPQ155" s="5"/>
      <c r="KPR155" s="5"/>
      <c r="KPS155" s="5"/>
      <c r="KPT155" s="5"/>
      <c r="KPU155" s="5"/>
      <c r="KPV155" s="5"/>
      <c r="KPW155" s="5"/>
      <c r="KPX155" s="5"/>
      <c r="KPY155" s="5"/>
      <c r="KPZ155" s="5"/>
      <c r="KQA155" s="5"/>
      <c r="KQB155" s="5"/>
      <c r="KQC155" s="5"/>
      <c r="KQD155" s="5"/>
      <c r="KQE155" s="5"/>
      <c r="KQF155" s="5"/>
      <c r="KQG155" s="5"/>
      <c r="KQH155" s="5"/>
      <c r="KQI155" s="5"/>
      <c r="KQJ155" s="5"/>
      <c r="KQK155" s="5"/>
      <c r="KQL155" s="5"/>
      <c r="KQM155" s="5"/>
      <c r="KQN155" s="5"/>
      <c r="KQO155" s="5"/>
      <c r="KQP155" s="5"/>
      <c r="KQQ155" s="5"/>
      <c r="KQR155" s="5"/>
      <c r="KQS155" s="5"/>
      <c r="KQT155" s="5"/>
      <c r="KQU155" s="5"/>
      <c r="KQV155" s="5"/>
      <c r="KQW155" s="5"/>
      <c r="KQX155" s="5"/>
      <c r="KQY155" s="5"/>
      <c r="KQZ155" s="5"/>
      <c r="KRA155" s="5"/>
      <c r="KRB155" s="5"/>
      <c r="KRC155" s="5"/>
      <c r="KRD155" s="5"/>
      <c r="KRE155" s="5"/>
      <c r="KRF155" s="5"/>
      <c r="KRG155" s="5"/>
      <c r="KRH155" s="5"/>
      <c r="KRI155" s="5"/>
      <c r="KRJ155" s="5"/>
      <c r="KRK155" s="5"/>
      <c r="KRL155" s="5"/>
      <c r="KRM155" s="5"/>
      <c r="KRN155" s="5"/>
      <c r="KRO155" s="5"/>
      <c r="KRP155" s="5"/>
      <c r="KRQ155" s="5"/>
      <c r="KRR155" s="5"/>
      <c r="KRS155" s="5"/>
      <c r="KRT155" s="5"/>
      <c r="KRU155" s="5"/>
      <c r="KRV155" s="5"/>
      <c r="KRW155" s="5"/>
      <c r="KRX155" s="5"/>
      <c r="KRY155" s="5"/>
      <c r="KRZ155" s="5"/>
      <c r="KSA155" s="5"/>
      <c r="KSB155" s="5"/>
      <c r="KSC155" s="5"/>
      <c r="KSD155" s="5"/>
      <c r="KSE155" s="5"/>
      <c r="KSF155" s="5"/>
      <c r="KSG155" s="5"/>
      <c r="KSH155" s="5"/>
      <c r="KSI155" s="5"/>
      <c r="KSJ155" s="5"/>
      <c r="KSK155" s="5"/>
      <c r="KSL155" s="5"/>
      <c r="KSM155" s="5"/>
      <c r="KSN155" s="5"/>
      <c r="KSO155" s="5"/>
      <c r="KSP155" s="5"/>
      <c r="KSQ155" s="5"/>
      <c r="KSR155" s="5"/>
      <c r="KSS155" s="5"/>
      <c r="KST155" s="5"/>
      <c r="KSU155" s="5"/>
      <c r="KSV155" s="5"/>
      <c r="KSW155" s="5"/>
      <c r="KSX155" s="5"/>
      <c r="KSY155" s="5"/>
      <c r="KSZ155" s="5"/>
      <c r="KTA155" s="5"/>
      <c r="KTB155" s="5"/>
      <c r="KTC155" s="5"/>
      <c r="KTD155" s="5"/>
      <c r="KTE155" s="5"/>
      <c r="KTF155" s="5"/>
      <c r="KTG155" s="5"/>
      <c r="KTH155" s="5"/>
      <c r="KTI155" s="5"/>
      <c r="KTJ155" s="5"/>
      <c r="KTK155" s="5"/>
      <c r="KTL155" s="5"/>
      <c r="KTM155" s="5"/>
      <c r="KTN155" s="5"/>
      <c r="KTO155" s="5"/>
      <c r="KTP155" s="5"/>
      <c r="KTQ155" s="5"/>
      <c r="KTR155" s="5"/>
      <c r="KTS155" s="5"/>
      <c r="KTT155" s="5"/>
      <c r="KTU155" s="5"/>
      <c r="KTV155" s="5"/>
      <c r="KTW155" s="5"/>
      <c r="KTX155" s="5"/>
      <c r="KTY155" s="5"/>
      <c r="KTZ155" s="5"/>
      <c r="KUA155" s="5"/>
      <c r="KUB155" s="5"/>
      <c r="KUC155" s="5"/>
      <c r="KUD155" s="5"/>
      <c r="KUE155" s="5"/>
      <c r="KUF155" s="5"/>
      <c r="KUG155" s="5"/>
      <c r="KUH155" s="5"/>
      <c r="KUI155" s="5"/>
      <c r="KUJ155" s="5"/>
      <c r="KUK155" s="5"/>
      <c r="KUL155" s="5"/>
      <c r="KUM155" s="5"/>
      <c r="KUN155" s="5"/>
      <c r="KUO155" s="5"/>
      <c r="KUP155" s="5"/>
      <c r="KUQ155" s="5"/>
      <c r="KUR155" s="5"/>
      <c r="KUS155" s="5"/>
      <c r="KUT155" s="5"/>
      <c r="KUU155" s="5"/>
      <c r="KUV155" s="5"/>
      <c r="KUW155" s="5"/>
      <c r="KUX155" s="5"/>
      <c r="KUY155" s="5"/>
      <c r="KUZ155" s="5"/>
      <c r="KVA155" s="5"/>
      <c r="KVB155" s="5"/>
      <c r="KVC155" s="5"/>
      <c r="KVD155" s="5"/>
      <c r="KVE155" s="5"/>
      <c r="KVF155" s="5"/>
      <c r="KVG155" s="5"/>
      <c r="KVH155" s="5"/>
      <c r="KVI155" s="5"/>
      <c r="KVJ155" s="5"/>
      <c r="KVK155" s="5"/>
      <c r="KVL155" s="5"/>
      <c r="KVM155" s="5"/>
      <c r="KVN155" s="5"/>
      <c r="KVO155" s="5"/>
      <c r="KVP155" s="5"/>
      <c r="KVQ155" s="5"/>
      <c r="KVR155" s="5"/>
      <c r="KVS155" s="5"/>
      <c r="KVT155" s="5"/>
      <c r="KVU155" s="5"/>
      <c r="KVV155" s="5"/>
      <c r="KVW155" s="5"/>
      <c r="KVX155" s="5"/>
      <c r="KVY155" s="5"/>
      <c r="KVZ155" s="5"/>
      <c r="KWA155" s="5"/>
      <c r="KWB155" s="5"/>
      <c r="KWC155" s="5"/>
      <c r="KWD155" s="5"/>
      <c r="KWE155" s="5"/>
      <c r="KWF155" s="5"/>
      <c r="KWG155" s="5"/>
      <c r="KWH155" s="5"/>
      <c r="KWI155" s="5"/>
      <c r="KWJ155" s="5"/>
      <c r="KWK155" s="5"/>
      <c r="KWL155" s="5"/>
      <c r="KWM155" s="5"/>
      <c r="KWN155" s="5"/>
      <c r="KWO155" s="5"/>
      <c r="KWP155" s="5"/>
      <c r="KWQ155" s="5"/>
      <c r="KWR155" s="5"/>
      <c r="KWS155" s="5"/>
      <c r="KWT155" s="5"/>
      <c r="KWU155" s="5"/>
      <c r="KWV155" s="5"/>
      <c r="KWW155" s="5"/>
      <c r="KWX155" s="5"/>
      <c r="KWY155" s="5"/>
      <c r="KWZ155" s="5"/>
      <c r="KXA155" s="5"/>
      <c r="KXB155" s="5"/>
      <c r="KXC155" s="5"/>
      <c r="KXD155" s="5"/>
      <c r="KXE155" s="5"/>
      <c r="KXF155" s="5"/>
      <c r="KXG155" s="5"/>
      <c r="KXH155" s="5"/>
      <c r="KXI155" s="5"/>
      <c r="KXJ155" s="5"/>
      <c r="KXK155" s="5"/>
      <c r="KXL155" s="5"/>
      <c r="KXM155" s="5"/>
      <c r="KXN155" s="5"/>
      <c r="KXO155" s="5"/>
      <c r="KXP155" s="5"/>
      <c r="KXQ155" s="5"/>
      <c r="KXR155" s="5"/>
      <c r="KXS155" s="5"/>
      <c r="KXT155" s="5"/>
      <c r="KXU155" s="5"/>
      <c r="KXV155" s="5"/>
      <c r="KXW155" s="5"/>
      <c r="KXX155" s="5"/>
      <c r="KXY155" s="5"/>
      <c r="KXZ155" s="5"/>
      <c r="KYA155" s="5"/>
      <c r="KYB155" s="5"/>
      <c r="KYC155" s="5"/>
      <c r="KYD155" s="5"/>
      <c r="KYE155" s="5"/>
      <c r="KYF155" s="5"/>
      <c r="KYG155" s="5"/>
      <c r="KYH155" s="5"/>
      <c r="KYI155" s="5"/>
      <c r="KYJ155" s="5"/>
      <c r="KYK155" s="5"/>
      <c r="KYL155" s="5"/>
      <c r="KYM155" s="5"/>
      <c r="KYN155" s="5"/>
      <c r="KYO155" s="5"/>
      <c r="KYP155" s="5"/>
      <c r="KYQ155" s="5"/>
      <c r="KYR155" s="5"/>
      <c r="KYS155" s="5"/>
      <c r="KYT155" s="5"/>
      <c r="KYU155" s="5"/>
      <c r="KYV155" s="5"/>
      <c r="KYW155" s="5"/>
      <c r="KYX155" s="5"/>
      <c r="KYY155" s="5"/>
      <c r="KYZ155" s="5"/>
      <c r="KZA155" s="5"/>
      <c r="KZB155" s="5"/>
      <c r="KZC155" s="5"/>
      <c r="KZD155" s="5"/>
      <c r="KZE155" s="5"/>
      <c r="KZF155" s="5"/>
      <c r="KZG155" s="5"/>
      <c r="KZH155" s="5"/>
      <c r="KZI155" s="5"/>
      <c r="KZJ155" s="5"/>
      <c r="KZK155" s="5"/>
      <c r="KZL155" s="5"/>
      <c r="KZM155" s="5"/>
      <c r="KZN155" s="5"/>
      <c r="KZO155" s="5"/>
      <c r="KZP155" s="5"/>
      <c r="KZQ155" s="5"/>
      <c r="KZR155" s="5"/>
      <c r="KZS155" s="5"/>
      <c r="KZT155" s="5"/>
      <c r="KZU155" s="5"/>
      <c r="KZV155" s="5"/>
      <c r="KZW155" s="5"/>
      <c r="KZX155" s="5"/>
      <c r="KZY155" s="5"/>
      <c r="KZZ155" s="5"/>
      <c r="LAA155" s="5"/>
      <c r="LAB155" s="5"/>
      <c r="LAC155" s="5"/>
      <c r="LAD155" s="5"/>
      <c r="LAE155" s="5"/>
      <c r="LAF155" s="5"/>
      <c r="LAG155" s="5"/>
      <c r="LAH155" s="5"/>
      <c r="LAI155" s="5"/>
      <c r="LAJ155" s="5"/>
      <c r="LAK155" s="5"/>
      <c r="LAL155" s="5"/>
      <c r="LAM155" s="5"/>
      <c r="LAN155" s="5"/>
      <c r="LAO155" s="5"/>
      <c r="LAP155" s="5"/>
      <c r="LAQ155" s="5"/>
      <c r="LAR155" s="5"/>
      <c r="LAS155" s="5"/>
      <c r="LAT155" s="5"/>
      <c r="LAU155" s="5"/>
      <c r="LAV155" s="5"/>
      <c r="LAW155" s="5"/>
      <c r="LAX155" s="5"/>
      <c r="LAY155" s="5"/>
      <c r="LAZ155" s="5"/>
      <c r="LBA155" s="5"/>
      <c r="LBB155" s="5"/>
      <c r="LBC155" s="5"/>
      <c r="LBD155" s="5"/>
      <c r="LBE155" s="5"/>
      <c r="LBF155" s="5"/>
      <c r="LBG155" s="5"/>
      <c r="LBH155" s="5"/>
      <c r="LBI155" s="5"/>
      <c r="LBJ155" s="5"/>
      <c r="LBK155" s="5"/>
      <c r="LBL155" s="5"/>
      <c r="LBM155" s="5"/>
      <c r="LBN155" s="5"/>
      <c r="LBO155" s="5"/>
      <c r="LBP155" s="5"/>
      <c r="LBQ155" s="5"/>
      <c r="LBR155" s="5"/>
      <c r="LBS155" s="5"/>
      <c r="LBT155" s="5"/>
      <c r="LBU155" s="5"/>
      <c r="LBV155" s="5"/>
      <c r="LBW155" s="5"/>
      <c r="LBX155" s="5"/>
      <c r="LBY155" s="5"/>
      <c r="LBZ155" s="5"/>
      <c r="LCA155" s="5"/>
      <c r="LCB155" s="5"/>
      <c r="LCC155" s="5"/>
      <c r="LCD155" s="5"/>
      <c r="LCE155" s="5"/>
      <c r="LCF155" s="5"/>
      <c r="LCG155" s="5"/>
      <c r="LCH155" s="5"/>
      <c r="LCI155" s="5"/>
      <c r="LCJ155" s="5"/>
      <c r="LCK155" s="5"/>
      <c r="LCL155" s="5"/>
      <c r="LCM155" s="5"/>
      <c r="LCN155" s="5"/>
      <c r="LCO155" s="5"/>
      <c r="LCP155" s="5"/>
      <c r="LCQ155" s="5"/>
      <c r="LCR155" s="5"/>
      <c r="LCS155" s="5"/>
      <c r="LCT155" s="5"/>
      <c r="LCU155" s="5"/>
      <c r="LCV155" s="5"/>
      <c r="LCW155" s="5"/>
      <c r="LCX155" s="5"/>
      <c r="LCY155" s="5"/>
      <c r="LCZ155" s="5"/>
      <c r="LDA155" s="5"/>
      <c r="LDB155" s="5"/>
      <c r="LDC155" s="5"/>
      <c r="LDD155" s="5"/>
      <c r="LDE155" s="5"/>
      <c r="LDF155" s="5"/>
      <c r="LDG155" s="5"/>
      <c r="LDH155" s="5"/>
      <c r="LDI155" s="5"/>
      <c r="LDJ155" s="5"/>
      <c r="LDK155" s="5"/>
      <c r="LDL155" s="5"/>
      <c r="LDM155" s="5"/>
      <c r="LDN155" s="5"/>
      <c r="LDO155" s="5"/>
      <c r="LDP155" s="5"/>
      <c r="LDQ155" s="5"/>
      <c r="LDR155" s="5"/>
      <c r="LDS155" s="5"/>
      <c r="LDT155" s="5"/>
      <c r="LDU155" s="5"/>
      <c r="LDV155" s="5"/>
      <c r="LDW155" s="5"/>
      <c r="LDX155" s="5"/>
      <c r="LDY155" s="5"/>
      <c r="LDZ155" s="5"/>
      <c r="LEA155" s="5"/>
      <c r="LEB155" s="5"/>
      <c r="LEC155" s="5"/>
      <c r="LED155" s="5"/>
      <c r="LEE155" s="5"/>
      <c r="LEF155" s="5"/>
      <c r="LEG155" s="5"/>
      <c r="LEH155" s="5"/>
      <c r="LEI155" s="5"/>
      <c r="LEJ155" s="5"/>
      <c r="LEK155" s="5"/>
      <c r="LEL155" s="5"/>
      <c r="LEM155" s="5"/>
      <c r="LEN155" s="5"/>
      <c r="LEO155" s="5"/>
      <c r="LEP155" s="5"/>
      <c r="LEQ155" s="5"/>
      <c r="LER155" s="5"/>
      <c r="LES155" s="5"/>
      <c r="LET155" s="5"/>
      <c r="LEU155" s="5"/>
      <c r="LEV155" s="5"/>
      <c r="LEW155" s="5"/>
      <c r="LEX155" s="5"/>
      <c r="LEY155" s="5"/>
      <c r="LEZ155" s="5"/>
      <c r="LFA155" s="5"/>
      <c r="LFB155" s="5"/>
      <c r="LFC155" s="5"/>
      <c r="LFD155" s="5"/>
      <c r="LFE155" s="5"/>
      <c r="LFF155" s="5"/>
      <c r="LFG155" s="5"/>
      <c r="LFH155" s="5"/>
      <c r="LFI155" s="5"/>
      <c r="LFJ155" s="5"/>
      <c r="LFK155" s="5"/>
      <c r="LFL155" s="5"/>
      <c r="LFM155" s="5"/>
      <c r="LFN155" s="5"/>
      <c r="LFO155" s="5"/>
      <c r="LFP155" s="5"/>
      <c r="LFQ155" s="5"/>
      <c r="LFR155" s="5"/>
      <c r="LFS155" s="5"/>
      <c r="LFT155" s="5"/>
      <c r="LFU155" s="5"/>
      <c r="LFV155" s="5"/>
      <c r="LFW155" s="5"/>
      <c r="LFX155" s="5"/>
      <c r="LFY155" s="5"/>
      <c r="LFZ155" s="5"/>
      <c r="LGA155" s="5"/>
      <c r="LGB155" s="5"/>
      <c r="LGC155" s="5"/>
      <c r="LGD155" s="5"/>
      <c r="LGE155" s="5"/>
      <c r="LGF155" s="5"/>
      <c r="LGG155" s="5"/>
      <c r="LGH155" s="5"/>
      <c r="LGI155" s="5"/>
      <c r="LGJ155" s="5"/>
      <c r="LGK155" s="5"/>
      <c r="LGL155" s="5"/>
      <c r="LGM155" s="5"/>
      <c r="LGN155" s="5"/>
      <c r="LGO155" s="5"/>
      <c r="LGP155" s="5"/>
      <c r="LGQ155" s="5"/>
      <c r="LGR155" s="5"/>
      <c r="LGS155" s="5"/>
      <c r="LGT155" s="5"/>
      <c r="LGU155" s="5"/>
      <c r="LGV155" s="5"/>
      <c r="LGW155" s="5"/>
      <c r="LGX155" s="5"/>
      <c r="LGY155" s="5"/>
      <c r="LGZ155" s="5"/>
      <c r="LHA155" s="5"/>
      <c r="LHB155" s="5"/>
      <c r="LHC155" s="5"/>
      <c r="LHD155" s="5"/>
      <c r="LHE155" s="5"/>
      <c r="LHF155" s="5"/>
      <c r="LHG155" s="5"/>
      <c r="LHH155" s="5"/>
      <c r="LHI155" s="5"/>
      <c r="LHJ155" s="5"/>
      <c r="LHK155" s="5"/>
      <c r="LHL155" s="5"/>
      <c r="LHM155" s="5"/>
      <c r="LHN155" s="5"/>
      <c r="LHO155" s="5"/>
      <c r="LHP155" s="5"/>
      <c r="LHQ155" s="5"/>
      <c r="LHR155" s="5"/>
      <c r="LHS155" s="5"/>
      <c r="LHT155" s="5"/>
      <c r="LHU155" s="5"/>
      <c r="LHV155" s="5"/>
      <c r="LHW155" s="5"/>
      <c r="LHX155" s="5"/>
      <c r="LHY155" s="5"/>
      <c r="LHZ155" s="5"/>
      <c r="LIA155" s="5"/>
      <c r="LIB155" s="5"/>
      <c r="LIC155" s="5"/>
      <c r="LID155" s="5"/>
      <c r="LIE155" s="5"/>
      <c r="LIF155" s="5"/>
      <c r="LIG155" s="5"/>
      <c r="LIH155" s="5"/>
      <c r="LII155" s="5"/>
      <c r="LIJ155" s="5"/>
      <c r="LIK155" s="5"/>
      <c r="LIL155" s="5"/>
      <c r="LIM155" s="5"/>
      <c r="LIN155" s="5"/>
      <c r="LIO155" s="5"/>
      <c r="LIP155" s="5"/>
      <c r="LIQ155" s="5"/>
      <c r="LIR155" s="5"/>
      <c r="LIS155" s="5"/>
      <c r="LIT155" s="5"/>
      <c r="LIU155" s="5"/>
      <c r="LIV155" s="5"/>
      <c r="LIW155" s="5"/>
      <c r="LIX155" s="5"/>
      <c r="LIY155" s="5"/>
      <c r="LIZ155" s="5"/>
      <c r="LJA155" s="5"/>
      <c r="LJB155" s="5"/>
      <c r="LJC155" s="5"/>
      <c r="LJD155" s="5"/>
      <c r="LJE155" s="5"/>
      <c r="LJF155" s="5"/>
      <c r="LJG155" s="5"/>
      <c r="LJH155" s="5"/>
      <c r="LJI155" s="5"/>
      <c r="LJJ155" s="5"/>
      <c r="LJK155" s="5"/>
      <c r="LJL155" s="5"/>
      <c r="LJM155" s="5"/>
      <c r="LJN155" s="5"/>
      <c r="LJO155" s="5"/>
      <c r="LJP155" s="5"/>
      <c r="LJQ155" s="5"/>
      <c r="LJR155" s="5"/>
      <c r="LJS155" s="5"/>
      <c r="LJT155" s="5"/>
      <c r="LJU155" s="5"/>
      <c r="LJV155" s="5"/>
      <c r="LJW155" s="5"/>
      <c r="LJX155" s="5"/>
      <c r="LJY155" s="5"/>
      <c r="LJZ155" s="5"/>
      <c r="LKA155" s="5"/>
      <c r="LKB155" s="5"/>
      <c r="LKC155" s="5"/>
      <c r="LKD155" s="5"/>
      <c r="LKE155" s="5"/>
      <c r="LKF155" s="5"/>
      <c r="LKG155" s="5"/>
      <c r="LKH155" s="5"/>
      <c r="LKI155" s="5"/>
      <c r="LKJ155" s="5"/>
      <c r="LKK155" s="5"/>
      <c r="LKL155" s="5"/>
      <c r="LKM155" s="5"/>
      <c r="LKN155" s="5"/>
      <c r="LKO155" s="5"/>
      <c r="LKP155" s="5"/>
      <c r="LKQ155" s="5"/>
      <c r="LKR155" s="5"/>
      <c r="LKS155" s="5"/>
      <c r="LKT155" s="5"/>
      <c r="LKU155" s="5"/>
      <c r="LKV155" s="5"/>
      <c r="LKW155" s="5"/>
      <c r="LKX155" s="5"/>
      <c r="LKY155" s="5"/>
      <c r="LKZ155" s="5"/>
      <c r="LLA155" s="5"/>
      <c r="LLB155" s="5"/>
      <c r="LLC155" s="5"/>
      <c r="LLD155" s="5"/>
      <c r="LLE155" s="5"/>
      <c r="LLF155" s="5"/>
      <c r="LLG155" s="5"/>
      <c r="LLH155" s="5"/>
      <c r="LLI155" s="5"/>
      <c r="LLJ155" s="5"/>
      <c r="LLK155" s="5"/>
      <c r="LLL155" s="5"/>
      <c r="LLM155" s="5"/>
      <c r="LLN155" s="5"/>
      <c r="LLO155" s="5"/>
      <c r="LLP155" s="5"/>
      <c r="LLQ155" s="5"/>
      <c r="LLR155" s="5"/>
      <c r="LLS155" s="5"/>
      <c r="LLT155" s="5"/>
      <c r="LLU155" s="5"/>
      <c r="LLV155" s="5"/>
      <c r="LLW155" s="5"/>
      <c r="LLX155" s="5"/>
      <c r="LLY155" s="5"/>
      <c r="LLZ155" s="5"/>
      <c r="LMA155" s="5"/>
      <c r="LMB155" s="5"/>
      <c r="LMC155" s="5"/>
      <c r="LMD155" s="5"/>
      <c r="LME155" s="5"/>
      <c r="LMF155" s="5"/>
      <c r="LMG155" s="5"/>
      <c r="LMH155" s="5"/>
      <c r="LMI155" s="5"/>
      <c r="LMJ155" s="5"/>
      <c r="LMK155" s="5"/>
      <c r="LML155" s="5"/>
      <c r="LMM155" s="5"/>
      <c r="LMN155" s="5"/>
      <c r="LMO155" s="5"/>
      <c r="LMP155" s="5"/>
      <c r="LMQ155" s="5"/>
      <c r="LMR155" s="5"/>
      <c r="LMS155" s="5"/>
      <c r="LMT155" s="5"/>
      <c r="LMU155" s="5"/>
      <c r="LMV155" s="5"/>
      <c r="LMW155" s="5"/>
      <c r="LMX155" s="5"/>
      <c r="LMY155" s="5"/>
      <c r="LMZ155" s="5"/>
      <c r="LNA155" s="5"/>
      <c r="LNB155" s="5"/>
      <c r="LNC155" s="5"/>
      <c r="LND155" s="5"/>
      <c r="LNE155" s="5"/>
      <c r="LNF155" s="5"/>
      <c r="LNG155" s="5"/>
      <c r="LNH155" s="5"/>
      <c r="LNI155" s="5"/>
      <c r="LNJ155" s="5"/>
      <c r="LNK155" s="5"/>
      <c r="LNL155" s="5"/>
      <c r="LNM155" s="5"/>
      <c r="LNN155" s="5"/>
      <c r="LNO155" s="5"/>
      <c r="LNP155" s="5"/>
      <c r="LNQ155" s="5"/>
      <c r="LNR155" s="5"/>
      <c r="LNS155" s="5"/>
      <c r="LNT155" s="5"/>
      <c r="LNU155" s="5"/>
      <c r="LNV155" s="5"/>
      <c r="LNW155" s="5"/>
      <c r="LNX155" s="5"/>
      <c r="LNY155" s="5"/>
      <c r="LNZ155" s="5"/>
      <c r="LOA155" s="5"/>
      <c r="LOB155" s="5"/>
      <c r="LOC155" s="5"/>
      <c r="LOD155" s="5"/>
      <c r="LOE155" s="5"/>
      <c r="LOF155" s="5"/>
      <c r="LOG155" s="5"/>
      <c r="LOH155" s="5"/>
      <c r="LOI155" s="5"/>
      <c r="LOJ155" s="5"/>
      <c r="LOK155" s="5"/>
      <c r="LOL155" s="5"/>
      <c r="LOM155" s="5"/>
      <c r="LON155" s="5"/>
      <c r="LOO155" s="5"/>
      <c r="LOP155" s="5"/>
      <c r="LOQ155" s="5"/>
      <c r="LOR155" s="5"/>
      <c r="LOS155" s="5"/>
      <c r="LOT155" s="5"/>
      <c r="LOU155" s="5"/>
      <c r="LOV155" s="5"/>
      <c r="LOW155" s="5"/>
      <c r="LOX155" s="5"/>
      <c r="LOY155" s="5"/>
      <c r="LOZ155" s="5"/>
      <c r="LPA155" s="5"/>
      <c r="LPB155" s="5"/>
      <c r="LPC155" s="5"/>
      <c r="LPD155" s="5"/>
      <c r="LPE155" s="5"/>
      <c r="LPF155" s="5"/>
      <c r="LPG155" s="5"/>
      <c r="LPH155" s="5"/>
      <c r="LPI155" s="5"/>
      <c r="LPJ155" s="5"/>
      <c r="LPK155" s="5"/>
      <c r="LPL155" s="5"/>
      <c r="LPM155" s="5"/>
      <c r="LPN155" s="5"/>
      <c r="LPO155" s="5"/>
      <c r="LPP155" s="5"/>
      <c r="LPQ155" s="5"/>
      <c r="LPR155" s="5"/>
      <c r="LPS155" s="5"/>
      <c r="LPT155" s="5"/>
      <c r="LPU155" s="5"/>
      <c r="LPV155" s="5"/>
      <c r="LPW155" s="5"/>
      <c r="LPX155" s="5"/>
      <c r="LPY155" s="5"/>
      <c r="LPZ155" s="5"/>
      <c r="LQA155" s="5"/>
      <c r="LQB155" s="5"/>
      <c r="LQC155" s="5"/>
      <c r="LQD155" s="5"/>
      <c r="LQE155" s="5"/>
      <c r="LQF155" s="5"/>
      <c r="LQG155" s="5"/>
      <c r="LQH155" s="5"/>
      <c r="LQI155" s="5"/>
      <c r="LQJ155" s="5"/>
      <c r="LQK155" s="5"/>
      <c r="LQL155" s="5"/>
      <c r="LQM155" s="5"/>
      <c r="LQN155" s="5"/>
      <c r="LQO155" s="5"/>
      <c r="LQP155" s="5"/>
      <c r="LQQ155" s="5"/>
      <c r="LQR155" s="5"/>
      <c r="LQS155" s="5"/>
      <c r="LQT155" s="5"/>
      <c r="LQU155" s="5"/>
      <c r="LQV155" s="5"/>
      <c r="LQW155" s="5"/>
      <c r="LQX155" s="5"/>
      <c r="LQY155" s="5"/>
      <c r="LQZ155" s="5"/>
      <c r="LRA155" s="5"/>
      <c r="LRB155" s="5"/>
      <c r="LRC155" s="5"/>
      <c r="LRD155" s="5"/>
      <c r="LRE155" s="5"/>
      <c r="LRF155" s="5"/>
      <c r="LRG155" s="5"/>
      <c r="LRH155" s="5"/>
      <c r="LRI155" s="5"/>
      <c r="LRJ155" s="5"/>
      <c r="LRK155" s="5"/>
      <c r="LRL155" s="5"/>
      <c r="LRM155" s="5"/>
      <c r="LRN155" s="5"/>
      <c r="LRO155" s="5"/>
      <c r="LRP155" s="5"/>
      <c r="LRQ155" s="5"/>
      <c r="LRR155" s="5"/>
      <c r="LRS155" s="5"/>
      <c r="LRT155" s="5"/>
      <c r="LRU155" s="5"/>
      <c r="LRV155" s="5"/>
      <c r="LRW155" s="5"/>
      <c r="LRX155" s="5"/>
      <c r="LRY155" s="5"/>
      <c r="LRZ155" s="5"/>
      <c r="LSA155" s="5"/>
      <c r="LSB155" s="5"/>
      <c r="LSC155" s="5"/>
      <c r="LSD155" s="5"/>
      <c r="LSE155" s="5"/>
      <c r="LSF155" s="5"/>
      <c r="LSG155" s="5"/>
      <c r="LSH155" s="5"/>
      <c r="LSI155" s="5"/>
      <c r="LSJ155" s="5"/>
      <c r="LSK155" s="5"/>
      <c r="LSL155" s="5"/>
      <c r="LSM155" s="5"/>
      <c r="LSN155" s="5"/>
      <c r="LSO155" s="5"/>
      <c r="LSP155" s="5"/>
      <c r="LSQ155" s="5"/>
      <c r="LSR155" s="5"/>
      <c r="LSS155" s="5"/>
      <c r="LST155" s="5"/>
      <c r="LSU155" s="5"/>
      <c r="LSV155" s="5"/>
      <c r="LSW155" s="5"/>
      <c r="LSX155" s="5"/>
      <c r="LSY155" s="5"/>
      <c r="LSZ155" s="5"/>
      <c r="LTA155" s="5"/>
      <c r="LTB155" s="5"/>
      <c r="LTC155" s="5"/>
      <c r="LTD155" s="5"/>
      <c r="LTE155" s="5"/>
      <c r="LTF155" s="5"/>
      <c r="LTG155" s="5"/>
      <c r="LTH155" s="5"/>
      <c r="LTI155" s="5"/>
      <c r="LTJ155" s="5"/>
      <c r="LTK155" s="5"/>
      <c r="LTL155" s="5"/>
      <c r="LTM155" s="5"/>
      <c r="LTN155" s="5"/>
      <c r="LTO155" s="5"/>
      <c r="LTP155" s="5"/>
      <c r="LTQ155" s="5"/>
      <c r="LTR155" s="5"/>
      <c r="LTS155" s="5"/>
      <c r="LTT155" s="5"/>
      <c r="LTU155" s="5"/>
      <c r="LTV155" s="5"/>
      <c r="LTW155" s="5"/>
      <c r="LTX155" s="5"/>
      <c r="LTY155" s="5"/>
      <c r="LTZ155" s="5"/>
      <c r="LUA155" s="5"/>
      <c r="LUB155" s="5"/>
      <c r="LUC155" s="5"/>
      <c r="LUD155" s="5"/>
      <c r="LUE155" s="5"/>
      <c r="LUF155" s="5"/>
      <c r="LUG155" s="5"/>
      <c r="LUH155" s="5"/>
      <c r="LUI155" s="5"/>
      <c r="LUJ155" s="5"/>
      <c r="LUK155" s="5"/>
      <c r="LUL155" s="5"/>
      <c r="LUM155" s="5"/>
      <c r="LUN155" s="5"/>
      <c r="LUO155" s="5"/>
      <c r="LUP155" s="5"/>
      <c r="LUQ155" s="5"/>
      <c r="LUR155" s="5"/>
      <c r="LUS155" s="5"/>
      <c r="LUT155" s="5"/>
      <c r="LUU155" s="5"/>
      <c r="LUV155" s="5"/>
      <c r="LUW155" s="5"/>
      <c r="LUX155" s="5"/>
      <c r="LUY155" s="5"/>
      <c r="LUZ155" s="5"/>
      <c r="LVA155" s="5"/>
      <c r="LVB155" s="5"/>
      <c r="LVC155" s="5"/>
      <c r="LVD155" s="5"/>
      <c r="LVE155" s="5"/>
      <c r="LVF155" s="5"/>
      <c r="LVG155" s="5"/>
      <c r="LVH155" s="5"/>
      <c r="LVI155" s="5"/>
      <c r="LVJ155" s="5"/>
      <c r="LVK155" s="5"/>
      <c r="LVL155" s="5"/>
      <c r="LVM155" s="5"/>
      <c r="LVN155" s="5"/>
      <c r="LVO155" s="5"/>
      <c r="LVP155" s="5"/>
      <c r="LVQ155" s="5"/>
      <c r="LVR155" s="5"/>
      <c r="LVS155" s="5"/>
      <c r="LVT155" s="5"/>
      <c r="LVU155" s="5"/>
      <c r="LVV155" s="5"/>
      <c r="LVW155" s="5"/>
      <c r="LVX155" s="5"/>
      <c r="LVY155" s="5"/>
      <c r="LVZ155" s="5"/>
      <c r="LWA155" s="5"/>
      <c r="LWB155" s="5"/>
      <c r="LWC155" s="5"/>
      <c r="LWD155" s="5"/>
      <c r="LWE155" s="5"/>
      <c r="LWF155" s="5"/>
      <c r="LWG155" s="5"/>
      <c r="LWH155" s="5"/>
      <c r="LWI155" s="5"/>
      <c r="LWJ155" s="5"/>
      <c r="LWK155" s="5"/>
      <c r="LWL155" s="5"/>
      <c r="LWM155" s="5"/>
      <c r="LWN155" s="5"/>
      <c r="LWO155" s="5"/>
      <c r="LWP155" s="5"/>
      <c r="LWQ155" s="5"/>
      <c r="LWR155" s="5"/>
      <c r="LWS155" s="5"/>
      <c r="LWT155" s="5"/>
      <c r="LWU155" s="5"/>
      <c r="LWV155" s="5"/>
      <c r="LWW155" s="5"/>
      <c r="LWX155" s="5"/>
      <c r="LWY155" s="5"/>
      <c r="LWZ155" s="5"/>
      <c r="LXA155" s="5"/>
      <c r="LXB155" s="5"/>
      <c r="LXC155" s="5"/>
      <c r="LXD155" s="5"/>
      <c r="LXE155" s="5"/>
      <c r="LXF155" s="5"/>
      <c r="LXG155" s="5"/>
      <c r="LXH155" s="5"/>
      <c r="LXI155" s="5"/>
      <c r="LXJ155" s="5"/>
      <c r="LXK155" s="5"/>
      <c r="LXL155" s="5"/>
      <c r="LXM155" s="5"/>
      <c r="LXN155" s="5"/>
      <c r="LXO155" s="5"/>
      <c r="LXP155" s="5"/>
      <c r="LXQ155" s="5"/>
      <c r="LXR155" s="5"/>
      <c r="LXS155" s="5"/>
      <c r="LXT155" s="5"/>
      <c r="LXU155" s="5"/>
      <c r="LXV155" s="5"/>
      <c r="LXW155" s="5"/>
      <c r="LXX155" s="5"/>
      <c r="LXY155" s="5"/>
      <c r="LXZ155" s="5"/>
      <c r="LYA155" s="5"/>
      <c r="LYB155" s="5"/>
      <c r="LYC155" s="5"/>
      <c r="LYD155" s="5"/>
      <c r="LYE155" s="5"/>
      <c r="LYF155" s="5"/>
      <c r="LYG155" s="5"/>
      <c r="LYH155" s="5"/>
      <c r="LYI155" s="5"/>
      <c r="LYJ155" s="5"/>
      <c r="LYK155" s="5"/>
      <c r="LYL155" s="5"/>
      <c r="LYM155" s="5"/>
      <c r="LYN155" s="5"/>
      <c r="LYO155" s="5"/>
      <c r="LYP155" s="5"/>
      <c r="LYQ155" s="5"/>
      <c r="LYR155" s="5"/>
      <c r="LYS155" s="5"/>
      <c r="LYT155" s="5"/>
      <c r="LYU155" s="5"/>
      <c r="LYV155" s="5"/>
      <c r="LYW155" s="5"/>
      <c r="LYX155" s="5"/>
      <c r="LYY155" s="5"/>
      <c r="LYZ155" s="5"/>
      <c r="LZA155" s="5"/>
      <c r="LZB155" s="5"/>
      <c r="LZC155" s="5"/>
      <c r="LZD155" s="5"/>
      <c r="LZE155" s="5"/>
      <c r="LZF155" s="5"/>
      <c r="LZG155" s="5"/>
      <c r="LZH155" s="5"/>
      <c r="LZI155" s="5"/>
      <c r="LZJ155" s="5"/>
      <c r="LZK155" s="5"/>
      <c r="LZL155" s="5"/>
      <c r="LZM155" s="5"/>
      <c r="LZN155" s="5"/>
      <c r="LZO155" s="5"/>
      <c r="LZP155" s="5"/>
      <c r="LZQ155" s="5"/>
      <c r="LZR155" s="5"/>
      <c r="LZS155" s="5"/>
      <c r="LZT155" s="5"/>
      <c r="LZU155" s="5"/>
      <c r="LZV155" s="5"/>
      <c r="LZW155" s="5"/>
      <c r="LZX155" s="5"/>
      <c r="LZY155" s="5"/>
      <c r="LZZ155" s="5"/>
      <c r="MAA155" s="5"/>
      <c r="MAB155" s="5"/>
      <c r="MAC155" s="5"/>
      <c r="MAD155" s="5"/>
      <c r="MAE155" s="5"/>
      <c r="MAF155" s="5"/>
      <c r="MAG155" s="5"/>
      <c r="MAH155" s="5"/>
      <c r="MAI155" s="5"/>
      <c r="MAJ155" s="5"/>
      <c r="MAK155" s="5"/>
      <c r="MAL155" s="5"/>
      <c r="MAM155" s="5"/>
      <c r="MAN155" s="5"/>
      <c r="MAO155" s="5"/>
      <c r="MAP155" s="5"/>
      <c r="MAQ155" s="5"/>
      <c r="MAR155" s="5"/>
      <c r="MAS155" s="5"/>
      <c r="MAT155" s="5"/>
      <c r="MAU155" s="5"/>
      <c r="MAV155" s="5"/>
      <c r="MAW155" s="5"/>
      <c r="MAX155" s="5"/>
      <c r="MAY155" s="5"/>
      <c r="MAZ155" s="5"/>
      <c r="MBA155" s="5"/>
      <c r="MBB155" s="5"/>
      <c r="MBC155" s="5"/>
      <c r="MBD155" s="5"/>
      <c r="MBE155" s="5"/>
      <c r="MBF155" s="5"/>
      <c r="MBG155" s="5"/>
      <c r="MBH155" s="5"/>
      <c r="MBI155" s="5"/>
      <c r="MBJ155" s="5"/>
      <c r="MBK155" s="5"/>
      <c r="MBL155" s="5"/>
      <c r="MBM155" s="5"/>
      <c r="MBN155" s="5"/>
      <c r="MBO155" s="5"/>
      <c r="MBP155" s="5"/>
      <c r="MBQ155" s="5"/>
      <c r="MBR155" s="5"/>
      <c r="MBS155" s="5"/>
      <c r="MBT155" s="5"/>
      <c r="MBU155" s="5"/>
      <c r="MBV155" s="5"/>
      <c r="MBW155" s="5"/>
      <c r="MBX155" s="5"/>
      <c r="MBY155" s="5"/>
      <c r="MBZ155" s="5"/>
      <c r="MCA155" s="5"/>
      <c r="MCB155" s="5"/>
      <c r="MCC155" s="5"/>
      <c r="MCD155" s="5"/>
      <c r="MCE155" s="5"/>
      <c r="MCF155" s="5"/>
      <c r="MCG155" s="5"/>
      <c r="MCH155" s="5"/>
      <c r="MCI155" s="5"/>
      <c r="MCJ155" s="5"/>
      <c r="MCK155" s="5"/>
      <c r="MCL155" s="5"/>
      <c r="MCM155" s="5"/>
      <c r="MCN155" s="5"/>
      <c r="MCO155" s="5"/>
      <c r="MCP155" s="5"/>
      <c r="MCQ155" s="5"/>
      <c r="MCR155" s="5"/>
      <c r="MCS155" s="5"/>
      <c r="MCT155" s="5"/>
      <c r="MCU155" s="5"/>
      <c r="MCV155" s="5"/>
      <c r="MCW155" s="5"/>
      <c r="MCX155" s="5"/>
      <c r="MCY155" s="5"/>
      <c r="MCZ155" s="5"/>
      <c r="MDA155" s="5"/>
      <c r="MDB155" s="5"/>
      <c r="MDC155" s="5"/>
      <c r="MDD155" s="5"/>
      <c r="MDE155" s="5"/>
      <c r="MDF155" s="5"/>
      <c r="MDG155" s="5"/>
      <c r="MDH155" s="5"/>
      <c r="MDI155" s="5"/>
      <c r="MDJ155" s="5"/>
      <c r="MDK155" s="5"/>
      <c r="MDL155" s="5"/>
      <c r="MDM155" s="5"/>
      <c r="MDN155" s="5"/>
      <c r="MDO155" s="5"/>
      <c r="MDP155" s="5"/>
      <c r="MDQ155" s="5"/>
      <c r="MDR155" s="5"/>
      <c r="MDS155" s="5"/>
      <c r="MDT155" s="5"/>
      <c r="MDU155" s="5"/>
      <c r="MDV155" s="5"/>
      <c r="MDW155" s="5"/>
      <c r="MDX155" s="5"/>
      <c r="MDY155" s="5"/>
      <c r="MDZ155" s="5"/>
      <c r="MEA155" s="5"/>
      <c r="MEB155" s="5"/>
      <c r="MEC155" s="5"/>
      <c r="MED155" s="5"/>
      <c r="MEE155" s="5"/>
      <c r="MEF155" s="5"/>
      <c r="MEG155" s="5"/>
      <c r="MEH155" s="5"/>
      <c r="MEI155" s="5"/>
      <c r="MEJ155" s="5"/>
      <c r="MEK155" s="5"/>
      <c r="MEL155" s="5"/>
      <c r="MEM155" s="5"/>
      <c r="MEN155" s="5"/>
      <c r="MEO155" s="5"/>
      <c r="MEP155" s="5"/>
      <c r="MEQ155" s="5"/>
      <c r="MER155" s="5"/>
      <c r="MES155" s="5"/>
      <c r="MET155" s="5"/>
      <c r="MEU155" s="5"/>
      <c r="MEV155" s="5"/>
      <c r="MEW155" s="5"/>
      <c r="MEX155" s="5"/>
      <c r="MEY155" s="5"/>
      <c r="MEZ155" s="5"/>
      <c r="MFA155" s="5"/>
      <c r="MFB155" s="5"/>
      <c r="MFC155" s="5"/>
      <c r="MFD155" s="5"/>
      <c r="MFE155" s="5"/>
      <c r="MFF155" s="5"/>
      <c r="MFG155" s="5"/>
      <c r="MFH155" s="5"/>
      <c r="MFI155" s="5"/>
      <c r="MFJ155" s="5"/>
      <c r="MFK155" s="5"/>
      <c r="MFL155" s="5"/>
      <c r="MFM155" s="5"/>
      <c r="MFN155" s="5"/>
      <c r="MFO155" s="5"/>
      <c r="MFP155" s="5"/>
      <c r="MFQ155" s="5"/>
      <c r="MFR155" s="5"/>
      <c r="MFS155" s="5"/>
      <c r="MFT155" s="5"/>
      <c r="MFU155" s="5"/>
      <c r="MFV155" s="5"/>
      <c r="MFW155" s="5"/>
      <c r="MFX155" s="5"/>
      <c r="MFY155" s="5"/>
      <c r="MFZ155" s="5"/>
      <c r="MGA155" s="5"/>
      <c r="MGB155" s="5"/>
      <c r="MGC155" s="5"/>
      <c r="MGD155" s="5"/>
      <c r="MGE155" s="5"/>
      <c r="MGF155" s="5"/>
      <c r="MGG155" s="5"/>
      <c r="MGH155" s="5"/>
      <c r="MGI155" s="5"/>
      <c r="MGJ155" s="5"/>
      <c r="MGK155" s="5"/>
      <c r="MGL155" s="5"/>
      <c r="MGM155" s="5"/>
      <c r="MGN155" s="5"/>
      <c r="MGO155" s="5"/>
      <c r="MGP155" s="5"/>
      <c r="MGQ155" s="5"/>
      <c r="MGR155" s="5"/>
      <c r="MGS155" s="5"/>
      <c r="MGT155" s="5"/>
      <c r="MGU155" s="5"/>
      <c r="MGV155" s="5"/>
      <c r="MGW155" s="5"/>
      <c r="MGX155" s="5"/>
      <c r="MGY155" s="5"/>
      <c r="MGZ155" s="5"/>
      <c r="MHA155" s="5"/>
      <c r="MHB155" s="5"/>
      <c r="MHC155" s="5"/>
      <c r="MHD155" s="5"/>
      <c r="MHE155" s="5"/>
      <c r="MHF155" s="5"/>
      <c r="MHG155" s="5"/>
      <c r="MHH155" s="5"/>
      <c r="MHI155" s="5"/>
      <c r="MHJ155" s="5"/>
      <c r="MHK155" s="5"/>
      <c r="MHL155" s="5"/>
      <c r="MHM155" s="5"/>
      <c r="MHN155" s="5"/>
      <c r="MHO155" s="5"/>
      <c r="MHP155" s="5"/>
      <c r="MHQ155" s="5"/>
      <c r="MHR155" s="5"/>
      <c r="MHS155" s="5"/>
      <c r="MHT155" s="5"/>
      <c r="MHU155" s="5"/>
      <c r="MHV155" s="5"/>
      <c r="MHW155" s="5"/>
      <c r="MHX155" s="5"/>
      <c r="MHY155" s="5"/>
      <c r="MHZ155" s="5"/>
      <c r="MIA155" s="5"/>
      <c r="MIB155" s="5"/>
      <c r="MIC155" s="5"/>
      <c r="MID155" s="5"/>
      <c r="MIE155" s="5"/>
      <c r="MIF155" s="5"/>
      <c r="MIG155" s="5"/>
      <c r="MIH155" s="5"/>
      <c r="MII155" s="5"/>
      <c r="MIJ155" s="5"/>
      <c r="MIK155" s="5"/>
      <c r="MIL155" s="5"/>
      <c r="MIM155" s="5"/>
      <c r="MIN155" s="5"/>
      <c r="MIO155" s="5"/>
      <c r="MIP155" s="5"/>
      <c r="MIQ155" s="5"/>
      <c r="MIR155" s="5"/>
      <c r="MIS155" s="5"/>
      <c r="MIT155" s="5"/>
      <c r="MIU155" s="5"/>
      <c r="MIV155" s="5"/>
      <c r="MIW155" s="5"/>
      <c r="MIX155" s="5"/>
      <c r="MIY155" s="5"/>
      <c r="MIZ155" s="5"/>
      <c r="MJA155" s="5"/>
      <c r="MJB155" s="5"/>
      <c r="MJC155" s="5"/>
      <c r="MJD155" s="5"/>
      <c r="MJE155" s="5"/>
      <c r="MJF155" s="5"/>
      <c r="MJG155" s="5"/>
      <c r="MJH155" s="5"/>
      <c r="MJI155" s="5"/>
      <c r="MJJ155" s="5"/>
      <c r="MJK155" s="5"/>
      <c r="MJL155" s="5"/>
      <c r="MJM155" s="5"/>
      <c r="MJN155" s="5"/>
      <c r="MJO155" s="5"/>
      <c r="MJP155" s="5"/>
      <c r="MJQ155" s="5"/>
      <c r="MJR155" s="5"/>
      <c r="MJS155" s="5"/>
      <c r="MJT155" s="5"/>
      <c r="MJU155" s="5"/>
      <c r="MJV155" s="5"/>
      <c r="MJW155" s="5"/>
      <c r="MJX155" s="5"/>
      <c r="MJY155" s="5"/>
      <c r="MJZ155" s="5"/>
      <c r="MKA155" s="5"/>
      <c r="MKB155" s="5"/>
      <c r="MKC155" s="5"/>
      <c r="MKD155" s="5"/>
      <c r="MKE155" s="5"/>
      <c r="MKF155" s="5"/>
      <c r="MKG155" s="5"/>
      <c r="MKH155" s="5"/>
      <c r="MKI155" s="5"/>
      <c r="MKJ155" s="5"/>
      <c r="MKK155" s="5"/>
      <c r="MKL155" s="5"/>
      <c r="MKM155" s="5"/>
      <c r="MKN155" s="5"/>
      <c r="MKO155" s="5"/>
      <c r="MKP155" s="5"/>
      <c r="MKQ155" s="5"/>
      <c r="MKR155" s="5"/>
      <c r="MKS155" s="5"/>
      <c r="MKT155" s="5"/>
      <c r="MKU155" s="5"/>
      <c r="MKV155" s="5"/>
      <c r="MKW155" s="5"/>
      <c r="MKX155" s="5"/>
      <c r="MKY155" s="5"/>
      <c r="MKZ155" s="5"/>
      <c r="MLA155" s="5"/>
      <c r="MLB155" s="5"/>
      <c r="MLC155" s="5"/>
      <c r="MLD155" s="5"/>
      <c r="MLE155" s="5"/>
      <c r="MLF155" s="5"/>
      <c r="MLG155" s="5"/>
      <c r="MLH155" s="5"/>
      <c r="MLI155" s="5"/>
      <c r="MLJ155" s="5"/>
      <c r="MLK155" s="5"/>
      <c r="MLL155" s="5"/>
      <c r="MLM155" s="5"/>
      <c r="MLN155" s="5"/>
      <c r="MLO155" s="5"/>
      <c r="MLP155" s="5"/>
      <c r="MLQ155" s="5"/>
      <c r="MLR155" s="5"/>
      <c r="MLS155" s="5"/>
      <c r="MLT155" s="5"/>
      <c r="MLU155" s="5"/>
      <c r="MLV155" s="5"/>
      <c r="MLW155" s="5"/>
      <c r="MLX155" s="5"/>
      <c r="MLY155" s="5"/>
      <c r="MLZ155" s="5"/>
      <c r="MMA155" s="5"/>
      <c r="MMB155" s="5"/>
      <c r="MMC155" s="5"/>
      <c r="MMD155" s="5"/>
      <c r="MME155" s="5"/>
      <c r="MMF155" s="5"/>
      <c r="MMG155" s="5"/>
      <c r="MMH155" s="5"/>
      <c r="MMI155" s="5"/>
      <c r="MMJ155" s="5"/>
      <c r="MMK155" s="5"/>
      <c r="MML155" s="5"/>
      <c r="MMM155" s="5"/>
      <c r="MMN155" s="5"/>
      <c r="MMO155" s="5"/>
      <c r="MMP155" s="5"/>
      <c r="MMQ155" s="5"/>
      <c r="MMR155" s="5"/>
      <c r="MMS155" s="5"/>
      <c r="MMT155" s="5"/>
      <c r="MMU155" s="5"/>
      <c r="MMV155" s="5"/>
      <c r="MMW155" s="5"/>
      <c r="MMX155" s="5"/>
      <c r="MMY155" s="5"/>
      <c r="MMZ155" s="5"/>
      <c r="MNA155" s="5"/>
      <c r="MNB155" s="5"/>
      <c r="MNC155" s="5"/>
      <c r="MND155" s="5"/>
      <c r="MNE155" s="5"/>
      <c r="MNF155" s="5"/>
      <c r="MNG155" s="5"/>
      <c r="MNH155" s="5"/>
      <c r="MNI155" s="5"/>
      <c r="MNJ155" s="5"/>
      <c r="MNK155" s="5"/>
      <c r="MNL155" s="5"/>
      <c r="MNM155" s="5"/>
      <c r="MNN155" s="5"/>
      <c r="MNO155" s="5"/>
      <c r="MNP155" s="5"/>
      <c r="MNQ155" s="5"/>
      <c r="MNR155" s="5"/>
      <c r="MNS155" s="5"/>
      <c r="MNT155" s="5"/>
      <c r="MNU155" s="5"/>
      <c r="MNV155" s="5"/>
      <c r="MNW155" s="5"/>
      <c r="MNX155" s="5"/>
      <c r="MNY155" s="5"/>
      <c r="MNZ155" s="5"/>
      <c r="MOA155" s="5"/>
      <c r="MOB155" s="5"/>
      <c r="MOC155" s="5"/>
      <c r="MOD155" s="5"/>
      <c r="MOE155" s="5"/>
      <c r="MOF155" s="5"/>
      <c r="MOG155" s="5"/>
      <c r="MOH155" s="5"/>
      <c r="MOI155" s="5"/>
      <c r="MOJ155" s="5"/>
      <c r="MOK155" s="5"/>
      <c r="MOL155" s="5"/>
      <c r="MOM155" s="5"/>
      <c r="MON155" s="5"/>
      <c r="MOO155" s="5"/>
      <c r="MOP155" s="5"/>
      <c r="MOQ155" s="5"/>
      <c r="MOR155" s="5"/>
      <c r="MOS155" s="5"/>
      <c r="MOT155" s="5"/>
      <c r="MOU155" s="5"/>
      <c r="MOV155" s="5"/>
      <c r="MOW155" s="5"/>
      <c r="MOX155" s="5"/>
      <c r="MOY155" s="5"/>
      <c r="MOZ155" s="5"/>
      <c r="MPA155" s="5"/>
      <c r="MPB155" s="5"/>
      <c r="MPC155" s="5"/>
      <c r="MPD155" s="5"/>
      <c r="MPE155" s="5"/>
      <c r="MPF155" s="5"/>
      <c r="MPG155" s="5"/>
      <c r="MPH155" s="5"/>
      <c r="MPI155" s="5"/>
      <c r="MPJ155" s="5"/>
      <c r="MPK155" s="5"/>
      <c r="MPL155" s="5"/>
      <c r="MPM155" s="5"/>
      <c r="MPN155" s="5"/>
      <c r="MPO155" s="5"/>
      <c r="MPP155" s="5"/>
      <c r="MPQ155" s="5"/>
      <c r="MPR155" s="5"/>
      <c r="MPS155" s="5"/>
      <c r="MPT155" s="5"/>
      <c r="MPU155" s="5"/>
      <c r="MPV155" s="5"/>
      <c r="MPW155" s="5"/>
      <c r="MPX155" s="5"/>
      <c r="MPY155" s="5"/>
      <c r="MPZ155" s="5"/>
      <c r="MQA155" s="5"/>
      <c r="MQB155" s="5"/>
      <c r="MQC155" s="5"/>
      <c r="MQD155" s="5"/>
      <c r="MQE155" s="5"/>
      <c r="MQF155" s="5"/>
      <c r="MQG155" s="5"/>
      <c r="MQH155" s="5"/>
      <c r="MQI155" s="5"/>
      <c r="MQJ155" s="5"/>
      <c r="MQK155" s="5"/>
      <c r="MQL155" s="5"/>
      <c r="MQM155" s="5"/>
      <c r="MQN155" s="5"/>
      <c r="MQO155" s="5"/>
      <c r="MQP155" s="5"/>
      <c r="MQQ155" s="5"/>
      <c r="MQR155" s="5"/>
      <c r="MQS155" s="5"/>
      <c r="MQT155" s="5"/>
      <c r="MQU155" s="5"/>
      <c r="MQV155" s="5"/>
      <c r="MQW155" s="5"/>
      <c r="MQX155" s="5"/>
      <c r="MQY155" s="5"/>
      <c r="MQZ155" s="5"/>
      <c r="MRA155" s="5"/>
      <c r="MRB155" s="5"/>
      <c r="MRC155" s="5"/>
      <c r="MRD155" s="5"/>
      <c r="MRE155" s="5"/>
      <c r="MRF155" s="5"/>
      <c r="MRG155" s="5"/>
      <c r="MRH155" s="5"/>
      <c r="MRI155" s="5"/>
      <c r="MRJ155" s="5"/>
      <c r="MRK155" s="5"/>
      <c r="MRL155" s="5"/>
      <c r="MRM155" s="5"/>
      <c r="MRN155" s="5"/>
      <c r="MRO155" s="5"/>
      <c r="MRP155" s="5"/>
      <c r="MRQ155" s="5"/>
      <c r="MRR155" s="5"/>
      <c r="MRS155" s="5"/>
      <c r="MRT155" s="5"/>
      <c r="MRU155" s="5"/>
      <c r="MRV155" s="5"/>
      <c r="MRW155" s="5"/>
      <c r="MRX155" s="5"/>
      <c r="MRY155" s="5"/>
      <c r="MRZ155" s="5"/>
      <c r="MSA155" s="5"/>
      <c r="MSB155" s="5"/>
      <c r="MSC155" s="5"/>
      <c r="MSD155" s="5"/>
      <c r="MSE155" s="5"/>
      <c r="MSF155" s="5"/>
      <c r="MSG155" s="5"/>
      <c r="MSH155" s="5"/>
      <c r="MSI155" s="5"/>
      <c r="MSJ155" s="5"/>
      <c r="MSK155" s="5"/>
      <c r="MSL155" s="5"/>
      <c r="MSM155" s="5"/>
      <c r="MSN155" s="5"/>
      <c r="MSO155" s="5"/>
      <c r="MSP155" s="5"/>
      <c r="MSQ155" s="5"/>
      <c r="MSR155" s="5"/>
      <c r="MSS155" s="5"/>
      <c r="MST155" s="5"/>
      <c r="MSU155" s="5"/>
      <c r="MSV155" s="5"/>
      <c r="MSW155" s="5"/>
      <c r="MSX155" s="5"/>
      <c r="MSY155" s="5"/>
      <c r="MSZ155" s="5"/>
      <c r="MTA155" s="5"/>
      <c r="MTB155" s="5"/>
      <c r="MTC155" s="5"/>
      <c r="MTD155" s="5"/>
      <c r="MTE155" s="5"/>
      <c r="MTF155" s="5"/>
      <c r="MTG155" s="5"/>
      <c r="MTH155" s="5"/>
      <c r="MTI155" s="5"/>
      <c r="MTJ155" s="5"/>
      <c r="MTK155" s="5"/>
      <c r="MTL155" s="5"/>
      <c r="MTM155" s="5"/>
      <c r="MTN155" s="5"/>
      <c r="MTO155" s="5"/>
      <c r="MTP155" s="5"/>
      <c r="MTQ155" s="5"/>
      <c r="MTR155" s="5"/>
      <c r="MTS155" s="5"/>
      <c r="MTT155" s="5"/>
      <c r="MTU155" s="5"/>
      <c r="MTV155" s="5"/>
      <c r="MTW155" s="5"/>
      <c r="MTX155" s="5"/>
      <c r="MTY155" s="5"/>
      <c r="MTZ155" s="5"/>
      <c r="MUA155" s="5"/>
      <c r="MUB155" s="5"/>
      <c r="MUC155" s="5"/>
      <c r="MUD155" s="5"/>
      <c r="MUE155" s="5"/>
      <c r="MUF155" s="5"/>
      <c r="MUG155" s="5"/>
      <c r="MUH155" s="5"/>
      <c r="MUI155" s="5"/>
      <c r="MUJ155" s="5"/>
      <c r="MUK155" s="5"/>
      <c r="MUL155" s="5"/>
      <c r="MUM155" s="5"/>
      <c r="MUN155" s="5"/>
      <c r="MUO155" s="5"/>
      <c r="MUP155" s="5"/>
      <c r="MUQ155" s="5"/>
      <c r="MUR155" s="5"/>
      <c r="MUS155" s="5"/>
      <c r="MUT155" s="5"/>
      <c r="MUU155" s="5"/>
      <c r="MUV155" s="5"/>
      <c r="MUW155" s="5"/>
      <c r="MUX155" s="5"/>
      <c r="MUY155" s="5"/>
      <c r="MUZ155" s="5"/>
      <c r="MVA155" s="5"/>
      <c r="MVB155" s="5"/>
      <c r="MVC155" s="5"/>
      <c r="MVD155" s="5"/>
      <c r="MVE155" s="5"/>
      <c r="MVF155" s="5"/>
      <c r="MVG155" s="5"/>
      <c r="MVH155" s="5"/>
      <c r="MVI155" s="5"/>
      <c r="MVJ155" s="5"/>
      <c r="MVK155" s="5"/>
      <c r="MVL155" s="5"/>
      <c r="MVM155" s="5"/>
      <c r="MVN155" s="5"/>
      <c r="MVO155" s="5"/>
      <c r="MVP155" s="5"/>
      <c r="MVQ155" s="5"/>
      <c r="MVR155" s="5"/>
      <c r="MVS155" s="5"/>
      <c r="MVT155" s="5"/>
      <c r="MVU155" s="5"/>
      <c r="MVV155" s="5"/>
      <c r="MVW155" s="5"/>
      <c r="MVX155" s="5"/>
      <c r="MVY155" s="5"/>
      <c r="MVZ155" s="5"/>
      <c r="MWA155" s="5"/>
      <c r="MWB155" s="5"/>
      <c r="MWC155" s="5"/>
      <c r="MWD155" s="5"/>
      <c r="MWE155" s="5"/>
      <c r="MWF155" s="5"/>
      <c r="MWG155" s="5"/>
      <c r="MWH155" s="5"/>
      <c r="MWI155" s="5"/>
      <c r="MWJ155" s="5"/>
      <c r="MWK155" s="5"/>
      <c r="MWL155" s="5"/>
      <c r="MWM155" s="5"/>
      <c r="MWN155" s="5"/>
      <c r="MWO155" s="5"/>
      <c r="MWP155" s="5"/>
      <c r="MWQ155" s="5"/>
      <c r="MWR155" s="5"/>
      <c r="MWS155" s="5"/>
      <c r="MWT155" s="5"/>
      <c r="MWU155" s="5"/>
      <c r="MWV155" s="5"/>
      <c r="MWW155" s="5"/>
      <c r="MWX155" s="5"/>
      <c r="MWY155" s="5"/>
      <c r="MWZ155" s="5"/>
      <c r="MXA155" s="5"/>
      <c r="MXB155" s="5"/>
      <c r="MXC155" s="5"/>
      <c r="MXD155" s="5"/>
      <c r="MXE155" s="5"/>
      <c r="MXF155" s="5"/>
      <c r="MXG155" s="5"/>
      <c r="MXH155" s="5"/>
      <c r="MXI155" s="5"/>
      <c r="MXJ155" s="5"/>
      <c r="MXK155" s="5"/>
      <c r="MXL155" s="5"/>
      <c r="MXM155" s="5"/>
      <c r="MXN155" s="5"/>
      <c r="MXO155" s="5"/>
      <c r="MXP155" s="5"/>
      <c r="MXQ155" s="5"/>
      <c r="MXR155" s="5"/>
      <c r="MXS155" s="5"/>
      <c r="MXT155" s="5"/>
      <c r="MXU155" s="5"/>
      <c r="MXV155" s="5"/>
      <c r="MXW155" s="5"/>
      <c r="MXX155" s="5"/>
      <c r="MXY155" s="5"/>
      <c r="MXZ155" s="5"/>
      <c r="MYA155" s="5"/>
      <c r="MYB155" s="5"/>
      <c r="MYC155" s="5"/>
      <c r="MYD155" s="5"/>
      <c r="MYE155" s="5"/>
      <c r="MYF155" s="5"/>
      <c r="MYG155" s="5"/>
      <c r="MYH155" s="5"/>
      <c r="MYI155" s="5"/>
      <c r="MYJ155" s="5"/>
      <c r="MYK155" s="5"/>
      <c r="MYL155" s="5"/>
      <c r="MYM155" s="5"/>
      <c r="MYN155" s="5"/>
      <c r="MYO155" s="5"/>
      <c r="MYP155" s="5"/>
      <c r="MYQ155" s="5"/>
      <c r="MYR155" s="5"/>
      <c r="MYS155" s="5"/>
      <c r="MYT155" s="5"/>
      <c r="MYU155" s="5"/>
      <c r="MYV155" s="5"/>
      <c r="MYW155" s="5"/>
      <c r="MYX155" s="5"/>
      <c r="MYY155" s="5"/>
      <c r="MYZ155" s="5"/>
      <c r="MZA155" s="5"/>
      <c r="MZB155" s="5"/>
      <c r="MZC155" s="5"/>
      <c r="MZD155" s="5"/>
      <c r="MZE155" s="5"/>
      <c r="MZF155" s="5"/>
      <c r="MZG155" s="5"/>
      <c r="MZH155" s="5"/>
      <c r="MZI155" s="5"/>
      <c r="MZJ155" s="5"/>
      <c r="MZK155" s="5"/>
      <c r="MZL155" s="5"/>
      <c r="MZM155" s="5"/>
      <c r="MZN155" s="5"/>
      <c r="MZO155" s="5"/>
      <c r="MZP155" s="5"/>
      <c r="MZQ155" s="5"/>
      <c r="MZR155" s="5"/>
      <c r="MZS155" s="5"/>
      <c r="MZT155" s="5"/>
      <c r="MZU155" s="5"/>
      <c r="MZV155" s="5"/>
      <c r="MZW155" s="5"/>
      <c r="MZX155" s="5"/>
      <c r="MZY155" s="5"/>
      <c r="MZZ155" s="5"/>
      <c r="NAA155" s="5"/>
      <c r="NAB155" s="5"/>
      <c r="NAC155" s="5"/>
      <c r="NAD155" s="5"/>
      <c r="NAE155" s="5"/>
      <c r="NAF155" s="5"/>
      <c r="NAG155" s="5"/>
      <c r="NAH155" s="5"/>
      <c r="NAI155" s="5"/>
      <c r="NAJ155" s="5"/>
      <c r="NAK155" s="5"/>
      <c r="NAL155" s="5"/>
      <c r="NAM155" s="5"/>
      <c r="NAN155" s="5"/>
      <c r="NAO155" s="5"/>
      <c r="NAP155" s="5"/>
      <c r="NAQ155" s="5"/>
      <c r="NAR155" s="5"/>
      <c r="NAS155" s="5"/>
      <c r="NAT155" s="5"/>
      <c r="NAU155" s="5"/>
      <c r="NAV155" s="5"/>
      <c r="NAW155" s="5"/>
      <c r="NAX155" s="5"/>
      <c r="NAY155" s="5"/>
      <c r="NAZ155" s="5"/>
      <c r="NBA155" s="5"/>
      <c r="NBB155" s="5"/>
      <c r="NBC155" s="5"/>
      <c r="NBD155" s="5"/>
      <c r="NBE155" s="5"/>
      <c r="NBF155" s="5"/>
      <c r="NBG155" s="5"/>
      <c r="NBH155" s="5"/>
      <c r="NBI155" s="5"/>
      <c r="NBJ155" s="5"/>
      <c r="NBK155" s="5"/>
      <c r="NBL155" s="5"/>
      <c r="NBM155" s="5"/>
      <c r="NBN155" s="5"/>
      <c r="NBO155" s="5"/>
      <c r="NBP155" s="5"/>
      <c r="NBQ155" s="5"/>
      <c r="NBR155" s="5"/>
      <c r="NBS155" s="5"/>
      <c r="NBT155" s="5"/>
      <c r="NBU155" s="5"/>
      <c r="NBV155" s="5"/>
      <c r="NBW155" s="5"/>
      <c r="NBX155" s="5"/>
      <c r="NBY155" s="5"/>
      <c r="NBZ155" s="5"/>
      <c r="NCA155" s="5"/>
      <c r="NCB155" s="5"/>
      <c r="NCC155" s="5"/>
      <c r="NCD155" s="5"/>
      <c r="NCE155" s="5"/>
      <c r="NCF155" s="5"/>
      <c r="NCG155" s="5"/>
      <c r="NCH155" s="5"/>
      <c r="NCI155" s="5"/>
      <c r="NCJ155" s="5"/>
      <c r="NCK155" s="5"/>
      <c r="NCL155" s="5"/>
      <c r="NCM155" s="5"/>
      <c r="NCN155" s="5"/>
      <c r="NCO155" s="5"/>
      <c r="NCP155" s="5"/>
      <c r="NCQ155" s="5"/>
      <c r="NCR155" s="5"/>
      <c r="NCS155" s="5"/>
      <c r="NCT155" s="5"/>
      <c r="NCU155" s="5"/>
      <c r="NCV155" s="5"/>
      <c r="NCW155" s="5"/>
      <c r="NCX155" s="5"/>
      <c r="NCY155" s="5"/>
      <c r="NCZ155" s="5"/>
      <c r="NDA155" s="5"/>
      <c r="NDB155" s="5"/>
      <c r="NDC155" s="5"/>
      <c r="NDD155" s="5"/>
      <c r="NDE155" s="5"/>
      <c r="NDF155" s="5"/>
      <c r="NDG155" s="5"/>
      <c r="NDH155" s="5"/>
      <c r="NDI155" s="5"/>
      <c r="NDJ155" s="5"/>
      <c r="NDK155" s="5"/>
      <c r="NDL155" s="5"/>
      <c r="NDM155" s="5"/>
      <c r="NDN155" s="5"/>
      <c r="NDO155" s="5"/>
      <c r="NDP155" s="5"/>
      <c r="NDQ155" s="5"/>
      <c r="NDR155" s="5"/>
      <c r="NDS155" s="5"/>
      <c r="NDT155" s="5"/>
      <c r="NDU155" s="5"/>
      <c r="NDV155" s="5"/>
      <c r="NDW155" s="5"/>
      <c r="NDX155" s="5"/>
      <c r="NDY155" s="5"/>
      <c r="NDZ155" s="5"/>
      <c r="NEA155" s="5"/>
      <c r="NEB155" s="5"/>
      <c r="NEC155" s="5"/>
      <c r="NED155" s="5"/>
      <c r="NEE155" s="5"/>
      <c r="NEF155" s="5"/>
      <c r="NEG155" s="5"/>
      <c r="NEH155" s="5"/>
      <c r="NEI155" s="5"/>
      <c r="NEJ155" s="5"/>
      <c r="NEK155" s="5"/>
      <c r="NEL155" s="5"/>
      <c r="NEM155" s="5"/>
      <c r="NEN155" s="5"/>
      <c r="NEO155" s="5"/>
      <c r="NEP155" s="5"/>
      <c r="NEQ155" s="5"/>
      <c r="NER155" s="5"/>
      <c r="NES155" s="5"/>
      <c r="NET155" s="5"/>
      <c r="NEU155" s="5"/>
      <c r="NEV155" s="5"/>
      <c r="NEW155" s="5"/>
      <c r="NEX155" s="5"/>
      <c r="NEY155" s="5"/>
      <c r="NEZ155" s="5"/>
      <c r="NFA155" s="5"/>
      <c r="NFB155" s="5"/>
      <c r="NFC155" s="5"/>
      <c r="NFD155" s="5"/>
      <c r="NFE155" s="5"/>
      <c r="NFF155" s="5"/>
      <c r="NFG155" s="5"/>
      <c r="NFH155" s="5"/>
      <c r="NFI155" s="5"/>
      <c r="NFJ155" s="5"/>
      <c r="NFK155" s="5"/>
      <c r="NFL155" s="5"/>
      <c r="NFM155" s="5"/>
      <c r="NFN155" s="5"/>
      <c r="NFO155" s="5"/>
      <c r="NFP155" s="5"/>
      <c r="NFQ155" s="5"/>
      <c r="NFR155" s="5"/>
      <c r="NFS155" s="5"/>
      <c r="NFT155" s="5"/>
      <c r="NFU155" s="5"/>
      <c r="NFV155" s="5"/>
      <c r="NFW155" s="5"/>
      <c r="NFX155" s="5"/>
      <c r="NFY155" s="5"/>
      <c r="NFZ155" s="5"/>
      <c r="NGA155" s="5"/>
      <c r="NGB155" s="5"/>
      <c r="NGC155" s="5"/>
      <c r="NGD155" s="5"/>
      <c r="NGE155" s="5"/>
      <c r="NGF155" s="5"/>
      <c r="NGG155" s="5"/>
      <c r="NGH155" s="5"/>
      <c r="NGI155" s="5"/>
      <c r="NGJ155" s="5"/>
      <c r="NGK155" s="5"/>
      <c r="NGL155" s="5"/>
      <c r="NGM155" s="5"/>
      <c r="NGN155" s="5"/>
      <c r="NGO155" s="5"/>
      <c r="NGP155" s="5"/>
      <c r="NGQ155" s="5"/>
      <c r="NGR155" s="5"/>
      <c r="NGS155" s="5"/>
      <c r="NGT155" s="5"/>
      <c r="NGU155" s="5"/>
      <c r="NGV155" s="5"/>
      <c r="NGW155" s="5"/>
      <c r="NGX155" s="5"/>
      <c r="NGY155" s="5"/>
      <c r="NGZ155" s="5"/>
      <c r="NHA155" s="5"/>
      <c r="NHB155" s="5"/>
      <c r="NHC155" s="5"/>
      <c r="NHD155" s="5"/>
      <c r="NHE155" s="5"/>
      <c r="NHF155" s="5"/>
      <c r="NHG155" s="5"/>
      <c r="NHH155" s="5"/>
      <c r="NHI155" s="5"/>
      <c r="NHJ155" s="5"/>
      <c r="NHK155" s="5"/>
      <c r="NHL155" s="5"/>
      <c r="NHM155" s="5"/>
      <c r="NHN155" s="5"/>
      <c r="NHO155" s="5"/>
      <c r="NHP155" s="5"/>
      <c r="NHQ155" s="5"/>
      <c r="NHR155" s="5"/>
      <c r="NHS155" s="5"/>
      <c r="NHT155" s="5"/>
      <c r="NHU155" s="5"/>
      <c r="NHV155" s="5"/>
      <c r="NHW155" s="5"/>
      <c r="NHX155" s="5"/>
      <c r="NHY155" s="5"/>
      <c r="NHZ155" s="5"/>
      <c r="NIA155" s="5"/>
      <c r="NIB155" s="5"/>
      <c r="NIC155" s="5"/>
      <c r="NID155" s="5"/>
      <c r="NIE155" s="5"/>
      <c r="NIF155" s="5"/>
      <c r="NIG155" s="5"/>
      <c r="NIH155" s="5"/>
      <c r="NII155" s="5"/>
      <c r="NIJ155" s="5"/>
      <c r="NIK155" s="5"/>
      <c r="NIL155" s="5"/>
      <c r="NIM155" s="5"/>
      <c r="NIN155" s="5"/>
      <c r="NIO155" s="5"/>
      <c r="NIP155" s="5"/>
      <c r="NIQ155" s="5"/>
      <c r="NIR155" s="5"/>
      <c r="NIS155" s="5"/>
      <c r="NIT155" s="5"/>
      <c r="NIU155" s="5"/>
      <c r="NIV155" s="5"/>
      <c r="NIW155" s="5"/>
      <c r="NIX155" s="5"/>
      <c r="NIY155" s="5"/>
      <c r="NIZ155" s="5"/>
      <c r="NJA155" s="5"/>
      <c r="NJB155" s="5"/>
      <c r="NJC155" s="5"/>
      <c r="NJD155" s="5"/>
      <c r="NJE155" s="5"/>
      <c r="NJF155" s="5"/>
      <c r="NJG155" s="5"/>
      <c r="NJH155" s="5"/>
      <c r="NJI155" s="5"/>
      <c r="NJJ155" s="5"/>
      <c r="NJK155" s="5"/>
      <c r="NJL155" s="5"/>
      <c r="NJM155" s="5"/>
      <c r="NJN155" s="5"/>
      <c r="NJO155" s="5"/>
      <c r="NJP155" s="5"/>
      <c r="NJQ155" s="5"/>
      <c r="NJR155" s="5"/>
      <c r="NJS155" s="5"/>
      <c r="NJT155" s="5"/>
      <c r="NJU155" s="5"/>
      <c r="NJV155" s="5"/>
      <c r="NJW155" s="5"/>
      <c r="NJX155" s="5"/>
      <c r="NJY155" s="5"/>
      <c r="NJZ155" s="5"/>
      <c r="NKA155" s="5"/>
      <c r="NKB155" s="5"/>
      <c r="NKC155" s="5"/>
      <c r="NKD155" s="5"/>
      <c r="NKE155" s="5"/>
      <c r="NKF155" s="5"/>
      <c r="NKG155" s="5"/>
      <c r="NKH155" s="5"/>
      <c r="NKI155" s="5"/>
      <c r="NKJ155" s="5"/>
      <c r="NKK155" s="5"/>
      <c r="NKL155" s="5"/>
      <c r="NKM155" s="5"/>
      <c r="NKN155" s="5"/>
      <c r="NKO155" s="5"/>
      <c r="NKP155" s="5"/>
      <c r="NKQ155" s="5"/>
      <c r="NKR155" s="5"/>
      <c r="NKS155" s="5"/>
      <c r="NKT155" s="5"/>
      <c r="NKU155" s="5"/>
      <c r="NKV155" s="5"/>
      <c r="NKW155" s="5"/>
      <c r="NKX155" s="5"/>
      <c r="NKY155" s="5"/>
      <c r="NKZ155" s="5"/>
      <c r="NLA155" s="5"/>
      <c r="NLB155" s="5"/>
      <c r="NLC155" s="5"/>
      <c r="NLD155" s="5"/>
      <c r="NLE155" s="5"/>
      <c r="NLF155" s="5"/>
      <c r="NLG155" s="5"/>
      <c r="NLH155" s="5"/>
      <c r="NLI155" s="5"/>
      <c r="NLJ155" s="5"/>
      <c r="NLK155" s="5"/>
      <c r="NLL155" s="5"/>
      <c r="NLM155" s="5"/>
      <c r="NLN155" s="5"/>
      <c r="NLO155" s="5"/>
      <c r="NLP155" s="5"/>
      <c r="NLQ155" s="5"/>
      <c r="NLR155" s="5"/>
      <c r="NLS155" s="5"/>
      <c r="NLT155" s="5"/>
      <c r="NLU155" s="5"/>
      <c r="NLV155" s="5"/>
      <c r="NLW155" s="5"/>
      <c r="NLX155" s="5"/>
      <c r="NLY155" s="5"/>
      <c r="NLZ155" s="5"/>
      <c r="NMA155" s="5"/>
      <c r="NMB155" s="5"/>
      <c r="NMC155" s="5"/>
      <c r="NMD155" s="5"/>
      <c r="NME155" s="5"/>
      <c r="NMF155" s="5"/>
      <c r="NMG155" s="5"/>
      <c r="NMH155" s="5"/>
      <c r="NMI155" s="5"/>
      <c r="NMJ155" s="5"/>
      <c r="NMK155" s="5"/>
      <c r="NML155" s="5"/>
      <c r="NMM155" s="5"/>
      <c r="NMN155" s="5"/>
      <c r="NMO155" s="5"/>
      <c r="NMP155" s="5"/>
      <c r="NMQ155" s="5"/>
      <c r="NMR155" s="5"/>
      <c r="NMS155" s="5"/>
      <c r="NMT155" s="5"/>
      <c r="NMU155" s="5"/>
      <c r="NMV155" s="5"/>
      <c r="NMW155" s="5"/>
      <c r="NMX155" s="5"/>
      <c r="NMY155" s="5"/>
      <c r="NMZ155" s="5"/>
      <c r="NNA155" s="5"/>
      <c r="NNB155" s="5"/>
      <c r="NNC155" s="5"/>
      <c r="NND155" s="5"/>
      <c r="NNE155" s="5"/>
      <c r="NNF155" s="5"/>
      <c r="NNG155" s="5"/>
      <c r="NNH155" s="5"/>
      <c r="NNI155" s="5"/>
      <c r="NNJ155" s="5"/>
      <c r="NNK155" s="5"/>
      <c r="NNL155" s="5"/>
      <c r="NNM155" s="5"/>
      <c r="NNN155" s="5"/>
      <c r="NNO155" s="5"/>
      <c r="NNP155" s="5"/>
      <c r="NNQ155" s="5"/>
      <c r="NNR155" s="5"/>
      <c r="NNS155" s="5"/>
      <c r="NNT155" s="5"/>
      <c r="NNU155" s="5"/>
      <c r="NNV155" s="5"/>
      <c r="NNW155" s="5"/>
      <c r="NNX155" s="5"/>
      <c r="NNY155" s="5"/>
      <c r="NNZ155" s="5"/>
      <c r="NOA155" s="5"/>
      <c r="NOB155" s="5"/>
      <c r="NOC155" s="5"/>
      <c r="NOD155" s="5"/>
      <c r="NOE155" s="5"/>
      <c r="NOF155" s="5"/>
      <c r="NOG155" s="5"/>
      <c r="NOH155" s="5"/>
      <c r="NOI155" s="5"/>
      <c r="NOJ155" s="5"/>
      <c r="NOK155" s="5"/>
      <c r="NOL155" s="5"/>
      <c r="NOM155" s="5"/>
      <c r="NON155" s="5"/>
      <c r="NOO155" s="5"/>
      <c r="NOP155" s="5"/>
      <c r="NOQ155" s="5"/>
      <c r="NOR155" s="5"/>
      <c r="NOS155" s="5"/>
      <c r="NOT155" s="5"/>
      <c r="NOU155" s="5"/>
      <c r="NOV155" s="5"/>
      <c r="NOW155" s="5"/>
      <c r="NOX155" s="5"/>
      <c r="NOY155" s="5"/>
      <c r="NOZ155" s="5"/>
      <c r="NPA155" s="5"/>
      <c r="NPB155" s="5"/>
      <c r="NPC155" s="5"/>
      <c r="NPD155" s="5"/>
      <c r="NPE155" s="5"/>
      <c r="NPF155" s="5"/>
      <c r="NPG155" s="5"/>
      <c r="NPH155" s="5"/>
      <c r="NPI155" s="5"/>
      <c r="NPJ155" s="5"/>
      <c r="NPK155" s="5"/>
      <c r="NPL155" s="5"/>
      <c r="NPM155" s="5"/>
      <c r="NPN155" s="5"/>
      <c r="NPO155" s="5"/>
      <c r="NPP155" s="5"/>
      <c r="NPQ155" s="5"/>
      <c r="NPR155" s="5"/>
      <c r="NPS155" s="5"/>
      <c r="NPT155" s="5"/>
      <c r="NPU155" s="5"/>
      <c r="NPV155" s="5"/>
      <c r="NPW155" s="5"/>
      <c r="NPX155" s="5"/>
      <c r="NPY155" s="5"/>
      <c r="NPZ155" s="5"/>
      <c r="NQA155" s="5"/>
      <c r="NQB155" s="5"/>
      <c r="NQC155" s="5"/>
      <c r="NQD155" s="5"/>
      <c r="NQE155" s="5"/>
      <c r="NQF155" s="5"/>
      <c r="NQG155" s="5"/>
      <c r="NQH155" s="5"/>
      <c r="NQI155" s="5"/>
      <c r="NQJ155" s="5"/>
      <c r="NQK155" s="5"/>
      <c r="NQL155" s="5"/>
      <c r="NQM155" s="5"/>
      <c r="NQN155" s="5"/>
      <c r="NQO155" s="5"/>
      <c r="NQP155" s="5"/>
      <c r="NQQ155" s="5"/>
      <c r="NQR155" s="5"/>
      <c r="NQS155" s="5"/>
      <c r="NQT155" s="5"/>
      <c r="NQU155" s="5"/>
      <c r="NQV155" s="5"/>
      <c r="NQW155" s="5"/>
      <c r="NQX155" s="5"/>
      <c r="NQY155" s="5"/>
      <c r="NQZ155" s="5"/>
      <c r="NRA155" s="5"/>
      <c r="NRB155" s="5"/>
      <c r="NRC155" s="5"/>
      <c r="NRD155" s="5"/>
      <c r="NRE155" s="5"/>
      <c r="NRF155" s="5"/>
      <c r="NRG155" s="5"/>
      <c r="NRH155" s="5"/>
      <c r="NRI155" s="5"/>
      <c r="NRJ155" s="5"/>
      <c r="NRK155" s="5"/>
      <c r="NRL155" s="5"/>
      <c r="NRM155" s="5"/>
      <c r="NRN155" s="5"/>
      <c r="NRO155" s="5"/>
      <c r="NRP155" s="5"/>
      <c r="NRQ155" s="5"/>
      <c r="NRR155" s="5"/>
      <c r="NRS155" s="5"/>
      <c r="NRT155" s="5"/>
      <c r="NRU155" s="5"/>
      <c r="NRV155" s="5"/>
      <c r="NRW155" s="5"/>
      <c r="NRX155" s="5"/>
      <c r="NRY155" s="5"/>
      <c r="NRZ155" s="5"/>
      <c r="NSA155" s="5"/>
      <c r="NSB155" s="5"/>
      <c r="NSC155" s="5"/>
      <c r="NSD155" s="5"/>
      <c r="NSE155" s="5"/>
      <c r="NSF155" s="5"/>
      <c r="NSG155" s="5"/>
      <c r="NSH155" s="5"/>
      <c r="NSI155" s="5"/>
      <c r="NSJ155" s="5"/>
      <c r="NSK155" s="5"/>
      <c r="NSL155" s="5"/>
      <c r="NSM155" s="5"/>
      <c r="NSN155" s="5"/>
      <c r="NSO155" s="5"/>
      <c r="NSP155" s="5"/>
      <c r="NSQ155" s="5"/>
      <c r="NSR155" s="5"/>
      <c r="NSS155" s="5"/>
      <c r="NST155" s="5"/>
      <c r="NSU155" s="5"/>
      <c r="NSV155" s="5"/>
      <c r="NSW155" s="5"/>
      <c r="NSX155" s="5"/>
      <c r="NSY155" s="5"/>
      <c r="NSZ155" s="5"/>
      <c r="NTA155" s="5"/>
      <c r="NTB155" s="5"/>
      <c r="NTC155" s="5"/>
      <c r="NTD155" s="5"/>
      <c r="NTE155" s="5"/>
      <c r="NTF155" s="5"/>
      <c r="NTG155" s="5"/>
      <c r="NTH155" s="5"/>
      <c r="NTI155" s="5"/>
      <c r="NTJ155" s="5"/>
      <c r="NTK155" s="5"/>
      <c r="NTL155" s="5"/>
      <c r="NTM155" s="5"/>
      <c r="NTN155" s="5"/>
      <c r="NTO155" s="5"/>
      <c r="NTP155" s="5"/>
      <c r="NTQ155" s="5"/>
      <c r="NTR155" s="5"/>
      <c r="NTS155" s="5"/>
      <c r="NTT155" s="5"/>
      <c r="NTU155" s="5"/>
      <c r="NTV155" s="5"/>
      <c r="NTW155" s="5"/>
      <c r="NTX155" s="5"/>
      <c r="NTY155" s="5"/>
      <c r="NTZ155" s="5"/>
      <c r="NUA155" s="5"/>
      <c r="NUB155" s="5"/>
      <c r="NUC155" s="5"/>
      <c r="NUD155" s="5"/>
      <c r="NUE155" s="5"/>
      <c r="NUF155" s="5"/>
      <c r="NUG155" s="5"/>
      <c r="NUH155" s="5"/>
      <c r="NUI155" s="5"/>
      <c r="NUJ155" s="5"/>
      <c r="NUK155" s="5"/>
      <c r="NUL155" s="5"/>
      <c r="NUM155" s="5"/>
      <c r="NUN155" s="5"/>
      <c r="NUO155" s="5"/>
      <c r="NUP155" s="5"/>
      <c r="NUQ155" s="5"/>
      <c r="NUR155" s="5"/>
      <c r="NUS155" s="5"/>
      <c r="NUT155" s="5"/>
      <c r="NUU155" s="5"/>
      <c r="NUV155" s="5"/>
      <c r="NUW155" s="5"/>
      <c r="NUX155" s="5"/>
      <c r="NUY155" s="5"/>
      <c r="NUZ155" s="5"/>
      <c r="NVA155" s="5"/>
      <c r="NVB155" s="5"/>
      <c r="NVC155" s="5"/>
      <c r="NVD155" s="5"/>
      <c r="NVE155" s="5"/>
      <c r="NVF155" s="5"/>
      <c r="NVG155" s="5"/>
      <c r="NVH155" s="5"/>
      <c r="NVI155" s="5"/>
      <c r="NVJ155" s="5"/>
      <c r="NVK155" s="5"/>
      <c r="NVL155" s="5"/>
      <c r="NVM155" s="5"/>
      <c r="NVN155" s="5"/>
      <c r="NVO155" s="5"/>
      <c r="NVP155" s="5"/>
      <c r="NVQ155" s="5"/>
      <c r="NVR155" s="5"/>
      <c r="NVS155" s="5"/>
      <c r="NVT155" s="5"/>
      <c r="NVU155" s="5"/>
      <c r="NVV155" s="5"/>
      <c r="NVW155" s="5"/>
      <c r="NVX155" s="5"/>
      <c r="NVY155" s="5"/>
      <c r="NVZ155" s="5"/>
      <c r="NWA155" s="5"/>
      <c r="NWB155" s="5"/>
      <c r="NWC155" s="5"/>
      <c r="NWD155" s="5"/>
      <c r="NWE155" s="5"/>
      <c r="NWF155" s="5"/>
      <c r="NWG155" s="5"/>
      <c r="NWH155" s="5"/>
      <c r="NWI155" s="5"/>
      <c r="NWJ155" s="5"/>
      <c r="NWK155" s="5"/>
      <c r="NWL155" s="5"/>
      <c r="NWM155" s="5"/>
      <c r="NWN155" s="5"/>
      <c r="NWO155" s="5"/>
      <c r="NWP155" s="5"/>
      <c r="NWQ155" s="5"/>
      <c r="NWR155" s="5"/>
      <c r="NWS155" s="5"/>
      <c r="NWT155" s="5"/>
      <c r="NWU155" s="5"/>
      <c r="NWV155" s="5"/>
      <c r="NWW155" s="5"/>
      <c r="NWX155" s="5"/>
      <c r="NWY155" s="5"/>
      <c r="NWZ155" s="5"/>
      <c r="NXA155" s="5"/>
      <c r="NXB155" s="5"/>
      <c r="NXC155" s="5"/>
      <c r="NXD155" s="5"/>
      <c r="NXE155" s="5"/>
      <c r="NXF155" s="5"/>
      <c r="NXG155" s="5"/>
      <c r="NXH155" s="5"/>
      <c r="NXI155" s="5"/>
      <c r="NXJ155" s="5"/>
      <c r="NXK155" s="5"/>
      <c r="NXL155" s="5"/>
      <c r="NXM155" s="5"/>
      <c r="NXN155" s="5"/>
      <c r="NXO155" s="5"/>
      <c r="NXP155" s="5"/>
      <c r="NXQ155" s="5"/>
      <c r="NXR155" s="5"/>
      <c r="NXS155" s="5"/>
      <c r="NXT155" s="5"/>
      <c r="NXU155" s="5"/>
      <c r="NXV155" s="5"/>
      <c r="NXW155" s="5"/>
      <c r="NXX155" s="5"/>
      <c r="NXY155" s="5"/>
      <c r="NXZ155" s="5"/>
      <c r="NYA155" s="5"/>
      <c r="NYB155" s="5"/>
      <c r="NYC155" s="5"/>
      <c r="NYD155" s="5"/>
      <c r="NYE155" s="5"/>
      <c r="NYF155" s="5"/>
      <c r="NYG155" s="5"/>
      <c r="NYH155" s="5"/>
      <c r="NYI155" s="5"/>
      <c r="NYJ155" s="5"/>
      <c r="NYK155" s="5"/>
      <c r="NYL155" s="5"/>
      <c r="NYM155" s="5"/>
      <c r="NYN155" s="5"/>
      <c r="NYO155" s="5"/>
      <c r="NYP155" s="5"/>
      <c r="NYQ155" s="5"/>
      <c r="NYR155" s="5"/>
      <c r="NYS155" s="5"/>
      <c r="NYT155" s="5"/>
      <c r="NYU155" s="5"/>
      <c r="NYV155" s="5"/>
      <c r="NYW155" s="5"/>
      <c r="NYX155" s="5"/>
      <c r="NYY155" s="5"/>
      <c r="NYZ155" s="5"/>
      <c r="NZA155" s="5"/>
      <c r="NZB155" s="5"/>
      <c r="NZC155" s="5"/>
      <c r="NZD155" s="5"/>
      <c r="NZE155" s="5"/>
      <c r="NZF155" s="5"/>
      <c r="NZG155" s="5"/>
      <c r="NZH155" s="5"/>
      <c r="NZI155" s="5"/>
      <c r="NZJ155" s="5"/>
      <c r="NZK155" s="5"/>
      <c r="NZL155" s="5"/>
      <c r="NZM155" s="5"/>
      <c r="NZN155" s="5"/>
      <c r="NZO155" s="5"/>
      <c r="NZP155" s="5"/>
      <c r="NZQ155" s="5"/>
      <c r="NZR155" s="5"/>
      <c r="NZS155" s="5"/>
      <c r="NZT155" s="5"/>
      <c r="NZU155" s="5"/>
      <c r="NZV155" s="5"/>
      <c r="NZW155" s="5"/>
      <c r="NZX155" s="5"/>
      <c r="NZY155" s="5"/>
      <c r="NZZ155" s="5"/>
      <c r="OAA155" s="5"/>
      <c r="OAB155" s="5"/>
      <c r="OAC155" s="5"/>
      <c r="OAD155" s="5"/>
      <c r="OAE155" s="5"/>
      <c r="OAF155" s="5"/>
      <c r="OAG155" s="5"/>
      <c r="OAH155" s="5"/>
      <c r="OAI155" s="5"/>
      <c r="OAJ155" s="5"/>
      <c r="OAK155" s="5"/>
      <c r="OAL155" s="5"/>
      <c r="OAM155" s="5"/>
      <c r="OAN155" s="5"/>
      <c r="OAO155" s="5"/>
      <c r="OAP155" s="5"/>
      <c r="OAQ155" s="5"/>
      <c r="OAR155" s="5"/>
      <c r="OAS155" s="5"/>
      <c r="OAT155" s="5"/>
      <c r="OAU155" s="5"/>
      <c r="OAV155" s="5"/>
      <c r="OAW155" s="5"/>
      <c r="OAX155" s="5"/>
      <c r="OAY155" s="5"/>
      <c r="OAZ155" s="5"/>
      <c r="OBA155" s="5"/>
      <c r="OBB155" s="5"/>
      <c r="OBC155" s="5"/>
      <c r="OBD155" s="5"/>
      <c r="OBE155" s="5"/>
      <c r="OBF155" s="5"/>
      <c r="OBG155" s="5"/>
      <c r="OBH155" s="5"/>
      <c r="OBI155" s="5"/>
      <c r="OBJ155" s="5"/>
      <c r="OBK155" s="5"/>
      <c r="OBL155" s="5"/>
      <c r="OBM155" s="5"/>
      <c r="OBN155" s="5"/>
      <c r="OBO155" s="5"/>
      <c r="OBP155" s="5"/>
      <c r="OBQ155" s="5"/>
      <c r="OBR155" s="5"/>
      <c r="OBS155" s="5"/>
      <c r="OBT155" s="5"/>
      <c r="OBU155" s="5"/>
      <c r="OBV155" s="5"/>
      <c r="OBW155" s="5"/>
      <c r="OBX155" s="5"/>
      <c r="OBY155" s="5"/>
      <c r="OBZ155" s="5"/>
      <c r="OCA155" s="5"/>
      <c r="OCB155" s="5"/>
      <c r="OCC155" s="5"/>
      <c r="OCD155" s="5"/>
      <c r="OCE155" s="5"/>
      <c r="OCF155" s="5"/>
      <c r="OCG155" s="5"/>
      <c r="OCH155" s="5"/>
      <c r="OCI155" s="5"/>
      <c r="OCJ155" s="5"/>
      <c r="OCK155" s="5"/>
      <c r="OCL155" s="5"/>
      <c r="OCM155" s="5"/>
      <c r="OCN155" s="5"/>
      <c r="OCO155" s="5"/>
      <c r="OCP155" s="5"/>
      <c r="OCQ155" s="5"/>
      <c r="OCR155" s="5"/>
      <c r="OCS155" s="5"/>
      <c r="OCT155" s="5"/>
      <c r="OCU155" s="5"/>
      <c r="OCV155" s="5"/>
      <c r="OCW155" s="5"/>
      <c r="OCX155" s="5"/>
      <c r="OCY155" s="5"/>
      <c r="OCZ155" s="5"/>
      <c r="ODA155" s="5"/>
      <c r="ODB155" s="5"/>
      <c r="ODC155" s="5"/>
      <c r="ODD155" s="5"/>
      <c r="ODE155" s="5"/>
      <c r="ODF155" s="5"/>
      <c r="ODG155" s="5"/>
      <c r="ODH155" s="5"/>
      <c r="ODI155" s="5"/>
      <c r="ODJ155" s="5"/>
      <c r="ODK155" s="5"/>
      <c r="ODL155" s="5"/>
      <c r="ODM155" s="5"/>
      <c r="ODN155" s="5"/>
      <c r="ODO155" s="5"/>
      <c r="ODP155" s="5"/>
      <c r="ODQ155" s="5"/>
      <c r="ODR155" s="5"/>
      <c r="ODS155" s="5"/>
      <c r="ODT155" s="5"/>
      <c r="ODU155" s="5"/>
      <c r="ODV155" s="5"/>
      <c r="ODW155" s="5"/>
      <c r="ODX155" s="5"/>
      <c r="ODY155" s="5"/>
      <c r="ODZ155" s="5"/>
      <c r="OEA155" s="5"/>
      <c r="OEB155" s="5"/>
      <c r="OEC155" s="5"/>
      <c r="OED155" s="5"/>
      <c r="OEE155" s="5"/>
      <c r="OEF155" s="5"/>
      <c r="OEG155" s="5"/>
      <c r="OEH155" s="5"/>
      <c r="OEI155" s="5"/>
      <c r="OEJ155" s="5"/>
      <c r="OEK155" s="5"/>
      <c r="OEL155" s="5"/>
      <c r="OEM155" s="5"/>
      <c r="OEN155" s="5"/>
      <c r="OEO155" s="5"/>
      <c r="OEP155" s="5"/>
      <c r="OEQ155" s="5"/>
      <c r="OER155" s="5"/>
      <c r="OES155" s="5"/>
      <c r="OET155" s="5"/>
      <c r="OEU155" s="5"/>
      <c r="OEV155" s="5"/>
      <c r="OEW155" s="5"/>
      <c r="OEX155" s="5"/>
      <c r="OEY155" s="5"/>
      <c r="OEZ155" s="5"/>
      <c r="OFA155" s="5"/>
      <c r="OFB155" s="5"/>
      <c r="OFC155" s="5"/>
      <c r="OFD155" s="5"/>
      <c r="OFE155" s="5"/>
      <c r="OFF155" s="5"/>
      <c r="OFG155" s="5"/>
      <c r="OFH155" s="5"/>
      <c r="OFI155" s="5"/>
      <c r="OFJ155" s="5"/>
      <c r="OFK155" s="5"/>
      <c r="OFL155" s="5"/>
      <c r="OFM155" s="5"/>
      <c r="OFN155" s="5"/>
      <c r="OFO155" s="5"/>
      <c r="OFP155" s="5"/>
      <c r="OFQ155" s="5"/>
      <c r="OFR155" s="5"/>
      <c r="OFS155" s="5"/>
      <c r="OFT155" s="5"/>
      <c r="OFU155" s="5"/>
      <c r="OFV155" s="5"/>
      <c r="OFW155" s="5"/>
      <c r="OFX155" s="5"/>
      <c r="OFY155" s="5"/>
      <c r="OFZ155" s="5"/>
      <c r="OGA155" s="5"/>
      <c r="OGB155" s="5"/>
      <c r="OGC155" s="5"/>
      <c r="OGD155" s="5"/>
      <c r="OGE155" s="5"/>
      <c r="OGF155" s="5"/>
      <c r="OGG155" s="5"/>
      <c r="OGH155" s="5"/>
      <c r="OGI155" s="5"/>
      <c r="OGJ155" s="5"/>
      <c r="OGK155" s="5"/>
      <c r="OGL155" s="5"/>
      <c r="OGM155" s="5"/>
      <c r="OGN155" s="5"/>
      <c r="OGO155" s="5"/>
      <c r="OGP155" s="5"/>
      <c r="OGQ155" s="5"/>
      <c r="OGR155" s="5"/>
      <c r="OGS155" s="5"/>
      <c r="OGT155" s="5"/>
      <c r="OGU155" s="5"/>
      <c r="OGV155" s="5"/>
      <c r="OGW155" s="5"/>
      <c r="OGX155" s="5"/>
      <c r="OGY155" s="5"/>
      <c r="OGZ155" s="5"/>
      <c r="OHA155" s="5"/>
      <c r="OHB155" s="5"/>
      <c r="OHC155" s="5"/>
      <c r="OHD155" s="5"/>
      <c r="OHE155" s="5"/>
      <c r="OHF155" s="5"/>
      <c r="OHG155" s="5"/>
      <c r="OHH155" s="5"/>
      <c r="OHI155" s="5"/>
      <c r="OHJ155" s="5"/>
      <c r="OHK155" s="5"/>
      <c r="OHL155" s="5"/>
      <c r="OHM155" s="5"/>
      <c r="OHN155" s="5"/>
      <c r="OHO155" s="5"/>
      <c r="OHP155" s="5"/>
      <c r="OHQ155" s="5"/>
      <c r="OHR155" s="5"/>
      <c r="OHS155" s="5"/>
      <c r="OHT155" s="5"/>
      <c r="OHU155" s="5"/>
      <c r="OHV155" s="5"/>
      <c r="OHW155" s="5"/>
      <c r="OHX155" s="5"/>
      <c r="OHY155" s="5"/>
      <c r="OHZ155" s="5"/>
      <c r="OIA155" s="5"/>
      <c r="OIB155" s="5"/>
      <c r="OIC155" s="5"/>
      <c r="OID155" s="5"/>
      <c r="OIE155" s="5"/>
      <c r="OIF155" s="5"/>
      <c r="OIG155" s="5"/>
      <c r="OIH155" s="5"/>
      <c r="OII155" s="5"/>
      <c r="OIJ155" s="5"/>
      <c r="OIK155" s="5"/>
      <c r="OIL155" s="5"/>
      <c r="OIM155" s="5"/>
      <c r="OIN155" s="5"/>
      <c r="OIO155" s="5"/>
      <c r="OIP155" s="5"/>
      <c r="OIQ155" s="5"/>
      <c r="OIR155" s="5"/>
      <c r="OIS155" s="5"/>
      <c r="OIT155" s="5"/>
      <c r="OIU155" s="5"/>
      <c r="OIV155" s="5"/>
      <c r="OIW155" s="5"/>
      <c r="OIX155" s="5"/>
      <c r="OIY155" s="5"/>
      <c r="OIZ155" s="5"/>
      <c r="OJA155" s="5"/>
      <c r="OJB155" s="5"/>
      <c r="OJC155" s="5"/>
      <c r="OJD155" s="5"/>
      <c r="OJE155" s="5"/>
      <c r="OJF155" s="5"/>
      <c r="OJG155" s="5"/>
      <c r="OJH155" s="5"/>
      <c r="OJI155" s="5"/>
      <c r="OJJ155" s="5"/>
      <c r="OJK155" s="5"/>
      <c r="OJL155" s="5"/>
      <c r="OJM155" s="5"/>
      <c r="OJN155" s="5"/>
      <c r="OJO155" s="5"/>
      <c r="OJP155" s="5"/>
      <c r="OJQ155" s="5"/>
      <c r="OJR155" s="5"/>
      <c r="OJS155" s="5"/>
      <c r="OJT155" s="5"/>
      <c r="OJU155" s="5"/>
      <c r="OJV155" s="5"/>
      <c r="OJW155" s="5"/>
      <c r="OJX155" s="5"/>
      <c r="OJY155" s="5"/>
      <c r="OJZ155" s="5"/>
      <c r="OKA155" s="5"/>
      <c r="OKB155" s="5"/>
      <c r="OKC155" s="5"/>
      <c r="OKD155" s="5"/>
      <c r="OKE155" s="5"/>
      <c r="OKF155" s="5"/>
      <c r="OKG155" s="5"/>
      <c r="OKH155" s="5"/>
      <c r="OKI155" s="5"/>
      <c r="OKJ155" s="5"/>
      <c r="OKK155" s="5"/>
      <c r="OKL155" s="5"/>
      <c r="OKM155" s="5"/>
      <c r="OKN155" s="5"/>
      <c r="OKO155" s="5"/>
      <c r="OKP155" s="5"/>
      <c r="OKQ155" s="5"/>
      <c r="OKR155" s="5"/>
      <c r="OKS155" s="5"/>
      <c r="OKT155" s="5"/>
      <c r="OKU155" s="5"/>
      <c r="OKV155" s="5"/>
      <c r="OKW155" s="5"/>
      <c r="OKX155" s="5"/>
      <c r="OKY155" s="5"/>
      <c r="OKZ155" s="5"/>
      <c r="OLA155" s="5"/>
      <c r="OLB155" s="5"/>
      <c r="OLC155" s="5"/>
      <c r="OLD155" s="5"/>
      <c r="OLE155" s="5"/>
      <c r="OLF155" s="5"/>
      <c r="OLG155" s="5"/>
      <c r="OLH155" s="5"/>
      <c r="OLI155" s="5"/>
      <c r="OLJ155" s="5"/>
      <c r="OLK155" s="5"/>
      <c r="OLL155" s="5"/>
      <c r="OLM155" s="5"/>
      <c r="OLN155" s="5"/>
      <c r="OLO155" s="5"/>
      <c r="OLP155" s="5"/>
      <c r="OLQ155" s="5"/>
      <c r="OLR155" s="5"/>
      <c r="OLS155" s="5"/>
      <c r="OLT155" s="5"/>
      <c r="OLU155" s="5"/>
      <c r="OLV155" s="5"/>
      <c r="OLW155" s="5"/>
      <c r="OLX155" s="5"/>
      <c r="OLY155" s="5"/>
      <c r="OLZ155" s="5"/>
      <c r="OMA155" s="5"/>
      <c r="OMB155" s="5"/>
      <c r="OMC155" s="5"/>
      <c r="OMD155" s="5"/>
      <c r="OME155" s="5"/>
      <c r="OMF155" s="5"/>
      <c r="OMG155" s="5"/>
      <c r="OMH155" s="5"/>
      <c r="OMI155" s="5"/>
      <c r="OMJ155" s="5"/>
      <c r="OMK155" s="5"/>
      <c r="OML155" s="5"/>
      <c r="OMM155" s="5"/>
      <c r="OMN155" s="5"/>
      <c r="OMO155" s="5"/>
      <c r="OMP155" s="5"/>
      <c r="OMQ155" s="5"/>
      <c r="OMR155" s="5"/>
      <c r="OMS155" s="5"/>
      <c r="OMT155" s="5"/>
      <c r="OMU155" s="5"/>
      <c r="OMV155" s="5"/>
      <c r="OMW155" s="5"/>
      <c r="OMX155" s="5"/>
      <c r="OMY155" s="5"/>
      <c r="OMZ155" s="5"/>
      <c r="ONA155" s="5"/>
      <c r="ONB155" s="5"/>
      <c r="ONC155" s="5"/>
      <c r="OND155" s="5"/>
      <c r="ONE155" s="5"/>
      <c r="ONF155" s="5"/>
      <c r="ONG155" s="5"/>
      <c r="ONH155" s="5"/>
      <c r="ONI155" s="5"/>
      <c r="ONJ155" s="5"/>
      <c r="ONK155" s="5"/>
      <c r="ONL155" s="5"/>
      <c r="ONM155" s="5"/>
      <c r="ONN155" s="5"/>
      <c r="ONO155" s="5"/>
      <c r="ONP155" s="5"/>
      <c r="ONQ155" s="5"/>
      <c r="ONR155" s="5"/>
      <c r="ONS155" s="5"/>
      <c r="ONT155" s="5"/>
      <c r="ONU155" s="5"/>
      <c r="ONV155" s="5"/>
      <c r="ONW155" s="5"/>
      <c r="ONX155" s="5"/>
      <c r="ONY155" s="5"/>
      <c r="ONZ155" s="5"/>
      <c r="OOA155" s="5"/>
      <c r="OOB155" s="5"/>
      <c r="OOC155" s="5"/>
      <c r="OOD155" s="5"/>
      <c r="OOE155" s="5"/>
      <c r="OOF155" s="5"/>
      <c r="OOG155" s="5"/>
      <c r="OOH155" s="5"/>
      <c r="OOI155" s="5"/>
      <c r="OOJ155" s="5"/>
      <c r="OOK155" s="5"/>
      <c r="OOL155" s="5"/>
      <c r="OOM155" s="5"/>
      <c r="OON155" s="5"/>
      <c r="OOO155" s="5"/>
      <c r="OOP155" s="5"/>
      <c r="OOQ155" s="5"/>
      <c r="OOR155" s="5"/>
      <c r="OOS155" s="5"/>
      <c r="OOT155" s="5"/>
      <c r="OOU155" s="5"/>
      <c r="OOV155" s="5"/>
      <c r="OOW155" s="5"/>
      <c r="OOX155" s="5"/>
      <c r="OOY155" s="5"/>
      <c r="OOZ155" s="5"/>
      <c r="OPA155" s="5"/>
      <c r="OPB155" s="5"/>
      <c r="OPC155" s="5"/>
      <c r="OPD155" s="5"/>
      <c r="OPE155" s="5"/>
      <c r="OPF155" s="5"/>
      <c r="OPG155" s="5"/>
      <c r="OPH155" s="5"/>
      <c r="OPI155" s="5"/>
      <c r="OPJ155" s="5"/>
      <c r="OPK155" s="5"/>
      <c r="OPL155" s="5"/>
      <c r="OPM155" s="5"/>
      <c r="OPN155" s="5"/>
      <c r="OPO155" s="5"/>
      <c r="OPP155" s="5"/>
      <c r="OPQ155" s="5"/>
      <c r="OPR155" s="5"/>
      <c r="OPS155" s="5"/>
      <c r="OPT155" s="5"/>
      <c r="OPU155" s="5"/>
      <c r="OPV155" s="5"/>
      <c r="OPW155" s="5"/>
      <c r="OPX155" s="5"/>
      <c r="OPY155" s="5"/>
      <c r="OPZ155" s="5"/>
      <c r="OQA155" s="5"/>
      <c r="OQB155" s="5"/>
      <c r="OQC155" s="5"/>
      <c r="OQD155" s="5"/>
      <c r="OQE155" s="5"/>
      <c r="OQF155" s="5"/>
      <c r="OQG155" s="5"/>
      <c r="OQH155" s="5"/>
      <c r="OQI155" s="5"/>
      <c r="OQJ155" s="5"/>
      <c r="OQK155" s="5"/>
      <c r="OQL155" s="5"/>
      <c r="OQM155" s="5"/>
      <c r="OQN155" s="5"/>
      <c r="OQO155" s="5"/>
      <c r="OQP155" s="5"/>
      <c r="OQQ155" s="5"/>
      <c r="OQR155" s="5"/>
      <c r="OQS155" s="5"/>
      <c r="OQT155" s="5"/>
      <c r="OQU155" s="5"/>
      <c r="OQV155" s="5"/>
      <c r="OQW155" s="5"/>
      <c r="OQX155" s="5"/>
      <c r="OQY155" s="5"/>
      <c r="OQZ155" s="5"/>
      <c r="ORA155" s="5"/>
      <c r="ORB155" s="5"/>
      <c r="ORC155" s="5"/>
      <c r="ORD155" s="5"/>
      <c r="ORE155" s="5"/>
      <c r="ORF155" s="5"/>
      <c r="ORG155" s="5"/>
      <c r="ORH155" s="5"/>
      <c r="ORI155" s="5"/>
      <c r="ORJ155" s="5"/>
      <c r="ORK155" s="5"/>
      <c r="ORL155" s="5"/>
      <c r="ORM155" s="5"/>
      <c r="ORN155" s="5"/>
      <c r="ORO155" s="5"/>
      <c r="ORP155" s="5"/>
      <c r="ORQ155" s="5"/>
      <c r="ORR155" s="5"/>
      <c r="ORS155" s="5"/>
      <c r="ORT155" s="5"/>
      <c r="ORU155" s="5"/>
      <c r="ORV155" s="5"/>
      <c r="ORW155" s="5"/>
      <c r="ORX155" s="5"/>
      <c r="ORY155" s="5"/>
      <c r="ORZ155" s="5"/>
      <c r="OSA155" s="5"/>
      <c r="OSB155" s="5"/>
      <c r="OSC155" s="5"/>
      <c r="OSD155" s="5"/>
      <c r="OSE155" s="5"/>
      <c r="OSF155" s="5"/>
      <c r="OSG155" s="5"/>
      <c r="OSH155" s="5"/>
      <c r="OSI155" s="5"/>
      <c r="OSJ155" s="5"/>
      <c r="OSK155" s="5"/>
      <c r="OSL155" s="5"/>
      <c r="OSM155" s="5"/>
      <c r="OSN155" s="5"/>
      <c r="OSO155" s="5"/>
      <c r="OSP155" s="5"/>
      <c r="OSQ155" s="5"/>
      <c r="OSR155" s="5"/>
      <c r="OSS155" s="5"/>
      <c r="OST155" s="5"/>
      <c r="OSU155" s="5"/>
      <c r="OSV155" s="5"/>
      <c r="OSW155" s="5"/>
      <c r="OSX155" s="5"/>
      <c r="OSY155" s="5"/>
      <c r="OSZ155" s="5"/>
      <c r="OTA155" s="5"/>
      <c r="OTB155" s="5"/>
      <c r="OTC155" s="5"/>
      <c r="OTD155" s="5"/>
      <c r="OTE155" s="5"/>
      <c r="OTF155" s="5"/>
      <c r="OTG155" s="5"/>
      <c r="OTH155" s="5"/>
      <c r="OTI155" s="5"/>
      <c r="OTJ155" s="5"/>
      <c r="OTK155" s="5"/>
      <c r="OTL155" s="5"/>
      <c r="OTM155" s="5"/>
      <c r="OTN155" s="5"/>
      <c r="OTO155" s="5"/>
      <c r="OTP155" s="5"/>
      <c r="OTQ155" s="5"/>
      <c r="OTR155" s="5"/>
      <c r="OTS155" s="5"/>
      <c r="OTT155" s="5"/>
      <c r="OTU155" s="5"/>
      <c r="OTV155" s="5"/>
      <c r="OTW155" s="5"/>
      <c r="OTX155" s="5"/>
      <c r="OTY155" s="5"/>
      <c r="OTZ155" s="5"/>
      <c r="OUA155" s="5"/>
      <c r="OUB155" s="5"/>
      <c r="OUC155" s="5"/>
      <c r="OUD155" s="5"/>
      <c r="OUE155" s="5"/>
      <c r="OUF155" s="5"/>
      <c r="OUG155" s="5"/>
      <c r="OUH155" s="5"/>
      <c r="OUI155" s="5"/>
      <c r="OUJ155" s="5"/>
      <c r="OUK155" s="5"/>
      <c r="OUL155" s="5"/>
      <c r="OUM155" s="5"/>
      <c r="OUN155" s="5"/>
      <c r="OUO155" s="5"/>
      <c r="OUP155" s="5"/>
      <c r="OUQ155" s="5"/>
      <c r="OUR155" s="5"/>
      <c r="OUS155" s="5"/>
      <c r="OUT155" s="5"/>
      <c r="OUU155" s="5"/>
      <c r="OUV155" s="5"/>
      <c r="OUW155" s="5"/>
      <c r="OUX155" s="5"/>
      <c r="OUY155" s="5"/>
      <c r="OUZ155" s="5"/>
      <c r="OVA155" s="5"/>
      <c r="OVB155" s="5"/>
      <c r="OVC155" s="5"/>
      <c r="OVD155" s="5"/>
      <c r="OVE155" s="5"/>
      <c r="OVF155" s="5"/>
      <c r="OVG155" s="5"/>
      <c r="OVH155" s="5"/>
      <c r="OVI155" s="5"/>
      <c r="OVJ155" s="5"/>
      <c r="OVK155" s="5"/>
      <c r="OVL155" s="5"/>
      <c r="OVM155" s="5"/>
      <c r="OVN155" s="5"/>
      <c r="OVO155" s="5"/>
      <c r="OVP155" s="5"/>
      <c r="OVQ155" s="5"/>
      <c r="OVR155" s="5"/>
      <c r="OVS155" s="5"/>
      <c r="OVT155" s="5"/>
      <c r="OVU155" s="5"/>
      <c r="OVV155" s="5"/>
      <c r="OVW155" s="5"/>
      <c r="OVX155" s="5"/>
      <c r="OVY155" s="5"/>
      <c r="OVZ155" s="5"/>
      <c r="OWA155" s="5"/>
      <c r="OWB155" s="5"/>
      <c r="OWC155" s="5"/>
      <c r="OWD155" s="5"/>
      <c r="OWE155" s="5"/>
      <c r="OWF155" s="5"/>
      <c r="OWG155" s="5"/>
      <c r="OWH155" s="5"/>
      <c r="OWI155" s="5"/>
      <c r="OWJ155" s="5"/>
      <c r="OWK155" s="5"/>
      <c r="OWL155" s="5"/>
      <c r="OWM155" s="5"/>
      <c r="OWN155" s="5"/>
      <c r="OWO155" s="5"/>
      <c r="OWP155" s="5"/>
      <c r="OWQ155" s="5"/>
      <c r="OWR155" s="5"/>
      <c r="OWS155" s="5"/>
      <c r="OWT155" s="5"/>
      <c r="OWU155" s="5"/>
      <c r="OWV155" s="5"/>
      <c r="OWW155" s="5"/>
      <c r="OWX155" s="5"/>
      <c r="OWY155" s="5"/>
      <c r="OWZ155" s="5"/>
      <c r="OXA155" s="5"/>
      <c r="OXB155" s="5"/>
      <c r="OXC155" s="5"/>
      <c r="OXD155" s="5"/>
      <c r="OXE155" s="5"/>
      <c r="OXF155" s="5"/>
      <c r="OXG155" s="5"/>
      <c r="OXH155" s="5"/>
      <c r="OXI155" s="5"/>
      <c r="OXJ155" s="5"/>
      <c r="OXK155" s="5"/>
      <c r="OXL155" s="5"/>
      <c r="OXM155" s="5"/>
      <c r="OXN155" s="5"/>
      <c r="OXO155" s="5"/>
      <c r="OXP155" s="5"/>
      <c r="OXQ155" s="5"/>
      <c r="OXR155" s="5"/>
      <c r="OXS155" s="5"/>
      <c r="OXT155" s="5"/>
      <c r="OXU155" s="5"/>
      <c r="OXV155" s="5"/>
      <c r="OXW155" s="5"/>
      <c r="OXX155" s="5"/>
      <c r="OXY155" s="5"/>
      <c r="OXZ155" s="5"/>
      <c r="OYA155" s="5"/>
      <c r="OYB155" s="5"/>
      <c r="OYC155" s="5"/>
      <c r="OYD155" s="5"/>
      <c r="OYE155" s="5"/>
      <c r="OYF155" s="5"/>
      <c r="OYG155" s="5"/>
      <c r="OYH155" s="5"/>
      <c r="OYI155" s="5"/>
      <c r="OYJ155" s="5"/>
      <c r="OYK155" s="5"/>
      <c r="OYL155" s="5"/>
      <c r="OYM155" s="5"/>
      <c r="OYN155" s="5"/>
      <c r="OYO155" s="5"/>
      <c r="OYP155" s="5"/>
      <c r="OYQ155" s="5"/>
      <c r="OYR155" s="5"/>
      <c r="OYS155" s="5"/>
      <c r="OYT155" s="5"/>
      <c r="OYU155" s="5"/>
      <c r="OYV155" s="5"/>
      <c r="OYW155" s="5"/>
      <c r="OYX155" s="5"/>
      <c r="OYY155" s="5"/>
      <c r="OYZ155" s="5"/>
      <c r="OZA155" s="5"/>
      <c r="OZB155" s="5"/>
      <c r="OZC155" s="5"/>
      <c r="OZD155" s="5"/>
      <c r="OZE155" s="5"/>
      <c r="OZF155" s="5"/>
      <c r="OZG155" s="5"/>
      <c r="OZH155" s="5"/>
      <c r="OZI155" s="5"/>
      <c r="OZJ155" s="5"/>
      <c r="OZK155" s="5"/>
      <c r="OZL155" s="5"/>
      <c r="OZM155" s="5"/>
      <c r="OZN155" s="5"/>
      <c r="OZO155" s="5"/>
      <c r="OZP155" s="5"/>
      <c r="OZQ155" s="5"/>
      <c r="OZR155" s="5"/>
      <c r="OZS155" s="5"/>
      <c r="OZT155" s="5"/>
      <c r="OZU155" s="5"/>
      <c r="OZV155" s="5"/>
      <c r="OZW155" s="5"/>
      <c r="OZX155" s="5"/>
      <c r="OZY155" s="5"/>
      <c r="OZZ155" s="5"/>
      <c r="PAA155" s="5"/>
      <c r="PAB155" s="5"/>
      <c r="PAC155" s="5"/>
      <c r="PAD155" s="5"/>
      <c r="PAE155" s="5"/>
      <c r="PAF155" s="5"/>
      <c r="PAG155" s="5"/>
      <c r="PAH155" s="5"/>
      <c r="PAI155" s="5"/>
      <c r="PAJ155" s="5"/>
      <c r="PAK155" s="5"/>
      <c r="PAL155" s="5"/>
      <c r="PAM155" s="5"/>
      <c r="PAN155" s="5"/>
      <c r="PAO155" s="5"/>
      <c r="PAP155" s="5"/>
      <c r="PAQ155" s="5"/>
      <c r="PAR155" s="5"/>
      <c r="PAS155" s="5"/>
      <c r="PAT155" s="5"/>
      <c r="PAU155" s="5"/>
      <c r="PAV155" s="5"/>
      <c r="PAW155" s="5"/>
      <c r="PAX155" s="5"/>
      <c r="PAY155" s="5"/>
      <c r="PAZ155" s="5"/>
      <c r="PBA155" s="5"/>
      <c r="PBB155" s="5"/>
      <c r="PBC155" s="5"/>
      <c r="PBD155" s="5"/>
      <c r="PBE155" s="5"/>
      <c r="PBF155" s="5"/>
      <c r="PBG155" s="5"/>
      <c r="PBH155" s="5"/>
      <c r="PBI155" s="5"/>
      <c r="PBJ155" s="5"/>
      <c r="PBK155" s="5"/>
      <c r="PBL155" s="5"/>
      <c r="PBM155" s="5"/>
      <c r="PBN155" s="5"/>
      <c r="PBO155" s="5"/>
      <c r="PBP155" s="5"/>
      <c r="PBQ155" s="5"/>
      <c r="PBR155" s="5"/>
      <c r="PBS155" s="5"/>
      <c r="PBT155" s="5"/>
      <c r="PBU155" s="5"/>
      <c r="PBV155" s="5"/>
      <c r="PBW155" s="5"/>
      <c r="PBX155" s="5"/>
      <c r="PBY155" s="5"/>
      <c r="PBZ155" s="5"/>
      <c r="PCA155" s="5"/>
      <c r="PCB155" s="5"/>
      <c r="PCC155" s="5"/>
      <c r="PCD155" s="5"/>
      <c r="PCE155" s="5"/>
      <c r="PCF155" s="5"/>
      <c r="PCG155" s="5"/>
      <c r="PCH155" s="5"/>
      <c r="PCI155" s="5"/>
      <c r="PCJ155" s="5"/>
      <c r="PCK155" s="5"/>
      <c r="PCL155" s="5"/>
      <c r="PCM155" s="5"/>
      <c r="PCN155" s="5"/>
      <c r="PCO155" s="5"/>
      <c r="PCP155" s="5"/>
      <c r="PCQ155" s="5"/>
      <c r="PCR155" s="5"/>
      <c r="PCS155" s="5"/>
      <c r="PCT155" s="5"/>
      <c r="PCU155" s="5"/>
      <c r="PCV155" s="5"/>
      <c r="PCW155" s="5"/>
      <c r="PCX155" s="5"/>
      <c r="PCY155" s="5"/>
      <c r="PCZ155" s="5"/>
      <c r="PDA155" s="5"/>
      <c r="PDB155" s="5"/>
      <c r="PDC155" s="5"/>
      <c r="PDD155" s="5"/>
      <c r="PDE155" s="5"/>
      <c r="PDF155" s="5"/>
      <c r="PDG155" s="5"/>
      <c r="PDH155" s="5"/>
      <c r="PDI155" s="5"/>
      <c r="PDJ155" s="5"/>
      <c r="PDK155" s="5"/>
      <c r="PDL155" s="5"/>
      <c r="PDM155" s="5"/>
      <c r="PDN155" s="5"/>
      <c r="PDO155" s="5"/>
      <c r="PDP155" s="5"/>
      <c r="PDQ155" s="5"/>
      <c r="PDR155" s="5"/>
      <c r="PDS155" s="5"/>
      <c r="PDT155" s="5"/>
      <c r="PDU155" s="5"/>
      <c r="PDV155" s="5"/>
      <c r="PDW155" s="5"/>
      <c r="PDX155" s="5"/>
      <c r="PDY155" s="5"/>
      <c r="PDZ155" s="5"/>
      <c r="PEA155" s="5"/>
      <c r="PEB155" s="5"/>
      <c r="PEC155" s="5"/>
      <c r="PED155" s="5"/>
      <c r="PEE155" s="5"/>
      <c r="PEF155" s="5"/>
      <c r="PEG155" s="5"/>
      <c r="PEH155" s="5"/>
      <c r="PEI155" s="5"/>
      <c r="PEJ155" s="5"/>
      <c r="PEK155" s="5"/>
      <c r="PEL155" s="5"/>
      <c r="PEM155" s="5"/>
      <c r="PEN155" s="5"/>
      <c r="PEO155" s="5"/>
      <c r="PEP155" s="5"/>
      <c r="PEQ155" s="5"/>
      <c r="PER155" s="5"/>
      <c r="PES155" s="5"/>
      <c r="PET155" s="5"/>
      <c r="PEU155" s="5"/>
      <c r="PEV155" s="5"/>
      <c r="PEW155" s="5"/>
      <c r="PEX155" s="5"/>
      <c r="PEY155" s="5"/>
      <c r="PEZ155" s="5"/>
      <c r="PFA155" s="5"/>
      <c r="PFB155" s="5"/>
      <c r="PFC155" s="5"/>
      <c r="PFD155" s="5"/>
      <c r="PFE155" s="5"/>
      <c r="PFF155" s="5"/>
      <c r="PFG155" s="5"/>
      <c r="PFH155" s="5"/>
      <c r="PFI155" s="5"/>
      <c r="PFJ155" s="5"/>
      <c r="PFK155" s="5"/>
      <c r="PFL155" s="5"/>
      <c r="PFM155" s="5"/>
      <c r="PFN155" s="5"/>
      <c r="PFO155" s="5"/>
      <c r="PFP155" s="5"/>
      <c r="PFQ155" s="5"/>
      <c r="PFR155" s="5"/>
      <c r="PFS155" s="5"/>
      <c r="PFT155" s="5"/>
      <c r="PFU155" s="5"/>
      <c r="PFV155" s="5"/>
      <c r="PFW155" s="5"/>
      <c r="PFX155" s="5"/>
      <c r="PFY155" s="5"/>
      <c r="PFZ155" s="5"/>
      <c r="PGA155" s="5"/>
      <c r="PGB155" s="5"/>
      <c r="PGC155" s="5"/>
      <c r="PGD155" s="5"/>
      <c r="PGE155" s="5"/>
      <c r="PGF155" s="5"/>
      <c r="PGG155" s="5"/>
      <c r="PGH155" s="5"/>
      <c r="PGI155" s="5"/>
      <c r="PGJ155" s="5"/>
      <c r="PGK155" s="5"/>
      <c r="PGL155" s="5"/>
      <c r="PGM155" s="5"/>
      <c r="PGN155" s="5"/>
      <c r="PGO155" s="5"/>
      <c r="PGP155" s="5"/>
      <c r="PGQ155" s="5"/>
      <c r="PGR155" s="5"/>
      <c r="PGS155" s="5"/>
      <c r="PGT155" s="5"/>
      <c r="PGU155" s="5"/>
      <c r="PGV155" s="5"/>
      <c r="PGW155" s="5"/>
      <c r="PGX155" s="5"/>
      <c r="PGY155" s="5"/>
      <c r="PGZ155" s="5"/>
      <c r="PHA155" s="5"/>
      <c r="PHB155" s="5"/>
      <c r="PHC155" s="5"/>
      <c r="PHD155" s="5"/>
      <c r="PHE155" s="5"/>
      <c r="PHF155" s="5"/>
      <c r="PHG155" s="5"/>
      <c r="PHH155" s="5"/>
      <c r="PHI155" s="5"/>
      <c r="PHJ155" s="5"/>
      <c r="PHK155" s="5"/>
      <c r="PHL155" s="5"/>
      <c r="PHM155" s="5"/>
      <c r="PHN155" s="5"/>
      <c r="PHO155" s="5"/>
      <c r="PHP155" s="5"/>
      <c r="PHQ155" s="5"/>
      <c r="PHR155" s="5"/>
      <c r="PHS155" s="5"/>
      <c r="PHT155" s="5"/>
      <c r="PHU155" s="5"/>
      <c r="PHV155" s="5"/>
      <c r="PHW155" s="5"/>
      <c r="PHX155" s="5"/>
      <c r="PHY155" s="5"/>
      <c r="PHZ155" s="5"/>
      <c r="PIA155" s="5"/>
      <c r="PIB155" s="5"/>
      <c r="PIC155" s="5"/>
      <c r="PID155" s="5"/>
      <c r="PIE155" s="5"/>
      <c r="PIF155" s="5"/>
      <c r="PIG155" s="5"/>
      <c r="PIH155" s="5"/>
      <c r="PII155" s="5"/>
      <c r="PIJ155" s="5"/>
      <c r="PIK155" s="5"/>
      <c r="PIL155" s="5"/>
      <c r="PIM155" s="5"/>
      <c r="PIN155" s="5"/>
      <c r="PIO155" s="5"/>
      <c r="PIP155" s="5"/>
      <c r="PIQ155" s="5"/>
      <c r="PIR155" s="5"/>
      <c r="PIS155" s="5"/>
      <c r="PIT155" s="5"/>
      <c r="PIU155" s="5"/>
      <c r="PIV155" s="5"/>
      <c r="PIW155" s="5"/>
      <c r="PIX155" s="5"/>
      <c r="PIY155" s="5"/>
      <c r="PIZ155" s="5"/>
      <c r="PJA155" s="5"/>
      <c r="PJB155" s="5"/>
      <c r="PJC155" s="5"/>
      <c r="PJD155" s="5"/>
      <c r="PJE155" s="5"/>
      <c r="PJF155" s="5"/>
      <c r="PJG155" s="5"/>
      <c r="PJH155" s="5"/>
      <c r="PJI155" s="5"/>
      <c r="PJJ155" s="5"/>
      <c r="PJK155" s="5"/>
      <c r="PJL155" s="5"/>
      <c r="PJM155" s="5"/>
      <c r="PJN155" s="5"/>
      <c r="PJO155" s="5"/>
      <c r="PJP155" s="5"/>
      <c r="PJQ155" s="5"/>
      <c r="PJR155" s="5"/>
      <c r="PJS155" s="5"/>
      <c r="PJT155" s="5"/>
      <c r="PJU155" s="5"/>
      <c r="PJV155" s="5"/>
      <c r="PJW155" s="5"/>
      <c r="PJX155" s="5"/>
      <c r="PJY155" s="5"/>
      <c r="PJZ155" s="5"/>
      <c r="PKA155" s="5"/>
      <c r="PKB155" s="5"/>
      <c r="PKC155" s="5"/>
      <c r="PKD155" s="5"/>
      <c r="PKE155" s="5"/>
      <c r="PKF155" s="5"/>
      <c r="PKG155" s="5"/>
      <c r="PKH155" s="5"/>
      <c r="PKI155" s="5"/>
      <c r="PKJ155" s="5"/>
      <c r="PKK155" s="5"/>
      <c r="PKL155" s="5"/>
      <c r="PKM155" s="5"/>
      <c r="PKN155" s="5"/>
      <c r="PKO155" s="5"/>
      <c r="PKP155" s="5"/>
      <c r="PKQ155" s="5"/>
      <c r="PKR155" s="5"/>
      <c r="PKS155" s="5"/>
      <c r="PKT155" s="5"/>
      <c r="PKU155" s="5"/>
      <c r="PKV155" s="5"/>
      <c r="PKW155" s="5"/>
      <c r="PKX155" s="5"/>
      <c r="PKY155" s="5"/>
      <c r="PKZ155" s="5"/>
      <c r="PLA155" s="5"/>
      <c r="PLB155" s="5"/>
      <c r="PLC155" s="5"/>
      <c r="PLD155" s="5"/>
      <c r="PLE155" s="5"/>
      <c r="PLF155" s="5"/>
      <c r="PLG155" s="5"/>
      <c r="PLH155" s="5"/>
      <c r="PLI155" s="5"/>
      <c r="PLJ155" s="5"/>
      <c r="PLK155" s="5"/>
      <c r="PLL155" s="5"/>
      <c r="PLM155" s="5"/>
      <c r="PLN155" s="5"/>
      <c r="PLO155" s="5"/>
      <c r="PLP155" s="5"/>
      <c r="PLQ155" s="5"/>
      <c r="PLR155" s="5"/>
      <c r="PLS155" s="5"/>
      <c r="PLT155" s="5"/>
      <c r="PLU155" s="5"/>
      <c r="PLV155" s="5"/>
      <c r="PLW155" s="5"/>
      <c r="PLX155" s="5"/>
      <c r="PLY155" s="5"/>
      <c r="PLZ155" s="5"/>
      <c r="PMA155" s="5"/>
      <c r="PMB155" s="5"/>
      <c r="PMC155" s="5"/>
      <c r="PMD155" s="5"/>
      <c r="PME155" s="5"/>
      <c r="PMF155" s="5"/>
      <c r="PMG155" s="5"/>
      <c r="PMH155" s="5"/>
      <c r="PMI155" s="5"/>
      <c r="PMJ155" s="5"/>
      <c r="PMK155" s="5"/>
      <c r="PML155" s="5"/>
      <c r="PMM155" s="5"/>
      <c r="PMN155" s="5"/>
      <c r="PMO155" s="5"/>
      <c r="PMP155" s="5"/>
      <c r="PMQ155" s="5"/>
      <c r="PMR155" s="5"/>
      <c r="PMS155" s="5"/>
      <c r="PMT155" s="5"/>
      <c r="PMU155" s="5"/>
      <c r="PMV155" s="5"/>
      <c r="PMW155" s="5"/>
      <c r="PMX155" s="5"/>
      <c r="PMY155" s="5"/>
      <c r="PMZ155" s="5"/>
      <c r="PNA155" s="5"/>
      <c r="PNB155" s="5"/>
      <c r="PNC155" s="5"/>
      <c r="PND155" s="5"/>
      <c r="PNE155" s="5"/>
      <c r="PNF155" s="5"/>
      <c r="PNG155" s="5"/>
      <c r="PNH155" s="5"/>
      <c r="PNI155" s="5"/>
      <c r="PNJ155" s="5"/>
      <c r="PNK155" s="5"/>
      <c r="PNL155" s="5"/>
      <c r="PNM155" s="5"/>
      <c r="PNN155" s="5"/>
      <c r="PNO155" s="5"/>
      <c r="PNP155" s="5"/>
      <c r="PNQ155" s="5"/>
      <c r="PNR155" s="5"/>
      <c r="PNS155" s="5"/>
      <c r="PNT155" s="5"/>
      <c r="PNU155" s="5"/>
      <c r="PNV155" s="5"/>
      <c r="PNW155" s="5"/>
      <c r="PNX155" s="5"/>
      <c r="PNY155" s="5"/>
      <c r="PNZ155" s="5"/>
      <c r="POA155" s="5"/>
      <c r="POB155" s="5"/>
      <c r="POC155" s="5"/>
      <c r="POD155" s="5"/>
      <c r="POE155" s="5"/>
      <c r="POF155" s="5"/>
      <c r="POG155" s="5"/>
      <c r="POH155" s="5"/>
      <c r="POI155" s="5"/>
      <c r="POJ155" s="5"/>
      <c r="POK155" s="5"/>
      <c r="POL155" s="5"/>
      <c r="POM155" s="5"/>
      <c r="PON155" s="5"/>
      <c r="POO155" s="5"/>
      <c r="POP155" s="5"/>
      <c r="POQ155" s="5"/>
      <c r="POR155" s="5"/>
      <c r="POS155" s="5"/>
      <c r="POT155" s="5"/>
      <c r="POU155" s="5"/>
      <c r="POV155" s="5"/>
      <c r="POW155" s="5"/>
      <c r="POX155" s="5"/>
      <c r="POY155" s="5"/>
      <c r="POZ155" s="5"/>
      <c r="PPA155" s="5"/>
      <c r="PPB155" s="5"/>
      <c r="PPC155" s="5"/>
      <c r="PPD155" s="5"/>
      <c r="PPE155" s="5"/>
      <c r="PPF155" s="5"/>
      <c r="PPG155" s="5"/>
      <c r="PPH155" s="5"/>
      <c r="PPI155" s="5"/>
      <c r="PPJ155" s="5"/>
      <c r="PPK155" s="5"/>
      <c r="PPL155" s="5"/>
      <c r="PPM155" s="5"/>
      <c r="PPN155" s="5"/>
      <c r="PPO155" s="5"/>
      <c r="PPP155" s="5"/>
      <c r="PPQ155" s="5"/>
      <c r="PPR155" s="5"/>
      <c r="PPS155" s="5"/>
      <c r="PPT155" s="5"/>
      <c r="PPU155" s="5"/>
      <c r="PPV155" s="5"/>
      <c r="PPW155" s="5"/>
      <c r="PPX155" s="5"/>
      <c r="PPY155" s="5"/>
      <c r="PPZ155" s="5"/>
      <c r="PQA155" s="5"/>
      <c r="PQB155" s="5"/>
      <c r="PQC155" s="5"/>
      <c r="PQD155" s="5"/>
      <c r="PQE155" s="5"/>
      <c r="PQF155" s="5"/>
      <c r="PQG155" s="5"/>
      <c r="PQH155" s="5"/>
      <c r="PQI155" s="5"/>
      <c r="PQJ155" s="5"/>
      <c r="PQK155" s="5"/>
      <c r="PQL155" s="5"/>
      <c r="PQM155" s="5"/>
      <c r="PQN155" s="5"/>
      <c r="PQO155" s="5"/>
      <c r="PQP155" s="5"/>
      <c r="PQQ155" s="5"/>
      <c r="PQR155" s="5"/>
      <c r="PQS155" s="5"/>
      <c r="PQT155" s="5"/>
      <c r="PQU155" s="5"/>
      <c r="PQV155" s="5"/>
      <c r="PQW155" s="5"/>
      <c r="PQX155" s="5"/>
      <c r="PQY155" s="5"/>
      <c r="PQZ155" s="5"/>
      <c r="PRA155" s="5"/>
      <c r="PRB155" s="5"/>
      <c r="PRC155" s="5"/>
      <c r="PRD155" s="5"/>
      <c r="PRE155" s="5"/>
      <c r="PRF155" s="5"/>
      <c r="PRG155" s="5"/>
      <c r="PRH155" s="5"/>
      <c r="PRI155" s="5"/>
      <c r="PRJ155" s="5"/>
      <c r="PRK155" s="5"/>
      <c r="PRL155" s="5"/>
      <c r="PRM155" s="5"/>
      <c r="PRN155" s="5"/>
      <c r="PRO155" s="5"/>
      <c r="PRP155" s="5"/>
      <c r="PRQ155" s="5"/>
      <c r="PRR155" s="5"/>
      <c r="PRS155" s="5"/>
      <c r="PRT155" s="5"/>
      <c r="PRU155" s="5"/>
      <c r="PRV155" s="5"/>
      <c r="PRW155" s="5"/>
      <c r="PRX155" s="5"/>
      <c r="PRY155" s="5"/>
      <c r="PRZ155" s="5"/>
      <c r="PSA155" s="5"/>
      <c r="PSB155" s="5"/>
      <c r="PSC155" s="5"/>
      <c r="PSD155" s="5"/>
      <c r="PSE155" s="5"/>
      <c r="PSF155" s="5"/>
      <c r="PSG155" s="5"/>
      <c r="PSH155" s="5"/>
      <c r="PSI155" s="5"/>
      <c r="PSJ155" s="5"/>
      <c r="PSK155" s="5"/>
      <c r="PSL155" s="5"/>
      <c r="PSM155" s="5"/>
      <c r="PSN155" s="5"/>
      <c r="PSO155" s="5"/>
      <c r="PSP155" s="5"/>
      <c r="PSQ155" s="5"/>
      <c r="PSR155" s="5"/>
      <c r="PSS155" s="5"/>
      <c r="PST155" s="5"/>
      <c r="PSU155" s="5"/>
      <c r="PSV155" s="5"/>
      <c r="PSW155" s="5"/>
      <c r="PSX155" s="5"/>
      <c r="PSY155" s="5"/>
      <c r="PSZ155" s="5"/>
      <c r="PTA155" s="5"/>
      <c r="PTB155" s="5"/>
      <c r="PTC155" s="5"/>
      <c r="PTD155" s="5"/>
      <c r="PTE155" s="5"/>
      <c r="PTF155" s="5"/>
      <c r="PTG155" s="5"/>
      <c r="PTH155" s="5"/>
      <c r="PTI155" s="5"/>
      <c r="PTJ155" s="5"/>
      <c r="PTK155" s="5"/>
      <c r="PTL155" s="5"/>
      <c r="PTM155" s="5"/>
      <c r="PTN155" s="5"/>
      <c r="PTO155" s="5"/>
      <c r="PTP155" s="5"/>
      <c r="PTQ155" s="5"/>
      <c r="PTR155" s="5"/>
      <c r="PTS155" s="5"/>
      <c r="PTT155" s="5"/>
      <c r="PTU155" s="5"/>
      <c r="PTV155" s="5"/>
      <c r="PTW155" s="5"/>
      <c r="PTX155" s="5"/>
      <c r="PTY155" s="5"/>
      <c r="PTZ155" s="5"/>
      <c r="PUA155" s="5"/>
      <c r="PUB155" s="5"/>
      <c r="PUC155" s="5"/>
      <c r="PUD155" s="5"/>
      <c r="PUE155" s="5"/>
      <c r="PUF155" s="5"/>
      <c r="PUG155" s="5"/>
      <c r="PUH155" s="5"/>
      <c r="PUI155" s="5"/>
      <c r="PUJ155" s="5"/>
      <c r="PUK155" s="5"/>
      <c r="PUL155" s="5"/>
      <c r="PUM155" s="5"/>
      <c r="PUN155" s="5"/>
      <c r="PUO155" s="5"/>
      <c r="PUP155" s="5"/>
      <c r="PUQ155" s="5"/>
      <c r="PUR155" s="5"/>
      <c r="PUS155" s="5"/>
      <c r="PUT155" s="5"/>
      <c r="PUU155" s="5"/>
      <c r="PUV155" s="5"/>
      <c r="PUW155" s="5"/>
      <c r="PUX155" s="5"/>
      <c r="PUY155" s="5"/>
      <c r="PUZ155" s="5"/>
      <c r="PVA155" s="5"/>
      <c r="PVB155" s="5"/>
      <c r="PVC155" s="5"/>
      <c r="PVD155" s="5"/>
      <c r="PVE155" s="5"/>
      <c r="PVF155" s="5"/>
      <c r="PVG155" s="5"/>
      <c r="PVH155" s="5"/>
      <c r="PVI155" s="5"/>
      <c r="PVJ155" s="5"/>
      <c r="PVK155" s="5"/>
      <c r="PVL155" s="5"/>
      <c r="PVM155" s="5"/>
      <c r="PVN155" s="5"/>
      <c r="PVO155" s="5"/>
      <c r="PVP155" s="5"/>
      <c r="PVQ155" s="5"/>
      <c r="PVR155" s="5"/>
      <c r="PVS155" s="5"/>
      <c r="PVT155" s="5"/>
      <c r="PVU155" s="5"/>
      <c r="PVV155" s="5"/>
      <c r="PVW155" s="5"/>
      <c r="PVX155" s="5"/>
      <c r="PVY155" s="5"/>
      <c r="PVZ155" s="5"/>
      <c r="PWA155" s="5"/>
      <c r="PWB155" s="5"/>
      <c r="PWC155" s="5"/>
      <c r="PWD155" s="5"/>
      <c r="PWE155" s="5"/>
      <c r="PWF155" s="5"/>
      <c r="PWG155" s="5"/>
      <c r="PWH155" s="5"/>
      <c r="PWI155" s="5"/>
      <c r="PWJ155" s="5"/>
      <c r="PWK155" s="5"/>
      <c r="PWL155" s="5"/>
      <c r="PWM155" s="5"/>
      <c r="PWN155" s="5"/>
      <c r="PWO155" s="5"/>
      <c r="PWP155" s="5"/>
      <c r="PWQ155" s="5"/>
      <c r="PWR155" s="5"/>
      <c r="PWS155" s="5"/>
      <c r="PWT155" s="5"/>
      <c r="PWU155" s="5"/>
      <c r="PWV155" s="5"/>
      <c r="PWW155" s="5"/>
      <c r="PWX155" s="5"/>
      <c r="PWY155" s="5"/>
      <c r="PWZ155" s="5"/>
      <c r="PXA155" s="5"/>
      <c r="PXB155" s="5"/>
      <c r="PXC155" s="5"/>
      <c r="PXD155" s="5"/>
      <c r="PXE155" s="5"/>
      <c r="PXF155" s="5"/>
      <c r="PXG155" s="5"/>
      <c r="PXH155" s="5"/>
      <c r="PXI155" s="5"/>
      <c r="PXJ155" s="5"/>
      <c r="PXK155" s="5"/>
      <c r="PXL155" s="5"/>
      <c r="PXM155" s="5"/>
      <c r="PXN155" s="5"/>
      <c r="PXO155" s="5"/>
      <c r="PXP155" s="5"/>
      <c r="PXQ155" s="5"/>
      <c r="PXR155" s="5"/>
      <c r="PXS155" s="5"/>
      <c r="PXT155" s="5"/>
      <c r="PXU155" s="5"/>
      <c r="PXV155" s="5"/>
      <c r="PXW155" s="5"/>
      <c r="PXX155" s="5"/>
      <c r="PXY155" s="5"/>
      <c r="PXZ155" s="5"/>
      <c r="PYA155" s="5"/>
      <c r="PYB155" s="5"/>
      <c r="PYC155" s="5"/>
      <c r="PYD155" s="5"/>
      <c r="PYE155" s="5"/>
      <c r="PYF155" s="5"/>
      <c r="PYG155" s="5"/>
      <c r="PYH155" s="5"/>
      <c r="PYI155" s="5"/>
      <c r="PYJ155" s="5"/>
      <c r="PYK155" s="5"/>
      <c r="PYL155" s="5"/>
      <c r="PYM155" s="5"/>
      <c r="PYN155" s="5"/>
      <c r="PYO155" s="5"/>
      <c r="PYP155" s="5"/>
      <c r="PYQ155" s="5"/>
      <c r="PYR155" s="5"/>
      <c r="PYS155" s="5"/>
      <c r="PYT155" s="5"/>
      <c r="PYU155" s="5"/>
      <c r="PYV155" s="5"/>
      <c r="PYW155" s="5"/>
      <c r="PYX155" s="5"/>
      <c r="PYY155" s="5"/>
      <c r="PYZ155" s="5"/>
      <c r="PZA155" s="5"/>
      <c r="PZB155" s="5"/>
      <c r="PZC155" s="5"/>
      <c r="PZD155" s="5"/>
      <c r="PZE155" s="5"/>
      <c r="PZF155" s="5"/>
      <c r="PZG155" s="5"/>
      <c r="PZH155" s="5"/>
      <c r="PZI155" s="5"/>
      <c r="PZJ155" s="5"/>
      <c r="PZK155" s="5"/>
      <c r="PZL155" s="5"/>
      <c r="PZM155" s="5"/>
      <c r="PZN155" s="5"/>
      <c r="PZO155" s="5"/>
      <c r="PZP155" s="5"/>
      <c r="PZQ155" s="5"/>
      <c r="PZR155" s="5"/>
      <c r="PZS155" s="5"/>
      <c r="PZT155" s="5"/>
      <c r="PZU155" s="5"/>
      <c r="PZV155" s="5"/>
      <c r="PZW155" s="5"/>
      <c r="PZX155" s="5"/>
      <c r="PZY155" s="5"/>
      <c r="PZZ155" s="5"/>
      <c r="QAA155" s="5"/>
      <c r="QAB155" s="5"/>
      <c r="QAC155" s="5"/>
      <c r="QAD155" s="5"/>
      <c r="QAE155" s="5"/>
      <c r="QAF155" s="5"/>
      <c r="QAG155" s="5"/>
      <c r="QAH155" s="5"/>
      <c r="QAI155" s="5"/>
      <c r="QAJ155" s="5"/>
      <c r="QAK155" s="5"/>
      <c r="QAL155" s="5"/>
      <c r="QAM155" s="5"/>
      <c r="QAN155" s="5"/>
      <c r="QAO155" s="5"/>
      <c r="QAP155" s="5"/>
      <c r="QAQ155" s="5"/>
      <c r="QAR155" s="5"/>
      <c r="QAS155" s="5"/>
      <c r="QAT155" s="5"/>
      <c r="QAU155" s="5"/>
      <c r="QAV155" s="5"/>
      <c r="QAW155" s="5"/>
      <c r="QAX155" s="5"/>
      <c r="QAY155" s="5"/>
      <c r="QAZ155" s="5"/>
      <c r="QBA155" s="5"/>
      <c r="QBB155" s="5"/>
      <c r="QBC155" s="5"/>
      <c r="QBD155" s="5"/>
      <c r="QBE155" s="5"/>
      <c r="QBF155" s="5"/>
      <c r="QBG155" s="5"/>
      <c r="QBH155" s="5"/>
      <c r="QBI155" s="5"/>
      <c r="QBJ155" s="5"/>
      <c r="QBK155" s="5"/>
      <c r="QBL155" s="5"/>
      <c r="QBM155" s="5"/>
      <c r="QBN155" s="5"/>
      <c r="QBO155" s="5"/>
      <c r="QBP155" s="5"/>
      <c r="QBQ155" s="5"/>
      <c r="QBR155" s="5"/>
      <c r="QBS155" s="5"/>
      <c r="QBT155" s="5"/>
      <c r="QBU155" s="5"/>
      <c r="QBV155" s="5"/>
      <c r="QBW155" s="5"/>
      <c r="QBX155" s="5"/>
      <c r="QBY155" s="5"/>
      <c r="QBZ155" s="5"/>
      <c r="QCA155" s="5"/>
      <c r="QCB155" s="5"/>
      <c r="QCC155" s="5"/>
      <c r="QCD155" s="5"/>
      <c r="QCE155" s="5"/>
      <c r="QCF155" s="5"/>
      <c r="QCG155" s="5"/>
      <c r="QCH155" s="5"/>
      <c r="QCI155" s="5"/>
      <c r="QCJ155" s="5"/>
      <c r="QCK155" s="5"/>
      <c r="QCL155" s="5"/>
      <c r="QCM155" s="5"/>
      <c r="QCN155" s="5"/>
      <c r="QCO155" s="5"/>
      <c r="QCP155" s="5"/>
      <c r="QCQ155" s="5"/>
      <c r="QCR155" s="5"/>
      <c r="QCS155" s="5"/>
      <c r="QCT155" s="5"/>
      <c r="QCU155" s="5"/>
      <c r="QCV155" s="5"/>
      <c r="QCW155" s="5"/>
      <c r="QCX155" s="5"/>
      <c r="QCY155" s="5"/>
      <c r="QCZ155" s="5"/>
      <c r="QDA155" s="5"/>
      <c r="QDB155" s="5"/>
      <c r="QDC155" s="5"/>
      <c r="QDD155" s="5"/>
      <c r="QDE155" s="5"/>
      <c r="QDF155" s="5"/>
      <c r="QDG155" s="5"/>
      <c r="QDH155" s="5"/>
      <c r="QDI155" s="5"/>
      <c r="QDJ155" s="5"/>
      <c r="QDK155" s="5"/>
      <c r="QDL155" s="5"/>
      <c r="QDM155" s="5"/>
      <c r="QDN155" s="5"/>
      <c r="QDO155" s="5"/>
      <c r="QDP155" s="5"/>
      <c r="QDQ155" s="5"/>
      <c r="QDR155" s="5"/>
      <c r="QDS155" s="5"/>
      <c r="QDT155" s="5"/>
      <c r="QDU155" s="5"/>
      <c r="QDV155" s="5"/>
      <c r="QDW155" s="5"/>
      <c r="QDX155" s="5"/>
      <c r="QDY155" s="5"/>
      <c r="QDZ155" s="5"/>
      <c r="QEA155" s="5"/>
      <c r="QEB155" s="5"/>
      <c r="QEC155" s="5"/>
      <c r="QED155" s="5"/>
      <c r="QEE155" s="5"/>
      <c r="QEF155" s="5"/>
      <c r="QEG155" s="5"/>
      <c r="QEH155" s="5"/>
      <c r="QEI155" s="5"/>
      <c r="QEJ155" s="5"/>
      <c r="QEK155" s="5"/>
      <c r="QEL155" s="5"/>
      <c r="QEM155" s="5"/>
      <c r="QEN155" s="5"/>
      <c r="QEO155" s="5"/>
      <c r="QEP155" s="5"/>
      <c r="QEQ155" s="5"/>
      <c r="QER155" s="5"/>
      <c r="QES155" s="5"/>
      <c r="QET155" s="5"/>
      <c r="QEU155" s="5"/>
      <c r="QEV155" s="5"/>
      <c r="QEW155" s="5"/>
      <c r="QEX155" s="5"/>
      <c r="QEY155" s="5"/>
      <c r="QEZ155" s="5"/>
      <c r="QFA155" s="5"/>
      <c r="QFB155" s="5"/>
      <c r="QFC155" s="5"/>
      <c r="QFD155" s="5"/>
      <c r="QFE155" s="5"/>
      <c r="QFF155" s="5"/>
      <c r="QFG155" s="5"/>
      <c r="QFH155" s="5"/>
      <c r="QFI155" s="5"/>
      <c r="QFJ155" s="5"/>
      <c r="QFK155" s="5"/>
      <c r="QFL155" s="5"/>
      <c r="QFM155" s="5"/>
      <c r="QFN155" s="5"/>
      <c r="QFO155" s="5"/>
      <c r="QFP155" s="5"/>
      <c r="QFQ155" s="5"/>
      <c r="QFR155" s="5"/>
      <c r="QFS155" s="5"/>
      <c r="QFT155" s="5"/>
      <c r="QFU155" s="5"/>
      <c r="QFV155" s="5"/>
      <c r="QFW155" s="5"/>
      <c r="QFX155" s="5"/>
      <c r="QFY155" s="5"/>
      <c r="QFZ155" s="5"/>
      <c r="QGA155" s="5"/>
      <c r="QGB155" s="5"/>
      <c r="QGC155" s="5"/>
      <c r="QGD155" s="5"/>
      <c r="QGE155" s="5"/>
      <c r="QGF155" s="5"/>
      <c r="QGG155" s="5"/>
      <c r="QGH155" s="5"/>
      <c r="QGI155" s="5"/>
      <c r="QGJ155" s="5"/>
      <c r="QGK155" s="5"/>
      <c r="QGL155" s="5"/>
      <c r="QGM155" s="5"/>
      <c r="QGN155" s="5"/>
      <c r="QGO155" s="5"/>
      <c r="QGP155" s="5"/>
      <c r="QGQ155" s="5"/>
      <c r="QGR155" s="5"/>
      <c r="QGS155" s="5"/>
      <c r="QGT155" s="5"/>
      <c r="QGU155" s="5"/>
      <c r="QGV155" s="5"/>
      <c r="QGW155" s="5"/>
      <c r="QGX155" s="5"/>
      <c r="QGY155" s="5"/>
      <c r="QGZ155" s="5"/>
      <c r="QHA155" s="5"/>
      <c r="QHB155" s="5"/>
      <c r="QHC155" s="5"/>
      <c r="QHD155" s="5"/>
      <c r="QHE155" s="5"/>
      <c r="QHF155" s="5"/>
      <c r="QHG155" s="5"/>
      <c r="QHH155" s="5"/>
      <c r="QHI155" s="5"/>
      <c r="QHJ155" s="5"/>
      <c r="QHK155" s="5"/>
      <c r="QHL155" s="5"/>
      <c r="QHM155" s="5"/>
      <c r="QHN155" s="5"/>
      <c r="QHO155" s="5"/>
      <c r="QHP155" s="5"/>
      <c r="QHQ155" s="5"/>
      <c r="QHR155" s="5"/>
      <c r="QHS155" s="5"/>
      <c r="QHT155" s="5"/>
      <c r="QHU155" s="5"/>
      <c r="QHV155" s="5"/>
      <c r="QHW155" s="5"/>
      <c r="QHX155" s="5"/>
      <c r="QHY155" s="5"/>
      <c r="QHZ155" s="5"/>
      <c r="QIA155" s="5"/>
      <c r="QIB155" s="5"/>
      <c r="QIC155" s="5"/>
      <c r="QID155" s="5"/>
      <c r="QIE155" s="5"/>
      <c r="QIF155" s="5"/>
      <c r="QIG155" s="5"/>
      <c r="QIH155" s="5"/>
      <c r="QII155" s="5"/>
      <c r="QIJ155" s="5"/>
      <c r="QIK155" s="5"/>
      <c r="QIL155" s="5"/>
      <c r="QIM155" s="5"/>
      <c r="QIN155" s="5"/>
      <c r="QIO155" s="5"/>
      <c r="QIP155" s="5"/>
      <c r="QIQ155" s="5"/>
      <c r="QIR155" s="5"/>
      <c r="QIS155" s="5"/>
      <c r="QIT155" s="5"/>
      <c r="QIU155" s="5"/>
      <c r="QIV155" s="5"/>
      <c r="QIW155" s="5"/>
      <c r="QIX155" s="5"/>
      <c r="QIY155" s="5"/>
      <c r="QIZ155" s="5"/>
      <c r="QJA155" s="5"/>
      <c r="QJB155" s="5"/>
      <c r="QJC155" s="5"/>
      <c r="QJD155" s="5"/>
      <c r="QJE155" s="5"/>
      <c r="QJF155" s="5"/>
      <c r="QJG155" s="5"/>
      <c r="QJH155" s="5"/>
      <c r="QJI155" s="5"/>
      <c r="QJJ155" s="5"/>
      <c r="QJK155" s="5"/>
      <c r="QJL155" s="5"/>
      <c r="QJM155" s="5"/>
      <c r="QJN155" s="5"/>
      <c r="QJO155" s="5"/>
      <c r="QJP155" s="5"/>
      <c r="QJQ155" s="5"/>
      <c r="QJR155" s="5"/>
      <c r="QJS155" s="5"/>
      <c r="QJT155" s="5"/>
      <c r="QJU155" s="5"/>
      <c r="QJV155" s="5"/>
      <c r="QJW155" s="5"/>
      <c r="QJX155" s="5"/>
      <c r="QJY155" s="5"/>
      <c r="QJZ155" s="5"/>
      <c r="QKA155" s="5"/>
      <c r="QKB155" s="5"/>
      <c r="QKC155" s="5"/>
      <c r="QKD155" s="5"/>
      <c r="QKE155" s="5"/>
      <c r="QKF155" s="5"/>
      <c r="QKG155" s="5"/>
      <c r="QKH155" s="5"/>
      <c r="QKI155" s="5"/>
      <c r="QKJ155" s="5"/>
      <c r="QKK155" s="5"/>
      <c r="QKL155" s="5"/>
      <c r="QKM155" s="5"/>
      <c r="QKN155" s="5"/>
      <c r="QKO155" s="5"/>
      <c r="QKP155" s="5"/>
      <c r="QKQ155" s="5"/>
      <c r="QKR155" s="5"/>
      <c r="QKS155" s="5"/>
      <c r="QKT155" s="5"/>
      <c r="QKU155" s="5"/>
      <c r="QKV155" s="5"/>
      <c r="QKW155" s="5"/>
      <c r="QKX155" s="5"/>
      <c r="QKY155" s="5"/>
      <c r="QKZ155" s="5"/>
      <c r="QLA155" s="5"/>
      <c r="QLB155" s="5"/>
      <c r="QLC155" s="5"/>
      <c r="QLD155" s="5"/>
      <c r="QLE155" s="5"/>
      <c r="QLF155" s="5"/>
      <c r="QLG155" s="5"/>
      <c r="QLH155" s="5"/>
      <c r="QLI155" s="5"/>
      <c r="QLJ155" s="5"/>
      <c r="QLK155" s="5"/>
      <c r="QLL155" s="5"/>
      <c r="QLM155" s="5"/>
      <c r="QLN155" s="5"/>
      <c r="QLO155" s="5"/>
      <c r="QLP155" s="5"/>
      <c r="QLQ155" s="5"/>
      <c r="QLR155" s="5"/>
      <c r="QLS155" s="5"/>
      <c r="QLT155" s="5"/>
      <c r="QLU155" s="5"/>
      <c r="QLV155" s="5"/>
      <c r="QLW155" s="5"/>
      <c r="QLX155" s="5"/>
      <c r="QLY155" s="5"/>
      <c r="QLZ155" s="5"/>
      <c r="QMA155" s="5"/>
      <c r="QMB155" s="5"/>
      <c r="QMC155" s="5"/>
      <c r="QMD155" s="5"/>
      <c r="QME155" s="5"/>
      <c r="QMF155" s="5"/>
      <c r="QMG155" s="5"/>
      <c r="QMH155" s="5"/>
      <c r="QMI155" s="5"/>
      <c r="QMJ155" s="5"/>
      <c r="QMK155" s="5"/>
      <c r="QML155" s="5"/>
      <c r="QMM155" s="5"/>
      <c r="QMN155" s="5"/>
      <c r="QMO155" s="5"/>
      <c r="QMP155" s="5"/>
      <c r="QMQ155" s="5"/>
      <c r="QMR155" s="5"/>
      <c r="QMS155" s="5"/>
      <c r="QMT155" s="5"/>
      <c r="QMU155" s="5"/>
      <c r="QMV155" s="5"/>
      <c r="QMW155" s="5"/>
      <c r="QMX155" s="5"/>
      <c r="QMY155" s="5"/>
      <c r="QMZ155" s="5"/>
      <c r="QNA155" s="5"/>
      <c r="QNB155" s="5"/>
      <c r="QNC155" s="5"/>
      <c r="QND155" s="5"/>
      <c r="QNE155" s="5"/>
      <c r="QNF155" s="5"/>
      <c r="QNG155" s="5"/>
      <c r="QNH155" s="5"/>
      <c r="QNI155" s="5"/>
      <c r="QNJ155" s="5"/>
      <c r="QNK155" s="5"/>
      <c r="QNL155" s="5"/>
      <c r="QNM155" s="5"/>
      <c r="QNN155" s="5"/>
      <c r="QNO155" s="5"/>
      <c r="QNP155" s="5"/>
      <c r="QNQ155" s="5"/>
      <c r="QNR155" s="5"/>
      <c r="QNS155" s="5"/>
      <c r="QNT155" s="5"/>
      <c r="QNU155" s="5"/>
      <c r="QNV155" s="5"/>
      <c r="QNW155" s="5"/>
      <c r="QNX155" s="5"/>
      <c r="QNY155" s="5"/>
      <c r="QNZ155" s="5"/>
      <c r="QOA155" s="5"/>
      <c r="QOB155" s="5"/>
      <c r="QOC155" s="5"/>
      <c r="QOD155" s="5"/>
      <c r="QOE155" s="5"/>
      <c r="QOF155" s="5"/>
      <c r="QOG155" s="5"/>
      <c r="QOH155" s="5"/>
      <c r="QOI155" s="5"/>
      <c r="QOJ155" s="5"/>
      <c r="QOK155" s="5"/>
      <c r="QOL155" s="5"/>
      <c r="QOM155" s="5"/>
      <c r="QON155" s="5"/>
      <c r="QOO155" s="5"/>
      <c r="QOP155" s="5"/>
      <c r="QOQ155" s="5"/>
      <c r="QOR155" s="5"/>
      <c r="QOS155" s="5"/>
      <c r="QOT155" s="5"/>
      <c r="QOU155" s="5"/>
      <c r="QOV155" s="5"/>
      <c r="QOW155" s="5"/>
      <c r="QOX155" s="5"/>
      <c r="QOY155" s="5"/>
      <c r="QOZ155" s="5"/>
      <c r="QPA155" s="5"/>
      <c r="QPB155" s="5"/>
      <c r="QPC155" s="5"/>
      <c r="QPD155" s="5"/>
      <c r="QPE155" s="5"/>
      <c r="QPF155" s="5"/>
      <c r="QPG155" s="5"/>
      <c r="QPH155" s="5"/>
      <c r="QPI155" s="5"/>
      <c r="QPJ155" s="5"/>
      <c r="QPK155" s="5"/>
      <c r="QPL155" s="5"/>
      <c r="QPM155" s="5"/>
      <c r="QPN155" s="5"/>
      <c r="QPO155" s="5"/>
      <c r="QPP155" s="5"/>
      <c r="QPQ155" s="5"/>
      <c r="QPR155" s="5"/>
      <c r="QPS155" s="5"/>
      <c r="QPT155" s="5"/>
      <c r="QPU155" s="5"/>
      <c r="QPV155" s="5"/>
      <c r="QPW155" s="5"/>
      <c r="QPX155" s="5"/>
      <c r="QPY155" s="5"/>
      <c r="QPZ155" s="5"/>
      <c r="QQA155" s="5"/>
      <c r="QQB155" s="5"/>
      <c r="QQC155" s="5"/>
      <c r="QQD155" s="5"/>
      <c r="QQE155" s="5"/>
      <c r="QQF155" s="5"/>
      <c r="QQG155" s="5"/>
      <c r="QQH155" s="5"/>
      <c r="QQI155" s="5"/>
      <c r="QQJ155" s="5"/>
      <c r="QQK155" s="5"/>
      <c r="QQL155" s="5"/>
      <c r="QQM155" s="5"/>
      <c r="QQN155" s="5"/>
      <c r="QQO155" s="5"/>
      <c r="QQP155" s="5"/>
      <c r="QQQ155" s="5"/>
      <c r="QQR155" s="5"/>
      <c r="QQS155" s="5"/>
      <c r="QQT155" s="5"/>
      <c r="QQU155" s="5"/>
      <c r="QQV155" s="5"/>
      <c r="QQW155" s="5"/>
      <c r="QQX155" s="5"/>
      <c r="QQY155" s="5"/>
      <c r="QQZ155" s="5"/>
      <c r="QRA155" s="5"/>
      <c r="QRB155" s="5"/>
      <c r="QRC155" s="5"/>
      <c r="QRD155" s="5"/>
      <c r="QRE155" s="5"/>
      <c r="QRF155" s="5"/>
      <c r="QRG155" s="5"/>
      <c r="QRH155" s="5"/>
      <c r="QRI155" s="5"/>
      <c r="QRJ155" s="5"/>
      <c r="QRK155" s="5"/>
      <c r="QRL155" s="5"/>
      <c r="QRM155" s="5"/>
      <c r="QRN155" s="5"/>
      <c r="QRO155" s="5"/>
      <c r="QRP155" s="5"/>
      <c r="QRQ155" s="5"/>
      <c r="QRR155" s="5"/>
      <c r="QRS155" s="5"/>
      <c r="QRT155" s="5"/>
      <c r="QRU155" s="5"/>
      <c r="QRV155" s="5"/>
      <c r="QRW155" s="5"/>
      <c r="QRX155" s="5"/>
      <c r="QRY155" s="5"/>
      <c r="QRZ155" s="5"/>
      <c r="QSA155" s="5"/>
      <c r="QSB155" s="5"/>
      <c r="QSC155" s="5"/>
      <c r="QSD155" s="5"/>
      <c r="QSE155" s="5"/>
      <c r="QSF155" s="5"/>
      <c r="QSG155" s="5"/>
      <c r="QSH155" s="5"/>
      <c r="QSI155" s="5"/>
      <c r="QSJ155" s="5"/>
      <c r="QSK155" s="5"/>
      <c r="QSL155" s="5"/>
      <c r="QSM155" s="5"/>
      <c r="QSN155" s="5"/>
      <c r="QSO155" s="5"/>
      <c r="QSP155" s="5"/>
      <c r="QSQ155" s="5"/>
      <c r="QSR155" s="5"/>
      <c r="QSS155" s="5"/>
      <c r="QST155" s="5"/>
      <c r="QSU155" s="5"/>
      <c r="QSV155" s="5"/>
      <c r="QSW155" s="5"/>
      <c r="QSX155" s="5"/>
      <c r="QSY155" s="5"/>
      <c r="QSZ155" s="5"/>
      <c r="QTA155" s="5"/>
      <c r="QTB155" s="5"/>
      <c r="QTC155" s="5"/>
      <c r="QTD155" s="5"/>
      <c r="QTE155" s="5"/>
      <c r="QTF155" s="5"/>
      <c r="QTG155" s="5"/>
      <c r="QTH155" s="5"/>
      <c r="QTI155" s="5"/>
      <c r="QTJ155" s="5"/>
      <c r="QTK155" s="5"/>
      <c r="QTL155" s="5"/>
      <c r="QTM155" s="5"/>
      <c r="QTN155" s="5"/>
      <c r="QTO155" s="5"/>
      <c r="QTP155" s="5"/>
      <c r="QTQ155" s="5"/>
      <c r="QTR155" s="5"/>
      <c r="QTS155" s="5"/>
      <c r="QTT155" s="5"/>
      <c r="QTU155" s="5"/>
      <c r="QTV155" s="5"/>
      <c r="QTW155" s="5"/>
      <c r="QTX155" s="5"/>
      <c r="QTY155" s="5"/>
      <c r="QTZ155" s="5"/>
      <c r="QUA155" s="5"/>
      <c r="QUB155" s="5"/>
      <c r="QUC155" s="5"/>
      <c r="QUD155" s="5"/>
      <c r="QUE155" s="5"/>
      <c r="QUF155" s="5"/>
      <c r="QUG155" s="5"/>
      <c r="QUH155" s="5"/>
      <c r="QUI155" s="5"/>
      <c r="QUJ155" s="5"/>
      <c r="QUK155" s="5"/>
      <c r="QUL155" s="5"/>
      <c r="QUM155" s="5"/>
      <c r="QUN155" s="5"/>
      <c r="QUO155" s="5"/>
      <c r="QUP155" s="5"/>
      <c r="QUQ155" s="5"/>
      <c r="QUR155" s="5"/>
      <c r="QUS155" s="5"/>
      <c r="QUT155" s="5"/>
      <c r="QUU155" s="5"/>
      <c r="QUV155" s="5"/>
      <c r="QUW155" s="5"/>
      <c r="QUX155" s="5"/>
      <c r="QUY155" s="5"/>
      <c r="QUZ155" s="5"/>
      <c r="QVA155" s="5"/>
      <c r="QVB155" s="5"/>
      <c r="QVC155" s="5"/>
      <c r="QVD155" s="5"/>
      <c r="QVE155" s="5"/>
      <c r="QVF155" s="5"/>
      <c r="QVG155" s="5"/>
      <c r="QVH155" s="5"/>
      <c r="QVI155" s="5"/>
      <c r="QVJ155" s="5"/>
      <c r="QVK155" s="5"/>
      <c r="QVL155" s="5"/>
      <c r="QVM155" s="5"/>
      <c r="QVN155" s="5"/>
      <c r="QVO155" s="5"/>
      <c r="QVP155" s="5"/>
      <c r="QVQ155" s="5"/>
      <c r="QVR155" s="5"/>
      <c r="QVS155" s="5"/>
      <c r="QVT155" s="5"/>
      <c r="QVU155" s="5"/>
      <c r="QVV155" s="5"/>
      <c r="QVW155" s="5"/>
      <c r="QVX155" s="5"/>
      <c r="QVY155" s="5"/>
      <c r="QVZ155" s="5"/>
      <c r="QWA155" s="5"/>
      <c r="QWB155" s="5"/>
      <c r="QWC155" s="5"/>
      <c r="QWD155" s="5"/>
      <c r="QWE155" s="5"/>
      <c r="QWF155" s="5"/>
      <c r="QWG155" s="5"/>
      <c r="QWH155" s="5"/>
      <c r="QWI155" s="5"/>
      <c r="QWJ155" s="5"/>
      <c r="QWK155" s="5"/>
      <c r="QWL155" s="5"/>
      <c r="QWM155" s="5"/>
      <c r="QWN155" s="5"/>
      <c r="QWO155" s="5"/>
      <c r="QWP155" s="5"/>
      <c r="QWQ155" s="5"/>
      <c r="QWR155" s="5"/>
      <c r="QWS155" s="5"/>
      <c r="QWT155" s="5"/>
      <c r="QWU155" s="5"/>
      <c r="QWV155" s="5"/>
      <c r="QWW155" s="5"/>
      <c r="QWX155" s="5"/>
      <c r="QWY155" s="5"/>
      <c r="QWZ155" s="5"/>
      <c r="QXA155" s="5"/>
      <c r="QXB155" s="5"/>
      <c r="QXC155" s="5"/>
      <c r="QXD155" s="5"/>
      <c r="QXE155" s="5"/>
      <c r="QXF155" s="5"/>
      <c r="QXG155" s="5"/>
      <c r="QXH155" s="5"/>
      <c r="QXI155" s="5"/>
      <c r="QXJ155" s="5"/>
      <c r="QXK155" s="5"/>
      <c r="QXL155" s="5"/>
      <c r="QXM155" s="5"/>
      <c r="QXN155" s="5"/>
      <c r="QXO155" s="5"/>
      <c r="QXP155" s="5"/>
      <c r="QXQ155" s="5"/>
      <c r="QXR155" s="5"/>
      <c r="QXS155" s="5"/>
      <c r="QXT155" s="5"/>
      <c r="QXU155" s="5"/>
      <c r="QXV155" s="5"/>
      <c r="QXW155" s="5"/>
      <c r="QXX155" s="5"/>
      <c r="QXY155" s="5"/>
      <c r="QXZ155" s="5"/>
      <c r="QYA155" s="5"/>
      <c r="QYB155" s="5"/>
      <c r="QYC155" s="5"/>
      <c r="QYD155" s="5"/>
      <c r="QYE155" s="5"/>
      <c r="QYF155" s="5"/>
      <c r="QYG155" s="5"/>
      <c r="QYH155" s="5"/>
      <c r="QYI155" s="5"/>
      <c r="QYJ155" s="5"/>
      <c r="QYK155" s="5"/>
      <c r="QYL155" s="5"/>
      <c r="QYM155" s="5"/>
      <c r="QYN155" s="5"/>
      <c r="QYO155" s="5"/>
      <c r="QYP155" s="5"/>
      <c r="QYQ155" s="5"/>
      <c r="QYR155" s="5"/>
      <c r="QYS155" s="5"/>
      <c r="QYT155" s="5"/>
      <c r="QYU155" s="5"/>
      <c r="QYV155" s="5"/>
      <c r="QYW155" s="5"/>
      <c r="QYX155" s="5"/>
      <c r="QYY155" s="5"/>
      <c r="QYZ155" s="5"/>
      <c r="QZA155" s="5"/>
      <c r="QZB155" s="5"/>
      <c r="QZC155" s="5"/>
      <c r="QZD155" s="5"/>
      <c r="QZE155" s="5"/>
      <c r="QZF155" s="5"/>
      <c r="QZG155" s="5"/>
      <c r="QZH155" s="5"/>
      <c r="QZI155" s="5"/>
      <c r="QZJ155" s="5"/>
      <c r="QZK155" s="5"/>
      <c r="QZL155" s="5"/>
      <c r="QZM155" s="5"/>
      <c r="QZN155" s="5"/>
      <c r="QZO155" s="5"/>
      <c r="QZP155" s="5"/>
      <c r="QZQ155" s="5"/>
      <c r="QZR155" s="5"/>
      <c r="QZS155" s="5"/>
      <c r="QZT155" s="5"/>
      <c r="QZU155" s="5"/>
      <c r="QZV155" s="5"/>
      <c r="QZW155" s="5"/>
      <c r="QZX155" s="5"/>
      <c r="QZY155" s="5"/>
      <c r="QZZ155" s="5"/>
      <c r="RAA155" s="5"/>
      <c r="RAB155" s="5"/>
      <c r="RAC155" s="5"/>
      <c r="RAD155" s="5"/>
      <c r="RAE155" s="5"/>
      <c r="RAF155" s="5"/>
      <c r="RAG155" s="5"/>
      <c r="RAH155" s="5"/>
      <c r="RAI155" s="5"/>
      <c r="RAJ155" s="5"/>
      <c r="RAK155" s="5"/>
      <c r="RAL155" s="5"/>
      <c r="RAM155" s="5"/>
      <c r="RAN155" s="5"/>
      <c r="RAO155" s="5"/>
      <c r="RAP155" s="5"/>
      <c r="RAQ155" s="5"/>
      <c r="RAR155" s="5"/>
      <c r="RAS155" s="5"/>
      <c r="RAT155" s="5"/>
      <c r="RAU155" s="5"/>
      <c r="RAV155" s="5"/>
      <c r="RAW155" s="5"/>
      <c r="RAX155" s="5"/>
      <c r="RAY155" s="5"/>
      <c r="RAZ155" s="5"/>
      <c r="RBA155" s="5"/>
      <c r="RBB155" s="5"/>
      <c r="RBC155" s="5"/>
      <c r="RBD155" s="5"/>
      <c r="RBE155" s="5"/>
      <c r="RBF155" s="5"/>
      <c r="RBG155" s="5"/>
      <c r="RBH155" s="5"/>
      <c r="RBI155" s="5"/>
      <c r="RBJ155" s="5"/>
      <c r="RBK155" s="5"/>
      <c r="RBL155" s="5"/>
      <c r="RBM155" s="5"/>
      <c r="RBN155" s="5"/>
      <c r="RBO155" s="5"/>
      <c r="RBP155" s="5"/>
      <c r="RBQ155" s="5"/>
      <c r="RBR155" s="5"/>
      <c r="RBS155" s="5"/>
      <c r="RBT155" s="5"/>
      <c r="RBU155" s="5"/>
      <c r="RBV155" s="5"/>
      <c r="RBW155" s="5"/>
      <c r="RBX155" s="5"/>
      <c r="RBY155" s="5"/>
      <c r="RBZ155" s="5"/>
      <c r="RCA155" s="5"/>
      <c r="RCB155" s="5"/>
      <c r="RCC155" s="5"/>
      <c r="RCD155" s="5"/>
      <c r="RCE155" s="5"/>
      <c r="RCF155" s="5"/>
      <c r="RCG155" s="5"/>
      <c r="RCH155" s="5"/>
      <c r="RCI155" s="5"/>
      <c r="RCJ155" s="5"/>
      <c r="RCK155" s="5"/>
      <c r="RCL155" s="5"/>
      <c r="RCM155" s="5"/>
      <c r="RCN155" s="5"/>
      <c r="RCO155" s="5"/>
      <c r="RCP155" s="5"/>
      <c r="RCQ155" s="5"/>
      <c r="RCR155" s="5"/>
      <c r="RCS155" s="5"/>
      <c r="RCT155" s="5"/>
      <c r="RCU155" s="5"/>
      <c r="RCV155" s="5"/>
      <c r="RCW155" s="5"/>
      <c r="RCX155" s="5"/>
      <c r="RCY155" s="5"/>
      <c r="RCZ155" s="5"/>
      <c r="RDA155" s="5"/>
      <c r="RDB155" s="5"/>
      <c r="RDC155" s="5"/>
      <c r="RDD155" s="5"/>
      <c r="RDE155" s="5"/>
      <c r="RDF155" s="5"/>
      <c r="RDG155" s="5"/>
      <c r="RDH155" s="5"/>
      <c r="RDI155" s="5"/>
      <c r="RDJ155" s="5"/>
      <c r="RDK155" s="5"/>
      <c r="RDL155" s="5"/>
      <c r="RDM155" s="5"/>
      <c r="RDN155" s="5"/>
      <c r="RDO155" s="5"/>
      <c r="RDP155" s="5"/>
      <c r="RDQ155" s="5"/>
      <c r="RDR155" s="5"/>
      <c r="RDS155" s="5"/>
      <c r="RDT155" s="5"/>
      <c r="RDU155" s="5"/>
      <c r="RDV155" s="5"/>
      <c r="RDW155" s="5"/>
      <c r="RDX155" s="5"/>
      <c r="RDY155" s="5"/>
      <c r="RDZ155" s="5"/>
      <c r="REA155" s="5"/>
      <c r="REB155" s="5"/>
      <c r="REC155" s="5"/>
      <c r="RED155" s="5"/>
      <c r="REE155" s="5"/>
      <c r="REF155" s="5"/>
      <c r="REG155" s="5"/>
      <c r="REH155" s="5"/>
      <c r="REI155" s="5"/>
      <c r="REJ155" s="5"/>
      <c r="REK155" s="5"/>
      <c r="REL155" s="5"/>
      <c r="REM155" s="5"/>
      <c r="REN155" s="5"/>
      <c r="REO155" s="5"/>
      <c r="REP155" s="5"/>
      <c r="REQ155" s="5"/>
      <c r="RER155" s="5"/>
      <c r="RES155" s="5"/>
      <c r="RET155" s="5"/>
      <c r="REU155" s="5"/>
      <c r="REV155" s="5"/>
      <c r="REW155" s="5"/>
      <c r="REX155" s="5"/>
      <c r="REY155" s="5"/>
      <c r="REZ155" s="5"/>
      <c r="RFA155" s="5"/>
      <c r="RFB155" s="5"/>
      <c r="RFC155" s="5"/>
      <c r="RFD155" s="5"/>
      <c r="RFE155" s="5"/>
      <c r="RFF155" s="5"/>
      <c r="RFG155" s="5"/>
      <c r="RFH155" s="5"/>
      <c r="RFI155" s="5"/>
      <c r="RFJ155" s="5"/>
      <c r="RFK155" s="5"/>
      <c r="RFL155" s="5"/>
      <c r="RFM155" s="5"/>
      <c r="RFN155" s="5"/>
      <c r="RFO155" s="5"/>
      <c r="RFP155" s="5"/>
      <c r="RFQ155" s="5"/>
      <c r="RFR155" s="5"/>
      <c r="RFS155" s="5"/>
      <c r="RFT155" s="5"/>
      <c r="RFU155" s="5"/>
      <c r="RFV155" s="5"/>
      <c r="RFW155" s="5"/>
      <c r="RFX155" s="5"/>
      <c r="RFY155" s="5"/>
      <c r="RFZ155" s="5"/>
      <c r="RGA155" s="5"/>
      <c r="RGB155" s="5"/>
      <c r="RGC155" s="5"/>
      <c r="RGD155" s="5"/>
      <c r="RGE155" s="5"/>
      <c r="RGF155" s="5"/>
      <c r="RGG155" s="5"/>
      <c r="RGH155" s="5"/>
      <c r="RGI155" s="5"/>
      <c r="RGJ155" s="5"/>
      <c r="RGK155" s="5"/>
      <c r="RGL155" s="5"/>
      <c r="RGM155" s="5"/>
      <c r="RGN155" s="5"/>
      <c r="RGO155" s="5"/>
      <c r="RGP155" s="5"/>
      <c r="RGQ155" s="5"/>
      <c r="RGR155" s="5"/>
      <c r="RGS155" s="5"/>
      <c r="RGT155" s="5"/>
      <c r="RGU155" s="5"/>
      <c r="RGV155" s="5"/>
      <c r="RGW155" s="5"/>
      <c r="RGX155" s="5"/>
      <c r="RGY155" s="5"/>
      <c r="RGZ155" s="5"/>
      <c r="RHA155" s="5"/>
      <c r="RHB155" s="5"/>
      <c r="RHC155" s="5"/>
      <c r="RHD155" s="5"/>
      <c r="RHE155" s="5"/>
      <c r="RHF155" s="5"/>
      <c r="RHG155" s="5"/>
      <c r="RHH155" s="5"/>
      <c r="RHI155" s="5"/>
      <c r="RHJ155" s="5"/>
      <c r="RHK155" s="5"/>
      <c r="RHL155" s="5"/>
      <c r="RHM155" s="5"/>
      <c r="RHN155" s="5"/>
      <c r="RHO155" s="5"/>
      <c r="RHP155" s="5"/>
      <c r="RHQ155" s="5"/>
      <c r="RHR155" s="5"/>
      <c r="RHS155" s="5"/>
      <c r="RHT155" s="5"/>
      <c r="RHU155" s="5"/>
      <c r="RHV155" s="5"/>
      <c r="RHW155" s="5"/>
      <c r="RHX155" s="5"/>
      <c r="RHY155" s="5"/>
      <c r="RHZ155" s="5"/>
      <c r="RIA155" s="5"/>
      <c r="RIB155" s="5"/>
      <c r="RIC155" s="5"/>
      <c r="RID155" s="5"/>
      <c r="RIE155" s="5"/>
      <c r="RIF155" s="5"/>
      <c r="RIG155" s="5"/>
      <c r="RIH155" s="5"/>
      <c r="RII155" s="5"/>
      <c r="RIJ155" s="5"/>
      <c r="RIK155" s="5"/>
      <c r="RIL155" s="5"/>
      <c r="RIM155" s="5"/>
      <c r="RIN155" s="5"/>
      <c r="RIO155" s="5"/>
      <c r="RIP155" s="5"/>
      <c r="RIQ155" s="5"/>
      <c r="RIR155" s="5"/>
      <c r="RIS155" s="5"/>
      <c r="RIT155" s="5"/>
      <c r="RIU155" s="5"/>
      <c r="RIV155" s="5"/>
      <c r="RIW155" s="5"/>
      <c r="RIX155" s="5"/>
      <c r="RIY155" s="5"/>
      <c r="RIZ155" s="5"/>
      <c r="RJA155" s="5"/>
      <c r="RJB155" s="5"/>
      <c r="RJC155" s="5"/>
      <c r="RJD155" s="5"/>
      <c r="RJE155" s="5"/>
      <c r="RJF155" s="5"/>
      <c r="RJG155" s="5"/>
      <c r="RJH155" s="5"/>
      <c r="RJI155" s="5"/>
      <c r="RJJ155" s="5"/>
      <c r="RJK155" s="5"/>
      <c r="RJL155" s="5"/>
      <c r="RJM155" s="5"/>
      <c r="RJN155" s="5"/>
      <c r="RJO155" s="5"/>
      <c r="RJP155" s="5"/>
      <c r="RJQ155" s="5"/>
      <c r="RJR155" s="5"/>
      <c r="RJS155" s="5"/>
      <c r="RJT155" s="5"/>
      <c r="RJU155" s="5"/>
      <c r="RJV155" s="5"/>
      <c r="RJW155" s="5"/>
      <c r="RJX155" s="5"/>
      <c r="RJY155" s="5"/>
      <c r="RJZ155" s="5"/>
      <c r="RKA155" s="5"/>
      <c r="RKB155" s="5"/>
      <c r="RKC155" s="5"/>
      <c r="RKD155" s="5"/>
      <c r="RKE155" s="5"/>
      <c r="RKF155" s="5"/>
      <c r="RKG155" s="5"/>
      <c r="RKH155" s="5"/>
      <c r="RKI155" s="5"/>
      <c r="RKJ155" s="5"/>
      <c r="RKK155" s="5"/>
      <c r="RKL155" s="5"/>
      <c r="RKM155" s="5"/>
      <c r="RKN155" s="5"/>
      <c r="RKO155" s="5"/>
      <c r="RKP155" s="5"/>
      <c r="RKQ155" s="5"/>
      <c r="RKR155" s="5"/>
      <c r="RKS155" s="5"/>
      <c r="RKT155" s="5"/>
      <c r="RKU155" s="5"/>
      <c r="RKV155" s="5"/>
      <c r="RKW155" s="5"/>
      <c r="RKX155" s="5"/>
      <c r="RKY155" s="5"/>
      <c r="RKZ155" s="5"/>
      <c r="RLA155" s="5"/>
      <c r="RLB155" s="5"/>
      <c r="RLC155" s="5"/>
      <c r="RLD155" s="5"/>
      <c r="RLE155" s="5"/>
      <c r="RLF155" s="5"/>
      <c r="RLG155" s="5"/>
      <c r="RLH155" s="5"/>
      <c r="RLI155" s="5"/>
      <c r="RLJ155" s="5"/>
      <c r="RLK155" s="5"/>
      <c r="RLL155" s="5"/>
      <c r="RLM155" s="5"/>
      <c r="RLN155" s="5"/>
      <c r="RLO155" s="5"/>
      <c r="RLP155" s="5"/>
      <c r="RLQ155" s="5"/>
      <c r="RLR155" s="5"/>
      <c r="RLS155" s="5"/>
      <c r="RLT155" s="5"/>
      <c r="RLU155" s="5"/>
      <c r="RLV155" s="5"/>
      <c r="RLW155" s="5"/>
      <c r="RLX155" s="5"/>
      <c r="RLY155" s="5"/>
      <c r="RLZ155" s="5"/>
      <c r="RMA155" s="5"/>
      <c r="RMB155" s="5"/>
      <c r="RMC155" s="5"/>
      <c r="RMD155" s="5"/>
      <c r="RME155" s="5"/>
      <c r="RMF155" s="5"/>
      <c r="RMG155" s="5"/>
      <c r="RMH155" s="5"/>
      <c r="RMI155" s="5"/>
      <c r="RMJ155" s="5"/>
      <c r="RMK155" s="5"/>
      <c r="RML155" s="5"/>
      <c r="RMM155" s="5"/>
      <c r="RMN155" s="5"/>
      <c r="RMO155" s="5"/>
      <c r="RMP155" s="5"/>
      <c r="RMQ155" s="5"/>
      <c r="RMR155" s="5"/>
      <c r="RMS155" s="5"/>
      <c r="RMT155" s="5"/>
      <c r="RMU155" s="5"/>
      <c r="RMV155" s="5"/>
      <c r="RMW155" s="5"/>
      <c r="RMX155" s="5"/>
      <c r="RMY155" s="5"/>
      <c r="RMZ155" s="5"/>
      <c r="RNA155" s="5"/>
      <c r="RNB155" s="5"/>
      <c r="RNC155" s="5"/>
      <c r="RND155" s="5"/>
      <c r="RNE155" s="5"/>
      <c r="RNF155" s="5"/>
      <c r="RNG155" s="5"/>
      <c r="RNH155" s="5"/>
      <c r="RNI155" s="5"/>
      <c r="RNJ155" s="5"/>
      <c r="RNK155" s="5"/>
      <c r="RNL155" s="5"/>
      <c r="RNM155" s="5"/>
      <c r="RNN155" s="5"/>
      <c r="RNO155" s="5"/>
      <c r="RNP155" s="5"/>
      <c r="RNQ155" s="5"/>
      <c r="RNR155" s="5"/>
      <c r="RNS155" s="5"/>
      <c r="RNT155" s="5"/>
      <c r="RNU155" s="5"/>
      <c r="RNV155" s="5"/>
      <c r="RNW155" s="5"/>
      <c r="RNX155" s="5"/>
      <c r="RNY155" s="5"/>
      <c r="RNZ155" s="5"/>
      <c r="ROA155" s="5"/>
      <c r="ROB155" s="5"/>
      <c r="ROC155" s="5"/>
      <c r="ROD155" s="5"/>
      <c r="ROE155" s="5"/>
      <c r="ROF155" s="5"/>
      <c r="ROG155" s="5"/>
      <c r="ROH155" s="5"/>
      <c r="ROI155" s="5"/>
      <c r="ROJ155" s="5"/>
      <c r="ROK155" s="5"/>
      <c r="ROL155" s="5"/>
      <c r="ROM155" s="5"/>
      <c r="RON155" s="5"/>
      <c r="ROO155" s="5"/>
      <c r="ROP155" s="5"/>
      <c r="ROQ155" s="5"/>
      <c r="ROR155" s="5"/>
      <c r="ROS155" s="5"/>
      <c r="ROT155" s="5"/>
      <c r="ROU155" s="5"/>
      <c r="ROV155" s="5"/>
      <c r="ROW155" s="5"/>
      <c r="ROX155" s="5"/>
      <c r="ROY155" s="5"/>
      <c r="ROZ155" s="5"/>
      <c r="RPA155" s="5"/>
      <c r="RPB155" s="5"/>
      <c r="RPC155" s="5"/>
      <c r="RPD155" s="5"/>
      <c r="RPE155" s="5"/>
      <c r="RPF155" s="5"/>
      <c r="RPG155" s="5"/>
      <c r="RPH155" s="5"/>
      <c r="RPI155" s="5"/>
      <c r="RPJ155" s="5"/>
      <c r="RPK155" s="5"/>
      <c r="RPL155" s="5"/>
      <c r="RPM155" s="5"/>
      <c r="RPN155" s="5"/>
      <c r="RPO155" s="5"/>
      <c r="RPP155" s="5"/>
      <c r="RPQ155" s="5"/>
      <c r="RPR155" s="5"/>
      <c r="RPS155" s="5"/>
      <c r="RPT155" s="5"/>
      <c r="RPU155" s="5"/>
      <c r="RPV155" s="5"/>
      <c r="RPW155" s="5"/>
      <c r="RPX155" s="5"/>
      <c r="RPY155" s="5"/>
      <c r="RPZ155" s="5"/>
      <c r="RQA155" s="5"/>
      <c r="RQB155" s="5"/>
      <c r="RQC155" s="5"/>
      <c r="RQD155" s="5"/>
      <c r="RQE155" s="5"/>
      <c r="RQF155" s="5"/>
      <c r="RQG155" s="5"/>
      <c r="RQH155" s="5"/>
      <c r="RQI155" s="5"/>
      <c r="RQJ155" s="5"/>
      <c r="RQK155" s="5"/>
      <c r="RQL155" s="5"/>
      <c r="RQM155" s="5"/>
      <c r="RQN155" s="5"/>
      <c r="RQO155" s="5"/>
      <c r="RQP155" s="5"/>
      <c r="RQQ155" s="5"/>
      <c r="RQR155" s="5"/>
      <c r="RQS155" s="5"/>
      <c r="RQT155" s="5"/>
      <c r="RQU155" s="5"/>
      <c r="RQV155" s="5"/>
      <c r="RQW155" s="5"/>
      <c r="RQX155" s="5"/>
      <c r="RQY155" s="5"/>
      <c r="RQZ155" s="5"/>
      <c r="RRA155" s="5"/>
      <c r="RRB155" s="5"/>
      <c r="RRC155" s="5"/>
      <c r="RRD155" s="5"/>
      <c r="RRE155" s="5"/>
      <c r="RRF155" s="5"/>
      <c r="RRG155" s="5"/>
      <c r="RRH155" s="5"/>
      <c r="RRI155" s="5"/>
      <c r="RRJ155" s="5"/>
      <c r="RRK155" s="5"/>
      <c r="RRL155" s="5"/>
      <c r="RRM155" s="5"/>
      <c r="RRN155" s="5"/>
      <c r="RRO155" s="5"/>
      <c r="RRP155" s="5"/>
      <c r="RRQ155" s="5"/>
      <c r="RRR155" s="5"/>
      <c r="RRS155" s="5"/>
      <c r="RRT155" s="5"/>
      <c r="RRU155" s="5"/>
      <c r="RRV155" s="5"/>
      <c r="RRW155" s="5"/>
      <c r="RRX155" s="5"/>
      <c r="RRY155" s="5"/>
      <c r="RRZ155" s="5"/>
      <c r="RSA155" s="5"/>
      <c r="RSB155" s="5"/>
      <c r="RSC155" s="5"/>
      <c r="RSD155" s="5"/>
      <c r="RSE155" s="5"/>
      <c r="RSF155" s="5"/>
      <c r="RSG155" s="5"/>
      <c r="RSH155" s="5"/>
      <c r="RSI155" s="5"/>
      <c r="RSJ155" s="5"/>
      <c r="RSK155" s="5"/>
      <c r="RSL155" s="5"/>
      <c r="RSM155" s="5"/>
      <c r="RSN155" s="5"/>
      <c r="RSO155" s="5"/>
      <c r="RSP155" s="5"/>
      <c r="RSQ155" s="5"/>
      <c r="RSR155" s="5"/>
      <c r="RSS155" s="5"/>
      <c r="RST155" s="5"/>
      <c r="RSU155" s="5"/>
      <c r="RSV155" s="5"/>
      <c r="RSW155" s="5"/>
      <c r="RSX155" s="5"/>
      <c r="RSY155" s="5"/>
      <c r="RSZ155" s="5"/>
      <c r="RTA155" s="5"/>
      <c r="RTB155" s="5"/>
      <c r="RTC155" s="5"/>
      <c r="RTD155" s="5"/>
      <c r="RTE155" s="5"/>
      <c r="RTF155" s="5"/>
      <c r="RTG155" s="5"/>
      <c r="RTH155" s="5"/>
      <c r="RTI155" s="5"/>
      <c r="RTJ155" s="5"/>
      <c r="RTK155" s="5"/>
      <c r="RTL155" s="5"/>
      <c r="RTM155" s="5"/>
      <c r="RTN155" s="5"/>
      <c r="RTO155" s="5"/>
      <c r="RTP155" s="5"/>
      <c r="RTQ155" s="5"/>
      <c r="RTR155" s="5"/>
      <c r="RTS155" s="5"/>
      <c r="RTT155" s="5"/>
      <c r="RTU155" s="5"/>
      <c r="RTV155" s="5"/>
      <c r="RTW155" s="5"/>
      <c r="RTX155" s="5"/>
      <c r="RTY155" s="5"/>
      <c r="RTZ155" s="5"/>
      <c r="RUA155" s="5"/>
      <c r="RUB155" s="5"/>
      <c r="RUC155" s="5"/>
      <c r="RUD155" s="5"/>
      <c r="RUE155" s="5"/>
      <c r="RUF155" s="5"/>
      <c r="RUG155" s="5"/>
      <c r="RUH155" s="5"/>
      <c r="RUI155" s="5"/>
      <c r="RUJ155" s="5"/>
      <c r="RUK155" s="5"/>
      <c r="RUL155" s="5"/>
      <c r="RUM155" s="5"/>
      <c r="RUN155" s="5"/>
      <c r="RUO155" s="5"/>
      <c r="RUP155" s="5"/>
      <c r="RUQ155" s="5"/>
      <c r="RUR155" s="5"/>
      <c r="RUS155" s="5"/>
      <c r="RUT155" s="5"/>
      <c r="RUU155" s="5"/>
      <c r="RUV155" s="5"/>
      <c r="RUW155" s="5"/>
      <c r="RUX155" s="5"/>
      <c r="RUY155" s="5"/>
      <c r="RUZ155" s="5"/>
      <c r="RVA155" s="5"/>
      <c r="RVB155" s="5"/>
      <c r="RVC155" s="5"/>
      <c r="RVD155" s="5"/>
      <c r="RVE155" s="5"/>
      <c r="RVF155" s="5"/>
      <c r="RVG155" s="5"/>
      <c r="RVH155" s="5"/>
      <c r="RVI155" s="5"/>
      <c r="RVJ155" s="5"/>
      <c r="RVK155" s="5"/>
      <c r="RVL155" s="5"/>
      <c r="RVM155" s="5"/>
      <c r="RVN155" s="5"/>
      <c r="RVO155" s="5"/>
      <c r="RVP155" s="5"/>
      <c r="RVQ155" s="5"/>
      <c r="RVR155" s="5"/>
      <c r="RVS155" s="5"/>
      <c r="RVT155" s="5"/>
      <c r="RVU155" s="5"/>
      <c r="RVV155" s="5"/>
      <c r="RVW155" s="5"/>
      <c r="RVX155" s="5"/>
      <c r="RVY155" s="5"/>
      <c r="RVZ155" s="5"/>
      <c r="RWA155" s="5"/>
      <c r="RWB155" s="5"/>
      <c r="RWC155" s="5"/>
      <c r="RWD155" s="5"/>
      <c r="RWE155" s="5"/>
      <c r="RWF155" s="5"/>
      <c r="RWG155" s="5"/>
      <c r="RWH155" s="5"/>
      <c r="RWI155" s="5"/>
      <c r="RWJ155" s="5"/>
      <c r="RWK155" s="5"/>
      <c r="RWL155" s="5"/>
      <c r="RWM155" s="5"/>
      <c r="RWN155" s="5"/>
      <c r="RWO155" s="5"/>
      <c r="RWP155" s="5"/>
      <c r="RWQ155" s="5"/>
      <c r="RWR155" s="5"/>
      <c r="RWS155" s="5"/>
      <c r="RWT155" s="5"/>
      <c r="RWU155" s="5"/>
      <c r="RWV155" s="5"/>
      <c r="RWW155" s="5"/>
      <c r="RWX155" s="5"/>
      <c r="RWY155" s="5"/>
      <c r="RWZ155" s="5"/>
      <c r="RXA155" s="5"/>
      <c r="RXB155" s="5"/>
      <c r="RXC155" s="5"/>
      <c r="RXD155" s="5"/>
      <c r="RXE155" s="5"/>
      <c r="RXF155" s="5"/>
      <c r="RXG155" s="5"/>
      <c r="RXH155" s="5"/>
      <c r="RXI155" s="5"/>
      <c r="RXJ155" s="5"/>
      <c r="RXK155" s="5"/>
      <c r="RXL155" s="5"/>
      <c r="RXM155" s="5"/>
      <c r="RXN155" s="5"/>
      <c r="RXO155" s="5"/>
      <c r="RXP155" s="5"/>
      <c r="RXQ155" s="5"/>
      <c r="RXR155" s="5"/>
      <c r="RXS155" s="5"/>
      <c r="RXT155" s="5"/>
      <c r="RXU155" s="5"/>
      <c r="RXV155" s="5"/>
      <c r="RXW155" s="5"/>
      <c r="RXX155" s="5"/>
      <c r="RXY155" s="5"/>
      <c r="RXZ155" s="5"/>
      <c r="RYA155" s="5"/>
      <c r="RYB155" s="5"/>
      <c r="RYC155" s="5"/>
      <c r="RYD155" s="5"/>
      <c r="RYE155" s="5"/>
      <c r="RYF155" s="5"/>
      <c r="RYG155" s="5"/>
      <c r="RYH155" s="5"/>
      <c r="RYI155" s="5"/>
      <c r="RYJ155" s="5"/>
      <c r="RYK155" s="5"/>
      <c r="RYL155" s="5"/>
      <c r="RYM155" s="5"/>
      <c r="RYN155" s="5"/>
      <c r="RYO155" s="5"/>
      <c r="RYP155" s="5"/>
      <c r="RYQ155" s="5"/>
      <c r="RYR155" s="5"/>
      <c r="RYS155" s="5"/>
      <c r="RYT155" s="5"/>
      <c r="RYU155" s="5"/>
      <c r="RYV155" s="5"/>
      <c r="RYW155" s="5"/>
      <c r="RYX155" s="5"/>
      <c r="RYY155" s="5"/>
      <c r="RYZ155" s="5"/>
      <c r="RZA155" s="5"/>
      <c r="RZB155" s="5"/>
      <c r="RZC155" s="5"/>
      <c r="RZD155" s="5"/>
      <c r="RZE155" s="5"/>
      <c r="RZF155" s="5"/>
      <c r="RZG155" s="5"/>
      <c r="RZH155" s="5"/>
      <c r="RZI155" s="5"/>
      <c r="RZJ155" s="5"/>
      <c r="RZK155" s="5"/>
      <c r="RZL155" s="5"/>
      <c r="RZM155" s="5"/>
      <c r="RZN155" s="5"/>
      <c r="RZO155" s="5"/>
      <c r="RZP155" s="5"/>
      <c r="RZQ155" s="5"/>
      <c r="RZR155" s="5"/>
      <c r="RZS155" s="5"/>
      <c r="RZT155" s="5"/>
      <c r="RZU155" s="5"/>
      <c r="RZV155" s="5"/>
      <c r="RZW155" s="5"/>
      <c r="RZX155" s="5"/>
      <c r="RZY155" s="5"/>
      <c r="RZZ155" s="5"/>
      <c r="SAA155" s="5"/>
      <c r="SAB155" s="5"/>
      <c r="SAC155" s="5"/>
      <c r="SAD155" s="5"/>
      <c r="SAE155" s="5"/>
      <c r="SAF155" s="5"/>
      <c r="SAG155" s="5"/>
      <c r="SAH155" s="5"/>
      <c r="SAI155" s="5"/>
      <c r="SAJ155" s="5"/>
      <c r="SAK155" s="5"/>
      <c r="SAL155" s="5"/>
      <c r="SAM155" s="5"/>
      <c r="SAN155" s="5"/>
      <c r="SAO155" s="5"/>
      <c r="SAP155" s="5"/>
      <c r="SAQ155" s="5"/>
      <c r="SAR155" s="5"/>
      <c r="SAS155" s="5"/>
      <c r="SAT155" s="5"/>
      <c r="SAU155" s="5"/>
      <c r="SAV155" s="5"/>
      <c r="SAW155" s="5"/>
      <c r="SAX155" s="5"/>
      <c r="SAY155" s="5"/>
      <c r="SAZ155" s="5"/>
      <c r="SBA155" s="5"/>
      <c r="SBB155" s="5"/>
      <c r="SBC155" s="5"/>
      <c r="SBD155" s="5"/>
      <c r="SBE155" s="5"/>
      <c r="SBF155" s="5"/>
      <c r="SBG155" s="5"/>
      <c r="SBH155" s="5"/>
      <c r="SBI155" s="5"/>
      <c r="SBJ155" s="5"/>
      <c r="SBK155" s="5"/>
      <c r="SBL155" s="5"/>
      <c r="SBM155" s="5"/>
      <c r="SBN155" s="5"/>
      <c r="SBO155" s="5"/>
      <c r="SBP155" s="5"/>
      <c r="SBQ155" s="5"/>
      <c r="SBR155" s="5"/>
      <c r="SBS155" s="5"/>
      <c r="SBT155" s="5"/>
      <c r="SBU155" s="5"/>
      <c r="SBV155" s="5"/>
      <c r="SBW155" s="5"/>
      <c r="SBX155" s="5"/>
      <c r="SBY155" s="5"/>
      <c r="SBZ155" s="5"/>
      <c r="SCA155" s="5"/>
      <c r="SCB155" s="5"/>
      <c r="SCC155" s="5"/>
      <c r="SCD155" s="5"/>
      <c r="SCE155" s="5"/>
      <c r="SCF155" s="5"/>
      <c r="SCG155" s="5"/>
      <c r="SCH155" s="5"/>
      <c r="SCI155" s="5"/>
      <c r="SCJ155" s="5"/>
      <c r="SCK155" s="5"/>
      <c r="SCL155" s="5"/>
      <c r="SCM155" s="5"/>
      <c r="SCN155" s="5"/>
      <c r="SCO155" s="5"/>
      <c r="SCP155" s="5"/>
      <c r="SCQ155" s="5"/>
      <c r="SCR155" s="5"/>
      <c r="SCS155" s="5"/>
      <c r="SCT155" s="5"/>
      <c r="SCU155" s="5"/>
      <c r="SCV155" s="5"/>
      <c r="SCW155" s="5"/>
      <c r="SCX155" s="5"/>
      <c r="SCY155" s="5"/>
      <c r="SCZ155" s="5"/>
      <c r="SDA155" s="5"/>
      <c r="SDB155" s="5"/>
      <c r="SDC155" s="5"/>
      <c r="SDD155" s="5"/>
      <c r="SDE155" s="5"/>
      <c r="SDF155" s="5"/>
      <c r="SDG155" s="5"/>
      <c r="SDH155" s="5"/>
      <c r="SDI155" s="5"/>
      <c r="SDJ155" s="5"/>
      <c r="SDK155" s="5"/>
      <c r="SDL155" s="5"/>
      <c r="SDM155" s="5"/>
      <c r="SDN155" s="5"/>
      <c r="SDO155" s="5"/>
      <c r="SDP155" s="5"/>
      <c r="SDQ155" s="5"/>
      <c r="SDR155" s="5"/>
      <c r="SDS155" s="5"/>
      <c r="SDT155" s="5"/>
      <c r="SDU155" s="5"/>
      <c r="SDV155" s="5"/>
      <c r="SDW155" s="5"/>
      <c r="SDX155" s="5"/>
      <c r="SDY155" s="5"/>
      <c r="SDZ155" s="5"/>
      <c r="SEA155" s="5"/>
      <c r="SEB155" s="5"/>
      <c r="SEC155" s="5"/>
      <c r="SED155" s="5"/>
      <c r="SEE155" s="5"/>
      <c r="SEF155" s="5"/>
      <c r="SEG155" s="5"/>
      <c r="SEH155" s="5"/>
      <c r="SEI155" s="5"/>
      <c r="SEJ155" s="5"/>
      <c r="SEK155" s="5"/>
      <c r="SEL155" s="5"/>
      <c r="SEM155" s="5"/>
      <c r="SEN155" s="5"/>
      <c r="SEO155" s="5"/>
      <c r="SEP155" s="5"/>
      <c r="SEQ155" s="5"/>
      <c r="SER155" s="5"/>
      <c r="SES155" s="5"/>
      <c r="SET155" s="5"/>
      <c r="SEU155" s="5"/>
      <c r="SEV155" s="5"/>
      <c r="SEW155" s="5"/>
      <c r="SEX155" s="5"/>
      <c r="SEY155" s="5"/>
      <c r="SEZ155" s="5"/>
      <c r="SFA155" s="5"/>
      <c r="SFB155" s="5"/>
      <c r="SFC155" s="5"/>
      <c r="SFD155" s="5"/>
      <c r="SFE155" s="5"/>
      <c r="SFF155" s="5"/>
      <c r="SFG155" s="5"/>
      <c r="SFH155" s="5"/>
      <c r="SFI155" s="5"/>
      <c r="SFJ155" s="5"/>
      <c r="SFK155" s="5"/>
      <c r="SFL155" s="5"/>
      <c r="SFM155" s="5"/>
      <c r="SFN155" s="5"/>
      <c r="SFO155" s="5"/>
      <c r="SFP155" s="5"/>
      <c r="SFQ155" s="5"/>
      <c r="SFR155" s="5"/>
      <c r="SFS155" s="5"/>
      <c r="SFT155" s="5"/>
      <c r="SFU155" s="5"/>
      <c r="SFV155" s="5"/>
      <c r="SFW155" s="5"/>
      <c r="SFX155" s="5"/>
      <c r="SFY155" s="5"/>
      <c r="SFZ155" s="5"/>
      <c r="SGA155" s="5"/>
      <c r="SGB155" s="5"/>
      <c r="SGC155" s="5"/>
      <c r="SGD155" s="5"/>
      <c r="SGE155" s="5"/>
      <c r="SGF155" s="5"/>
      <c r="SGG155" s="5"/>
      <c r="SGH155" s="5"/>
      <c r="SGI155" s="5"/>
      <c r="SGJ155" s="5"/>
      <c r="SGK155" s="5"/>
      <c r="SGL155" s="5"/>
      <c r="SGM155" s="5"/>
      <c r="SGN155" s="5"/>
      <c r="SGO155" s="5"/>
      <c r="SGP155" s="5"/>
      <c r="SGQ155" s="5"/>
      <c r="SGR155" s="5"/>
      <c r="SGS155" s="5"/>
      <c r="SGT155" s="5"/>
      <c r="SGU155" s="5"/>
      <c r="SGV155" s="5"/>
      <c r="SGW155" s="5"/>
      <c r="SGX155" s="5"/>
      <c r="SGY155" s="5"/>
      <c r="SGZ155" s="5"/>
      <c r="SHA155" s="5"/>
      <c r="SHB155" s="5"/>
      <c r="SHC155" s="5"/>
      <c r="SHD155" s="5"/>
      <c r="SHE155" s="5"/>
      <c r="SHF155" s="5"/>
      <c r="SHG155" s="5"/>
      <c r="SHH155" s="5"/>
      <c r="SHI155" s="5"/>
      <c r="SHJ155" s="5"/>
      <c r="SHK155" s="5"/>
      <c r="SHL155" s="5"/>
      <c r="SHM155" s="5"/>
      <c r="SHN155" s="5"/>
      <c r="SHO155" s="5"/>
      <c r="SHP155" s="5"/>
      <c r="SHQ155" s="5"/>
      <c r="SHR155" s="5"/>
      <c r="SHS155" s="5"/>
      <c r="SHT155" s="5"/>
      <c r="SHU155" s="5"/>
      <c r="SHV155" s="5"/>
      <c r="SHW155" s="5"/>
      <c r="SHX155" s="5"/>
      <c r="SHY155" s="5"/>
      <c r="SHZ155" s="5"/>
      <c r="SIA155" s="5"/>
      <c r="SIB155" s="5"/>
      <c r="SIC155" s="5"/>
      <c r="SID155" s="5"/>
      <c r="SIE155" s="5"/>
      <c r="SIF155" s="5"/>
      <c r="SIG155" s="5"/>
      <c r="SIH155" s="5"/>
      <c r="SII155" s="5"/>
      <c r="SIJ155" s="5"/>
      <c r="SIK155" s="5"/>
      <c r="SIL155" s="5"/>
      <c r="SIM155" s="5"/>
      <c r="SIN155" s="5"/>
      <c r="SIO155" s="5"/>
      <c r="SIP155" s="5"/>
      <c r="SIQ155" s="5"/>
      <c r="SIR155" s="5"/>
      <c r="SIS155" s="5"/>
      <c r="SIT155" s="5"/>
      <c r="SIU155" s="5"/>
      <c r="SIV155" s="5"/>
      <c r="SIW155" s="5"/>
      <c r="SIX155" s="5"/>
      <c r="SIY155" s="5"/>
      <c r="SIZ155" s="5"/>
      <c r="SJA155" s="5"/>
      <c r="SJB155" s="5"/>
      <c r="SJC155" s="5"/>
      <c r="SJD155" s="5"/>
      <c r="SJE155" s="5"/>
      <c r="SJF155" s="5"/>
      <c r="SJG155" s="5"/>
      <c r="SJH155" s="5"/>
      <c r="SJI155" s="5"/>
      <c r="SJJ155" s="5"/>
      <c r="SJK155" s="5"/>
      <c r="SJL155" s="5"/>
      <c r="SJM155" s="5"/>
      <c r="SJN155" s="5"/>
      <c r="SJO155" s="5"/>
      <c r="SJP155" s="5"/>
      <c r="SJQ155" s="5"/>
      <c r="SJR155" s="5"/>
      <c r="SJS155" s="5"/>
      <c r="SJT155" s="5"/>
      <c r="SJU155" s="5"/>
      <c r="SJV155" s="5"/>
      <c r="SJW155" s="5"/>
      <c r="SJX155" s="5"/>
      <c r="SJY155" s="5"/>
      <c r="SJZ155" s="5"/>
      <c r="SKA155" s="5"/>
      <c r="SKB155" s="5"/>
      <c r="SKC155" s="5"/>
      <c r="SKD155" s="5"/>
      <c r="SKE155" s="5"/>
      <c r="SKF155" s="5"/>
      <c r="SKG155" s="5"/>
      <c r="SKH155" s="5"/>
      <c r="SKI155" s="5"/>
      <c r="SKJ155" s="5"/>
      <c r="SKK155" s="5"/>
      <c r="SKL155" s="5"/>
      <c r="SKM155" s="5"/>
      <c r="SKN155" s="5"/>
      <c r="SKO155" s="5"/>
      <c r="SKP155" s="5"/>
      <c r="SKQ155" s="5"/>
      <c r="SKR155" s="5"/>
      <c r="SKS155" s="5"/>
      <c r="SKT155" s="5"/>
      <c r="SKU155" s="5"/>
      <c r="SKV155" s="5"/>
      <c r="SKW155" s="5"/>
      <c r="SKX155" s="5"/>
      <c r="SKY155" s="5"/>
      <c r="SKZ155" s="5"/>
      <c r="SLA155" s="5"/>
      <c r="SLB155" s="5"/>
      <c r="SLC155" s="5"/>
      <c r="SLD155" s="5"/>
      <c r="SLE155" s="5"/>
      <c r="SLF155" s="5"/>
      <c r="SLG155" s="5"/>
      <c r="SLH155" s="5"/>
      <c r="SLI155" s="5"/>
      <c r="SLJ155" s="5"/>
      <c r="SLK155" s="5"/>
      <c r="SLL155" s="5"/>
      <c r="SLM155" s="5"/>
      <c r="SLN155" s="5"/>
      <c r="SLO155" s="5"/>
      <c r="SLP155" s="5"/>
      <c r="SLQ155" s="5"/>
      <c r="SLR155" s="5"/>
      <c r="SLS155" s="5"/>
      <c r="SLT155" s="5"/>
      <c r="SLU155" s="5"/>
      <c r="SLV155" s="5"/>
      <c r="SLW155" s="5"/>
      <c r="SLX155" s="5"/>
      <c r="SLY155" s="5"/>
      <c r="SLZ155" s="5"/>
      <c r="SMA155" s="5"/>
      <c r="SMB155" s="5"/>
      <c r="SMC155" s="5"/>
      <c r="SMD155" s="5"/>
      <c r="SME155" s="5"/>
      <c r="SMF155" s="5"/>
      <c r="SMG155" s="5"/>
      <c r="SMH155" s="5"/>
      <c r="SMI155" s="5"/>
      <c r="SMJ155" s="5"/>
      <c r="SMK155" s="5"/>
      <c r="SML155" s="5"/>
      <c r="SMM155" s="5"/>
      <c r="SMN155" s="5"/>
      <c r="SMO155" s="5"/>
      <c r="SMP155" s="5"/>
      <c r="SMQ155" s="5"/>
      <c r="SMR155" s="5"/>
      <c r="SMS155" s="5"/>
      <c r="SMT155" s="5"/>
      <c r="SMU155" s="5"/>
      <c r="SMV155" s="5"/>
      <c r="SMW155" s="5"/>
      <c r="SMX155" s="5"/>
      <c r="SMY155" s="5"/>
      <c r="SMZ155" s="5"/>
      <c r="SNA155" s="5"/>
      <c r="SNB155" s="5"/>
      <c r="SNC155" s="5"/>
      <c r="SND155" s="5"/>
      <c r="SNE155" s="5"/>
      <c r="SNF155" s="5"/>
      <c r="SNG155" s="5"/>
      <c r="SNH155" s="5"/>
      <c r="SNI155" s="5"/>
      <c r="SNJ155" s="5"/>
      <c r="SNK155" s="5"/>
      <c r="SNL155" s="5"/>
      <c r="SNM155" s="5"/>
      <c r="SNN155" s="5"/>
      <c r="SNO155" s="5"/>
      <c r="SNP155" s="5"/>
      <c r="SNQ155" s="5"/>
      <c r="SNR155" s="5"/>
      <c r="SNS155" s="5"/>
      <c r="SNT155" s="5"/>
      <c r="SNU155" s="5"/>
      <c r="SNV155" s="5"/>
      <c r="SNW155" s="5"/>
      <c r="SNX155" s="5"/>
      <c r="SNY155" s="5"/>
      <c r="SNZ155" s="5"/>
      <c r="SOA155" s="5"/>
      <c r="SOB155" s="5"/>
      <c r="SOC155" s="5"/>
      <c r="SOD155" s="5"/>
      <c r="SOE155" s="5"/>
      <c r="SOF155" s="5"/>
      <c r="SOG155" s="5"/>
      <c r="SOH155" s="5"/>
      <c r="SOI155" s="5"/>
      <c r="SOJ155" s="5"/>
      <c r="SOK155" s="5"/>
      <c r="SOL155" s="5"/>
      <c r="SOM155" s="5"/>
      <c r="SON155" s="5"/>
      <c r="SOO155" s="5"/>
      <c r="SOP155" s="5"/>
      <c r="SOQ155" s="5"/>
      <c r="SOR155" s="5"/>
      <c r="SOS155" s="5"/>
      <c r="SOT155" s="5"/>
      <c r="SOU155" s="5"/>
      <c r="SOV155" s="5"/>
      <c r="SOW155" s="5"/>
      <c r="SOX155" s="5"/>
      <c r="SOY155" s="5"/>
      <c r="SOZ155" s="5"/>
      <c r="SPA155" s="5"/>
      <c r="SPB155" s="5"/>
      <c r="SPC155" s="5"/>
      <c r="SPD155" s="5"/>
      <c r="SPE155" s="5"/>
      <c r="SPF155" s="5"/>
      <c r="SPG155" s="5"/>
      <c r="SPH155" s="5"/>
      <c r="SPI155" s="5"/>
      <c r="SPJ155" s="5"/>
      <c r="SPK155" s="5"/>
      <c r="SPL155" s="5"/>
      <c r="SPM155" s="5"/>
      <c r="SPN155" s="5"/>
      <c r="SPO155" s="5"/>
      <c r="SPP155" s="5"/>
      <c r="SPQ155" s="5"/>
      <c r="SPR155" s="5"/>
      <c r="SPS155" s="5"/>
      <c r="SPT155" s="5"/>
      <c r="SPU155" s="5"/>
      <c r="SPV155" s="5"/>
      <c r="SPW155" s="5"/>
      <c r="SPX155" s="5"/>
      <c r="SPY155" s="5"/>
      <c r="SPZ155" s="5"/>
      <c r="SQA155" s="5"/>
      <c r="SQB155" s="5"/>
      <c r="SQC155" s="5"/>
      <c r="SQD155" s="5"/>
      <c r="SQE155" s="5"/>
      <c r="SQF155" s="5"/>
      <c r="SQG155" s="5"/>
      <c r="SQH155" s="5"/>
      <c r="SQI155" s="5"/>
      <c r="SQJ155" s="5"/>
      <c r="SQK155" s="5"/>
      <c r="SQL155" s="5"/>
      <c r="SQM155" s="5"/>
      <c r="SQN155" s="5"/>
      <c r="SQO155" s="5"/>
      <c r="SQP155" s="5"/>
      <c r="SQQ155" s="5"/>
      <c r="SQR155" s="5"/>
      <c r="SQS155" s="5"/>
      <c r="SQT155" s="5"/>
      <c r="SQU155" s="5"/>
      <c r="SQV155" s="5"/>
      <c r="SQW155" s="5"/>
      <c r="SQX155" s="5"/>
      <c r="SQY155" s="5"/>
      <c r="SQZ155" s="5"/>
      <c r="SRA155" s="5"/>
      <c r="SRB155" s="5"/>
      <c r="SRC155" s="5"/>
      <c r="SRD155" s="5"/>
      <c r="SRE155" s="5"/>
      <c r="SRF155" s="5"/>
      <c r="SRG155" s="5"/>
      <c r="SRH155" s="5"/>
      <c r="SRI155" s="5"/>
      <c r="SRJ155" s="5"/>
      <c r="SRK155" s="5"/>
      <c r="SRL155" s="5"/>
      <c r="SRM155" s="5"/>
      <c r="SRN155" s="5"/>
      <c r="SRO155" s="5"/>
      <c r="SRP155" s="5"/>
      <c r="SRQ155" s="5"/>
      <c r="SRR155" s="5"/>
      <c r="SRS155" s="5"/>
      <c r="SRT155" s="5"/>
      <c r="SRU155" s="5"/>
      <c r="SRV155" s="5"/>
      <c r="SRW155" s="5"/>
      <c r="SRX155" s="5"/>
      <c r="SRY155" s="5"/>
      <c r="SRZ155" s="5"/>
      <c r="SSA155" s="5"/>
      <c r="SSB155" s="5"/>
      <c r="SSC155" s="5"/>
      <c r="SSD155" s="5"/>
      <c r="SSE155" s="5"/>
      <c r="SSF155" s="5"/>
      <c r="SSG155" s="5"/>
      <c r="SSH155" s="5"/>
      <c r="SSI155" s="5"/>
      <c r="SSJ155" s="5"/>
      <c r="SSK155" s="5"/>
      <c r="SSL155" s="5"/>
      <c r="SSM155" s="5"/>
      <c r="SSN155" s="5"/>
      <c r="SSO155" s="5"/>
      <c r="SSP155" s="5"/>
      <c r="SSQ155" s="5"/>
      <c r="SSR155" s="5"/>
      <c r="SSS155" s="5"/>
      <c r="SST155" s="5"/>
      <c r="SSU155" s="5"/>
      <c r="SSV155" s="5"/>
      <c r="SSW155" s="5"/>
      <c r="SSX155" s="5"/>
      <c r="SSY155" s="5"/>
      <c r="SSZ155" s="5"/>
      <c r="STA155" s="5"/>
      <c r="STB155" s="5"/>
      <c r="STC155" s="5"/>
      <c r="STD155" s="5"/>
      <c r="STE155" s="5"/>
      <c r="STF155" s="5"/>
      <c r="STG155" s="5"/>
      <c r="STH155" s="5"/>
      <c r="STI155" s="5"/>
      <c r="STJ155" s="5"/>
      <c r="STK155" s="5"/>
      <c r="STL155" s="5"/>
      <c r="STM155" s="5"/>
      <c r="STN155" s="5"/>
      <c r="STO155" s="5"/>
      <c r="STP155" s="5"/>
      <c r="STQ155" s="5"/>
      <c r="STR155" s="5"/>
      <c r="STS155" s="5"/>
      <c r="STT155" s="5"/>
      <c r="STU155" s="5"/>
      <c r="STV155" s="5"/>
      <c r="STW155" s="5"/>
      <c r="STX155" s="5"/>
      <c r="STY155" s="5"/>
      <c r="STZ155" s="5"/>
      <c r="SUA155" s="5"/>
      <c r="SUB155" s="5"/>
      <c r="SUC155" s="5"/>
      <c r="SUD155" s="5"/>
      <c r="SUE155" s="5"/>
      <c r="SUF155" s="5"/>
      <c r="SUG155" s="5"/>
      <c r="SUH155" s="5"/>
      <c r="SUI155" s="5"/>
      <c r="SUJ155" s="5"/>
      <c r="SUK155" s="5"/>
      <c r="SUL155" s="5"/>
      <c r="SUM155" s="5"/>
      <c r="SUN155" s="5"/>
      <c r="SUO155" s="5"/>
      <c r="SUP155" s="5"/>
      <c r="SUQ155" s="5"/>
      <c r="SUR155" s="5"/>
      <c r="SUS155" s="5"/>
      <c r="SUT155" s="5"/>
      <c r="SUU155" s="5"/>
      <c r="SUV155" s="5"/>
      <c r="SUW155" s="5"/>
      <c r="SUX155" s="5"/>
      <c r="SUY155" s="5"/>
      <c r="SUZ155" s="5"/>
      <c r="SVA155" s="5"/>
      <c r="SVB155" s="5"/>
      <c r="SVC155" s="5"/>
      <c r="SVD155" s="5"/>
      <c r="SVE155" s="5"/>
      <c r="SVF155" s="5"/>
      <c r="SVG155" s="5"/>
      <c r="SVH155" s="5"/>
      <c r="SVI155" s="5"/>
      <c r="SVJ155" s="5"/>
      <c r="SVK155" s="5"/>
      <c r="SVL155" s="5"/>
      <c r="SVM155" s="5"/>
      <c r="SVN155" s="5"/>
      <c r="SVO155" s="5"/>
      <c r="SVP155" s="5"/>
      <c r="SVQ155" s="5"/>
      <c r="SVR155" s="5"/>
      <c r="SVS155" s="5"/>
      <c r="SVT155" s="5"/>
      <c r="SVU155" s="5"/>
      <c r="SVV155" s="5"/>
      <c r="SVW155" s="5"/>
      <c r="SVX155" s="5"/>
      <c r="SVY155" s="5"/>
      <c r="SVZ155" s="5"/>
      <c r="SWA155" s="5"/>
      <c r="SWB155" s="5"/>
      <c r="SWC155" s="5"/>
      <c r="SWD155" s="5"/>
      <c r="SWE155" s="5"/>
      <c r="SWF155" s="5"/>
      <c r="SWG155" s="5"/>
      <c r="SWH155" s="5"/>
      <c r="SWI155" s="5"/>
      <c r="SWJ155" s="5"/>
      <c r="SWK155" s="5"/>
      <c r="SWL155" s="5"/>
      <c r="SWM155" s="5"/>
      <c r="SWN155" s="5"/>
      <c r="SWO155" s="5"/>
      <c r="SWP155" s="5"/>
      <c r="SWQ155" s="5"/>
      <c r="SWR155" s="5"/>
      <c r="SWS155" s="5"/>
      <c r="SWT155" s="5"/>
      <c r="SWU155" s="5"/>
      <c r="SWV155" s="5"/>
      <c r="SWW155" s="5"/>
      <c r="SWX155" s="5"/>
      <c r="SWY155" s="5"/>
      <c r="SWZ155" s="5"/>
      <c r="SXA155" s="5"/>
      <c r="SXB155" s="5"/>
      <c r="SXC155" s="5"/>
      <c r="SXD155" s="5"/>
      <c r="SXE155" s="5"/>
      <c r="SXF155" s="5"/>
      <c r="SXG155" s="5"/>
      <c r="SXH155" s="5"/>
      <c r="SXI155" s="5"/>
      <c r="SXJ155" s="5"/>
      <c r="SXK155" s="5"/>
      <c r="SXL155" s="5"/>
      <c r="SXM155" s="5"/>
      <c r="SXN155" s="5"/>
      <c r="SXO155" s="5"/>
      <c r="SXP155" s="5"/>
      <c r="SXQ155" s="5"/>
      <c r="SXR155" s="5"/>
      <c r="SXS155" s="5"/>
      <c r="SXT155" s="5"/>
      <c r="SXU155" s="5"/>
      <c r="SXV155" s="5"/>
      <c r="SXW155" s="5"/>
      <c r="SXX155" s="5"/>
      <c r="SXY155" s="5"/>
      <c r="SXZ155" s="5"/>
      <c r="SYA155" s="5"/>
      <c r="SYB155" s="5"/>
      <c r="SYC155" s="5"/>
      <c r="SYD155" s="5"/>
      <c r="SYE155" s="5"/>
      <c r="SYF155" s="5"/>
      <c r="SYG155" s="5"/>
      <c r="SYH155" s="5"/>
      <c r="SYI155" s="5"/>
      <c r="SYJ155" s="5"/>
      <c r="SYK155" s="5"/>
      <c r="SYL155" s="5"/>
      <c r="SYM155" s="5"/>
      <c r="SYN155" s="5"/>
      <c r="SYO155" s="5"/>
      <c r="SYP155" s="5"/>
      <c r="SYQ155" s="5"/>
      <c r="SYR155" s="5"/>
      <c r="SYS155" s="5"/>
      <c r="SYT155" s="5"/>
      <c r="SYU155" s="5"/>
      <c r="SYV155" s="5"/>
      <c r="SYW155" s="5"/>
      <c r="SYX155" s="5"/>
      <c r="SYY155" s="5"/>
      <c r="SYZ155" s="5"/>
      <c r="SZA155" s="5"/>
      <c r="SZB155" s="5"/>
      <c r="SZC155" s="5"/>
      <c r="SZD155" s="5"/>
      <c r="SZE155" s="5"/>
      <c r="SZF155" s="5"/>
      <c r="SZG155" s="5"/>
      <c r="SZH155" s="5"/>
      <c r="SZI155" s="5"/>
      <c r="SZJ155" s="5"/>
      <c r="SZK155" s="5"/>
      <c r="SZL155" s="5"/>
      <c r="SZM155" s="5"/>
      <c r="SZN155" s="5"/>
      <c r="SZO155" s="5"/>
      <c r="SZP155" s="5"/>
      <c r="SZQ155" s="5"/>
      <c r="SZR155" s="5"/>
      <c r="SZS155" s="5"/>
      <c r="SZT155" s="5"/>
      <c r="SZU155" s="5"/>
      <c r="SZV155" s="5"/>
      <c r="SZW155" s="5"/>
      <c r="SZX155" s="5"/>
      <c r="SZY155" s="5"/>
      <c r="SZZ155" s="5"/>
      <c r="TAA155" s="5"/>
      <c r="TAB155" s="5"/>
      <c r="TAC155" s="5"/>
      <c r="TAD155" s="5"/>
      <c r="TAE155" s="5"/>
      <c r="TAF155" s="5"/>
      <c r="TAG155" s="5"/>
      <c r="TAH155" s="5"/>
      <c r="TAI155" s="5"/>
      <c r="TAJ155" s="5"/>
      <c r="TAK155" s="5"/>
      <c r="TAL155" s="5"/>
      <c r="TAM155" s="5"/>
      <c r="TAN155" s="5"/>
      <c r="TAO155" s="5"/>
      <c r="TAP155" s="5"/>
      <c r="TAQ155" s="5"/>
      <c r="TAR155" s="5"/>
      <c r="TAS155" s="5"/>
      <c r="TAT155" s="5"/>
      <c r="TAU155" s="5"/>
      <c r="TAV155" s="5"/>
      <c r="TAW155" s="5"/>
      <c r="TAX155" s="5"/>
      <c r="TAY155" s="5"/>
      <c r="TAZ155" s="5"/>
      <c r="TBA155" s="5"/>
      <c r="TBB155" s="5"/>
      <c r="TBC155" s="5"/>
      <c r="TBD155" s="5"/>
      <c r="TBE155" s="5"/>
      <c r="TBF155" s="5"/>
      <c r="TBG155" s="5"/>
      <c r="TBH155" s="5"/>
      <c r="TBI155" s="5"/>
      <c r="TBJ155" s="5"/>
      <c r="TBK155" s="5"/>
      <c r="TBL155" s="5"/>
      <c r="TBM155" s="5"/>
      <c r="TBN155" s="5"/>
      <c r="TBO155" s="5"/>
      <c r="TBP155" s="5"/>
      <c r="TBQ155" s="5"/>
      <c r="TBR155" s="5"/>
      <c r="TBS155" s="5"/>
      <c r="TBT155" s="5"/>
      <c r="TBU155" s="5"/>
      <c r="TBV155" s="5"/>
      <c r="TBW155" s="5"/>
      <c r="TBX155" s="5"/>
      <c r="TBY155" s="5"/>
      <c r="TBZ155" s="5"/>
      <c r="TCA155" s="5"/>
      <c r="TCB155" s="5"/>
      <c r="TCC155" s="5"/>
      <c r="TCD155" s="5"/>
      <c r="TCE155" s="5"/>
      <c r="TCF155" s="5"/>
      <c r="TCG155" s="5"/>
      <c r="TCH155" s="5"/>
      <c r="TCI155" s="5"/>
      <c r="TCJ155" s="5"/>
      <c r="TCK155" s="5"/>
      <c r="TCL155" s="5"/>
      <c r="TCM155" s="5"/>
      <c r="TCN155" s="5"/>
      <c r="TCO155" s="5"/>
      <c r="TCP155" s="5"/>
      <c r="TCQ155" s="5"/>
      <c r="TCR155" s="5"/>
      <c r="TCS155" s="5"/>
      <c r="TCT155" s="5"/>
      <c r="TCU155" s="5"/>
      <c r="TCV155" s="5"/>
      <c r="TCW155" s="5"/>
      <c r="TCX155" s="5"/>
      <c r="TCY155" s="5"/>
      <c r="TCZ155" s="5"/>
      <c r="TDA155" s="5"/>
      <c r="TDB155" s="5"/>
      <c r="TDC155" s="5"/>
      <c r="TDD155" s="5"/>
      <c r="TDE155" s="5"/>
      <c r="TDF155" s="5"/>
      <c r="TDG155" s="5"/>
      <c r="TDH155" s="5"/>
      <c r="TDI155" s="5"/>
      <c r="TDJ155" s="5"/>
      <c r="TDK155" s="5"/>
      <c r="TDL155" s="5"/>
      <c r="TDM155" s="5"/>
      <c r="TDN155" s="5"/>
      <c r="TDO155" s="5"/>
      <c r="TDP155" s="5"/>
      <c r="TDQ155" s="5"/>
      <c r="TDR155" s="5"/>
      <c r="TDS155" s="5"/>
      <c r="TDT155" s="5"/>
      <c r="TDU155" s="5"/>
      <c r="TDV155" s="5"/>
      <c r="TDW155" s="5"/>
      <c r="TDX155" s="5"/>
      <c r="TDY155" s="5"/>
      <c r="TDZ155" s="5"/>
      <c r="TEA155" s="5"/>
      <c r="TEB155" s="5"/>
      <c r="TEC155" s="5"/>
      <c r="TED155" s="5"/>
      <c r="TEE155" s="5"/>
      <c r="TEF155" s="5"/>
      <c r="TEG155" s="5"/>
      <c r="TEH155" s="5"/>
      <c r="TEI155" s="5"/>
      <c r="TEJ155" s="5"/>
      <c r="TEK155" s="5"/>
      <c r="TEL155" s="5"/>
      <c r="TEM155" s="5"/>
      <c r="TEN155" s="5"/>
      <c r="TEO155" s="5"/>
      <c r="TEP155" s="5"/>
      <c r="TEQ155" s="5"/>
      <c r="TER155" s="5"/>
      <c r="TES155" s="5"/>
      <c r="TET155" s="5"/>
      <c r="TEU155" s="5"/>
      <c r="TEV155" s="5"/>
      <c r="TEW155" s="5"/>
      <c r="TEX155" s="5"/>
      <c r="TEY155" s="5"/>
      <c r="TEZ155" s="5"/>
      <c r="TFA155" s="5"/>
      <c r="TFB155" s="5"/>
      <c r="TFC155" s="5"/>
      <c r="TFD155" s="5"/>
      <c r="TFE155" s="5"/>
      <c r="TFF155" s="5"/>
      <c r="TFG155" s="5"/>
      <c r="TFH155" s="5"/>
      <c r="TFI155" s="5"/>
      <c r="TFJ155" s="5"/>
      <c r="TFK155" s="5"/>
      <c r="TFL155" s="5"/>
      <c r="TFM155" s="5"/>
      <c r="TFN155" s="5"/>
      <c r="TFO155" s="5"/>
      <c r="TFP155" s="5"/>
      <c r="TFQ155" s="5"/>
      <c r="TFR155" s="5"/>
      <c r="TFS155" s="5"/>
      <c r="TFT155" s="5"/>
      <c r="TFU155" s="5"/>
      <c r="TFV155" s="5"/>
      <c r="TFW155" s="5"/>
      <c r="TFX155" s="5"/>
      <c r="TFY155" s="5"/>
      <c r="TFZ155" s="5"/>
      <c r="TGA155" s="5"/>
      <c r="TGB155" s="5"/>
      <c r="TGC155" s="5"/>
      <c r="TGD155" s="5"/>
      <c r="TGE155" s="5"/>
      <c r="TGF155" s="5"/>
      <c r="TGG155" s="5"/>
      <c r="TGH155" s="5"/>
      <c r="TGI155" s="5"/>
      <c r="TGJ155" s="5"/>
      <c r="TGK155" s="5"/>
      <c r="TGL155" s="5"/>
      <c r="TGM155" s="5"/>
      <c r="TGN155" s="5"/>
      <c r="TGO155" s="5"/>
      <c r="TGP155" s="5"/>
      <c r="TGQ155" s="5"/>
      <c r="TGR155" s="5"/>
      <c r="TGS155" s="5"/>
      <c r="TGT155" s="5"/>
      <c r="TGU155" s="5"/>
      <c r="TGV155" s="5"/>
      <c r="TGW155" s="5"/>
      <c r="TGX155" s="5"/>
      <c r="TGY155" s="5"/>
      <c r="TGZ155" s="5"/>
      <c r="THA155" s="5"/>
      <c r="THB155" s="5"/>
      <c r="THC155" s="5"/>
      <c r="THD155" s="5"/>
      <c r="THE155" s="5"/>
      <c r="THF155" s="5"/>
      <c r="THG155" s="5"/>
      <c r="THH155" s="5"/>
      <c r="THI155" s="5"/>
      <c r="THJ155" s="5"/>
      <c r="THK155" s="5"/>
      <c r="THL155" s="5"/>
      <c r="THM155" s="5"/>
      <c r="THN155" s="5"/>
      <c r="THO155" s="5"/>
      <c r="THP155" s="5"/>
      <c r="THQ155" s="5"/>
      <c r="THR155" s="5"/>
      <c r="THS155" s="5"/>
      <c r="THT155" s="5"/>
      <c r="THU155" s="5"/>
      <c r="THV155" s="5"/>
      <c r="THW155" s="5"/>
      <c r="THX155" s="5"/>
      <c r="THY155" s="5"/>
      <c r="THZ155" s="5"/>
      <c r="TIA155" s="5"/>
      <c r="TIB155" s="5"/>
      <c r="TIC155" s="5"/>
      <c r="TID155" s="5"/>
      <c r="TIE155" s="5"/>
      <c r="TIF155" s="5"/>
      <c r="TIG155" s="5"/>
      <c r="TIH155" s="5"/>
      <c r="TII155" s="5"/>
      <c r="TIJ155" s="5"/>
      <c r="TIK155" s="5"/>
      <c r="TIL155" s="5"/>
      <c r="TIM155" s="5"/>
      <c r="TIN155" s="5"/>
      <c r="TIO155" s="5"/>
      <c r="TIP155" s="5"/>
      <c r="TIQ155" s="5"/>
      <c r="TIR155" s="5"/>
      <c r="TIS155" s="5"/>
      <c r="TIT155" s="5"/>
      <c r="TIU155" s="5"/>
      <c r="TIV155" s="5"/>
      <c r="TIW155" s="5"/>
      <c r="TIX155" s="5"/>
      <c r="TIY155" s="5"/>
      <c r="TIZ155" s="5"/>
      <c r="TJA155" s="5"/>
      <c r="TJB155" s="5"/>
      <c r="TJC155" s="5"/>
      <c r="TJD155" s="5"/>
      <c r="TJE155" s="5"/>
      <c r="TJF155" s="5"/>
      <c r="TJG155" s="5"/>
      <c r="TJH155" s="5"/>
      <c r="TJI155" s="5"/>
      <c r="TJJ155" s="5"/>
      <c r="TJK155" s="5"/>
      <c r="TJL155" s="5"/>
      <c r="TJM155" s="5"/>
      <c r="TJN155" s="5"/>
      <c r="TJO155" s="5"/>
      <c r="TJP155" s="5"/>
      <c r="TJQ155" s="5"/>
      <c r="TJR155" s="5"/>
      <c r="TJS155" s="5"/>
      <c r="TJT155" s="5"/>
      <c r="TJU155" s="5"/>
      <c r="TJV155" s="5"/>
      <c r="TJW155" s="5"/>
      <c r="TJX155" s="5"/>
      <c r="TJY155" s="5"/>
      <c r="TJZ155" s="5"/>
      <c r="TKA155" s="5"/>
      <c r="TKB155" s="5"/>
      <c r="TKC155" s="5"/>
      <c r="TKD155" s="5"/>
      <c r="TKE155" s="5"/>
      <c r="TKF155" s="5"/>
      <c r="TKG155" s="5"/>
      <c r="TKH155" s="5"/>
      <c r="TKI155" s="5"/>
      <c r="TKJ155" s="5"/>
      <c r="TKK155" s="5"/>
      <c r="TKL155" s="5"/>
      <c r="TKM155" s="5"/>
      <c r="TKN155" s="5"/>
      <c r="TKO155" s="5"/>
      <c r="TKP155" s="5"/>
      <c r="TKQ155" s="5"/>
      <c r="TKR155" s="5"/>
      <c r="TKS155" s="5"/>
      <c r="TKT155" s="5"/>
      <c r="TKU155" s="5"/>
      <c r="TKV155" s="5"/>
      <c r="TKW155" s="5"/>
      <c r="TKX155" s="5"/>
      <c r="TKY155" s="5"/>
      <c r="TKZ155" s="5"/>
      <c r="TLA155" s="5"/>
      <c r="TLB155" s="5"/>
      <c r="TLC155" s="5"/>
      <c r="TLD155" s="5"/>
      <c r="TLE155" s="5"/>
      <c r="TLF155" s="5"/>
      <c r="TLG155" s="5"/>
      <c r="TLH155" s="5"/>
      <c r="TLI155" s="5"/>
      <c r="TLJ155" s="5"/>
      <c r="TLK155" s="5"/>
      <c r="TLL155" s="5"/>
      <c r="TLM155" s="5"/>
      <c r="TLN155" s="5"/>
      <c r="TLO155" s="5"/>
      <c r="TLP155" s="5"/>
      <c r="TLQ155" s="5"/>
      <c r="TLR155" s="5"/>
      <c r="TLS155" s="5"/>
      <c r="TLT155" s="5"/>
      <c r="TLU155" s="5"/>
      <c r="TLV155" s="5"/>
      <c r="TLW155" s="5"/>
      <c r="TLX155" s="5"/>
      <c r="TLY155" s="5"/>
      <c r="TLZ155" s="5"/>
      <c r="TMA155" s="5"/>
      <c r="TMB155" s="5"/>
      <c r="TMC155" s="5"/>
      <c r="TMD155" s="5"/>
      <c r="TME155" s="5"/>
      <c r="TMF155" s="5"/>
      <c r="TMG155" s="5"/>
      <c r="TMH155" s="5"/>
      <c r="TMI155" s="5"/>
      <c r="TMJ155" s="5"/>
      <c r="TMK155" s="5"/>
      <c r="TML155" s="5"/>
      <c r="TMM155" s="5"/>
      <c r="TMN155" s="5"/>
      <c r="TMO155" s="5"/>
      <c r="TMP155" s="5"/>
      <c r="TMQ155" s="5"/>
      <c r="TMR155" s="5"/>
      <c r="TMS155" s="5"/>
      <c r="TMT155" s="5"/>
      <c r="TMU155" s="5"/>
      <c r="TMV155" s="5"/>
      <c r="TMW155" s="5"/>
      <c r="TMX155" s="5"/>
      <c r="TMY155" s="5"/>
      <c r="TMZ155" s="5"/>
      <c r="TNA155" s="5"/>
      <c r="TNB155" s="5"/>
      <c r="TNC155" s="5"/>
      <c r="TND155" s="5"/>
      <c r="TNE155" s="5"/>
      <c r="TNF155" s="5"/>
      <c r="TNG155" s="5"/>
      <c r="TNH155" s="5"/>
      <c r="TNI155" s="5"/>
      <c r="TNJ155" s="5"/>
      <c r="TNK155" s="5"/>
      <c r="TNL155" s="5"/>
      <c r="TNM155" s="5"/>
      <c r="TNN155" s="5"/>
      <c r="TNO155" s="5"/>
      <c r="TNP155" s="5"/>
      <c r="TNQ155" s="5"/>
      <c r="TNR155" s="5"/>
      <c r="TNS155" s="5"/>
      <c r="TNT155" s="5"/>
      <c r="TNU155" s="5"/>
      <c r="TNV155" s="5"/>
      <c r="TNW155" s="5"/>
      <c r="TNX155" s="5"/>
      <c r="TNY155" s="5"/>
      <c r="TNZ155" s="5"/>
      <c r="TOA155" s="5"/>
      <c r="TOB155" s="5"/>
      <c r="TOC155" s="5"/>
      <c r="TOD155" s="5"/>
      <c r="TOE155" s="5"/>
      <c r="TOF155" s="5"/>
      <c r="TOG155" s="5"/>
      <c r="TOH155" s="5"/>
      <c r="TOI155" s="5"/>
      <c r="TOJ155" s="5"/>
      <c r="TOK155" s="5"/>
      <c r="TOL155" s="5"/>
      <c r="TOM155" s="5"/>
      <c r="TON155" s="5"/>
      <c r="TOO155" s="5"/>
      <c r="TOP155" s="5"/>
      <c r="TOQ155" s="5"/>
      <c r="TOR155" s="5"/>
      <c r="TOS155" s="5"/>
      <c r="TOT155" s="5"/>
      <c r="TOU155" s="5"/>
      <c r="TOV155" s="5"/>
      <c r="TOW155" s="5"/>
      <c r="TOX155" s="5"/>
      <c r="TOY155" s="5"/>
      <c r="TOZ155" s="5"/>
      <c r="TPA155" s="5"/>
      <c r="TPB155" s="5"/>
      <c r="TPC155" s="5"/>
      <c r="TPD155" s="5"/>
      <c r="TPE155" s="5"/>
      <c r="TPF155" s="5"/>
      <c r="TPG155" s="5"/>
      <c r="TPH155" s="5"/>
      <c r="TPI155" s="5"/>
      <c r="TPJ155" s="5"/>
      <c r="TPK155" s="5"/>
      <c r="TPL155" s="5"/>
      <c r="TPM155" s="5"/>
      <c r="TPN155" s="5"/>
      <c r="TPO155" s="5"/>
      <c r="TPP155" s="5"/>
      <c r="TPQ155" s="5"/>
      <c r="TPR155" s="5"/>
      <c r="TPS155" s="5"/>
      <c r="TPT155" s="5"/>
      <c r="TPU155" s="5"/>
      <c r="TPV155" s="5"/>
      <c r="TPW155" s="5"/>
      <c r="TPX155" s="5"/>
      <c r="TPY155" s="5"/>
      <c r="TPZ155" s="5"/>
      <c r="TQA155" s="5"/>
      <c r="TQB155" s="5"/>
      <c r="TQC155" s="5"/>
      <c r="TQD155" s="5"/>
      <c r="TQE155" s="5"/>
      <c r="TQF155" s="5"/>
      <c r="TQG155" s="5"/>
      <c r="TQH155" s="5"/>
      <c r="TQI155" s="5"/>
      <c r="TQJ155" s="5"/>
      <c r="TQK155" s="5"/>
      <c r="TQL155" s="5"/>
      <c r="TQM155" s="5"/>
      <c r="TQN155" s="5"/>
      <c r="TQO155" s="5"/>
      <c r="TQP155" s="5"/>
      <c r="TQQ155" s="5"/>
      <c r="TQR155" s="5"/>
      <c r="TQS155" s="5"/>
      <c r="TQT155" s="5"/>
      <c r="TQU155" s="5"/>
      <c r="TQV155" s="5"/>
      <c r="TQW155" s="5"/>
      <c r="TQX155" s="5"/>
      <c r="TQY155" s="5"/>
      <c r="TQZ155" s="5"/>
      <c r="TRA155" s="5"/>
      <c r="TRB155" s="5"/>
      <c r="TRC155" s="5"/>
      <c r="TRD155" s="5"/>
      <c r="TRE155" s="5"/>
      <c r="TRF155" s="5"/>
      <c r="TRG155" s="5"/>
      <c r="TRH155" s="5"/>
      <c r="TRI155" s="5"/>
      <c r="TRJ155" s="5"/>
      <c r="TRK155" s="5"/>
      <c r="TRL155" s="5"/>
      <c r="TRM155" s="5"/>
      <c r="TRN155" s="5"/>
      <c r="TRO155" s="5"/>
      <c r="TRP155" s="5"/>
      <c r="TRQ155" s="5"/>
      <c r="TRR155" s="5"/>
      <c r="TRS155" s="5"/>
      <c r="TRT155" s="5"/>
      <c r="TRU155" s="5"/>
      <c r="TRV155" s="5"/>
      <c r="TRW155" s="5"/>
      <c r="TRX155" s="5"/>
      <c r="TRY155" s="5"/>
      <c r="TRZ155" s="5"/>
      <c r="TSA155" s="5"/>
      <c r="TSB155" s="5"/>
      <c r="TSC155" s="5"/>
      <c r="TSD155" s="5"/>
      <c r="TSE155" s="5"/>
      <c r="TSF155" s="5"/>
      <c r="TSG155" s="5"/>
      <c r="TSH155" s="5"/>
      <c r="TSI155" s="5"/>
      <c r="TSJ155" s="5"/>
      <c r="TSK155" s="5"/>
      <c r="TSL155" s="5"/>
      <c r="TSM155" s="5"/>
      <c r="TSN155" s="5"/>
      <c r="TSO155" s="5"/>
      <c r="TSP155" s="5"/>
      <c r="TSQ155" s="5"/>
      <c r="TSR155" s="5"/>
      <c r="TSS155" s="5"/>
      <c r="TST155" s="5"/>
      <c r="TSU155" s="5"/>
      <c r="TSV155" s="5"/>
      <c r="TSW155" s="5"/>
      <c r="TSX155" s="5"/>
      <c r="TSY155" s="5"/>
      <c r="TSZ155" s="5"/>
      <c r="TTA155" s="5"/>
      <c r="TTB155" s="5"/>
      <c r="TTC155" s="5"/>
      <c r="TTD155" s="5"/>
      <c r="TTE155" s="5"/>
      <c r="TTF155" s="5"/>
      <c r="TTG155" s="5"/>
      <c r="TTH155" s="5"/>
      <c r="TTI155" s="5"/>
      <c r="TTJ155" s="5"/>
      <c r="TTK155" s="5"/>
      <c r="TTL155" s="5"/>
      <c r="TTM155" s="5"/>
      <c r="TTN155" s="5"/>
      <c r="TTO155" s="5"/>
      <c r="TTP155" s="5"/>
      <c r="TTQ155" s="5"/>
      <c r="TTR155" s="5"/>
      <c r="TTS155" s="5"/>
      <c r="TTT155" s="5"/>
      <c r="TTU155" s="5"/>
      <c r="TTV155" s="5"/>
      <c r="TTW155" s="5"/>
      <c r="TTX155" s="5"/>
      <c r="TTY155" s="5"/>
      <c r="TTZ155" s="5"/>
      <c r="TUA155" s="5"/>
      <c r="TUB155" s="5"/>
      <c r="TUC155" s="5"/>
      <c r="TUD155" s="5"/>
      <c r="TUE155" s="5"/>
      <c r="TUF155" s="5"/>
      <c r="TUG155" s="5"/>
      <c r="TUH155" s="5"/>
      <c r="TUI155" s="5"/>
      <c r="TUJ155" s="5"/>
      <c r="TUK155" s="5"/>
      <c r="TUL155" s="5"/>
      <c r="TUM155" s="5"/>
      <c r="TUN155" s="5"/>
      <c r="TUO155" s="5"/>
      <c r="TUP155" s="5"/>
      <c r="TUQ155" s="5"/>
      <c r="TUR155" s="5"/>
      <c r="TUS155" s="5"/>
      <c r="TUT155" s="5"/>
      <c r="TUU155" s="5"/>
      <c r="TUV155" s="5"/>
      <c r="TUW155" s="5"/>
      <c r="TUX155" s="5"/>
      <c r="TUY155" s="5"/>
      <c r="TUZ155" s="5"/>
      <c r="TVA155" s="5"/>
      <c r="TVB155" s="5"/>
      <c r="TVC155" s="5"/>
      <c r="TVD155" s="5"/>
      <c r="TVE155" s="5"/>
      <c r="TVF155" s="5"/>
      <c r="TVG155" s="5"/>
      <c r="TVH155" s="5"/>
      <c r="TVI155" s="5"/>
      <c r="TVJ155" s="5"/>
      <c r="TVK155" s="5"/>
      <c r="TVL155" s="5"/>
      <c r="TVM155" s="5"/>
      <c r="TVN155" s="5"/>
      <c r="TVO155" s="5"/>
      <c r="TVP155" s="5"/>
      <c r="TVQ155" s="5"/>
      <c r="TVR155" s="5"/>
      <c r="TVS155" s="5"/>
      <c r="TVT155" s="5"/>
      <c r="TVU155" s="5"/>
      <c r="TVV155" s="5"/>
      <c r="TVW155" s="5"/>
      <c r="TVX155" s="5"/>
      <c r="TVY155" s="5"/>
      <c r="TVZ155" s="5"/>
      <c r="TWA155" s="5"/>
      <c r="TWB155" s="5"/>
      <c r="TWC155" s="5"/>
      <c r="TWD155" s="5"/>
      <c r="TWE155" s="5"/>
      <c r="TWF155" s="5"/>
      <c r="TWG155" s="5"/>
      <c r="TWH155" s="5"/>
      <c r="TWI155" s="5"/>
      <c r="TWJ155" s="5"/>
      <c r="TWK155" s="5"/>
      <c r="TWL155" s="5"/>
      <c r="TWM155" s="5"/>
      <c r="TWN155" s="5"/>
      <c r="TWO155" s="5"/>
      <c r="TWP155" s="5"/>
      <c r="TWQ155" s="5"/>
      <c r="TWR155" s="5"/>
      <c r="TWS155" s="5"/>
      <c r="TWT155" s="5"/>
      <c r="TWU155" s="5"/>
      <c r="TWV155" s="5"/>
      <c r="TWW155" s="5"/>
      <c r="TWX155" s="5"/>
      <c r="TWY155" s="5"/>
      <c r="TWZ155" s="5"/>
      <c r="TXA155" s="5"/>
      <c r="TXB155" s="5"/>
      <c r="TXC155" s="5"/>
      <c r="TXD155" s="5"/>
      <c r="TXE155" s="5"/>
      <c r="TXF155" s="5"/>
      <c r="TXG155" s="5"/>
      <c r="TXH155" s="5"/>
      <c r="TXI155" s="5"/>
      <c r="TXJ155" s="5"/>
      <c r="TXK155" s="5"/>
      <c r="TXL155" s="5"/>
      <c r="TXM155" s="5"/>
      <c r="TXN155" s="5"/>
      <c r="TXO155" s="5"/>
      <c r="TXP155" s="5"/>
      <c r="TXQ155" s="5"/>
      <c r="TXR155" s="5"/>
      <c r="TXS155" s="5"/>
      <c r="TXT155" s="5"/>
      <c r="TXU155" s="5"/>
      <c r="TXV155" s="5"/>
      <c r="TXW155" s="5"/>
      <c r="TXX155" s="5"/>
      <c r="TXY155" s="5"/>
      <c r="TXZ155" s="5"/>
      <c r="TYA155" s="5"/>
      <c r="TYB155" s="5"/>
      <c r="TYC155" s="5"/>
      <c r="TYD155" s="5"/>
      <c r="TYE155" s="5"/>
      <c r="TYF155" s="5"/>
      <c r="TYG155" s="5"/>
      <c r="TYH155" s="5"/>
      <c r="TYI155" s="5"/>
      <c r="TYJ155" s="5"/>
      <c r="TYK155" s="5"/>
      <c r="TYL155" s="5"/>
      <c r="TYM155" s="5"/>
      <c r="TYN155" s="5"/>
      <c r="TYO155" s="5"/>
      <c r="TYP155" s="5"/>
      <c r="TYQ155" s="5"/>
      <c r="TYR155" s="5"/>
      <c r="TYS155" s="5"/>
      <c r="TYT155" s="5"/>
      <c r="TYU155" s="5"/>
      <c r="TYV155" s="5"/>
      <c r="TYW155" s="5"/>
      <c r="TYX155" s="5"/>
      <c r="TYY155" s="5"/>
      <c r="TYZ155" s="5"/>
      <c r="TZA155" s="5"/>
      <c r="TZB155" s="5"/>
      <c r="TZC155" s="5"/>
      <c r="TZD155" s="5"/>
      <c r="TZE155" s="5"/>
      <c r="TZF155" s="5"/>
      <c r="TZG155" s="5"/>
      <c r="TZH155" s="5"/>
      <c r="TZI155" s="5"/>
      <c r="TZJ155" s="5"/>
      <c r="TZK155" s="5"/>
      <c r="TZL155" s="5"/>
      <c r="TZM155" s="5"/>
      <c r="TZN155" s="5"/>
      <c r="TZO155" s="5"/>
      <c r="TZP155" s="5"/>
      <c r="TZQ155" s="5"/>
      <c r="TZR155" s="5"/>
      <c r="TZS155" s="5"/>
      <c r="TZT155" s="5"/>
      <c r="TZU155" s="5"/>
      <c r="TZV155" s="5"/>
      <c r="TZW155" s="5"/>
      <c r="TZX155" s="5"/>
      <c r="TZY155" s="5"/>
      <c r="TZZ155" s="5"/>
      <c r="UAA155" s="5"/>
      <c r="UAB155" s="5"/>
      <c r="UAC155" s="5"/>
      <c r="UAD155" s="5"/>
      <c r="UAE155" s="5"/>
      <c r="UAF155" s="5"/>
      <c r="UAG155" s="5"/>
      <c r="UAH155" s="5"/>
      <c r="UAI155" s="5"/>
      <c r="UAJ155" s="5"/>
      <c r="UAK155" s="5"/>
      <c r="UAL155" s="5"/>
      <c r="UAM155" s="5"/>
      <c r="UAN155" s="5"/>
      <c r="UAO155" s="5"/>
      <c r="UAP155" s="5"/>
      <c r="UAQ155" s="5"/>
      <c r="UAR155" s="5"/>
      <c r="UAS155" s="5"/>
      <c r="UAT155" s="5"/>
      <c r="UAU155" s="5"/>
      <c r="UAV155" s="5"/>
      <c r="UAW155" s="5"/>
      <c r="UAX155" s="5"/>
      <c r="UAY155" s="5"/>
      <c r="UAZ155" s="5"/>
      <c r="UBA155" s="5"/>
      <c r="UBB155" s="5"/>
      <c r="UBC155" s="5"/>
      <c r="UBD155" s="5"/>
      <c r="UBE155" s="5"/>
      <c r="UBF155" s="5"/>
      <c r="UBG155" s="5"/>
      <c r="UBH155" s="5"/>
      <c r="UBI155" s="5"/>
      <c r="UBJ155" s="5"/>
      <c r="UBK155" s="5"/>
      <c r="UBL155" s="5"/>
      <c r="UBM155" s="5"/>
      <c r="UBN155" s="5"/>
      <c r="UBO155" s="5"/>
      <c r="UBP155" s="5"/>
      <c r="UBQ155" s="5"/>
      <c r="UBR155" s="5"/>
      <c r="UBS155" s="5"/>
      <c r="UBT155" s="5"/>
      <c r="UBU155" s="5"/>
      <c r="UBV155" s="5"/>
      <c r="UBW155" s="5"/>
      <c r="UBX155" s="5"/>
      <c r="UBY155" s="5"/>
      <c r="UBZ155" s="5"/>
      <c r="UCA155" s="5"/>
      <c r="UCB155" s="5"/>
      <c r="UCC155" s="5"/>
      <c r="UCD155" s="5"/>
      <c r="UCE155" s="5"/>
      <c r="UCF155" s="5"/>
      <c r="UCG155" s="5"/>
      <c r="UCH155" s="5"/>
      <c r="UCI155" s="5"/>
      <c r="UCJ155" s="5"/>
      <c r="UCK155" s="5"/>
      <c r="UCL155" s="5"/>
      <c r="UCM155" s="5"/>
      <c r="UCN155" s="5"/>
      <c r="UCO155" s="5"/>
      <c r="UCP155" s="5"/>
      <c r="UCQ155" s="5"/>
      <c r="UCR155" s="5"/>
      <c r="UCS155" s="5"/>
      <c r="UCT155" s="5"/>
      <c r="UCU155" s="5"/>
      <c r="UCV155" s="5"/>
      <c r="UCW155" s="5"/>
      <c r="UCX155" s="5"/>
      <c r="UCY155" s="5"/>
      <c r="UCZ155" s="5"/>
      <c r="UDA155" s="5"/>
      <c r="UDB155" s="5"/>
      <c r="UDC155" s="5"/>
      <c r="UDD155" s="5"/>
      <c r="UDE155" s="5"/>
      <c r="UDF155" s="5"/>
      <c r="UDG155" s="5"/>
      <c r="UDH155" s="5"/>
      <c r="UDI155" s="5"/>
      <c r="UDJ155" s="5"/>
      <c r="UDK155" s="5"/>
      <c r="UDL155" s="5"/>
      <c r="UDM155" s="5"/>
      <c r="UDN155" s="5"/>
      <c r="UDO155" s="5"/>
      <c r="UDP155" s="5"/>
      <c r="UDQ155" s="5"/>
      <c r="UDR155" s="5"/>
      <c r="UDS155" s="5"/>
      <c r="UDT155" s="5"/>
      <c r="UDU155" s="5"/>
      <c r="UDV155" s="5"/>
      <c r="UDW155" s="5"/>
      <c r="UDX155" s="5"/>
      <c r="UDY155" s="5"/>
      <c r="UDZ155" s="5"/>
      <c r="UEA155" s="5"/>
      <c r="UEB155" s="5"/>
      <c r="UEC155" s="5"/>
      <c r="UED155" s="5"/>
      <c r="UEE155" s="5"/>
      <c r="UEF155" s="5"/>
      <c r="UEG155" s="5"/>
      <c r="UEH155" s="5"/>
      <c r="UEI155" s="5"/>
      <c r="UEJ155" s="5"/>
      <c r="UEK155" s="5"/>
      <c r="UEL155" s="5"/>
      <c r="UEM155" s="5"/>
      <c r="UEN155" s="5"/>
      <c r="UEO155" s="5"/>
      <c r="UEP155" s="5"/>
      <c r="UEQ155" s="5"/>
      <c r="UER155" s="5"/>
      <c r="UES155" s="5"/>
      <c r="UET155" s="5"/>
      <c r="UEU155" s="5"/>
      <c r="UEV155" s="5"/>
      <c r="UEW155" s="5"/>
      <c r="UEX155" s="5"/>
      <c r="UEY155" s="5"/>
      <c r="UEZ155" s="5"/>
      <c r="UFA155" s="5"/>
      <c r="UFB155" s="5"/>
      <c r="UFC155" s="5"/>
      <c r="UFD155" s="5"/>
      <c r="UFE155" s="5"/>
      <c r="UFF155" s="5"/>
      <c r="UFG155" s="5"/>
      <c r="UFH155" s="5"/>
      <c r="UFI155" s="5"/>
      <c r="UFJ155" s="5"/>
      <c r="UFK155" s="5"/>
      <c r="UFL155" s="5"/>
      <c r="UFM155" s="5"/>
      <c r="UFN155" s="5"/>
      <c r="UFO155" s="5"/>
      <c r="UFP155" s="5"/>
      <c r="UFQ155" s="5"/>
      <c r="UFR155" s="5"/>
      <c r="UFS155" s="5"/>
      <c r="UFT155" s="5"/>
      <c r="UFU155" s="5"/>
      <c r="UFV155" s="5"/>
      <c r="UFW155" s="5"/>
      <c r="UFX155" s="5"/>
      <c r="UFY155" s="5"/>
      <c r="UFZ155" s="5"/>
      <c r="UGA155" s="5"/>
      <c r="UGB155" s="5"/>
      <c r="UGC155" s="5"/>
      <c r="UGD155" s="5"/>
      <c r="UGE155" s="5"/>
      <c r="UGF155" s="5"/>
      <c r="UGG155" s="5"/>
      <c r="UGH155" s="5"/>
      <c r="UGI155" s="5"/>
      <c r="UGJ155" s="5"/>
      <c r="UGK155" s="5"/>
      <c r="UGL155" s="5"/>
      <c r="UGM155" s="5"/>
      <c r="UGN155" s="5"/>
      <c r="UGO155" s="5"/>
      <c r="UGP155" s="5"/>
      <c r="UGQ155" s="5"/>
      <c r="UGR155" s="5"/>
      <c r="UGS155" s="5"/>
      <c r="UGT155" s="5"/>
      <c r="UGU155" s="5"/>
      <c r="UGV155" s="5"/>
      <c r="UGW155" s="5"/>
      <c r="UGX155" s="5"/>
      <c r="UGY155" s="5"/>
      <c r="UGZ155" s="5"/>
      <c r="UHA155" s="5"/>
      <c r="UHB155" s="5"/>
      <c r="UHC155" s="5"/>
      <c r="UHD155" s="5"/>
      <c r="UHE155" s="5"/>
      <c r="UHF155" s="5"/>
      <c r="UHG155" s="5"/>
      <c r="UHH155" s="5"/>
      <c r="UHI155" s="5"/>
      <c r="UHJ155" s="5"/>
      <c r="UHK155" s="5"/>
      <c r="UHL155" s="5"/>
      <c r="UHM155" s="5"/>
      <c r="UHN155" s="5"/>
      <c r="UHO155" s="5"/>
      <c r="UHP155" s="5"/>
      <c r="UHQ155" s="5"/>
      <c r="UHR155" s="5"/>
      <c r="UHS155" s="5"/>
      <c r="UHT155" s="5"/>
      <c r="UHU155" s="5"/>
      <c r="UHV155" s="5"/>
      <c r="UHW155" s="5"/>
      <c r="UHX155" s="5"/>
      <c r="UHY155" s="5"/>
      <c r="UHZ155" s="5"/>
      <c r="UIA155" s="5"/>
      <c r="UIB155" s="5"/>
      <c r="UIC155" s="5"/>
      <c r="UID155" s="5"/>
      <c r="UIE155" s="5"/>
      <c r="UIF155" s="5"/>
      <c r="UIG155" s="5"/>
      <c r="UIH155" s="5"/>
      <c r="UII155" s="5"/>
      <c r="UIJ155" s="5"/>
      <c r="UIK155" s="5"/>
      <c r="UIL155" s="5"/>
      <c r="UIM155" s="5"/>
      <c r="UIN155" s="5"/>
      <c r="UIO155" s="5"/>
      <c r="UIP155" s="5"/>
      <c r="UIQ155" s="5"/>
      <c r="UIR155" s="5"/>
      <c r="UIS155" s="5"/>
      <c r="UIT155" s="5"/>
      <c r="UIU155" s="5"/>
      <c r="UIV155" s="5"/>
      <c r="UIW155" s="5"/>
      <c r="UIX155" s="5"/>
      <c r="UIY155" s="5"/>
      <c r="UIZ155" s="5"/>
      <c r="UJA155" s="5"/>
      <c r="UJB155" s="5"/>
      <c r="UJC155" s="5"/>
      <c r="UJD155" s="5"/>
      <c r="UJE155" s="5"/>
      <c r="UJF155" s="5"/>
      <c r="UJG155" s="5"/>
      <c r="UJH155" s="5"/>
      <c r="UJI155" s="5"/>
      <c r="UJJ155" s="5"/>
      <c r="UJK155" s="5"/>
      <c r="UJL155" s="5"/>
      <c r="UJM155" s="5"/>
      <c r="UJN155" s="5"/>
      <c r="UJO155" s="5"/>
      <c r="UJP155" s="5"/>
      <c r="UJQ155" s="5"/>
      <c r="UJR155" s="5"/>
      <c r="UJS155" s="5"/>
      <c r="UJT155" s="5"/>
      <c r="UJU155" s="5"/>
      <c r="UJV155" s="5"/>
      <c r="UJW155" s="5"/>
      <c r="UJX155" s="5"/>
      <c r="UJY155" s="5"/>
      <c r="UJZ155" s="5"/>
      <c r="UKA155" s="5"/>
      <c r="UKB155" s="5"/>
      <c r="UKC155" s="5"/>
      <c r="UKD155" s="5"/>
      <c r="UKE155" s="5"/>
      <c r="UKF155" s="5"/>
      <c r="UKG155" s="5"/>
      <c r="UKH155" s="5"/>
      <c r="UKI155" s="5"/>
      <c r="UKJ155" s="5"/>
      <c r="UKK155" s="5"/>
      <c r="UKL155" s="5"/>
      <c r="UKM155" s="5"/>
      <c r="UKN155" s="5"/>
      <c r="UKO155" s="5"/>
      <c r="UKP155" s="5"/>
      <c r="UKQ155" s="5"/>
      <c r="UKR155" s="5"/>
      <c r="UKS155" s="5"/>
      <c r="UKT155" s="5"/>
      <c r="UKU155" s="5"/>
      <c r="UKV155" s="5"/>
      <c r="UKW155" s="5"/>
      <c r="UKX155" s="5"/>
      <c r="UKY155" s="5"/>
      <c r="UKZ155" s="5"/>
      <c r="ULA155" s="5"/>
      <c r="ULB155" s="5"/>
      <c r="ULC155" s="5"/>
      <c r="ULD155" s="5"/>
      <c r="ULE155" s="5"/>
      <c r="ULF155" s="5"/>
      <c r="ULG155" s="5"/>
      <c r="ULH155" s="5"/>
      <c r="ULI155" s="5"/>
      <c r="ULJ155" s="5"/>
      <c r="ULK155" s="5"/>
      <c r="ULL155" s="5"/>
      <c r="ULM155" s="5"/>
      <c r="ULN155" s="5"/>
      <c r="ULO155" s="5"/>
      <c r="ULP155" s="5"/>
      <c r="ULQ155" s="5"/>
      <c r="ULR155" s="5"/>
      <c r="ULS155" s="5"/>
      <c r="ULT155" s="5"/>
      <c r="ULU155" s="5"/>
      <c r="ULV155" s="5"/>
      <c r="ULW155" s="5"/>
      <c r="ULX155" s="5"/>
      <c r="ULY155" s="5"/>
      <c r="ULZ155" s="5"/>
      <c r="UMA155" s="5"/>
      <c r="UMB155" s="5"/>
      <c r="UMC155" s="5"/>
      <c r="UMD155" s="5"/>
      <c r="UME155" s="5"/>
      <c r="UMF155" s="5"/>
      <c r="UMG155" s="5"/>
      <c r="UMH155" s="5"/>
      <c r="UMI155" s="5"/>
      <c r="UMJ155" s="5"/>
      <c r="UMK155" s="5"/>
      <c r="UML155" s="5"/>
      <c r="UMM155" s="5"/>
      <c r="UMN155" s="5"/>
      <c r="UMO155" s="5"/>
      <c r="UMP155" s="5"/>
      <c r="UMQ155" s="5"/>
      <c r="UMR155" s="5"/>
      <c r="UMS155" s="5"/>
      <c r="UMT155" s="5"/>
      <c r="UMU155" s="5"/>
      <c r="UMV155" s="5"/>
      <c r="UMW155" s="5"/>
      <c r="UMX155" s="5"/>
      <c r="UMY155" s="5"/>
      <c r="UMZ155" s="5"/>
      <c r="UNA155" s="5"/>
      <c r="UNB155" s="5"/>
      <c r="UNC155" s="5"/>
      <c r="UND155" s="5"/>
      <c r="UNE155" s="5"/>
      <c r="UNF155" s="5"/>
      <c r="UNG155" s="5"/>
      <c r="UNH155" s="5"/>
      <c r="UNI155" s="5"/>
      <c r="UNJ155" s="5"/>
      <c r="UNK155" s="5"/>
      <c r="UNL155" s="5"/>
      <c r="UNM155" s="5"/>
      <c r="UNN155" s="5"/>
      <c r="UNO155" s="5"/>
      <c r="UNP155" s="5"/>
      <c r="UNQ155" s="5"/>
      <c r="UNR155" s="5"/>
      <c r="UNS155" s="5"/>
      <c r="UNT155" s="5"/>
      <c r="UNU155" s="5"/>
      <c r="UNV155" s="5"/>
      <c r="UNW155" s="5"/>
      <c r="UNX155" s="5"/>
      <c r="UNY155" s="5"/>
      <c r="UNZ155" s="5"/>
      <c r="UOA155" s="5"/>
      <c r="UOB155" s="5"/>
      <c r="UOC155" s="5"/>
      <c r="UOD155" s="5"/>
      <c r="UOE155" s="5"/>
      <c r="UOF155" s="5"/>
      <c r="UOG155" s="5"/>
      <c r="UOH155" s="5"/>
      <c r="UOI155" s="5"/>
      <c r="UOJ155" s="5"/>
      <c r="UOK155" s="5"/>
      <c r="UOL155" s="5"/>
      <c r="UOM155" s="5"/>
      <c r="UON155" s="5"/>
      <c r="UOO155" s="5"/>
      <c r="UOP155" s="5"/>
      <c r="UOQ155" s="5"/>
      <c r="UOR155" s="5"/>
      <c r="UOS155" s="5"/>
      <c r="UOT155" s="5"/>
      <c r="UOU155" s="5"/>
      <c r="UOV155" s="5"/>
      <c r="UOW155" s="5"/>
      <c r="UOX155" s="5"/>
      <c r="UOY155" s="5"/>
      <c r="UOZ155" s="5"/>
      <c r="UPA155" s="5"/>
      <c r="UPB155" s="5"/>
      <c r="UPC155" s="5"/>
      <c r="UPD155" s="5"/>
      <c r="UPE155" s="5"/>
      <c r="UPF155" s="5"/>
      <c r="UPG155" s="5"/>
      <c r="UPH155" s="5"/>
      <c r="UPI155" s="5"/>
      <c r="UPJ155" s="5"/>
      <c r="UPK155" s="5"/>
      <c r="UPL155" s="5"/>
      <c r="UPM155" s="5"/>
      <c r="UPN155" s="5"/>
      <c r="UPO155" s="5"/>
      <c r="UPP155" s="5"/>
      <c r="UPQ155" s="5"/>
      <c r="UPR155" s="5"/>
      <c r="UPS155" s="5"/>
      <c r="UPT155" s="5"/>
      <c r="UPU155" s="5"/>
      <c r="UPV155" s="5"/>
      <c r="UPW155" s="5"/>
      <c r="UPX155" s="5"/>
      <c r="UPY155" s="5"/>
      <c r="UPZ155" s="5"/>
      <c r="UQA155" s="5"/>
      <c r="UQB155" s="5"/>
      <c r="UQC155" s="5"/>
      <c r="UQD155" s="5"/>
      <c r="UQE155" s="5"/>
      <c r="UQF155" s="5"/>
      <c r="UQG155" s="5"/>
      <c r="UQH155" s="5"/>
      <c r="UQI155" s="5"/>
      <c r="UQJ155" s="5"/>
      <c r="UQK155" s="5"/>
      <c r="UQL155" s="5"/>
      <c r="UQM155" s="5"/>
      <c r="UQN155" s="5"/>
      <c r="UQO155" s="5"/>
      <c r="UQP155" s="5"/>
      <c r="UQQ155" s="5"/>
      <c r="UQR155" s="5"/>
      <c r="UQS155" s="5"/>
      <c r="UQT155" s="5"/>
      <c r="UQU155" s="5"/>
      <c r="UQV155" s="5"/>
      <c r="UQW155" s="5"/>
      <c r="UQX155" s="5"/>
      <c r="UQY155" s="5"/>
      <c r="UQZ155" s="5"/>
      <c r="URA155" s="5"/>
      <c r="URB155" s="5"/>
      <c r="URC155" s="5"/>
      <c r="URD155" s="5"/>
      <c r="URE155" s="5"/>
      <c r="URF155" s="5"/>
      <c r="URG155" s="5"/>
      <c r="URH155" s="5"/>
      <c r="URI155" s="5"/>
      <c r="URJ155" s="5"/>
      <c r="URK155" s="5"/>
      <c r="URL155" s="5"/>
      <c r="URM155" s="5"/>
      <c r="URN155" s="5"/>
      <c r="URO155" s="5"/>
      <c r="URP155" s="5"/>
      <c r="URQ155" s="5"/>
      <c r="URR155" s="5"/>
      <c r="URS155" s="5"/>
      <c r="URT155" s="5"/>
      <c r="URU155" s="5"/>
      <c r="URV155" s="5"/>
      <c r="URW155" s="5"/>
      <c r="URX155" s="5"/>
      <c r="URY155" s="5"/>
      <c r="URZ155" s="5"/>
      <c r="USA155" s="5"/>
      <c r="USB155" s="5"/>
      <c r="USC155" s="5"/>
      <c r="USD155" s="5"/>
      <c r="USE155" s="5"/>
      <c r="USF155" s="5"/>
      <c r="USG155" s="5"/>
      <c r="USH155" s="5"/>
      <c r="USI155" s="5"/>
      <c r="USJ155" s="5"/>
      <c r="USK155" s="5"/>
      <c r="USL155" s="5"/>
      <c r="USM155" s="5"/>
      <c r="USN155" s="5"/>
      <c r="USO155" s="5"/>
      <c r="USP155" s="5"/>
      <c r="USQ155" s="5"/>
      <c r="USR155" s="5"/>
      <c r="USS155" s="5"/>
      <c r="UST155" s="5"/>
      <c r="USU155" s="5"/>
      <c r="USV155" s="5"/>
      <c r="USW155" s="5"/>
      <c r="USX155" s="5"/>
      <c r="USY155" s="5"/>
      <c r="USZ155" s="5"/>
      <c r="UTA155" s="5"/>
      <c r="UTB155" s="5"/>
      <c r="UTC155" s="5"/>
      <c r="UTD155" s="5"/>
      <c r="UTE155" s="5"/>
      <c r="UTF155" s="5"/>
      <c r="UTG155" s="5"/>
      <c r="UTH155" s="5"/>
      <c r="UTI155" s="5"/>
      <c r="UTJ155" s="5"/>
      <c r="UTK155" s="5"/>
      <c r="UTL155" s="5"/>
      <c r="UTM155" s="5"/>
      <c r="UTN155" s="5"/>
      <c r="UTO155" s="5"/>
      <c r="UTP155" s="5"/>
      <c r="UTQ155" s="5"/>
      <c r="UTR155" s="5"/>
      <c r="UTS155" s="5"/>
      <c r="UTT155" s="5"/>
      <c r="UTU155" s="5"/>
      <c r="UTV155" s="5"/>
      <c r="UTW155" s="5"/>
      <c r="UTX155" s="5"/>
      <c r="UTY155" s="5"/>
      <c r="UTZ155" s="5"/>
      <c r="UUA155" s="5"/>
      <c r="UUB155" s="5"/>
      <c r="UUC155" s="5"/>
      <c r="UUD155" s="5"/>
      <c r="UUE155" s="5"/>
      <c r="UUF155" s="5"/>
      <c r="UUG155" s="5"/>
      <c r="UUH155" s="5"/>
      <c r="UUI155" s="5"/>
      <c r="UUJ155" s="5"/>
      <c r="UUK155" s="5"/>
      <c r="UUL155" s="5"/>
      <c r="UUM155" s="5"/>
      <c r="UUN155" s="5"/>
      <c r="UUO155" s="5"/>
      <c r="UUP155" s="5"/>
      <c r="UUQ155" s="5"/>
      <c r="UUR155" s="5"/>
      <c r="UUS155" s="5"/>
      <c r="UUT155" s="5"/>
      <c r="UUU155" s="5"/>
      <c r="UUV155" s="5"/>
      <c r="UUW155" s="5"/>
      <c r="UUX155" s="5"/>
      <c r="UUY155" s="5"/>
      <c r="UUZ155" s="5"/>
      <c r="UVA155" s="5"/>
      <c r="UVB155" s="5"/>
      <c r="UVC155" s="5"/>
      <c r="UVD155" s="5"/>
      <c r="UVE155" s="5"/>
      <c r="UVF155" s="5"/>
      <c r="UVG155" s="5"/>
      <c r="UVH155" s="5"/>
      <c r="UVI155" s="5"/>
      <c r="UVJ155" s="5"/>
      <c r="UVK155" s="5"/>
      <c r="UVL155" s="5"/>
      <c r="UVM155" s="5"/>
      <c r="UVN155" s="5"/>
      <c r="UVO155" s="5"/>
      <c r="UVP155" s="5"/>
      <c r="UVQ155" s="5"/>
      <c r="UVR155" s="5"/>
      <c r="UVS155" s="5"/>
      <c r="UVT155" s="5"/>
      <c r="UVU155" s="5"/>
      <c r="UVV155" s="5"/>
      <c r="UVW155" s="5"/>
      <c r="UVX155" s="5"/>
      <c r="UVY155" s="5"/>
      <c r="UVZ155" s="5"/>
      <c r="UWA155" s="5"/>
      <c r="UWB155" s="5"/>
      <c r="UWC155" s="5"/>
      <c r="UWD155" s="5"/>
      <c r="UWE155" s="5"/>
      <c r="UWF155" s="5"/>
      <c r="UWG155" s="5"/>
      <c r="UWH155" s="5"/>
      <c r="UWI155" s="5"/>
      <c r="UWJ155" s="5"/>
      <c r="UWK155" s="5"/>
      <c r="UWL155" s="5"/>
      <c r="UWM155" s="5"/>
      <c r="UWN155" s="5"/>
      <c r="UWO155" s="5"/>
      <c r="UWP155" s="5"/>
      <c r="UWQ155" s="5"/>
      <c r="UWR155" s="5"/>
      <c r="UWS155" s="5"/>
      <c r="UWT155" s="5"/>
      <c r="UWU155" s="5"/>
      <c r="UWV155" s="5"/>
      <c r="UWW155" s="5"/>
      <c r="UWX155" s="5"/>
      <c r="UWY155" s="5"/>
      <c r="UWZ155" s="5"/>
      <c r="UXA155" s="5"/>
      <c r="UXB155" s="5"/>
      <c r="UXC155" s="5"/>
      <c r="UXD155" s="5"/>
      <c r="UXE155" s="5"/>
      <c r="UXF155" s="5"/>
      <c r="UXG155" s="5"/>
      <c r="UXH155" s="5"/>
      <c r="UXI155" s="5"/>
      <c r="UXJ155" s="5"/>
      <c r="UXK155" s="5"/>
      <c r="UXL155" s="5"/>
      <c r="UXM155" s="5"/>
      <c r="UXN155" s="5"/>
      <c r="UXO155" s="5"/>
      <c r="UXP155" s="5"/>
      <c r="UXQ155" s="5"/>
      <c r="UXR155" s="5"/>
      <c r="UXS155" s="5"/>
      <c r="UXT155" s="5"/>
      <c r="UXU155" s="5"/>
      <c r="UXV155" s="5"/>
      <c r="UXW155" s="5"/>
      <c r="UXX155" s="5"/>
      <c r="UXY155" s="5"/>
      <c r="UXZ155" s="5"/>
      <c r="UYA155" s="5"/>
      <c r="UYB155" s="5"/>
      <c r="UYC155" s="5"/>
      <c r="UYD155" s="5"/>
      <c r="UYE155" s="5"/>
      <c r="UYF155" s="5"/>
      <c r="UYG155" s="5"/>
      <c r="UYH155" s="5"/>
      <c r="UYI155" s="5"/>
      <c r="UYJ155" s="5"/>
      <c r="UYK155" s="5"/>
      <c r="UYL155" s="5"/>
      <c r="UYM155" s="5"/>
      <c r="UYN155" s="5"/>
      <c r="UYO155" s="5"/>
      <c r="UYP155" s="5"/>
      <c r="UYQ155" s="5"/>
      <c r="UYR155" s="5"/>
      <c r="UYS155" s="5"/>
      <c r="UYT155" s="5"/>
      <c r="UYU155" s="5"/>
      <c r="UYV155" s="5"/>
      <c r="UYW155" s="5"/>
      <c r="UYX155" s="5"/>
      <c r="UYY155" s="5"/>
      <c r="UYZ155" s="5"/>
      <c r="UZA155" s="5"/>
      <c r="UZB155" s="5"/>
      <c r="UZC155" s="5"/>
      <c r="UZD155" s="5"/>
      <c r="UZE155" s="5"/>
      <c r="UZF155" s="5"/>
      <c r="UZG155" s="5"/>
      <c r="UZH155" s="5"/>
      <c r="UZI155" s="5"/>
      <c r="UZJ155" s="5"/>
      <c r="UZK155" s="5"/>
      <c r="UZL155" s="5"/>
      <c r="UZM155" s="5"/>
      <c r="UZN155" s="5"/>
      <c r="UZO155" s="5"/>
      <c r="UZP155" s="5"/>
      <c r="UZQ155" s="5"/>
      <c r="UZR155" s="5"/>
      <c r="UZS155" s="5"/>
      <c r="UZT155" s="5"/>
      <c r="UZU155" s="5"/>
      <c r="UZV155" s="5"/>
      <c r="UZW155" s="5"/>
      <c r="UZX155" s="5"/>
      <c r="UZY155" s="5"/>
      <c r="UZZ155" s="5"/>
      <c r="VAA155" s="5"/>
      <c r="VAB155" s="5"/>
      <c r="VAC155" s="5"/>
      <c r="VAD155" s="5"/>
      <c r="VAE155" s="5"/>
      <c r="VAF155" s="5"/>
      <c r="VAG155" s="5"/>
      <c r="VAH155" s="5"/>
      <c r="VAI155" s="5"/>
      <c r="VAJ155" s="5"/>
      <c r="VAK155" s="5"/>
      <c r="VAL155" s="5"/>
      <c r="VAM155" s="5"/>
      <c r="VAN155" s="5"/>
      <c r="VAO155" s="5"/>
      <c r="VAP155" s="5"/>
      <c r="VAQ155" s="5"/>
      <c r="VAR155" s="5"/>
      <c r="VAS155" s="5"/>
      <c r="VAT155" s="5"/>
      <c r="VAU155" s="5"/>
      <c r="VAV155" s="5"/>
      <c r="VAW155" s="5"/>
      <c r="VAX155" s="5"/>
      <c r="VAY155" s="5"/>
      <c r="VAZ155" s="5"/>
      <c r="VBA155" s="5"/>
      <c r="VBB155" s="5"/>
      <c r="VBC155" s="5"/>
      <c r="VBD155" s="5"/>
      <c r="VBE155" s="5"/>
      <c r="VBF155" s="5"/>
      <c r="VBG155" s="5"/>
      <c r="VBH155" s="5"/>
      <c r="VBI155" s="5"/>
      <c r="VBJ155" s="5"/>
      <c r="VBK155" s="5"/>
      <c r="VBL155" s="5"/>
      <c r="VBM155" s="5"/>
      <c r="VBN155" s="5"/>
      <c r="VBO155" s="5"/>
      <c r="VBP155" s="5"/>
      <c r="VBQ155" s="5"/>
      <c r="VBR155" s="5"/>
      <c r="VBS155" s="5"/>
      <c r="VBT155" s="5"/>
      <c r="VBU155" s="5"/>
      <c r="VBV155" s="5"/>
      <c r="VBW155" s="5"/>
      <c r="VBX155" s="5"/>
      <c r="VBY155" s="5"/>
      <c r="VBZ155" s="5"/>
      <c r="VCA155" s="5"/>
      <c r="VCB155" s="5"/>
      <c r="VCC155" s="5"/>
      <c r="VCD155" s="5"/>
      <c r="VCE155" s="5"/>
      <c r="VCF155" s="5"/>
      <c r="VCG155" s="5"/>
      <c r="VCH155" s="5"/>
      <c r="VCI155" s="5"/>
      <c r="VCJ155" s="5"/>
      <c r="VCK155" s="5"/>
      <c r="VCL155" s="5"/>
      <c r="VCM155" s="5"/>
      <c r="VCN155" s="5"/>
      <c r="VCO155" s="5"/>
      <c r="VCP155" s="5"/>
      <c r="VCQ155" s="5"/>
      <c r="VCR155" s="5"/>
      <c r="VCS155" s="5"/>
      <c r="VCT155" s="5"/>
      <c r="VCU155" s="5"/>
      <c r="VCV155" s="5"/>
      <c r="VCW155" s="5"/>
      <c r="VCX155" s="5"/>
      <c r="VCY155" s="5"/>
      <c r="VCZ155" s="5"/>
      <c r="VDA155" s="5"/>
      <c r="VDB155" s="5"/>
      <c r="VDC155" s="5"/>
      <c r="VDD155" s="5"/>
      <c r="VDE155" s="5"/>
      <c r="VDF155" s="5"/>
      <c r="VDG155" s="5"/>
      <c r="VDH155" s="5"/>
      <c r="VDI155" s="5"/>
      <c r="VDJ155" s="5"/>
      <c r="VDK155" s="5"/>
      <c r="VDL155" s="5"/>
      <c r="VDM155" s="5"/>
      <c r="VDN155" s="5"/>
      <c r="VDO155" s="5"/>
      <c r="VDP155" s="5"/>
      <c r="VDQ155" s="5"/>
      <c r="VDR155" s="5"/>
      <c r="VDS155" s="5"/>
      <c r="VDT155" s="5"/>
      <c r="VDU155" s="5"/>
      <c r="VDV155" s="5"/>
      <c r="VDW155" s="5"/>
      <c r="VDX155" s="5"/>
      <c r="VDY155" s="5"/>
      <c r="VDZ155" s="5"/>
      <c r="VEA155" s="5"/>
      <c r="VEB155" s="5"/>
      <c r="VEC155" s="5"/>
      <c r="VED155" s="5"/>
      <c r="VEE155" s="5"/>
      <c r="VEF155" s="5"/>
      <c r="VEG155" s="5"/>
      <c r="VEH155" s="5"/>
      <c r="VEI155" s="5"/>
      <c r="VEJ155" s="5"/>
      <c r="VEK155" s="5"/>
      <c r="VEL155" s="5"/>
      <c r="VEM155" s="5"/>
      <c r="VEN155" s="5"/>
      <c r="VEO155" s="5"/>
      <c r="VEP155" s="5"/>
      <c r="VEQ155" s="5"/>
      <c r="VER155" s="5"/>
      <c r="VES155" s="5"/>
      <c r="VET155" s="5"/>
      <c r="VEU155" s="5"/>
      <c r="VEV155" s="5"/>
      <c r="VEW155" s="5"/>
      <c r="VEX155" s="5"/>
      <c r="VEY155" s="5"/>
      <c r="VEZ155" s="5"/>
      <c r="VFA155" s="5"/>
      <c r="VFB155" s="5"/>
      <c r="VFC155" s="5"/>
      <c r="VFD155" s="5"/>
      <c r="VFE155" s="5"/>
      <c r="VFF155" s="5"/>
      <c r="VFG155" s="5"/>
      <c r="VFH155" s="5"/>
      <c r="VFI155" s="5"/>
      <c r="VFJ155" s="5"/>
      <c r="VFK155" s="5"/>
      <c r="VFL155" s="5"/>
      <c r="VFM155" s="5"/>
      <c r="VFN155" s="5"/>
      <c r="VFO155" s="5"/>
      <c r="VFP155" s="5"/>
      <c r="VFQ155" s="5"/>
      <c r="VFR155" s="5"/>
      <c r="VFS155" s="5"/>
      <c r="VFT155" s="5"/>
      <c r="VFU155" s="5"/>
      <c r="VFV155" s="5"/>
      <c r="VFW155" s="5"/>
      <c r="VFX155" s="5"/>
      <c r="VFY155" s="5"/>
      <c r="VFZ155" s="5"/>
      <c r="VGA155" s="5"/>
      <c r="VGB155" s="5"/>
      <c r="VGC155" s="5"/>
      <c r="VGD155" s="5"/>
      <c r="VGE155" s="5"/>
      <c r="VGF155" s="5"/>
      <c r="VGG155" s="5"/>
      <c r="VGH155" s="5"/>
      <c r="VGI155" s="5"/>
      <c r="VGJ155" s="5"/>
      <c r="VGK155" s="5"/>
      <c r="VGL155" s="5"/>
      <c r="VGM155" s="5"/>
      <c r="VGN155" s="5"/>
      <c r="VGO155" s="5"/>
      <c r="VGP155" s="5"/>
      <c r="VGQ155" s="5"/>
      <c r="VGR155" s="5"/>
      <c r="VGS155" s="5"/>
      <c r="VGT155" s="5"/>
      <c r="VGU155" s="5"/>
      <c r="VGV155" s="5"/>
      <c r="VGW155" s="5"/>
      <c r="VGX155" s="5"/>
      <c r="VGY155" s="5"/>
      <c r="VGZ155" s="5"/>
      <c r="VHA155" s="5"/>
      <c r="VHB155" s="5"/>
      <c r="VHC155" s="5"/>
      <c r="VHD155" s="5"/>
      <c r="VHE155" s="5"/>
      <c r="VHF155" s="5"/>
      <c r="VHG155" s="5"/>
      <c r="VHH155" s="5"/>
      <c r="VHI155" s="5"/>
      <c r="VHJ155" s="5"/>
      <c r="VHK155" s="5"/>
      <c r="VHL155" s="5"/>
      <c r="VHM155" s="5"/>
      <c r="VHN155" s="5"/>
      <c r="VHO155" s="5"/>
      <c r="VHP155" s="5"/>
      <c r="VHQ155" s="5"/>
      <c r="VHR155" s="5"/>
      <c r="VHS155" s="5"/>
      <c r="VHT155" s="5"/>
      <c r="VHU155" s="5"/>
      <c r="VHV155" s="5"/>
      <c r="VHW155" s="5"/>
      <c r="VHX155" s="5"/>
      <c r="VHY155" s="5"/>
      <c r="VHZ155" s="5"/>
      <c r="VIA155" s="5"/>
      <c r="VIB155" s="5"/>
      <c r="VIC155" s="5"/>
      <c r="VID155" s="5"/>
      <c r="VIE155" s="5"/>
      <c r="VIF155" s="5"/>
      <c r="VIG155" s="5"/>
      <c r="VIH155" s="5"/>
      <c r="VII155" s="5"/>
      <c r="VIJ155" s="5"/>
      <c r="VIK155" s="5"/>
      <c r="VIL155" s="5"/>
      <c r="VIM155" s="5"/>
      <c r="VIN155" s="5"/>
      <c r="VIO155" s="5"/>
      <c r="VIP155" s="5"/>
      <c r="VIQ155" s="5"/>
      <c r="VIR155" s="5"/>
      <c r="VIS155" s="5"/>
      <c r="VIT155" s="5"/>
      <c r="VIU155" s="5"/>
      <c r="VIV155" s="5"/>
      <c r="VIW155" s="5"/>
      <c r="VIX155" s="5"/>
      <c r="VIY155" s="5"/>
      <c r="VIZ155" s="5"/>
      <c r="VJA155" s="5"/>
      <c r="VJB155" s="5"/>
      <c r="VJC155" s="5"/>
      <c r="VJD155" s="5"/>
      <c r="VJE155" s="5"/>
      <c r="VJF155" s="5"/>
      <c r="VJG155" s="5"/>
      <c r="VJH155" s="5"/>
      <c r="VJI155" s="5"/>
      <c r="VJJ155" s="5"/>
      <c r="VJK155" s="5"/>
      <c r="VJL155" s="5"/>
      <c r="VJM155" s="5"/>
      <c r="VJN155" s="5"/>
      <c r="VJO155" s="5"/>
      <c r="VJP155" s="5"/>
      <c r="VJQ155" s="5"/>
      <c r="VJR155" s="5"/>
      <c r="VJS155" s="5"/>
      <c r="VJT155" s="5"/>
      <c r="VJU155" s="5"/>
      <c r="VJV155" s="5"/>
      <c r="VJW155" s="5"/>
      <c r="VJX155" s="5"/>
      <c r="VJY155" s="5"/>
      <c r="VJZ155" s="5"/>
      <c r="VKA155" s="5"/>
      <c r="VKB155" s="5"/>
      <c r="VKC155" s="5"/>
      <c r="VKD155" s="5"/>
      <c r="VKE155" s="5"/>
      <c r="VKF155" s="5"/>
      <c r="VKG155" s="5"/>
      <c r="VKH155" s="5"/>
      <c r="VKI155" s="5"/>
      <c r="VKJ155" s="5"/>
      <c r="VKK155" s="5"/>
      <c r="VKL155" s="5"/>
      <c r="VKM155" s="5"/>
      <c r="VKN155" s="5"/>
      <c r="VKO155" s="5"/>
      <c r="VKP155" s="5"/>
      <c r="VKQ155" s="5"/>
      <c r="VKR155" s="5"/>
      <c r="VKS155" s="5"/>
      <c r="VKT155" s="5"/>
      <c r="VKU155" s="5"/>
      <c r="VKV155" s="5"/>
      <c r="VKW155" s="5"/>
      <c r="VKX155" s="5"/>
      <c r="VKY155" s="5"/>
      <c r="VKZ155" s="5"/>
      <c r="VLA155" s="5"/>
      <c r="VLB155" s="5"/>
      <c r="VLC155" s="5"/>
      <c r="VLD155" s="5"/>
      <c r="VLE155" s="5"/>
      <c r="VLF155" s="5"/>
      <c r="VLG155" s="5"/>
      <c r="VLH155" s="5"/>
      <c r="VLI155" s="5"/>
      <c r="VLJ155" s="5"/>
      <c r="VLK155" s="5"/>
      <c r="VLL155" s="5"/>
      <c r="VLM155" s="5"/>
      <c r="VLN155" s="5"/>
      <c r="VLO155" s="5"/>
      <c r="VLP155" s="5"/>
      <c r="VLQ155" s="5"/>
      <c r="VLR155" s="5"/>
      <c r="VLS155" s="5"/>
      <c r="VLT155" s="5"/>
      <c r="VLU155" s="5"/>
      <c r="VLV155" s="5"/>
      <c r="VLW155" s="5"/>
      <c r="VLX155" s="5"/>
      <c r="VLY155" s="5"/>
      <c r="VLZ155" s="5"/>
      <c r="VMA155" s="5"/>
      <c r="VMB155" s="5"/>
      <c r="VMC155" s="5"/>
      <c r="VMD155" s="5"/>
      <c r="VME155" s="5"/>
      <c r="VMF155" s="5"/>
      <c r="VMG155" s="5"/>
      <c r="VMH155" s="5"/>
      <c r="VMI155" s="5"/>
      <c r="VMJ155" s="5"/>
      <c r="VMK155" s="5"/>
      <c r="VML155" s="5"/>
      <c r="VMM155" s="5"/>
      <c r="VMN155" s="5"/>
      <c r="VMO155" s="5"/>
      <c r="VMP155" s="5"/>
      <c r="VMQ155" s="5"/>
      <c r="VMR155" s="5"/>
      <c r="VMS155" s="5"/>
      <c r="VMT155" s="5"/>
      <c r="VMU155" s="5"/>
      <c r="VMV155" s="5"/>
      <c r="VMW155" s="5"/>
      <c r="VMX155" s="5"/>
      <c r="VMY155" s="5"/>
      <c r="VMZ155" s="5"/>
      <c r="VNA155" s="5"/>
      <c r="VNB155" s="5"/>
      <c r="VNC155" s="5"/>
      <c r="VND155" s="5"/>
      <c r="VNE155" s="5"/>
      <c r="VNF155" s="5"/>
      <c r="VNG155" s="5"/>
      <c r="VNH155" s="5"/>
      <c r="VNI155" s="5"/>
      <c r="VNJ155" s="5"/>
      <c r="VNK155" s="5"/>
      <c r="VNL155" s="5"/>
      <c r="VNM155" s="5"/>
      <c r="VNN155" s="5"/>
      <c r="VNO155" s="5"/>
      <c r="VNP155" s="5"/>
      <c r="VNQ155" s="5"/>
      <c r="VNR155" s="5"/>
      <c r="VNS155" s="5"/>
      <c r="VNT155" s="5"/>
      <c r="VNU155" s="5"/>
      <c r="VNV155" s="5"/>
      <c r="VNW155" s="5"/>
      <c r="VNX155" s="5"/>
      <c r="VNY155" s="5"/>
      <c r="VNZ155" s="5"/>
      <c r="VOA155" s="5"/>
      <c r="VOB155" s="5"/>
      <c r="VOC155" s="5"/>
      <c r="VOD155" s="5"/>
      <c r="VOE155" s="5"/>
      <c r="VOF155" s="5"/>
      <c r="VOG155" s="5"/>
      <c r="VOH155" s="5"/>
      <c r="VOI155" s="5"/>
      <c r="VOJ155" s="5"/>
      <c r="VOK155" s="5"/>
      <c r="VOL155" s="5"/>
      <c r="VOM155" s="5"/>
      <c r="VON155" s="5"/>
      <c r="VOO155" s="5"/>
      <c r="VOP155" s="5"/>
      <c r="VOQ155" s="5"/>
      <c r="VOR155" s="5"/>
      <c r="VOS155" s="5"/>
      <c r="VOT155" s="5"/>
      <c r="VOU155" s="5"/>
      <c r="VOV155" s="5"/>
      <c r="VOW155" s="5"/>
      <c r="VOX155" s="5"/>
      <c r="VOY155" s="5"/>
      <c r="VOZ155" s="5"/>
      <c r="VPA155" s="5"/>
      <c r="VPB155" s="5"/>
      <c r="VPC155" s="5"/>
      <c r="VPD155" s="5"/>
      <c r="VPE155" s="5"/>
      <c r="VPF155" s="5"/>
      <c r="VPG155" s="5"/>
      <c r="VPH155" s="5"/>
      <c r="VPI155" s="5"/>
      <c r="VPJ155" s="5"/>
      <c r="VPK155" s="5"/>
      <c r="VPL155" s="5"/>
      <c r="VPM155" s="5"/>
      <c r="VPN155" s="5"/>
      <c r="VPO155" s="5"/>
      <c r="VPP155" s="5"/>
      <c r="VPQ155" s="5"/>
      <c r="VPR155" s="5"/>
      <c r="VPS155" s="5"/>
      <c r="VPT155" s="5"/>
      <c r="VPU155" s="5"/>
      <c r="VPV155" s="5"/>
      <c r="VPW155" s="5"/>
      <c r="VPX155" s="5"/>
      <c r="VPY155" s="5"/>
      <c r="VPZ155" s="5"/>
      <c r="VQA155" s="5"/>
      <c r="VQB155" s="5"/>
      <c r="VQC155" s="5"/>
      <c r="VQD155" s="5"/>
      <c r="VQE155" s="5"/>
      <c r="VQF155" s="5"/>
      <c r="VQG155" s="5"/>
      <c r="VQH155" s="5"/>
      <c r="VQI155" s="5"/>
      <c r="VQJ155" s="5"/>
      <c r="VQK155" s="5"/>
      <c r="VQL155" s="5"/>
      <c r="VQM155" s="5"/>
      <c r="VQN155" s="5"/>
      <c r="VQO155" s="5"/>
      <c r="VQP155" s="5"/>
      <c r="VQQ155" s="5"/>
      <c r="VQR155" s="5"/>
      <c r="VQS155" s="5"/>
      <c r="VQT155" s="5"/>
      <c r="VQU155" s="5"/>
      <c r="VQV155" s="5"/>
      <c r="VQW155" s="5"/>
      <c r="VQX155" s="5"/>
      <c r="VQY155" s="5"/>
      <c r="VQZ155" s="5"/>
      <c r="VRA155" s="5"/>
      <c r="VRB155" s="5"/>
      <c r="VRC155" s="5"/>
      <c r="VRD155" s="5"/>
      <c r="VRE155" s="5"/>
      <c r="VRF155" s="5"/>
      <c r="VRG155" s="5"/>
      <c r="VRH155" s="5"/>
      <c r="VRI155" s="5"/>
      <c r="VRJ155" s="5"/>
      <c r="VRK155" s="5"/>
      <c r="VRL155" s="5"/>
      <c r="VRM155" s="5"/>
      <c r="VRN155" s="5"/>
      <c r="VRO155" s="5"/>
      <c r="VRP155" s="5"/>
      <c r="VRQ155" s="5"/>
      <c r="VRR155" s="5"/>
      <c r="VRS155" s="5"/>
      <c r="VRT155" s="5"/>
      <c r="VRU155" s="5"/>
      <c r="VRV155" s="5"/>
      <c r="VRW155" s="5"/>
      <c r="VRX155" s="5"/>
      <c r="VRY155" s="5"/>
      <c r="VRZ155" s="5"/>
      <c r="VSA155" s="5"/>
      <c r="VSB155" s="5"/>
      <c r="VSC155" s="5"/>
      <c r="VSD155" s="5"/>
      <c r="VSE155" s="5"/>
      <c r="VSF155" s="5"/>
      <c r="VSG155" s="5"/>
      <c r="VSH155" s="5"/>
      <c r="VSI155" s="5"/>
      <c r="VSJ155" s="5"/>
      <c r="VSK155" s="5"/>
      <c r="VSL155" s="5"/>
      <c r="VSM155" s="5"/>
      <c r="VSN155" s="5"/>
      <c r="VSO155" s="5"/>
      <c r="VSP155" s="5"/>
      <c r="VSQ155" s="5"/>
      <c r="VSR155" s="5"/>
      <c r="VSS155" s="5"/>
      <c r="VST155" s="5"/>
      <c r="VSU155" s="5"/>
      <c r="VSV155" s="5"/>
      <c r="VSW155" s="5"/>
      <c r="VSX155" s="5"/>
      <c r="VSY155" s="5"/>
      <c r="VSZ155" s="5"/>
      <c r="VTA155" s="5"/>
      <c r="VTB155" s="5"/>
      <c r="VTC155" s="5"/>
      <c r="VTD155" s="5"/>
      <c r="VTE155" s="5"/>
      <c r="VTF155" s="5"/>
      <c r="VTG155" s="5"/>
      <c r="VTH155" s="5"/>
      <c r="VTI155" s="5"/>
      <c r="VTJ155" s="5"/>
      <c r="VTK155" s="5"/>
      <c r="VTL155" s="5"/>
      <c r="VTM155" s="5"/>
      <c r="VTN155" s="5"/>
      <c r="VTO155" s="5"/>
      <c r="VTP155" s="5"/>
      <c r="VTQ155" s="5"/>
      <c r="VTR155" s="5"/>
      <c r="VTS155" s="5"/>
      <c r="VTT155" s="5"/>
      <c r="VTU155" s="5"/>
      <c r="VTV155" s="5"/>
      <c r="VTW155" s="5"/>
      <c r="VTX155" s="5"/>
      <c r="VTY155" s="5"/>
      <c r="VTZ155" s="5"/>
      <c r="VUA155" s="5"/>
      <c r="VUB155" s="5"/>
      <c r="VUC155" s="5"/>
      <c r="VUD155" s="5"/>
      <c r="VUE155" s="5"/>
      <c r="VUF155" s="5"/>
      <c r="VUG155" s="5"/>
      <c r="VUH155" s="5"/>
      <c r="VUI155" s="5"/>
      <c r="VUJ155" s="5"/>
      <c r="VUK155" s="5"/>
      <c r="VUL155" s="5"/>
      <c r="VUM155" s="5"/>
      <c r="VUN155" s="5"/>
      <c r="VUO155" s="5"/>
      <c r="VUP155" s="5"/>
      <c r="VUQ155" s="5"/>
      <c r="VUR155" s="5"/>
      <c r="VUS155" s="5"/>
      <c r="VUT155" s="5"/>
      <c r="VUU155" s="5"/>
      <c r="VUV155" s="5"/>
      <c r="VUW155" s="5"/>
      <c r="VUX155" s="5"/>
      <c r="VUY155" s="5"/>
      <c r="VUZ155" s="5"/>
      <c r="VVA155" s="5"/>
      <c r="VVB155" s="5"/>
      <c r="VVC155" s="5"/>
      <c r="VVD155" s="5"/>
      <c r="VVE155" s="5"/>
      <c r="VVF155" s="5"/>
      <c r="VVG155" s="5"/>
      <c r="VVH155" s="5"/>
      <c r="VVI155" s="5"/>
      <c r="VVJ155" s="5"/>
      <c r="VVK155" s="5"/>
      <c r="VVL155" s="5"/>
      <c r="VVM155" s="5"/>
      <c r="VVN155" s="5"/>
      <c r="VVO155" s="5"/>
      <c r="VVP155" s="5"/>
      <c r="VVQ155" s="5"/>
      <c r="VVR155" s="5"/>
      <c r="VVS155" s="5"/>
      <c r="VVT155" s="5"/>
      <c r="VVU155" s="5"/>
      <c r="VVV155" s="5"/>
      <c r="VVW155" s="5"/>
      <c r="VVX155" s="5"/>
      <c r="VVY155" s="5"/>
      <c r="VVZ155" s="5"/>
      <c r="VWA155" s="5"/>
      <c r="VWB155" s="5"/>
      <c r="VWC155" s="5"/>
      <c r="VWD155" s="5"/>
      <c r="VWE155" s="5"/>
      <c r="VWF155" s="5"/>
      <c r="VWG155" s="5"/>
      <c r="VWH155" s="5"/>
      <c r="VWI155" s="5"/>
      <c r="VWJ155" s="5"/>
      <c r="VWK155" s="5"/>
      <c r="VWL155" s="5"/>
      <c r="VWM155" s="5"/>
      <c r="VWN155" s="5"/>
      <c r="VWO155" s="5"/>
      <c r="VWP155" s="5"/>
      <c r="VWQ155" s="5"/>
      <c r="VWR155" s="5"/>
      <c r="VWS155" s="5"/>
      <c r="VWT155" s="5"/>
      <c r="VWU155" s="5"/>
      <c r="VWV155" s="5"/>
      <c r="VWW155" s="5"/>
      <c r="VWX155" s="5"/>
      <c r="VWY155" s="5"/>
      <c r="VWZ155" s="5"/>
      <c r="VXA155" s="5"/>
      <c r="VXB155" s="5"/>
      <c r="VXC155" s="5"/>
      <c r="VXD155" s="5"/>
      <c r="VXE155" s="5"/>
      <c r="VXF155" s="5"/>
      <c r="VXG155" s="5"/>
      <c r="VXH155" s="5"/>
      <c r="VXI155" s="5"/>
      <c r="VXJ155" s="5"/>
      <c r="VXK155" s="5"/>
      <c r="VXL155" s="5"/>
      <c r="VXM155" s="5"/>
      <c r="VXN155" s="5"/>
      <c r="VXO155" s="5"/>
      <c r="VXP155" s="5"/>
      <c r="VXQ155" s="5"/>
      <c r="VXR155" s="5"/>
      <c r="VXS155" s="5"/>
      <c r="VXT155" s="5"/>
      <c r="VXU155" s="5"/>
      <c r="VXV155" s="5"/>
      <c r="VXW155" s="5"/>
      <c r="VXX155" s="5"/>
      <c r="VXY155" s="5"/>
      <c r="VXZ155" s="5"/>
      <c r="VYA155" s="5"/>
      <c r="VYB155" s="5"/>
      <c r="VYC155" s="5"/>
      <c r="VYD155" s="5"/>
      <c r="VYE155" s="5"/>
      <c r="VYF155" s="5"/>
      <c r="VYG155" s="5"/>
      <c r="VYH155" s="5"/>
      <c r="VYI155" s="5"/>
      <c r="VYJ155" s="5"/>
      <c r="VYK155" s="5"/>
      <c r="VYL155" s="5"/>
      <c r="VYM155" s="5"/>
      <c r="VYN155" s="5"/>
      <c r="VYO155" s="5"/>
      <c r="VYP155" s="5"/>
      <c r="VYQ155" s="5"/>
      <c r="VYR155" s="5"/>
      <c r="VYS155" s="5"/>
      <c r="VYT155" s="5"/>
      <c r="VYU155" s="5"/>
      <c r="VYV155" s="5"/>
      <c r="VYW155" s="5"/>
      <c r="VYX155" s="5"/>
      <c r="VYY155" s="5"/>
      <c r="VYZ155" s="5"/>
      <c r="VZA155" s="5"/>
      <c r="VZB155" s="5"/>
      <c r="VZC155" s="5"/>
      <c r="VZD155" s="5"/>
      <c r="VZE155" s="5"/>
      <c r="VZF155" s="5"/>
      <c r="VZG155" s="5"/>
      <c r="VZH155" s="5"/>
      <c r="VZI155" s="5"/>
      <c r="VZJ155" s="5"/>
      <c r="VZK155" s="5"/>
      <c r="VZL155" s="5"/>
      <c r="VZM155" s="5"/>
      <c r="VZN155" s="5"/>
      <c r="VZO155" s="5"/>
      <c r="VZP155" s="5"/>
      <c r="VZQ155" s="5"/>
      <c r="VZR155" s="5"/>
      <c r="VZS155" s="5"/>
      <c r="VZT155" s="5"/>
      <c r="VZU155" s="5"/>
      <c r="VZV155" s="5"/>
      <c r="VZW155" s="5"/>
      <c r="VZX155" s="5"/>
      <c r="VZY155" s="5"/>
      <c r="VZZ155" s="5"/>
      <c r="WAA155" s="5"/>
      <c r="WAB155" s="5"/>
      <c r="WAC155" s="5"/>
      <c r="WAD155" s="5"/>
      <c r="WAE155" s="5"/>
      <c r="WAF155" s="5"/>
      <c r="WAG155" s="5"/>
      <c r="WAH155" s="5"/>
      <c r="WAI155" s="5"/>
      <c r="WAJ155" s="5"/>
      <c r="WAK155" s="5"/>
      <c r="WAL155" s="5"/>
      <c r="WAM155" s="5"/>
      <c r="WAN155" s="5"/>
      <c r="WAO155" s="5"/>
      <c r="WAP155" s="5"/>
      <c r="WAQ155" s="5"/>
      <c r="WAR155" s="5"/>
      <c r="WAS155" s="5"/>
      <c r="WAT155" s="5"/>
      <c r="WAU155" s="5"/>
      <c r="WAV155" s="5"/>
      <c r="WAW155" s="5"/>
      <c r="WAX155" s="5"/>
      <c r="WAY155" s="5"/>
      <c r="WAZ155" s="5"/>
      <c r="WBA155" s="5"/>
      <c r="WBB155" s="5"/>
      <c r="WBC155" s="5"/>
      <c r="WBD155" s="5"/>
      <c r="WBE155" s="5"/>
      <c r="WBF155" s="5"/>
      <c r="WBG155" s="5"/>
      <c r="WBH155" s="5"/>
      <c r="WBI155" s="5"/>
      <c r="WBJ155" s="5"/>
      <c r="WBK155" s="5"/>
      <c r="WBL155" s="5"/>
      <c r="WBM155" s="5"/>
      <c r="WBN155" s="5"/>
      <c r="WBO155" s="5"/>
      <c r="WBP155" s="5"/>
      <c r="WBQ155" s="5"/>
      <c r="WBR155" s="5"/>
      <c r="WBS155" s="5"/>
      <c r="WBT155" s="5"/>
      <c r="WBU155" s="5"/>
      <c r="WBV155" s="5"/>
      <c r="WBW155" s="5"/>
      <c r="WBX155" s="5"/>
      <c r="WBY155" s="5"/>
      <c r="WBZ155" s="5"/>
      <c r="WCA155" s="5"/>
      <c r="WCB155" s="5"/>
      <c r="WCC155" s="5"/>
      <c r="WCD155" s="5"/>
      <c r="WCE155" s="5"/>
      <c r="WCF155" s="5"/>
      <c r="WCG155" s="5"/>
      <c r="WCH155" s="5"/>
      <c r="WCI155" s="5"/>
      <c r="WCJ155" s="5"/>
      <c r="WCK155" s="5"/>
      <c r="WCL155" s="5"/>
      <c r="WCM155" s="5"/>
      <c r="WCN155" s="5"/>
      <c r="WCO155" s="5"/>
      <c r="WCP155" s="5"/>
      <c r="WCQ155" s="5"/>
      <c r="WCR155" s="5"/>
      <c r="WCS155" s="5"/>
      <c r="WCT155" s="5"/>
      <c r="WCU155" s="5"/>
      <c r="WCV155" s="5"/>
      <c r="WCW155" s="5"/>
      <c r="WCX155" s="5"/>
      <c r="WCY155" s="5"/>
      <c r="WCZ155" s="5"/>
      <c r="WDA155" s="5"/>
      <c r="WDB155" s="5"/>
      <c r="WDC155" s="5"/>
      <c r="WDD155" s="5"/>
      <c r="WDE155" s="5"/>
      <c r="WDF155" s="5"/>
      <c r="WDG155" s="5"/>
      <c r="WDH155" s="5"/>
      <c r="WDI155" s="5"/>
      <c r="WDJ155" s="5"/>
      <c r="WDK155" s="5"/>
      <c r="WDL155" s="5"/>
      <c r="WDM155" s="5"/>
      <c r="WDN155" s="5"/>
      <c r="WDO155" s="5"/>
      <c r="WDP155" s="5"/>
      <c r="WDQ155" s="5"/>
      <c r="WDR155" s="5"/>
      <c r="WDS155" s="5"/>
      <c r="WDT155" s="5"/>
      <c r="WDU155" s="5"/>
      <c r="WDV155" s="5"/>
      <c r="WDW155" s="5"/>
      <c r="WDX155" s="5"/>
      <c r="WDY155" s="5"/>
      <c r="WDZ155" s="5"/>
      <c r="WEA155" s="5"/>
      <c r="WEB155" s="5"/>
      <c r="WEC155" s="5"/>
      <c r="WED155" s="5"/>
      <c r="WEE155" s="5"/>
      <c r="WEF155" s="5"/>
      <c r="WEG155" s="5"/>
      <c r="WEH155" s="5"/>
      <c r="WEI155" s="5"/>
      <c r="WEJ155" s="5"/>
      <c r="WEK155" s="5"/>
      <c r="WEL155" s="5"/>
      <c r="WEM155" s="5"/>
      <c r="WEN155" s="5"/>
      <c r="WEO155" s="5"/>
      <c r="WEP155" s="5"/>
      <c r="WEQ155" s="5"/>
      <c r="WER155" s="5"/>
      <c r="WES155" s="5"/>
      <c r="WET155" s="5"/>
      <c r="WEU155" s="5"/>
      <c r="WEV155" s="5"/>
      <c r="WEW155" s="5"/>
      <c r="WEX155" s="5"/>
      <c r="WEY155" s="5"/>
      <c r="WEZ155" s="5"/>
      <c r="WFA155" s="5"/>
      <c r="WFB155" s="5"/>
      <c r="WFC155" s="5"/>
      <c r="WFD155" s="5"/>
      <c r="WFE155" s="5"/>
      <c r="WFF155" s="5"/>
      <c r="WFG155" s="5"/>
      <c r="WFH155" s="5"/>
      <c r="WFI155" s="5"/>
      <c r="WFJ155" s="5"/>
      <c r="WFK155" s="5"/>
      <c r="WFL155" s="5"/>
      <c r="WFM155" s="5"/>
      <c r="WFN155" s="5"/>
      <c r="WFO155" s="5"/>
      <c r="WFP155" s="5"/>
      <c r="WFQ155" s="5"/>
      <c r="WFR155" s="5"/>
      <c r="WFS155" s="5"/>
      <c r="WFT155" s="5"/>
      <c r="WFU155" s="5"/>
      <c r="WFV155" s="5"/>
      <c r="WFW155" s="5"/>
      <c r="WFX155" s="5"/>
      <c r="WFY155" s="5"/>
      <c r="WFZ155" s="5"/>
      <c r="WGA155" s="5"/>
      <c r="WGB155" s="5"/>
      <c r="WGC155" s="5"/>
      <c r="WGD155" s="5"/>
      <c r="WGE155" s="5"/>
      <c r="WGF155" s="5"/>
      <c r="WGG155" s="5"/>
      <c r="WGH155" s="5"/>
      <c r="WGI155" s="5"/>
      <c r="WGJ155" s="5"/>
      <c r="WGK155" s="5"/>
      <c r="WGL155" s="5"/>
      <c r="WGM155" s="5"/>
      <c r="WGN155" s="5"/>
      <c r="WGO155" s="5"/>
      <c r="WGP155" s="5"/>
      <c r="WGQ155" s="5"/>
      <c r="WGR155" s="5"/>
      <c r="WGS155" s="5"/>
      <c r="WGT155" s="5"/>
      <c r="WGU155" s="5"/>
      <c r="WGV155" s="5"/>
      <c r="WGW155" s="5"/>
      <c r="WGX155" s="5"/>
      <c r="WGY155" s="5"/>
      <c r="WGZ155" s="5"/>
      <c r="WHA155" s="5"/>
      <c r="WHB155" s="5"/>
      <c r="WHC155" s="5"/>
      <c r="WHD155" s="5"/>
      <c r="WHE155" s="5"/>
      <c r="WHF155" s="5"/>
      <c r="WHG155" s="5"/>
      <c r="WHH155" s="5"/>
      <c r="WHI155" s="5"/>
      <c r="WHJ155" s="5"/>
      <c r="WHK155" s="5"/>
      <c r="WHL155" s="5"/>
      <c r="WHM155" s="5"/>
      <c r="WHN155" s="5"/>
      <c r="WHO155" s="5"/>
      <c r="WHP155" s="5"/>
      <c r="WHQ155" s="5"/>
      <c r="WHR155" s="5"/>
      <c r="WHS155" s="5"/>
      <c r="WHT155" s="5"/>
      <c r="WHU155" s="5"/>
      <c r="WHV155" s="5"/>
      <c r="WHW155" s="5"/>
      <c r="WHX155" s="5"/>
      <c r="WHY155" s="5"/>
      <c r="WHZ155" s="5"/>
      <c r="WIA155" s="5"/>
      <c r="WIB155" s="5"/>
      <c r="WIC155" s="5"/>
      <c r="WID155" s="5"/>
      <c r="WIE155" s="5"/>
      <c r="WIF155" s="5"/>
      <c r="WIG155" s="5"/>
      <c r="WIH155" s="5"/>
      <c r="WII155" s="5"/>
      <c r="WIJ155" s="5"/>
      <c r="WIK155" s="5"/>
      <c r="WIL155" s="5"/>
      <c r="WIM155" s="5"/>
      <c r="WIN155" s="5"/>
      <c r="WIO155" s="5"/>
      <c r="WIP155" s="5"/>
      <c r="WIQ155" s="5"/>
      <c r="WIR155" s="5"/>
      <c r="WIS155" s="5"/>
      <c r="WIT155" s="5"/>
      <c r="WIU155" s="5"/>
      <c r="WIV155" s="5"/>
      <c r="WIW155" s="5"/>
      <c r="WIX155" s="5"/>
      <c r="WIY155" s="5"/>
      <c r="WIZ155" s="5"/>
      <c r="WJA155" s="5"/>
      <c r="WJB155" s="5"/>
      <c r="WJC155" s="5"/>
      <c r="WJD155" s="5"/>
      <c r="WJE155" s="5"/>
      <c r="WJF155" s="5"/>
      <c r="WJG155" s="5"/>
      <c r="WJH155" s="5"/>
      <c r="WJI155" s="5"/>
      <c r="WJJ155" s="5"/>
      <c r="WJK155" s="5"/>
      <c r="WJL155" s="5"/>
      <c r="WJM155" s="5"/>
      <c r="WJN155" s="5"/>
      <c r="WJO155" s="5"/>
      <c r="WJP155" s="5"/>
      <c r="WJQ155" s="5"/>
      <c r="WJR155" s="5"/>
      <c r="WJS155" s="5"/>
      <c r="WJT155" s="5"/>
      <c r="WJU155" s="5"/>
      <c r="WJV155" s="5"/>
      <c r="WJW155" s="5"/>
      <c r="WJX155" s="5"/>
      <c r="WJY155" s="5"/>
      <c r="WJZ155" s="5"/>
      <c r="WKA155" s="5"/>
      <c r="WKB155" s="5"/>
      <c r="WKC155" s="5"/>
      <c r="WKD155" s="5"/>
      <c r="WKE155" s="5"/>
      <c r="WKF155" s="5"/>
      <c r="WKG155" s="5"/>
      <c r="WKH155" s="5"/>
      <c r="WKI155" s="5"/>
      <c r="WKJ155" s="5"/>
      <c r="WKK155" s="5"/>
      <c r="WKL155" s="5"/>
      <c r="WKM155" s="5"/>
      <c r="WKN155" s="5"/>
      <c r="WKO155" s="5"/>
      <c r="WKP155" s="5"/>
      <c r="WKQ155" s="5"/>
      <c r="WKR155" s="5"/>
      <c r="WKS155" s="5"/>
      <c r="WKT155" s="5"/>
      <c r="WKU155" s="5"/>
      <c r="WKV155" s="5"/>
      <c r="WKW155" s="5"/>
      <c r="WKX155" s="5"/>
      <c r="WKY155" s="5"/>
      <c r="WKZ155" s="5"/>
      <c r="WLA155" s="5"/>
      <c r="WLB155" s="5"/>
      <c r="WLC155" s="5"/>
      <c r="WLD155" s="5"/>
      <c r="WLE155" s="5"/>
      <c r="WLF155" s="5"/>
      <c r="WLG155" s="5"/>
      <c r="WLH155" s="5"/>
      <c r="WLI155" s="5"/>
      <c r="WLJ155" s="5"/>
      <c r="WLK155" s="5"/>
      <c r="WLL155" s="5"/>
      <c r="WLM155" s="5"/>
      <c r="WLN155" s="5"/>
      <c r="WLO155" s="5"/>
      <c r="WLP155" s="5"/>
      <c r="WLQ155" s="5"/>
      <c r="WLR155" s="5"/>
      <c r="WLS155" s="5"/>
      <c r="WLT155" s="5"/>
      <c r="WLU155" s="5"/>
      <c r="WLV155" s="5"/>
      <c r="WLW155" s="5"/>
      <c r="WLX155" s="5"/>
      <c r="WLY155" s="5"/>
      <c r="WLZ155" s="5"/>
      <c r="WMA155" s="5"/>
      <c r="WMB155" s="5"/>
      <c r="WMC155" s="5"/>
      <c r="WMD155" s="5"/>
      <c r="WME155" s="5"/>
      <c r="WMF155" s="5"/>
      <c r="WMG155" s="5"/>
      <c r="WMH155" s="5"/>
      <c r="WMI155" s="5"/>
      <c r="WMJ155" s="5"/>
      <c r="WMK155" s="5"/>
      <c r="WML155" s="5"/>
      <c r="WMM155" s="5"/>
      <c r="WMN155" s="5"/>
      <c r="WMO155" s="5"/>
      <c r="WMP155" s="5"/>
      <c r="WMQ155" s="5"/>
      <c r="WMR155" s="5"/>
      <c r="WMS155" s="5"/>
      <c r="WMT155" s="5"/>
      <c r="WMU155" s="5"/>
      <c r="WMV155" s="5"/>
      <c r="WMW155" s="5"/>
      <c r="WMX155" s="5"/>
      <c r="WMY155" s="5"/>
      <c r="WMZ155" s="5"/>
      <c r="WNA155" s="5"/>
      <c r="WNB155" s="5"/>
      <c r="WNC155" s="5"/>
      <c r="WND155" s="5"/>
      <c r="WNE155" s="5"/>
      <c r="WNF155" s="5"/>
      <c r="WNG155" s="5"/>
      <c r="WNH155" s="5"/>
      <c r="WNI155" s="5"/>
      <c r="WNJ155" s="5"/>
      <c r="WNK155" s="5"/>
      <c r="WNL155" s="5"/>
      <c r="WNM155" s="5"/>
      <c r="WNN155" s="5"/>
      <c r="WNO155" s="5"/>
      <c r="WNP155" s="5"/>
      <c r="WNQ155" s="5"/>
      <c r="WNR155" s="5"/>
      <c r="WNS155" s="5"/>
      <c r="WNT155" s="5"/>
      <c r="WNU155" s="5"/>
      <c r="WNV155" s="5"/>
      <c r="WNW155" s="5"/>
      <c r="WNX155" s="5"/>
      <c r="WNY155" s="5"/>
      <c r="WNZ155" s="5"/>
      <c r="WOA155" s="5"/>
      <c r="WOB155" s="5"/>
      <c r="WOC155" s="5"/>
      <c r="WOD155" s="5"/>
      <c r="WOE155" s="5"/>
      <c r="WOF155" s="5"/>
      <c r="WOG155" s="5"/>
      <c r="WOH155" s="5"/>
      <c r="WOI155" s="5"/>
      <c r="WOJ155" s="5"/>
      <c r="WOK155" s="5"/>
      <c r="WOL155" s="5"/>
      <c r="WOM155" s="5"/>
      <c r="WON155" s="5"/>
      <c r="WOO155" s="5"/>
      <c r="WOP155" s="5"/>
      <c r="WOQ155" s="5"/>
      <c r="WOR155" s="5"/>
      <c r="WOS155" s="5"/>
      <c r="WOT155" s="5"/>
      <c r="WOU155" s="5"/>
      <c r="WOV155" s="5"/>
      <c r="WOW155" s="5"/>
      <c r="WOX155" s="5"/>
      <c r="WOY155" s="5"/>
      <c r="WOZ155" s="5"/>
      <c r="WPA155" s="5"/>
      <c r="WPB155" s="5"/>
      <c r="WPC155" s="5"/>
      <c r="WPD155" s="5"/>
      <c r="WPE155" s="5"/>
      <c r="WPF155" s="5"/>
      <c r="WPG155" s="5"/>
      <c r="WPH155" s="5"/>
      <c r="WPI155" s="5"/>
      <c r="WPJ155" s="5"/>
      <c r="WPK155" s="5"/>
      <c r="WPL155" s="5"/>
      <c r="WPM155" s="5"/>
      <c r="WPN155" s="5"/>
      <c r="WPO155" s="5"/>
      <c r="WPP155" s="5"/>
      <c r="WPQ155" s="5"/>
      <c r="WPR155" s="5"/>
      <c r="WPS155" s="5"/>
      <c r="WPT155" s="5"/>
      <c r="WPU155" s="5"/>
      <c r="WPV155" s="5"/>
      <c r="WPW155" s="5"/>
      <c r="WPX155" s="5"/>
      <c r="WPY155" s="5"/>
      <c r="WPZ155" s="5"/>
      <c r="WQA155" s="5"/>
      <c r="WQB155" s="5"/>
      <c r="WQC155" s="5"/>
      <c r="WQD155" s="5"/>
      <c r="WQE155" s="5"/>
      <c r="WQF155" s="5"/>
      <c r="WQG155" s="5"/>
      <c r="WQH155" s="5"/>
      <c r="WQI155" s="5"/>
      <c r="WQJ155" s="5"/>
      <c r="WQK155" s="5"/>
      <c r="WQL155" s="5"/>
      <c r="WQM155" s="5"/>
      <c r="WQN155" s="5"/>
      <c r="WQO155" s="5"/>
      <c r="WQP155" s="5"/>
      <c r="WQQ155" s="5"/>
      <c r="WQR155" s="5"/>
      <c r="WQS155" s="5"/>
      <c r="WQT155" s="5"/>
      <c r="WQU155" s="5"/>
      <c r="WQV155" s="5"/>
      <c r="WQW155" s="5"/>
      <c r="WQX155" s="5"/>
      <c r="WQY155" s="5"/>
      <c r="WQZ155" s="5"/>
      <c r="WRA155" s="5"/>
      <c r="WRB155" s="5"/>
      <c r="WRC155" s="5"/>
      <c r="WRD155" s="5"/>
      <c r="WRE155" s="5"/>
      <c r="WRF155" s="5"/>
      <c r="WRG155" s="5"/>
      <c r="WRH155" s="5"/>
      <c r="WRI155" s="5"/>
      <c r="WRJ155" s="5"/>
      <c r="WRK155" s="5"/>
      <c r="WRL155" s="5"/>
      <c r="WRM155" s="5"/>
      <c r="WRN155" s="5"/>
      <c r="WRO155" s="5"/>
      <c r="WRP155" s="5"/>
      <c r="WRQ155" s="5"/>
      <c r="WRR155" s="5"/>
      <c r="WRS155" s="5"/>
      <c r="WRT155" s="5"/>
      <c r="WRU155" s="5"/>
      <c r="WRV155" s="5"/>
      <c r="WRW155" s="5"/>
      <c r="WRX155" s="5"/>
      <c r="WRY155" s="5"/>
      <c r="WRZ155" s="5"/>
      <c r="WSA155" s="5"/>
      <c r="WSB155" s="5"/>
      <c r="WSC155" s="5"/>
      <c r="WSD155" s="5"/>
      <c r="WSE155" s="5"/>
      <c r="WSF155" s="5"/>
      <c r="WSG155" s="5"/>
      <c r="WSH155" s="5"/>
      <c r="WSI155" s="5"/>
      <c r="WSJ155" s="5"/>
      <c r="WSK155" s="5"/>
      <c r="WSL155" s="5"/>
      <c r="WSM155" s="5"/>
      <c r="WSN155" s="5"/>
      <c r="WSO155" s="5"/>
      <c r="WSP155" s="5"/>
      <c r="WSQ155" s="5"/>
      <c r="WSR155" s="5"/>
      <c r="WSS155" s="5"/>
      <c r="WST155" s="5"/>
      <c r="WSU155" s="5"/>
      <c r="WSV155" s="5"/>
      <c r="WSW155" s="5"/>
      <c r="WSX155" s="5"/>
      <c r="WSY155" s="5"/>
      <c r="WSZ155" s="5"/>
      <c r="WTA155" s="5"/>
      <c r="WTB155" s="5"/>
      <c r="WTC155" s="5"/>
      <c r="WTD155" s="5"/>
      <c r="WTE155" s="5"/>
      <c r="WTF155" s="5"/>
      <c r="WTG155" s="5"/>
      <c r="WTH155" s="5"/>
      <c r="WTI155" s="5"/>
      <c r="WTJ155" s="5"/>
      <c r="WTK155" s="5"/>
      <c r="WTL155" s="5"/>
      <c r="WTM155" s="5"/>
      <c r="WTN155" s="5"/>
      <c r="WTO155" s="5"/>
      <c r="WTP155" s="5"/>
      <c r="WTQ155" s="5"/>
      <c r="WTR155" s="5"/>
      <c r="WTS155" s="5"/>
      <c r="WTT155" s="5"/>
      <c r="WTU155" s="5"/>
      <c r="WTV155" s="5"/>
      <c r="WTW155" s="5"/>
      <c r="WTX155" s="5"/>
      <c r="WTY155" s="5"/>
      <c r="WTZ155" s="5"/>
      <c r="WUA155" s="5"/>
      <c r="WUB155" s="5"/>
      <c r="WUC155" s="5"/>
      <c r="WUD155" s="5"/>
      <c r="WUE155" s="5"/>
      <c r="WUF155" s="5"/>
      <c r="WUG155" s="5"/>
      <c r="WUH155" s="5"/>
      <c r="WUI155" s="5"/>
      <c r="WUJ155" s="5"/>
      <c r="WUK155" s="5"/>
      <c r="WUL155" s="5"/>
      <c r="WUM155" s="5"/>
      <c r="WUN155" s="5"/>
      <c r="WUO155" s="5"/>
      <c r="WUP155" s="5"/>
      <c r="WUQ155" s="5"/>
      <c r="WUR155" s="5"/>
      <c r="WUS155" s="5"/>
      <c r="WUT155" s="5"/>
      <c r="WUU155" s="5"/>
      <c r="WUV155" s="5"/>
      <c r="WUW155" s="5"/>
      <c r="WUX155" s="5"/>
      <c r="WUY155" s="5"/>
      <c r="WUZ155" s="5"/>
      <c r="WVA155" s="5"/>
      <c r="WVB155" s="5"/>
      <c r="WVC155" s="5"/>
      <c r="WVD155" s="5"/>
      <c r="WVE155" s="5"/>
      <c r="WVF155" s="5"/>
      <c r="WVG155" s="5"/>
      <c r="WVH155" s="5"/>
      <c r="WVI155" s="5"/>
      <c r="WVJ155" s="5"/>
      <c r="WVK155" s="5"/>
      <c r="WVL155" s="5"/>
      <c r="WVM155" s="5"/>
      <c r="WVN155" s="5"/>
      <c r="WVO155" s="5"/>
      <c r="WVP155" s="5"/>
      <c r="WVQ155" s="5"/>
      <c r="WVR155" s="5"/>
      <c r="WVS155" s="5"/>
      <c r="WVT155" s="5"/>
      <c r="WVU155" s="5"/>
      <c r="WVV155" s="5"/>
      <c r="WVW155" s="5"/>
      <c r="WVX155" s="5"/>
      <c r="WVY155" s="5"/>
      <c r="WVZ155" s="5"/>
      <c r="WWA155" s="5"/>
      <c r="WWB155" s="5"/>
      <c r="WWC155" s="5"/>
      <c r="WWD155" s="5"/>
      <c r="WWE155" s="5"/>
      <c r="WWF155" s="5"/>
      <c r="WWG155" s="5"/>
      <c r="WWH155" s="5"/>
      <c r="WWI155" s="5"/>
      <c r="WWJ155" s="5"/>
      <c r="WWK155" s="5"/>
      <c r="WWL155" s="5"/>
      <c r="WWM155" s="5"/>
      <c r="WWN155" s="5"/>
      <c r="WWO155" s="5"/>
      <c r="WWP155" s="5"/>
      <c r="WWQ155" s="5"/>
      <c r="WWR155" s="5"/>
      <c r="WWS155" s="5"/>
      <c r="WWT155" s="5"/>
      <c r="WWU155" s="5"/>
      <c r="WWV155" s="5"/>
      <c r="WWW155" s="5"/>
      <c r="WWX155" s="5"/>
      <c r="WWY155" s="5"/>
      <c r="WWZ155" s="5"/>
      <c r="WXA155" s="5"/>
      <c r="WXB155" s="5"/>
      <c r="WXC155" s="5"/>
      <c r="WXD155" s="5"/>
      <c r="WXE155" s="5"/>
      <c r="WXF155" s="5"/>
      <c r="WXG155" s="5"/>
      <c r="WXH155" s="5"/>
      <c r="WXI155" s="5"/>
      <c r="WXJ155" s="5"/>
      <c r="WXK155" s="5"/>
      <c r="WXL155" s="5"/>
      <c r="WXM155" s="5"/>
      <c r="WXN155" s="5"/>
      <c r="WXO155" s="5"/>
      <c r="WXP155" s="5"/>
      <c r="WXQ155" s="5"/>
      <c r="WXR155" s="5"/>
      <c r="WXS155" s="5"/>
      <c r="WXT155" s="5"/>
      <c r="WXU155" s="5"/>
      <c r="WXV155" s="5"/>
      <c r="WXW155" s="5"/>
      <c r="WXX155" s="5"/>
      <c r="WXY155" s="5"/>
      <c r="WXZ155" s="5"/>
      <c r="WYA155" s="5"/>
      <c r="WYB155" s="5"/>
      <c r="WYC155" s="5"/>
      <c r="WYD155" s="5"/>
      <c r="WYE155" s="5"/>
      <c r="WYF155" s="5"/>
      <c r="WYG155" s="5"/>
      <c r="WYH155" s="5"/>
      <c r="WYI155" s="5"/>
      <c r="WYJ155" s="5"/>
      <c r="WYK155" s="5"/>
      <c r="WYL155" s="5"/>
      <c r="WYM155" s="5"/>
      <c r="WYN155" s="5"/>
      <c r="WYO155" s="5"/>
      <c r="WYP155" s="5"/>
      <c r="WYQ155" s="5"/>
      <c r="WYR155" s="5"/>
      <c r="WYS155" s="5"/>
      <c r="WYT155" s="5"/>
      <c r="WYU155" s="5"/>
      <c r="WYV155" s="5"/>
      <c r="WYW155" s="5"/>
      <c r="WYX155" s="5"/>
      <c r="WYY155" s="5"/>
      <c r="WYZ155" s="5"/>
      <c r="WZA155" s="5"/>
      <c r="WZB155" s="5"/>
      <c r="WZC155" s="5"/>
      <c r="WZD155" s="5"/>
      <c r="WZE155" s="5"/>
      <c r="WZF155" s="5"/>
      <c r="WZG155" s="5"/>
      <c r="WZH155" s="5"/>
      <c r="WZI155" s="5"/>
      <c r="WZJ155" s="5"/>
      <c r="WZK155" s="5"/>
      <c r="WZL155" s="5"/>
      <c r="WZM155" s="5"/>
      <c r="WZN155" s="5"/>
      <c r="WZO155" s="5"/>
      <c r="WZP155" s="5"/>
      <c r="WZQ155" s="5"/>
      <c r="WZR155" s="5"/>
      <c r="WZS155" s="5"/>
      <c r="WZT155" s="5"/>
      <c r="WZU155" s="5"/>
      <c r="WZV155" s="5"/>
      <c r="WZW155" s="5"/>
      <c r="WZX155" s="5"/>
      <c r="WZY155" s="5"/>
      <c r="WZZ155" s="5"/>
      <c r="XAA155" s="5"/>
      <c r="XAB155" s="5"/>
      <c r="XAC155" s="5"/>
      <c r="XAD155" s="5"/>
      <c r="XAE155" s="5"/>
      <c r="XAF155" s="5"/>
      <c r="XAG155" s="5"/>
      <c r="XAH155" s="5"/>
      <c r="XAI155" s="5"/>
      <c r="XAJ155" s="5"/>
      <c r="XAK155" s="5"/>
      <c r="XAL155" s="5"/>
      <c r="XAM155" s="5"/>
      <c r="XAN155" s="5"/>
      <c r="XAO155" s="5"/>
      <c r="XAP155" s="5"/>
      <c r="XAQ155" s="5"/>
      <c r="XAR155" s="5"/>
      <c r="XAS155" s="5"/>
      <c r="XAT155" s="5"/>
      <c r="XAU155" s="5"/>
      <c r="XAV155" s="5"/>
      <c r="XAW155" s="5"/>
      <c r="XAX155" s="5"/>
      <c r="XAY155" s="5"/>
      <c r="XAZ155" s="5"/>
      <c r="XBA155" s="5"/>
      <c r="XBB155" s="5"/>
      <c r="XBC155" s="5"/>
      <c r="XBD155" s="5"/>
      <c r="XBE155" s="5"/>
      <c r="XBF155" s="5"/>
      <c r="XBG155" s="5"/>
      <c r="XBH155" s="5"/>
      <c r="XBI155" s="5"/>
      <c r="XBJ155" s="5"/>
      <c r="XBK155" s="5"/>
      <c r="XBL155" s="5"/>
      <c r="XBM155" s="5"/>
      <c r="XBN155" s="5"/>
      <c r="XBO155" s="5"/>
      <c r="XBP155" s="5"/>
      <c r="XBQ155" s="5"/>
      <c r="XBR155" s="5"/>
      <c r="XBS155" s="5"/>
      <c r="XBT155" s="5"/>
      <c r="XBU155" s="5"/>
      <c r="XBV155" s="5"/>
      <c r="XBW155" s="5"/>
      <c r="XBX155" s="5"/>
      <c r="XBY155" s="5"/>
      <c r="XBZ155" s="5"/>
      <c r="XCA155" s="5"/>
      <c r="XCB155" s="5"/>
      <c r="XCC155" s="5"/>
      <c r="XCD155" s="5"/>
      <c r="XCE155" s="5"/>
      <c r="XCF155" s="5"/>
      <c r="XCG155" s="5"/>
      <c r="XCH155" s="5"/>
      <c r="XCI155" s="5"/>
      <c r="XCJ155" s="5"/>
      <c r="XCK155" s="5"/>
      <c r="XCL155" s="5"/>
      <c r="XCM155" s="5"/>
      <c r="XCN155" s="5"/>
      <c r="XCO155" s="5"/>
      <c r="XCP155" s="5"/>
      <c r="XCQ155" s="5"/>
      <c r="XCR155" s="5"/>
      <c r="XCS155" s="5"/>
      <c r="XCT155" s="5"/>
      <c r="XCU155" s="5"/>
      <c r="XCV155" s="5"/>
      <c r="XCW155" s="5"/>
      <c r="XCX155" s="5"/>
      <c r="XCY155" s="5"/>
      <c r="XCZ155" s="5"/>
      <c r="XDA155" s="5"/>
      <c r="XDB155" s="5"/>
      <c r="XDC155" s="5"/>
      <c r="XDD155" s="5"/>
      <c r="XDE155" s="5"/>
      <c r="XDF155" s="5"/>
      <c r="XDG155" s="5"/>
      <c r="XDH155" s="5"/>
      <c r="XDI155" s="5"/>
      <c r="XDJ155" s="5"/>
      <c r="XDK155" s="5"/>
      <c r="XDL155" s="5"/>
      <c r="XDM155" s="5"/>
      <c r="XDN155" s="5"/>
      <c r="XDO155" s="5"/>
      <c r="XDP155" s="5"/>
      <c r="XDQ155" s="5"/>
      <c r="XDR155" s="5"/>
      <c r="XDS155" s="5"/>
      <c r="XDT155" s="5"/>
      <c r="XDU155" s="5"/>
      <c r="XDV155" s="5"/>
      <c r="XDW155" s="5"/>
      <c r="XDX155" s="5"/>
      <c r="XDY155" s="5"/>
      <c r="XDZ155" s="5"/>
      <c r="XEA155" s="5"/>
      <c r="XEB155" s="5"/>
      <c r="XEC155" s="5"/>
      <c r="XED155" s="5"/>
      <c r="XEE155" s="5"/>
      <c r="XEF155" s="5"/>
      <c r="XEG155" s="5"/>
      <c r="XEH155" s="5"/>
      <c r="XEI155" s="5"/>
      <c r="XEJ155" s="5"/>
      <c r="XEK155" s="5"/>
      <c r="XEL155" s="5"/>
      <c r="XEM155" s="5"/>
      <c r="XEN155" s="5"/>
      <c r="XEO155" s="5"/>
      <c r="XEP155" s="5"/>
      <c r="XEQ155" s="5"/>
      <c r="XER155" s="5"/>
      <c r="XES155" s="5"/>
      <c r="XET155" s="5"/>
      <c r="XEU155" s="5"/>
      <c r="XEV155" s="5"/>
      <c r="XEW155" s="5"/>
      <c r="XEX155" s="5"/>
      <c r="XEY155" s="5"/>
      <c r="XEZ155" s="5"/>
      <c r="XFA155" s="5"/>
    </row>
    <row r="156" spans="1:16381" x14ac:dyDescent="0.3">
      <c r="A156" s="4">
        <v>43935</v>
      </c>
      <c r="B156" s="1" t="s">
        <v>28</v>
      </c>
      <c r="C156" s="1" t="s">
        <v>29</v>
      </c>
      <c r="D156" s="1">
        <v>-1.4449552E-3</v>
      </c>
      <c r="E156" s="1" t="s">
        <v>15</v>
      </c>
    </row>
    <row r="157" spans="1:16381" x14ac:dyDescent="0.3">
      <c r="A157" s="4">
        <v>43930</v>
      </c>
      <c r="B157" s="1" t="s">
        <v>28</v>
      </c>
      <c r="C157" s="1" t="s">
        <v>29</v>
      </c>
      <c r="D157" s="1">
        <v>-5.1165759999999998E-4</v>
      </c>
      <c r="E157" s="1" t="s">
        <v>15</v>
      </c>
    </row>
    <row r="158" spans="1:16381" x14ac:dyDescent="0.3">
      <c r="A158" s="4">
        <v>43929</v>
      </c>
      <c r="B158" s="1" t="s">
        <v>28</v>
      </c>
      <c r="C158" s="1" t="s">
        <v>29</v>
      </c>
      <c r="D158" s="1">
        <v>-2.930144E-4</v>
      </c>
      <c r="E158" s="1" t="s">
        <v>15</v>
      </c>
    </row>
    <row r="159" spans="1:16381" x14ac:dyDescent="0.3">
      <c r="A159" s="4">
        <v>43928</v>
      </c>
      <c r="B159" s="1" t="s">
        <v>28</v>
      </c>
      <c r="C159" s="1" t="s">
        <v>29</v>
      </c>
      <c r="D159" s="1">
        <v>-4.405376E-4</v>
      </c>
      <c r="E159" s="1" t="s">
        <v>15</v>
      </c>
    </row>
    <row r="160" spans="1:16381" x14ac:dyDescent="0.3">
      <c r="A160" s="4">
        <v>43927</v>
      </c>
      <c r="B160" s="1" t="s">
        <v>28</v>
      </c>
      <c r="C160" s="1" t="s">
        <v>29</v>
      </c>
      <c r="D160" s="1">
        <v>-7.9857599999999995E-4</v>
      </c>
      <c r="E160" s="1" t="s">
        <v>15</v>
      </c>
    </row>
    <row r="161" spans="1:5" x14ac:dyDescent="0.3">
      <c r="A161" s="4">
        <v>43924</v>
      </c>
      <c r="B161" s="1" t="s">
        <v>28</v>
      </c>
      <c r="C161" s="1" t="s">
        <v>29</v>
      </c>
      <c r="D161" s="1">
        <v>-2.5989999999999999E-7</v>
      </c>
      <c r="E161" s="1" t="s">
        <v>15</v>
      </c>
    </row>
    <row r="162" spans="1:5" x14ac:dyDescent="0.3">
      <c r="A162" s="4">
        <v>43923</v>
      </c>
      <c r="B162" s="1" t="s">
        <v>28</v>
      </c>
      <c r="C162" s="1" t="s">
        <v>29</v>
      </c>
      <c r="D162" s="1">
        <v>-9.2973799999999994E-5</v>
      </c>
      <c r="E162" s="1" t="s">
        <v>15</v>
      </c>
    </row>
    <row r="163" spans="1:5" x14ac:dyDescent="0.3">
      <c r="A163" s="4">
        <v>43922</v>
      </c>
      <c r="C163" s="1" t="s">
        <v>19</v>
      </c>
      <c r="D163" s="1">
        <v>-2.5</v>
      </c>
      <c r="E163" s="1" t="s">
        <v>15</v>
      </c>
    </row>
    <row r="164" spans="1:5" x14ac:dyDescent="0.3">
      <c r="A164" s="4">
        <v>43922</v>
      </c>
      <c r="C164" s="1" t="s">
        <v>20</v>
      </c>
      <c r="D164" s="1">
        <v>-2.5</v>
      </c>
      <c r="E164" s="1" t="s">
        <v>15</v>
      </c>
    </row>
    <row r="165" spans="1:5" x14ac:dyDescent="0.3">
      <c r="A165" s="4">
        <v>43922</v>
      </c>
      <c r="C165" s="1" t="s">
        <v>21</v>
      </c>
      <c r="D165" s="1">
        <v>-2.5</v>
      </c>
      <c r="E165" s="1" t="s">
        <v>15</v>
      </c>
    </row>
    <row r="166" spans="1:5" x14ac:dyDescent="0.3">
      <c r="A166" s="4">
        <v>43922</v>
      </c>
      <c r="C166" s="1" t="s">
        <v>22</v>
      </c>
      <c r="D166" s="1">
        <v>-1</v>
      </c>
      <c r="E166" s="1" t="s">
        <v>15</v>
      </c>
    </row>
    <row r="167" spans="1:5" x14ac:dyDescent="0.3">
      <c r="A167" s="4">
        <v>43922</v>
      </c>
      <c r="B167" s="1" t="s">
        <v>28</v>
      </c>
      <c r="C167" s="1" t="s">
        <v>29</v>
      </c>
      <c r="D167" s="1">
        <v>-2.4945700000000002E-4</v>
      </c>
      <c r="E167" s="1" t="s">
        <v>15</v>
      </c>
    </row>
    <row r="168" spans="1:5" x14ac:dyDescent="0.3">
      <c r="A168" s="4">
        <v>43921</v>
      </c>
      <c r="B168" s="1" t="s">
        <v>28</v>
      </c>
      <c r="C168" s="1" t="s">
        <v>29</v>
      </c>
      <c r="D168" s="1">
        <v>-1.4312999999999999E-4</v>
      </c>
      <c r="E168" s="1" t="s">
        <v>15</v>
      </c>
    </row>
    <row r="169" spans="1:5" x14ac:dyDescent="0.3">
      <c r="A169" s="4">
        <v>43920</v>
      </c>
      <c r="B169" s="1" t="s">
        <v>28</v>
      </c>
      <c r="C169" s="1" t="s">
        <v>29</v>
      </c>
      <c r="D169" s="1">
        <v>-5.8384080000000002E-4</v>
      </c>
      <c r="E169" s="1" t="s">
        <v>15</v>
      </c>
    </row>
    <row r="170" spans="1:5" x14ac:dyDescent="0.3">
      <c r="A170" s="4">
        <v>43917</v>
      </c>
      <c r="B170" s="1" t="s">
        <v>28</v>
      </c>
      <c r="C170" s="1" t="s">
        <v>29</v>
      </c>
      <c r="D170" s="1">
        <v>-4.7333999999999999E-4</v>
      </c>
      <c r="E170" s="1" t="s">
        <v>15</v>
      </c>
    </row>
    <row r="171" spans="1:5" x14ac:dyDescent="0.3">
      <c r="A171" s="4">
        <v>43916</v>
      </c>
      <c r="B171" s="1" t="s">
        <v>28</v>
      </c>
      <c r="C171" s="1" t="s">
        <v>29</v>
      </c>
      <c r="D171" s="1">
        <v>-1.127191E-4</v>
      </c>
      <c r="E171" s="1" t="s">
        <v>15</v>
      </c>
    </row>
    <row r="172" spans="1:5" x14ac:dyDescent="0.3">
      <c r="A172" s="4">
        <v>43915</v>
      </c>
      <c r="B172" s="1" t="s">
        <v>28</v>
      </c>
      <c r="C172" s="1" t="s">
        <v>29</v>
      </c>
      <c r="D172" s="1">
        <v>-1.834859E-4</v>
      </c>
      <c r="E172" s="1" t="s">
        <v>15</v>
      </c>
    </row>
    <row r="173" spans="1:5" x14ac:dyDescent="0.3">
      <c r="A173" s="4">
        <v>43914</v>
      </c>
      <c r="B173" s="1" t="s">
        <v>28</v>
      </c>
      <c r="C173" s="1" t="s">
        <v>29</v>
      </c>
      <c r="D173" s="1">
        <v>-3.1301009999999999E-4</v>
      </c>
      <c r="E173" s="1" t="s">
        <v>15</v>
      </c>
    </row>
    <row r="174" spans="1:5" x14ac:dyDescent="0.3">
      <c r="A174" s="4">
        <v>43913</v>
      </c>
      <c r="B174" s="1" t="s">
        <v>28</v>
      </c>
      <c r="C174" s="1" t="s">
        <v>29</v>
      </c>
      <c r="D174" s="1">
        <v>-2.4151789999999999E-4</v>
      </c>
      <c r="E174" s="1" t="s">
        <v>15</v>
      </c>
    </row>
    <row r="175" spans="1:5" x14ac:dyDescent="0.3">
      <c r="A175" s="4">
        <v>43910</v>
      </c>
      <c r="B175" s="1" t="s">
        <v>28</v>
      </c>
      <c r="C175" s="1" t="s">
        <v>29</v>
      </c>
      <c r="D175" s="1">
        <v>-1.564692E-4</v>
      </c>
      <c r="E175" s="1" t="s">
        <v>15</v>
      </c>
    </row>
    <row r="176" spans="1:5" x14ac:dyDescent="0.3">
      <c r="A176" s="4">
        <v>43909</v>
      </c>
      <c r="B176" s="1" t="s">
        <v>28</v>
      </c>
      <c r="C176" s="1" t="s">
        <v>29</v>
      </c>
      <c r="D176" s="1">
        <v>-3.3315480000000001E-3</v>
      </c>
      <c r="E176" s="1" t="s">
        <v>15</v>
      </c>
    </row>
    <row r="177" spans="1:5" x14ac:dyDescent="0.3">
      <c r="A177" s="4">
        <v>43908</v>
      </c>
      <c r="B177" s="1" t="s">
        <v>28</v>
      </c>
      <c r="C177" s="1" t="s">
        <v>29</v>
      </c>
      <c r="D177" s="1">
        <v>-2.4534000000000001E-3</v>
      </c>
      <c r="E177" s="1" t="s">
        <v>15</v>
      </c>
    </row>
    <row r="178" spans="1:5" x14ac:dyDescent="0.3">
      <c r="A178" s="4">
        <v>43907</v>
      </c>
      <c r="B178" s="1" t="s">
        <v>28</v>
      </c>
      <c r="C178" s="1" t="s">
        <v>29</v>
      </c>
      <c r="D178" s="1">
        <v>-3.2215526000000001E-3</v>
      </c>
      <c r="E178" s="1" t="s">
        <v>15</v>
      </c>
    </row>
    <row r="179" spans="1:5" x14ac:dyDescent="0.3">
      <c r="A179" s="4">
        <v>43906</v>
      </c>
      <c r="B179" s="1" t="s">
        <v>28</v>
      </c>
      <c r="C179" s="1" t="s">
        <v>29</v>
      </c>
      <c r="D179" s="1">
        <v>-6.8353583000000002E-3</v>
      </c>
      <c r="E179" s="1" t="s">
        <v>15</v>
      </c>
    </row>
    <row r="180" spans="1:5" x14ac:dyDescent="0.3">
      <c r="A180" s="4">
        <v>43903</v>
      </c>
      <c r="B180" s="1" t="s">
        <v>28</v>
      </c>
      <c r="C180" s="1" t="s">
        <v>29</v>
      </c>
      <c r="D180" s="1">
        <v>-1.0178927000000001E-3</v>
      </c>
      <c r="E180" s="1" t="s">
        <v>15</v>
      </c>
    </row>
    <row r="181" spans="1:5" x14ac:dyDescent="0.3">
      <c r="A181" s="4">
        <v>43902</v>
      </c>
      <c r="B181" s="1" t="s">
        <v>28</v>
      </c>
      <c r="C181" s="1" t="s">
        <v>29</v>
      </c>
      <c r="D181" s="1">
        <v>-1.3536417000000001E-3</v>
      </c>
      <c r="E181" s="1" t="s">
        <v>15</v>
      </c>
    </row>
    <row r="182" spans="1:5" x14ac:dyDescent="0.3">
      <c r="A182" s="4">
        <v>43901</v>
      </c>
      <c r="B182" s="1" t="s">
        <v>28</v>
      </c>
      <c r="C182" s="1" t="s">
        <v>29</v>
      </c>
      <c r="D182" s="1">
        <v>-1.3929489000000001E-3</v>
      </c>
      <c r="E182" s="1" t="s">
        <v>15</v>
      </c>
    </row>
    <row r="183" spans="1:5" x14ac:dyDescent="0.3">
      <c r="A183" s="4">
        <v>43900</v>
      </c>
      <c r="B183" s="1" t="s">
        <v>28</v>
      </c>
      <c r="C183" s="1" t="s">
        <v>29</v>
      </c>
      <c r="D183" s="1">
        <v>-8.7458519999999995E-4</v>
      </c>
      <c r="E183" s="1" t="s">
        <v>15</v>
      </c>
    </row>
    <row r="184" spans="1:5" x14ac:dyDescent="0.3">
      <c r="A184" s="4">
        <v>43899</v>
      </c>
      <c r="B184" s="1" t="s">
        <v>28</v>
      </c>
      <c r="C184" s="1" t="s">
        <v>29</v>
      </c>
      <c r="D184" s="1">
        <v>-2.8260238999999999E-3</v>
      </c>
      <c r="E184" s="1" t="s">
        <v>15</v>
      </c>
    </row>
    <row r="185" spans="1:5" x14ac:dyDescent="0.3">
      <c r="A185" s="4">
        <v>43896</v>
      </c>
      <c r="B185" s="1" t="s">
        <v>28</v>
      </c>
      <c r="C185" s="1" t="s">
        <v>29</v>
      </c>
      <c r="D185" s="1">
        <v>4.2687090000000002E-4</v>
      </c>
      <c r="E185" s="1" t="s">
        <v>15</v>
      </c>
    </row>
    <row r="186" spans="1:5" x14ac:dyDescent="0.3">
      <c r="A186" s="4">
        <v>43895</v>
      </c>
      <c r="B186" s="1" t="s">
        <v>28</v>
      </c>
      <c r="C186" s="1" t="s">
        <v>29</v>
      </c>
      <c r="D186" s="1">
        <v>-2.0941595000000001E-3</v>
      </c>
      <c r="E186" s="1" t="s">
        <v>15</v>
      </c>
    </row>
    <row r="187" spans="1:5" x14ac:dyDescent="0.3">
      <c r="A187" s="4">
        <v>43894</v>
      </c>
      <c r="B187" s="1" t="s">
        <v>28</v>
      </c>
      <c r="C187" s="1" t="s">
        <v>29</v>
      </c>
      <c r="D187" s="1">
        <v>1.0696181999999999E-3</v>
      </c>
      <c r="E187" s="1" t="s">
        <v>15</v>
      </c>
    </row>
    <row r="188" spans="1:5" x14ac:dyDescent="0.3">
      <c r="A188" s="4">
        <v>43893</v>
      </c>
      <c r="B188" s="1" t="s">
        <v>28</v>
      </c>
      <c r="C188" s="1" t="s">
        <v>29</v>
      </c>
      <c r="D188" s="1">
        <v>-1.8600420199999999E-2</v>
      </c>
      <c r="E188" s="1" t="s">
        <v>15</v>
      </c>
    </row>
    <row r="189" spans="1:5" x14ac:dyDescent="0.3">
      <c r="A189" s="4">
        <v>43892</v>
      </c>
      <c r="C189" s="1" t="s">
        <v>22</v>
      </c>
      <c r="D189" s="1">
        <v>-1</v>
      </c>
      <c r="E189" s="1" t="s">
        <v>15</v>
      </c>
    </row>
    <row r="190" spans="1:5" x14ac:dyDescent="0.3">
      <c r="A190" s="4">
        <v>43892</v>
      </c>
      <c r="B190" s="1" t="s">
        <v>28</v>
      </c>
      <c r="C190" s="1" t="s">
        <v>29</v>
      </c>
      <c r="D190" s="1">
        <v>-8.5728825000000002E-3</v>
      </c>
      <c r="E190" s="1" t="s">
        <v>15</v>
      </c>
    </row>
    <row r="191" spans="1:5" x14ac:dyDescent="0.3">
      <c r="A191" s="4">
        <v>43891</v>
      </c>
      <c r="C191" s="1" t="s">
        <v>23</v>
      </c>
      <c r="D191" s="1">
        <v>-2.5</v>
      </c>
      <c r="E191" s="1" t="s">
        <v>15</v>
      </c>
    </row>
    <row r="192" spans="1:5" x14ac:dyDescent="0.3">
      <c r="A192" s="4">
        <v>43889</v>
      </c>
      <c r="B192" s="1" t="s">
        <v>28</v>
      </c>
      <c r="C192" s="1" t="s">
        <v>29</v>
      </c>
      <c r="D192" s="1">
        <v>-4.1696199999999998E-3</v>
      </c>
      <c r="E192" s="1" t="s">
        <v>15</v>
      </c>
    </row>
    <row r="193" spans="1:5" x14ac:dyDescent="0.3">
      <c r="A193" s="4">
        <v>43888</v>
      </c>
      <c r="B193" s="1" t="s">
        <v>28</v>
      </c>
      <c r="C193" s="1" t="s">
        <v>29</v>
      </c>
      <c r="D193" s="1">
        <v>-2.788305E-3</v>
      </c>
      <c r="E193" s="1" t="s">
        <v>15</v>
      </c>
    </row>
    <row r="194" spans="1:5" x14ac:dyDescent="0.3">
      <c r="A194" s="4">
        <v>43887</v>
      </c>
      <c r="B194" s="1" t="s">
        <v>28</v>
      </c>
      <c r="C194" s="1" t="s">
        <v>29</v>
      </c>
      <c r="D194" s="1">
        <v>-3.7793599999999998E-3</v>
      </c>
      <c r="E194" s="1" t="s">
        <v>15</v>
      </c>
    </row>
    <row r="195" spans="1:5" x14ac:dyDescent="0.3">
      <c r="A195" s="4">
        <v>43886</v>
      </c>
      <c r="B195" s="1" t="s">
        <v>28</v>
      </c>
      <c r="C195" s="1" t="s">
        <v>29</v>
      </c>
      <c r="D195" s="1">
        <v>-6.5240174999999997E-3</v>
      </c>
      <c r="E195" s="1" t="s">
        <v>15</v>
      </c>
    </row>
    <row r="196" spans="1:5" x14ac:dyDescent="0.3">
      <c r="A196" s="4">
        <v>43885</v>
      </c>
      <c r="B196" s="1" t="s">
        <v>28</v>
      </c>
      <c r="C196" s="1" t="s">
        <v>29</v>
      </c>
      <c r="D196" s="1">
        <v>-2.1169175E-3</v>
      </c>
      <c r="E196" s="1" t="s">
        <v>15</v>
      </c>
    </row>
    <row r="197" spans="1:5" x14ac:dyDescent="0.3">
      <c r="A197" s="4">
        <v>43882</v>
      </c>
      <c r="C197" s="1" t="s">
        <v>22</v>
      </c>
      <c r="D197" s="1">
        <v>-1</v>
      </c>
      <c r="E197" s="1" t="s">
        <v>15</v>
      </c>
    </row>
    <row r="198" spans="1:5" x14ac:dyDescent="0.3">
      <c r="A198" s="4">
        <v>43882</v>
      </c>
      <c r="B198" s="1" t="s">
        <v>28</v>
      </c>
      <c r="C198" s="1" t="s">
        <v>29</v>
      </c>
      <c r="D198" s="1">
        <v>-1.0888628E-3</v>
      </c>
      <c r="E198" s="1" t="s">
        <v>15</v>
      </c>
    </row>
    <row r="199" spans="1:5" x14ac:dyDescent="0.3">
      <c r="A199" s="4">
        <v>43881</v>
      </c>
      <c r="B199" s="1" t="s">
        <v>28</v>
      </c>
      <c r="C199" s="1" t="s">
        <v>29</v>
      </c>
      <c r="D199" s="1">
        <v>-7.5470240000000003E-4</v>
      </c>
      <c r="E199" s="1" t="s">
        <v>15</v>
      </c>
    </row>
    <row r="200" spans="1:5" x14ac:dyDescent="0.3">
      <c r="A200" s="4">
        <v>43880</v>
      </c>
      <c r="B200" s="1" t="s">
        <v>28</v>
      </c>
      <c r="C200" s="1" t="s">
        <v>29</v>
      </c>
      <c r="D200" s="1">
        <v>-7.3140209999999995E-4</v>
      </c>
      <c r="E200" s="1" t="s">
        <v>15</v>
      </c>
    </row>
    <row r="201" spans="1:5" x14ac:dyDescent="0.3">
      <c r="A201" s="4">
        <v>43879</v>
      </c>
      <c r="B201" s="1" t="s">
        <v>28</v>
      </c>
      <c r="C201" s="1" t="s">
        <v>29</v>
      </c>
      <c r="D201" s="1">
        <v>-1.1246657E-3</v>
      </c>
      <c r="E201" s="1" t="s">
        <v>15</v>
      </c>
    </row>
    <row r="202" spans="1:5" x14ac:dyDescent="0.3">
      <c r="A202" s="4">
        <v>43878</v>
      </c>
      <c r="B202" s="1" t="s">
        <v>28</v>
      </c>
      <c r="C202" s="1" t="s">
        <v>29</v>
      </c>
      <c r="D202" s="1">
        <v>-2.3823135999999998E-3</v>
      </c>
      <c r="E202" s="1" t="s">
        <v>15</v>
      </c>
    </row>
    <row r="203" spans="1:5" x14ac:dyDescent="0.3">
      <c r="A203" s="4">
        <v>43875</v>
      </c>
      <c r="B203" s="1" t="s">
        <v>28</v>
      </c>
      <c r="C203" s="1" t="s">
        <v>29</v>
      </c>
      <c r="D203" s="1">
        <v>-7.5868050000000003E-4</v>
      </c>
      <c r="E203" s="1" t="s">
        <v>15</v>
      </c>
    </row>
    <row r="204" spans="1:5" x14ac:dyDescent="0.3">
      <c r="A204" s="4">
        <v>43874</v>
      </c>
      <c r="B204" s="1" t="s">
        <v>28</v>
      </c>
      <c r="C204" s="1" t="s">
        <v>29</v>
      </c>
      <c r="D204" s="1">
        <v>-8.4960850000000002E-4</v>
      </c>
      <c r="E204" s="1" t="s">
        <v>15</v>
      </c>
    </row>
    <row r="205" spans="1:5" x14ac:dyDescent="0.3">
      <c r="A205" s="4">
        <v>43873</v>
      </c>
      <c r="B205" s="1" t="s">
        <v>28</v>
      </c>
      <c r="C205" s="1" t="s">
        <v>29</v>
      </c>
      <c r="D205" s="1">
        <v>-7.2628739999999997E-4</v>
      </c>
      <c r="E205" s="1" t="s">
        <v>15</v>
      </c>
    </row>
    <row r="206" spans="1:5" x14ac:dyDescent="0.3">
      <c r="A206" s="4">
        <v>43872</v>
      </c>
      <c r="B206" s="1" t="s">
        <v>28</v>
      </c>
      <c r="C206" s="1" t="s">
        <v>29</v>
      </c>
      <c r="D206" s="1">
        <v>-1.2610576999999999E-3</v>
      </c>
      <c r="E206" s="1" t="s">
        <v>15</v>
      </c>
    </row>
    <row r="207" spans="1:5" x14ac:dyDescent="0.3">
      <c r="A207" s="4">
        <v>43871</v>
      </c>
      <c r="B207" s="1" t="s">
        <v>28</v>
      </c>
      <c r="C207" s="1" t="s">
        <v>29</v>
      </c>
      <c r="D207" s="1">
        <v>-2.1851135E-3</v>
      </c>
      <c r="E207" s="1" t="s">
        <v>15</v>
      </c>
    </row>
    <row r="208" spans="1:5" x14ac:dyDescent="0.3">
      <c r="A208" s="4">
        <v>43868</v>
      </c>
      <c r="B208" s="1" t="s">
        <v>28</v>
      </c>
      <c r="C208" s="1" t="s">
        <v>29</v>
      </c>
      <c r="D208" s="1">
        <v>-9.1098489999999997E-4</v>
      </c>
      <c r="E208" s="1" t="s">
        <v>15</v>
      </c>
    </row>
    <row r="209" spans="1:5" x14ac:dyDescent="0.3">
      <c r="A209" s="4">
        <v>43867</v>
      </c>
      <c r="B209" s="1" t="s">
        <v>28</v>
      </c>
      <c r="C209" s="1" t="s">
        <v>29</v>
      </c>
      <c r="D209" s="1">
        <v>-7.986735E-3</v>
      </c>
      <c r="E209" s="1" t="s">
        <v>15</v>
      </c>
    </row>
    <row r="210" spans="1:5" x14ac:dyDescent="0.3">
      <c r="A210" s="4">
        <v>43866</v>
      </c>
      <c r="B210" s="1" t="s">
        <v>28</v>
      </c>
      <c r="C210" s="1" t="s">
        <v>29</v>
      </c>
      <c r="D210" s="1">
        <v>-2.5043839999999999E-4</v>
      </c>
      <c r="E210" s="1" t="s">
        <v>15</v>
      </c>
    </row>
    <row r="211" spans="1:5" x14ac:dyDescent="0.3">
      <c r="A211" s="4">
        <v>43865</v>
      </c>
      <c r="B211" s="1" t="s">
        <v>28</v>
      </c>
      <c r="C211" s="1" t="s">
        <v>29</v>
      </c>
      <c r="D211" s="1">
        <v>-8.11965E-4</v>
      </c>
      <c r="E211" s="1" t="s">
        <v>15</v>
      </c>
    </row>
    <row r="212" spans="1:5" x14ac:dyDescent="0.3">
      <c r="A212" s="4">
        <v>43864</v>
      </c>
      <c r="C212" s="1" t="s">
        <v>24</v>
      </c>
      <c r="D212" s="1">
        <v>-2.5</v>
      </c>
      <c r="E212" s="1" t="s">
        <v>15</v>
      </c>
    </row>
    <row r="213" spans="1:5" x14ac:dyDescent="0.3">
      <c r="A213" s="4">
        <v>43864</v>
      </c>
      <c r="C213" s="1" t="s">
        <v>25</v>
      </c>
      <c r="D213" s="1">
        <v>-2.5</v>
      </c>
      <c r="E213" s="1" t="s">
        <v>15</v>
      </c>
    </row>
    <row r="214" spans="1:5" x14ac:dyDescent="0.3">
      <c r="A214" s="4">
        <v>43864</v>
      </c>
      <c r="B214" s="1" t="s">
        <v>28</v>
      </c>
      <c r="C214" s="1" t="s">
        <v>29</v>
      </c>
      <c r="D214" s="1">
        <v>-1.1508342100000001E-2</v>
      </c>
      <c r="E214" s="1" t="s">
        <v>15</v>
      </c>
    </row>
    <row r="215" spans="1:5" x14ac:dyDescent="0.3">
      <c r="A215" s="4">
        <v>43861</v>
      </c>
      <c r="B215" s="1" t="s">
        <v>28</v>
      </c>
      <c r="C215" s="1" t="s">
        <v>29</v>
      </c>
      <c r="D215" s="1">
        <v>-5.2420197000000003E-3</v>
      </c>
      <c r="E215" s="1" t="s">
        <v>15</v>
      </c>
    </row>
    <row r="216" spans="1:5" x14ac:dyDescent="0.3">
      <c r="A216" s="4">
        <v>43860</v>
      </c>
      <c r="B216" s="1" t="s">
        <v>28</v>
      </c>
      <c r="C216" s="1" t="s">
        <v>29</v>
      </c>
      <c r="D216" s="1">
        <v>-3.89873E-3</v>
      </c>
      <c r="E216" s="1" t="s">
        <v>15</v>
      </c>
    </row>
    <row r="217" spans="1:5" x14ac:dyDescent="0.3">
      <c r="A217" s="4">
        <v>43859</v>
      </c>
      <c r="B217" s="1" t="s">
        <v>28</v>
      </c>
      <c r="C217" s="1" t="s">
        <v>29</v>
      </c>
      <c r="D217" s="1">
        <v>-4.2141727000000002E-3</v>
      </c>
      <c r="E217" s="1" t="s">
        <v>15</v>
      </c>
    </row>
    <row r="218" spans="1:5" x14ac:dyDescent="0.3">
      <c r="A218" s="4">
        <v>43858</v>
      </c>
      <c r="B218" s="1" t="s">
        <v>28</v>
      </c>
      <c r="C218" s="1" t="s">
        <v>29</v>
      </c>
      <c r="D218" s="1">
        <v>-6.9999924999999998E-3</v>
      </c>
      <c r="E218" s="1" t="s">
        <v>15</v>
      </c>
    </row>
    <row r="219" spans="1:5" x14ac:dyDescent="0.3">
      <c r="A219" s="4">
        <v>43857</v>
      </c>
      <c r="B219" s="1" t="s">
        <v>28</v>
      </c>
      <c r="C219" s="1" t="s">
        <v>29</v>
      </c>
      <c r="D219" s="1">
        <v>-1.1448089E-2</v>
      </c>
      <c r="E219" s="1" t="s">
        <v>15</v>
      </c>
    </row>
    <row r="220" spans="1:5" x14ac:dyDescent="0.3">
      <c r="A220" s="4">
        <v>43854</v>
      </c>
      <c r="B220" s="1" t="s">
        <v>28</v>
      </c>
      <c r="C220" s="1" t="s">
        <v>29</v>
      </c>
      <c r="D220" s="1">
        <v>-5.8266647999999999E-3</v>
      </c>
      <c r="E220" s="1" t="s">
        <v>15</v>
      </c>
    </row>
    <row r="221" spans="1:5" x14ac:dyDescent="0.3">
      <c r="A221" s="4">
        <v>43853</v>
      </c>
      <c r="B221" s="1" t="s">
        <v>28</v>
      </c>
      <c r="C221" s="1" t="s">
        <v>29</v>
      </c>
      <c r="D221" s="1">
        <v>-2.5790153000000001E-3</v>
      </c>
      <c r="E221" s="1" t="s">
        <v>15</v>
      </c>
    </row>
    <row r="222" spans="1:5" x14ac:dyDescent="0.3">
      <c r="A222" s="4">
        <v>43852</v>
      </c>
      <c r="B222" s="1" t="s">
        <v>28</v>
      </c>
      <c r="C222" s="1" t="s">
        <v>29</v>
      </c>
      <c r="D222" s="1">
        <v>-2.0914340000000001E-3</v>
      </c>
      <c r="E222" s="1" t="s">
        <v>15</v>
      </c>
    </row>
    <row r="223" spans="1:5" x14ac:dyDescent="0.3">
      <c r="A223" s="4">
        <v>43851</v>
      </c>
      <c r="B223" s="1" t="s">
        <v>28</v>
      </c>
      <c r="C223" s="1" t="s">
        <v>29</v>
      </c>
      <c r="D223" s="1">
        <v>-2.1846665999999998E-3</v>
      </c>
      <c r="E223" s="1" t="s">
        <v>15</v>
      </c>
    </row>
    <row r="224" spans="1:5" x14ac:dyDescent="0.3">
      <c r="A224" s="4">
        <v>43850</v>
      </c>
      <c r="B224" s="1" t="s">
        <v>28</v>
      </c>
      <c r="C224" s="1" t="s">
        <v>29</v>
      </c>
      <c r="D224" s="1">
        <v>-4.3674020000000003E-3</v>
      </c>
      <c r="E224" s="1" t="s">
        <v>15</v>
      </c>
    </row>
    <row r="225" spans="1:5" x14ac:dyDescent="0.3">
      <c r="A225" s="4">
        <v>43847</v>
      </c>
      <c r="B225" s="1" t="s">
        <v>28</v>
      </c>
      <c r="C225" s="1" t="s">
        <v>29</v>
      </c>
      <c r="D225" s="1">
        <v>-1.3905152E-3</v>
      </c>
      <c r="E225" s="1" t="s">
        <v>15</v>
      </c>
    </row>
    <row r="226" spans="1:5" x14ac:dyDescent="0.3">
      <c r="A226" s="4">
        <v>43846</v>
      </c>
      <c r="B226" s="1" t="s">
        <v>28</v>
      </c>
      <c r="C226" s="1" t="s">
        <v>29</v>
      </c>
      <c r="D226" s="1">
        <v>-1.7748548E-3</v>
      </c>
      <c r="E226" s="1" t="s">
        <v>15</v>
      </c>
    </row>
    <row r="227" spans="1:5" x14ac:dyDescent="0.3">
      <c r="A227" s="4">
        <v>43845</v>
      </c>
      <c r="B227" s="1" t="s">
        <v>28</v>
      </c>
      <c r="C227" s="1" t="s">
        <v>29</v>
      </c>
      <c r="D227" s="1">
        <v>-9.4249359999999996E-4</v>
      </c>
      <c r="E227" s="1" t="s">
        <v>15</v>
      </c>
    </row>
    <row r="228" spans="1:5" x14ac:dyDescent="0.3">
      <c r="A228" s="4">
        <v>43844</v>
      </c>
      <c r="B228" s="1" t="s">
        <v>28</v>
      </c>
      <c r="C228" s="1" t="s">
        <v>29</v>
      </c>
      <c r="D228" s="1">
        <v>-1.4294736000000001E-3</v>
      </c>
      <c r="E228" s="1" t="s">
        <v>15</v>
      </c>
    </row>
    <row r="229" spans="1:5" x14ac:dyDescent="0.3">
      <c r="A229" s="4">
        <v>43843</v>
      </c>
      <c r="B229" s="1" t="s">
        <v>28</v>
      </c>
      <c r="C229" s="1" t="s">
        <v>29</v>
      </c>
      <c r="D229" s="1">
        <v>-2.9968E-3</v>
      </c>
      <c r="E229" s="1" t="s">
        <v>15</v>
      </c>
    </row>
    <row r="230" spans="1:5" x14ac:dyDescent="0.3">
      <c r="A230" s="4">
        <v>43840</v>
      </c>
      <c r="B230" s="1" t="s">
        <v>28</v>
      </c>
      <c r="C230" s="1" t="s">
        <v>29</v>
      </c>
      <c r="D230" s="1">
        <v>-1.3373219999999999E-3</v>
      </c>
      <c r="E230" s="1" t="s">
        <v>15</v>
      </c>
    </row>
    <row r="231" spans="1:5" x14ac:dyDescent="0.3">
      <c r="A231" s="4">
        <v>43839</v>
      </c>
      <c r="B231" s="1" t="s">
        <v>28</v>
      </c>
      <c r="C231" s="1" t="s">
        <v>29</v>
      </c>
      <c r="D231" s="1">
        <v>-8.1812639999999999E-4</v>
      </c>
      <c r="E231" s="1" t="s">
        <v>15</v>
      </c>
    </row>
    <row r="232" spans="1:5" x14ac:dyDescent="0.3">
      <c r="A232" s="4">
        <v>43838</v>
      </c>
      <c r="B232" s="1" t="s">
        <v>28</v>
      </c>
      <c r="C232" s="1" t="s">
        <v>29</v>
      </c>
      <c r="D232" s="1">
        <v>-1.2616528000000001E-3</v>
      </c>
      <c r="E232" s="1" t="s">
        <v>15</v>
      </c>
    </row>
    <row r="233" spans="1:5" x14ac:dyDescent="0.3">
      <c r="A233" s="4">
        <v>43837</v>
      </c>
      <c r="B233" s="1" t="s">
        <v>28</v>
      </c>
      <c r="C233" s="1" t="s">
        <v>29</v>
      </c>
      <c r="D233" s="1">
        <v>-1.3073539999999999E-3</v>
      </c>
      <c r="E233" s="1" t="s">
        <v>15</v>
      </c>
    </row>
    <row r="234" spans="1:5" x14ac:dyDescent="0.3">
      <c r="A234" s="4">
        <v>43836</v>
      </c>
      <c r="B234" s="1" t="s">
        <v>28</v>
      </c>
      <c r="C234" s="1" t="s">
        <v>29</v>
      </c>
      <c r="D234" s="1">
        <v>-3.3275968000000002E-3</v>
      </c>
      <c r="E234" s="1" t="s">
        <v>15</v>
      </c>
    </row>
    <row r="235" spans="1:5" x14ac:dyDescent="0.3">
      <c r="A235" s="4">
        <v>43833</v>
      </c>
      <c r="B235" s="1" t="s">
        <v>28</v>
      </c>
      <c r="C235" s="1" t="s">
        <v>29</v>
      </c>
      <c r="D235" s="1">
        <v>-1.1366547499999999E-2</v>
      </c>
      <c r="E235" s="1" t="s">
        <v>15</v>
      </c>
    </row>
    <row r="236" spans="1:5" x14ac:dyDescent="0.3">
      <c r="A236" s="4">
        <v>43832</v>
      </c>
      <c r="C236" s="1" t="s">
        <v>26</v>
      </c>
      <c r="D236" s="1">
        <v>-2.5</v>
      </c>
      <c r="E236" s="1" t="s">
        <v>15</v>
      </c>
    </row>
    <row r="237" spans="1:5" x14ac:dyDescent="0.3">
      <c r="A237" s="4">
        <v>43830</v>
      </c>
      <c r="B237" s="1" t="s">
        <v>28</v>
      </c>
      <c r="C237" s="1" t="s">
        <v>29</v>
      </c>
      <c r="D237" s="1">
        <v>-5.3560150000000004E-3</v>
      </c>
      <c r="E237" s="1" t="s">
        <v>15</v>
      </c>
    </row>
    <row r="238" spans="1:5" x14ac:dyDescent="0.3">
      <c r="A238" s="4">
        <v>43829</v>
      </c>
      <c r="B238" s="1" t="s">
        <v>28</v>
      </c>
      <c r="C238" s="1" t="s">
        <v>29</v>
      </c>
      <c r="D238" s="1">
        <v>-2.0688027500000001E-2</v>
      </c>
      <c r="E238" s="1" t="s">
        <v>15</v>
      </c>
    </row>
    <row r="239" spans="1:5" x14ac:dyDescent="0.3">
      <c r="A239" s="4">
        <v>43825</v>
      </c>
      <c r="B239" s="1" t="s">
        <v>28</v>
      </c>
      <c r="C239" s="1" t="s">
        <v>29</v>
      </c>
      <c r="D239" s="1">
        <v>1.03212375E-2</v>
      </c>
      <c r="E239" s="1" t="s">
        <v>15</v>
      </c>
    </row>
    <row r="240" spans="1:5" x14ac:dyDescent="0.3">
      <c r="A240" s="4">
        <v>43824</v>
      </c>
      <c r="B240" s="1" t="s">
        <v>28</v>
      </c>
      <c r="C240" s="1" t="s">
        <v>29</v>
      </c>
      <c r="D240" s="1">
        <v>-1.03212375E-2</v>
      </c>
      <c r="E240" s="1" t="s">
        <v>15</v>
      </c>
    </row>
    <row r="241" spans="1:5" x14ac:dyDescent="0.3">
      <c r="A241" s="4">
        <v>43823</v>
      </c>
      <c r="B241" s="1" t="s">
        <v>28</v>
      </c>
      <c r="C241" s="1" t="s">
        <v>29</v>
      </c>
      <c r="D241" s="1">
        <v>-4.1572650000000003E-3</v>
      </c>
      <c r="E241" s="1" t="s">
        <v>15</v>
      </c>
    </row>
    <row r="242" spans="1:5" x14ac:dyDescent="0.3">
      <c r="A242" s="4">
        <v>43822</v>
      </c>
      <c r="B242" s="1" t="s">
        <v>28</v>
      </c>
      <c r="C242" s="1" t="s">
        <v>29</v>
      </c>
      <c r="D242" s="1">
        <v>-1.00143575E-2</v>
      </c>
      <c r="E242" s="1" t="s">
        <v>15</v>
      </c>
    </row>
    <row r="243" spans="1:5" x14ac:dyDescent="0.3">
      <c r="A243" s="4">
        <v>43819</v>
      </c>
      <c r="B243" s="1" t="s">
        <v>28</v>
      </c>
      <c r="C243" s="1" t="s">
        <v>29</v>
      </c>
      <c r="D243" s="1">
        <v>-3.4835675000000001E-3</v>
      </c>
      <c r="E243" s="1" t="s">
        <v>15</v>
      </c>
    </row>
    <row r="244" spans="1:5" x14ac:dyDescent="0.3">
      <c r="A244" s="4">
        <v>43818</v>
      </c>
      <c r="B244" s="1" t="s">
        <v>28</v>
      </c>
      <c r="C244" s="1" t="s">
        <v>29</v>
      </c>
      <c r="D244" s="1">
        <v>-2.8985775E-3</v>
      </c>
      <c r="E244" s="1" t="s">
        <v>15</v>
      </c>
    </row>
    <row r="245" spans="1:5" x14ac:dyDescent="0.3">
      <c r="A245" s="4">
        <v>43817</v>
      </c>
      <c r="B245" s="1" t="s">
        <v>28</v>
      </c>
      <c r="C245" s="1" t="s">
        <v>29</v>
      </c>
      <c r="D245" s="1">
        <v>-5.4207474999999998E-3</v>
      </c>
      <c r="E245" s="1" t="s">
        <v>15</v>
      </c>
    </row>
    <row r="246" spans="1:5" x14ac:dyDescent="0.3">
      <c r="A246" s="4">
        <v>43816</v>
      </c>
      <c r="B246" s="1" t="s">
        <v>28</v>
      </c>
      <c r="C246" s="1" t="s">
        <v>29</v>
      </c>
      <c r="D246" s="1">
        <v>-4.3562575000000003E-3</v>
      </c>
      <c r="E246" s="1" t="s">
        <v>15</v>
      </c>
    </row>
    <row r="247" spans="1:5" x14ac:dyDescent="0.3">
      <c r="A247" s="4">
        <v>43815</v>
      </c>
      <c r="B247" s="1" t="s">
        <v>28</v>
      </c>
      <c r="C247" s="1" t="s">
        <v>29</v>
      </c>
      <c r="D247" s="1">
        <v>-9.7656359999999994E-3</v>
      </c>
      <c r="E247" s="1" t="s">
        <v>15</v>
      </c>
    </row>
    <row r="248" spans="1:5" x14ac:dyDescent="0.3">
      <c r="A248" s="4">
        <v>43812</v>
      </c>
      <c r="B248" s="1" t="s">
        <v>28</v>
      </c>
      <c r="C248" s="1" t="s">
        <v>29</v>
      </c>
      <c r="D248" s="1">
        <v>-3.2402001E-3</v>
      </c>
      <c r="E248" s="1" t="s">
        <v>15</v>
      </c>
    </row>
    <row r="249" spans="1:5" x14ac:dyDescent="0.3">
      <c r="A249" s="4">
        <v>43811</v>
      </c>
      <c r="B249" s="1" t="s">
        <v>28</v>
      </c>
      <c r="C249" s="1" t="s">
        <v>29</v>
      </c>
      <c r="D249" s="1">
        <v>-2.8040649000000001E-3</v>
      </c>
      <c r="E249" s="1" t="s">
        <v>15</v>
      </c>
    </row>
    <row r="250" spans="1:5" x14ac:dyDescent="0.3">
      <c r="A250" s="4">
        <v>43810</v>
      </c>
      <c r="B250" s="1" t="s">
        <v>28</v>
      </c>
      <c r="C250" s="1" t="s">
        <v>29</v>
      </c>
      <c r="D250" s="1">
        <v>-2.8799145000000001E-3</v>
      </c>
      <c r="E250" s="1" t="s">
        <v>15</v>
      </c>
    </row>
    <row r="251" spans="1:5" x14ac:dyDescent="0.3">
      <c r="A251" s="4">
        <v>43809</v>
      </c>
      <c r="B251" s="1" t="s">
        <v>28</v>
      </c>
      <c r="C251" s="1" t="s">
        <v>29</v>
      </c>
      <c r="D251" s="1">
        <v>-4.2807618000000004E-3</v>
      </c>
      <c r="E251" s="1" t="s">
        <v>15</v>
      </c>
    </row>
    <row r="252" spans="1:5" x14ac:dyDescent="0.3">
      <c r="A252" s="4">
        <v>43808</v>
      </c>
      <c r="B252" s="1" t="s">
        <v>28</v>
      </c>
      <c r="C252" s="1" t="s">
        <v>29</v>
      </c>
      <c r="D252" s="1">
        <v>-9.6352694999999999E-3</v>
      </c>
      <c r="E252" s="1" t="s">
        <v>15</v>
      </c>
    </row>
    <row r="253" spans="1:5" x14ac:dyDescent="0.3">
      <c r="A253" s="4">
        <v>43805</v>
      </c>
      <c r="B253" s="1" t="s">
        <v>28</v>
      </c>
      <c r="C253" s="1" t="s">
        <v>29</v>
      </c>
      <c r="D253" s="1">
        <v>-3.5339681999999998E-3</v>
      </c>
      <c r="E253" s="1" t="s">
        <v>15</v>
      </c>
    </row>
    <row r="254" spans="1:5" x14ac:dyDescent="0.3">
      <c r="A254" s="4">
        <v>43804</v>
      </c>
      <c r="B254" s="1" t="s">
        <v>28</v>
      </c>
      <c r="C254" s="1" t="s">
        <v>29</v>
      </c>
      <c r="D254" s="1">
        <v>-1.2679755999999999E-3</v>
      </c>
      <c r="E254" s="1" t="s">
        <v>15</v>
      </c>
    </row>
    <row r="255" spans="1:5" x14ac:dyDescent="0.3">
      <c r="A255" s="4">
        <v>43803</v>
      </c>
      <c r="B255" s="1" t="s">
        <v>28</v>
      </c>
      <c r="C255" s="1" t="s">
        <v>29</v>
      </c>
      <c r="D255" s="1">
        <v>-1.9278952000000001E-3</v>
      </c>
      <c r="E255" s="1" t="s">
        <v>15</v>
      </c>
    </row>
    <row r="256" spans="1:5" x14ac:dyDescent="0.3">
      <c r="A256" s="4">
        <v>43802</v>
      </c>
      <c r="B256" s="1" t="s">
        <v>28</v>
      </c>
      <c r="C256" s="1" t="s">
        <v>29</v>
      </c>
      <c r="D256" s="1">
        <v>-4.6876299999999999E-3</v>
      </c>
      <c r="E256" s="1" t="s">
        <v>15</v>
      </c>
    </row>
    <row r="257" spans="1:5" x14ac:dyDescent="0.3">
      <c r="A257" s="4">
        <v>43801</v>
      </c>
      <c r="B257" s="1" t="s">
        <v>28</v>
      </c>
      <c r="C257" s="1" t="s">
        <v>29</v>
      </c>
      <c r="D257" s="1">
        <v>-8.4088800000000005E-3</v>
      </c>
      <c r="E257" s="1" t="s">
        <v>15</v>
      </c>
    </row>
    <row r="258" spans="1:5" x14ac:dyDescent="0.3">
      <c r="A258" s="4">
        <v>43798</v>
      </c>
      <c r="B258" s="1" t="s">
        <v>28</v>
      </c>
      <c r="C258" s="1" t="s">
        <v>29</v>
      </c>
      <c r="D258" s="1">
        <v>-3.2082899999999999E-3</v>
      </c>
      <c r="E258" s="1" t="s">
        <v>15</v>
      </c>
    </row>
    <row r="259" spans="1:5" x14ac:dyDescent="0.3">
      <c r="A259" s="4">
        <v>43797</v>
      </c>
      <c r="B259" s="1" t="s">
        <v>28</v>
      </c>
      <c r="C259" s="1" t="s">
        <v>29</v>
      </c>
      <c r="D259" s="1">
        <v>-3.5426300000000002E-3</v>
      </c>
      <c r="E259" s="1" t="s">
        <v>15</v>
      </c>
    </row>
    <row r="260" spans="1:5" x14ac:dyDescent="0.3">
      <c r="A260" s="4">
        <v>43796</v>
      </c>
      <c r="B260" s="1" t="s">
        <v>28</v>
      </c>
      <c r="C260" s="1" t="s">
        <v>29</v>
      </c>
      <c r="D260" s="1">
        <v>-4.61664E-3</v>
      </c>
      <c r="E260" s="1" t="s">
        <v>15</v>
      </c>
    </row>
    <row r="261" spans="1:5" x14ac:dyDescent="0.3">
      <c r="A261" s="4">
        <v>43795</v>
      </c>
      <c r="B261" s="1" t="s">
        <v>28</v>
      </c>
      <c r="C261" s="1" t="s">
        <v>29</v>
      </c>
      <c r="D261" s="1">
        <v>-4.8502199999999997E-3</v>
      </c>
      <c r="E261" s="1" t="s">
        <v>15</v>
      </c>
    </row>
    <row r="262" spans="1:5" x14ac:dyDescent="0.3">
      <c r="A262" s="4">
        <v>43794</v>
      </c>
      <c r="B262" s="1" t="s">
        <v>28</v>
      </c>
      <c r="C262" s="1" t="s">
        <v>29</v>
      </c>
      <c r="D262" s="1">
        <v>-8.0653800000000005E-3</v>
      </c>
      <c r="E262" s="1" t="s">
        <v>15</v>
      </c>
    </row>
    <row r="263" spans="1:5" x14ac:dyDescent="0.3">
      <c r="A263" s="4">
        <v>43791</v>
      </c>
      <c r="B263" s="1" t="s">
        <v>28</v>
      </c>
      <c r="C263" s="1" t="s">
        <v>29</v>
      </c>
      <c r="D263" s="1">
        <v>-3.4533200000000002E-3</v>
      </c>
      <c r="E263" s="1" t="s">
        <v>15</v>
      </c>
    </row>
    <row r="264" spans="1:5" x14ac:dyDescent="0.3">
      <c r="A264" s="4">
        <v>43790</v>
      </c>
      <c r="B264" s="1" t="s">
        <v>28</v>
      </c>
      <c r="C264" s="1" t="s">
        <v>29</v>
      </c>
      <c r="D264" s="1">
        <v>-3.9914699999999996E-3</v>
      </c>
      <c r="E264" s="1" t="s">
        <v>15</v>
      </c>
    </row>
    <row r="265" spans="1:5" x14ac:dyDescent="0.3">
      <c r="A265" s="4">
        <v>43789</v>
      </c>
      <c r="B265" s="1" t="s">
        <v>28</v>
      </c>
      <c r="C265" s="1" t="s">
        <v>29</v>
      </c>
      <c r="D265" s="1">
        <v>-3.4762199999999999E-3</v>
      </c>
      <c r="E265" s="1" t="s">
        <v>15</v>
      </c>
    </row>
    <row r="266" spans="1:5" x14ac:dyDescent="0.3">
      <c r="A266" s="4">
        <v>43788</v>
      </c>
      <c r="B266" s="1" t="s">
        <v>28</v>
      </c>
      <c r="C266" s="1" t="s">
        <v>29</v>
      </c>
      <c r="D266" s="1">
        <v>-4.7128200000000004E-3</v>
      </c>
      <c r="E266" s="1" t="s">
        <v>15</v>
      </c>
    </row>
    <row r="267" spans="1:5" x14ac:dyDescent="0.3">
      <c r="A267" s="4">
        <v>43787</v>
      </c>
      <c r="B267" s="1" t="s">
        <v>28</v>
      </c>
      <c r="C267" s="1" t="s">
        <v>29</v>
      </c>
      <c r="D267" s="1">
        <v>-8.6653600000000004E-3</v>
      </c>
      <c r="E267" s="1" t="s">
        <v>15</v>
      </c>
    </row>
    <row r="268" spans="1:5" x14ac:dyDescent="0.3">
      <c r="A268" s="4">
        <v>43784</v>
      </c>
      <c r="B268" s="1" t="s">
        <v>28</v>
      </c>
      <c r="C268" s="1" t="s">
        <v>29</v>
      </c>
      <c r="D268" s="1">
        <v>-4.0349799999999996E-3</v>
      </c>
      <c r="E268" s="1" t="s">
        <v>15</v>
      </c>
    </row>
    <row r="269" spans="1:5" x14ac:dyDescent="0.3">
      <c r="A269" s="4">
        <v>43783</v>
      </c>
      <c r="B269" s="1" t="s">
        <v>28</v>
      </c>
      <c r="C269" s="1" t="s">
        <v>29</v>
      </c>
      <c r="D269" s="1">
        <v>-3.4258399999999999E-3</v>
      </c>
      <c r="E269" s="1" t="s">
        <v>15</v>
      </c>
    </row>
    <row r="270" spans="1:5" x14ac:dyDescent="0.3">
      <c r="A270" s="4">
        <v>43782</v>
      </c>
      <c r="B270" s="1" t="s">
        <v>28</v>
      </c>
      <c r="C270" s="1" t="s">
        <v>29</v>
      </c>
      <c r="D270" s="1">
        <v>-2.9174600000000002E-3</v>
      </c>
      <c r="E270" s="1" t="s">
        <v>15</v>
      </c>
    </row>
    <row r="271" spans="1:5" x14ac:dyDescent="0.3">
      <c r="A271" s="4">
        <v>43781</v>
      </c>
      <c r="B271" s="1" t="s">
        <v>28</v>
      </c>
      <c r="C271" s="1" t="s">
        <v>29</v>
      </c>
      <c r="D271" s="1">
        <v>-6.0295699999999997E-3</v>
      </c>
      <c r="E271" s="1" t="s">
        <v>15</v>
      </c>
    </row>
    <row r="272" spans="1:5" x14ac:dyDescent="0.3">
      <c r="A272" s="4">
        <v>43780</v>
      </c>
      <c r="B272" s="1" t="s">
        <v>28</v>
      </c>
      <c r="C272" s="1" t="s">
        <v>29</v>
      </c>
      <c r="D272" s="1">
        <v>-9.4485400000000001E-3</v>
      </c>
      <c r="E272" s="1" t="s">
        <v>15</v>
      </c>
    </row>
    <row r="273" spans="1:5" x14ac:dyDescent="0.3">
      <c r="A273" s="4">
        <v>43777</v>
      </c>
      <c r="B273" s="1" t="s">
        <v>28</v>
      </c>
      <c r="C273" s="1" t="s">
        <v>29</v>
      </c>
      <c r="D273" s="1">
        <v>-6.6432899999999996E-3</v>
      </c>
      <c r="E273" s="1" t="s">
        <v>15</v>
      </c>
    </row>
    <row r="274" spans="1:5" x14ac:dyDescent="0.3">
      <c r="A274" s="4">
        <v>43776</v>
      </c>
      <c r="B274" s="1" t="s">
        <v>28</v>
      </c>
      <c r="C274" s="1" t="s">
        <v>29</v>
      </c>
      <c r="D274" s="1">
        <v>-3.8015660000000001E-3</v>
      </c>
      <c r="E274" s="1" t="s">
        <v>15</v>
      </c>
    </row>
    <row r="275" spans="1:5" x14ac:dyDescent="0.3">
      <c r="A275" s="4">
        <v>43775</v>
      </c>
      <c r="B275" s="1" t="s">
        <v>28</v>
      </c>
      <c r="C275" s="1" t="s">
        <v>29</v>
      </c>
      <c r="D275" s="1">
        <v>-6.4747763999999999E-3</v>
      </c>
      <c r="E275" s="1" t="s">
        <v>15</v>
      </c>
    </row>
    <row r="276" spans="1:5" x14ac:dyDescent="0.3">
      <c r="A276" s="4">
        <v>43774</v>
      </c>
      <c r="B276" s="1" t="s">
        <v>28</v>
      </c>
      <c r="C276" s="1" t="s">
        <v>29</v>
      </c>
      <c r="D276" s="1">
        <v>-8.7883541999999992E-3</v>
      </c>
      <c r="E276" s="1" t="s">
        <v>15</v>
      </c>
    </row>
    <row r="277" spans="1:5" x14ac:dyDescent="0.3">
      <c r="A277" s="4">
        <v>43773</v>
      </c>
      <c r="B277" s="1" t="s">
        <v>28</v>
      </c>
      <c r="C277" s="1" t="s">
        <v>29</v>
      </c>
      <c r="D277" s="1">
        <v>-1.01349248E-2</v>
      </c>
      <c r="E277" s="1" t="s">
        <v>15</v>
      </c>
    </row>
    <row r="278" spans="1:5" x14ac:dyDescent="0.3">
      <c r="A278" s="4">
        <v>43770</v>
      </c>
      <c r="C278" s="1" t="s">
        <v>27</v>
      </c>
      <c r="D278" s="1">
        <v>-2.5</v>
      </c>
      <c r="E278" s="1" t="s">
        <v>15</v>
      </c>
    </row>
    <row r="279" spans="1:5" x14ac:dyDescent="0.3">
      <c r="A279" s="4">
        <v>43770</v>
      </c>
      <c r="B279" s="1" t="s">
        <v>28</v>
      </c>
      <c r="C279" s="1" t="s">
        <v>29</v>
      </c>
      <c r="D279" s="1">
        <v>-1.2140710399999999E-2</v>
      </c>
      <c r="E279" s="1" t="s">
        <v>15</v>
      </c>
    </row>
    <row r="280" spans="1:5" x14ac:dyDescent="0.3">
      <c r="A280" s="4">
        <v>43769</v>
      </c>
      <c r="B280" s="1" t="s">
        <v>28</v>
      </c>
      <c r="C280" s="1" t="s">
        <v>29</v>
      </c>
      <c r="D280" s="1">
        <v>-6.8816384E-3</v>
      </c>
      <c r="E280" s="1" t="s">
        <v>15</v>
      </c>
    </row>
    <row r="281" spans="1:5" x14ac:dyDescent="0.3">
      <c r="A281" s="4">
        <v>43768</v>
      </c>
      <c r="B281" s="1" t="s">
        <v>28</v>
      </c>
      <c r="C281" s="1" t="s">
        <v>29</v>
      </c>
      <c r="D281" s="1">
        <v>-5.8339007999999998E-3</v>
      </c>
      <c r="E281" s="1" t="s">
        <v>15</v>
      </c>
    </row>
    <row r="282" spans="1:5" x14ac:dyDescent="0.3">
      <c r="A282" s="4">
        <v>43767</v>
      </c>
      <c r="B282" s="1" t="s">
        <v>28</v>
      </c>
      <c r="C282" s="1" t="s">
        <v>29</v>
      </c>
      <c r="D282" s="1">
        <v>-8.5082816000000006E-3</v>
      </c>
      <c r="E282" s="1" t="s">
        <v>15</v>
      </c>
    </row>
    <row r="283" spans="1:5" x14ac:dyDescent="0.3">
      <c r="A283" s="4">
        <v>43766</v>
      </c>
      <c r="B283" s="1" t="s">
        <v>28</v>
      </c>
      <c r="C283" s="1" t="s">
        <v>29</v>
      </c>
      <c r="D283" s="1">
        <v>-1.65436544E-2</v>
      </c>
      <c r="E283" s="1" t="s">
        <v>15</v>
      </c>
    </row>
    <row r="284" spans="1:5" x14ac:dyDescent="0.3">
      <c r="A284" s="4">
        <v>43763</v>
      </c>
      <c r="B284" s="1" t="s">
        <v>28</v>
      </c>
      <c r="C284" s="1" t="s">
        <v>29</v>
      </c>
      <c r="D284" s="1">
        <v>-6.7593343999999998E-3</v>
      </c>
      <c r="E284" s="1" t="s">
        <v>15</v>
      </c>
    </row>
    <row r="285" spans="1:5" x14ac:dyDescent="0.3">
      <c r="A285" s="4">
        <v>43762</v>
      </c>
      <c r="B285" s="1" t="s">
        <v>28</v>
      </c>
      <c r="C285" s="1" t="s">
        <v>29</v>
      </c>
      <c r="D285" s="1">
        <v>-6.5962623999999996E-3</v>
      </c>
      <c r="E285" s="1" t="s">
        <v>15</v>
      </c>
    </row>
    <row r="286" spans="1:5" x14ac:dyDescent="0.3">
      <c r="A286" s="4">
        <v>43761</v>
      </c>
      <c r="B286" s="1" t="s">
        <v>28</v>
      </c>
      <c r="C286" s="1" t="s">
        <v>29</v>
      </c>
      <c r="D286" s="1">
        <v>-4.9614656000000002E-3</v>
      </c>
      <c r="E286" s="1" t="s">
        <v>15</v>
      </c>
    </row>
    <row r="287" spans="1:5" x14ac:dyDescent="0.3">
      <c r="A287" s="4">
        <v>43760</v>
      </c>
      <c r="B287" s="1" t="s">
        <v>28</v>
      </c>
      <c r="C287" s="1" t="s">
        <v>29</v>
      </c>
      <c r="D287" s="1">
        <v>-9.4704064000000008E-3</v>
      </c>
      <c r="E287" s="1" t="s">
        <v>15</v>
      </c>
    </row>
    <row r="288" spans="1:5" x14ac:dyDescent="0.3">
      <c r="A288" s="4">
        <v>43759</v>
      </c>
      <c r="B288" s="1" t="s">
        <v>28</v>
      </c>
      <c r="C288" s="1" t="s">
        <v>29</v>
      </c>
      <c r="D288" s="1">
        <v>-1.39715363E-2</v>
      </c>
      <c r="E288" s="1" t="s">
        <v>15</v>
      </c>
    </row>
    <row r="289" spans="1:5" x14ac:dyDescent="0.3">
      <c r="A289" s="4">
        <v>43756</v>
      </c>
      <c r="B289" s="1" t="s">
        <v>28</v>
      </c>
      <c r="C289" s="1" t="s">
        <v>29</v>
      </c>
      <c r="D289" s="1">
        <v>-2.6690274600000001E-2</v>
      </c>
      <c r="E289" s="1" t="s">
        <v>15</v>
      </c>
    </row>
    <row r="290" spans="1:5" x14ac:dyDescent="0.3">
      <c r="A290" s="4">
        <v>43755</v>
      </c>
      <c r="B290" s="1" t="s">
        <v>28</v>
      </c>
      <c r="C290" s="1" t="s">
        <v>29</v>
      </c>
      <c r="D290" s="1">
        <v>-1.8989999999999999E-5</v>
      </c>
      <c r="E290" s="1" t="s">
        <v>15</v>
      </c>
    </row>
  </sheetData>
  <autoFilter ref="A1:E289" xr:uid="{4446BDFD-BBEC-4CFF-BBE4-86176637EB7F}"/>
  <phoneticPr fontId="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A2EB-14BA-40B6-A38F-A7ECAA61533F}">
  <sheetPr codeName="Sheet6"/>
  <dimension ref="A1:S7"/>
  <sheetViews>
    <sheetView topLeftCell="B1" workbookViewId="0">
      <selection activeCell="G10" sqref="G10"/>
    </sheetView>
  </sheetViews>
  <sheetFormatPr defaultRowHeight="13.2" x14ac:dyDescent="0.25"/>
  <cols>
    <col min="1" max="1" width="27.88671875" bestFit="1" customWidth="1"/>
    <col min="2" max="3" width="10.44140625" customWidth="1"/>
    <col min="5" max="5" width="19.109375" customWidth="1"/>
    <col min="6" max="6" width="12.5546875" bestFit="1" customWidth="1"/>
    <col min="7" max="7" width="9.77734375" bestFit="1" customWidth="1"/>
    <col min="8" max="8" width="10.77734375" bestFit="1" customWidth="1"/>
    <col min="9" max="9" width="10.109375" bestFit="1" customWidth="1"/>
    <col min="19" max="19" width="14.44140625" bestFit="1" customWidth="1"/>
  </cols>
  <sheetData>
    <row r="1" spans="1:19" x14ac:dyDescent="0.25">
      <c r="A1" s="3" t="s">
        <v>3</v>
      </c>
      <c r="B1" s="3" t="s">
        <v>92</v>
      </c>
      <c r="C1" s="3" t="s">
        <v>93</v>
      </c>
      <c r="D1" t="s">
        <v>54</v>
      </c>
      <c r="E1" t="s">
        <v>55</v>
      </c>
      <c r="F1" t="s">
        <v>56</v>
      </c>
      <c r="G1" s="3" t="s">
        <v>89</v>
      </c>
      <c r="H1" s="3" t="s">
        <v>90</v>
      </c>
      <c r="K1" s="3"/>
      <c r="L1" s="3"/>
      <c r="M1" s="3"/>
      <c r="N1" s="3"/>
      <c r="O1" s="3"/>
      <c r="P1" s="3"/>
      <c r="Q1" s="3"/>
      <c r="R1" s="3"/>
      <c r="S1" s="3"/>
    </row>
    <row r="2" spans="1:19" x14ac:dyDescent="0.25">
      <c r="A2" t="s">
        <v>12</v>
      </c>
      <c r="B2" s="3">
        <v>0.20293238</v>
      </c>
      <c r="C2" s="8">
        <v>44183</v>
      </c>
      <c r="D2" s="23">
        <v>0.01</v>
      </c>
      <c r="E2" s="21">
        <f>((D2+1)^(1/12))-1</f>
        <v>8.295381143461622E-4</v>
      </c>
      <c r="F2" s="3">
        <f>((1+E2)^(1/30))-1</f>
        <v>2.7640189908417767E-5</v>
      </c>
      <c r="G2" s="3" t="s">
        <v>91</v>
      </c>
      <c r="H2" s="18">
        <v>31</v>
      </c>
      <c r="I2" s="2"/>
    </row>
    <row r="3" spans="1:19" x14ac:dyDescent="0.25">
      <c r="A3" s="3" t="s">
        <v>11</v>
      </c>
      <c r="B3" s="3">
        <v>4.55419676</v>
      </c>
      <c r="C3" s="8">
        <v>44183</v>
      </c>
      <c r="D3" s="23">
        <v>0.01</v>
      </c>
      <c r="E3" s="21">
        <f>((D3+1)^(1/12))-1</f>
        <v>8.295381143461622E-4</v>
      </c>
      <c r="F3" s="3">
        <f>((1+E3)^(1/30))-1</f>
        <v>2.7640189908417767E-5</v>
      </c>
      <c r="G3" s="3" t="s">
        <v>91</v>
      </c>
      <c r="H3" s="18">
        <v>31</v>
      </c>
      <c r="I3" s="2"/>
    </row>
    <row r="4" spans="1:19" x14ac:dyDescent="0.25">
      <c r="A4" s="3" t="s">
        <v>111</v>
      </c>
      <c r="B4">
        <v>1.5817472204305816</v>
      </c>
      <c r="C4" s="2">
        <v>44570</v>
      </c>
      <c r="D4">
        <v>0</v>
      </c>
      <c r="E4" s="21">
        <f>((D4+1)^(1/12))-1</f>
        <v>0</v>
      </c>
      <c r="F4" s="3">
        <f>((1+E4)^(1/30))-1</f>
        <v>0</v>
      </c>
      <c r="G4" t="s">
        <v>91</v>
      </c>
      <c r="H4">
        <v>31</v>
      </c>
    </row>
    <row r="6" spans="1:19" x14ac:dyDescent="0.25">
      <c r="C6" s="22"/>
    </row>
    <row r="7" spans="1:19" x14ac:dyDescent="0.25">
      <c r="C7" s="22"/>
      <c r="E7"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200F3-2A5C-4CDD-99F3-C897828A69F5}">
  <dimension ref="A3:J11"/>
  <sheetViews>
    <sheetView workbookViewId="0">
      <selection activeCell="A4" sqref="A4:J12"/>
    </sheetView>
  </sheetViews>
  <sheetFormatPr defaultRowHeight="13.2" x14ac:dyDescent="0.25"/>
  <cols>
    <col min="3" max="3" width="10.5546875" bestFit="1" customWidth="1"/>
    <col min="10" max="10" width="13.109375" bestFit="1" customWidth="1"/>
  </cols>
  <sheetData>
    <row r="3" spans="1:10" x14ac:dyDescent="0.25">
      <c r="G3" t="s">
        <v>175</v>
      </c>
    </row>
    <row r="4" spans="1:10" x14ac:dyDescent="0.25">
      <c r="A4" t="s">
        <v>172</v>
      </c>
      <c r="B4">
        <v>10259.14</v>
      </c>
      <c r="G4">
        <f>1/'sum up - calendary'!E4</f>
        <v>1.0015022533800702</v>
      </c>
    </row>
    <row r="5" spans="1:10" x14ac:dyDescent="0.25">
      <c r="A5" t="s">
        <v>173</v>
      </c>
      <c r="B5">
        <f>B4/2</f>
        <v>5129.57</v>
      </c>
      <c r="C5" t="s">
        <v>179</v>
      </c>
      <c r="D5" t="s">
        <v>176</v>
      </c>
      <c r="E5" t="s">
        <v>174</v>
      </c>
      <c r="G5" t="s">
        <v>180</v>
      </c>
      <c r="H5" t="s">
        <v>177</v>
      </c>
      <c r="I5" t="s">
        <v>178</v>
      </c>
      <c r="J5" t="s">
        <v>186</v>
      </c>
    </row>
    <row r="6" spans="1:10" x14ac:dyDescent="0.25">
      <c r="A6" t="s">
        <v>182</v>
      </c>
      <c r="B6">
        <v>0.36</v>
      </c>
      <c r="C6" s="22">
        <f>B5/B6</f>
        <v>14248.805555555555</v>
      </c>
      <c r="D6" s="22">
        <f>AVERAGE(C6,C7)</f>
        <v>13379.975948509484</v>
      </c>
      <c r="E6">
        <f>B5/D6</f>
        <v>0.38337662337662337</v>
      </c>
      <c r="G6">
        <f>C6*G4</f>
        <v>14270.21087186335</v>
      </c>
      <c r="H6">
        <f>AVERAGE(G6,G7)</f>
        <v>13835.143467233371</v>
      </c>
      <c r="I6">
        <f>H6/G4</f>
        <v>13814.390752032519</v>
      </c>
      <c r="J6">
        <f>B5/I6</f>
        <v>0.37132075471698112</v>
      </c>
    </row>
    <row r="7" spans="1:10" x14ac:dyDescent="0.25">
      <c r="A7" t="s">
        <v>181</v>
      </c>
      <c r="B7">
        <v>0.41</v>
      </c>
      <c r="C7" s="22">
        <f>B5/B7</f>
        <v>12511.146341463415</v>
      </c>
      <c r="G7">
        <f>G4*D6</f>
        <v>13400.07606260339</v>
      </c>
    </row>
    <row r="9" spans="1:10" x14ac:dyDescent="0.25">
      <c r="A9" t="s">
        <v>183</v>
      </c>
      <c r="B9">
        <f>B4/2</f>
        <v>5129.57</v>
      </c>
      <c r="C9" t="s">
        <v>179</v>
      </c>
      <c r="D9" t="s">
        <v>176</v>
      </c>
      <c r="E9" t="s">
        <v>174</v>
      </c>
      <c r="G9" t="s">
        <v>180</v>
      </c>
      <c r="H9" t="s">
        <v>177</v>
      </c>
      <c r="I9" t="s">
        <v>178</v>
      </c>
      <c r="J9" t="s">
        <v>186</v>
      </c>
    </row>
    <row r="10" spans="1:10" x14ac:dyDescent="0.25">
      <c r="A10" t="s">
        <v>184</v>
      </c>
      <c r="B10">
        <v>7.5</v>
      </c>
      <c r="C10">
        <f>B9/B10</f>
        <v>683.94266666666658</v>
      </c>
      <c r="D10" s="22">
        <f>AVERAGE(C10,C11)</f>
        <v>598.44983333333334</v>
      </c>
      <c r="E10">
        <f>B9/D10</f>
        <v>8.5714285714285712</v>
      </c>
      <c r="G10">
        <f>G4*C10</f>
        <v>684.97012184944083</v>
      </c>
      <c r="H10">
        <f>AVERAGE(G10,G11)</f>
        <v>642.15948923385076</v>
      </c>
      <c r="I10">
        <f>H10/G4</f>
        <v>641.19624999999996</v>
      </c>
      <c r="J10">
        <f>B9/I10</f>
        <v>8</v>
      </c>
    </row>
    <row r="11" spans="1:10" x14ac:dyDescent="0.25">
      <c r="A11" t="s">
        <v>185</v>
      </c>
      <c r="B11">
        <v>10</v>
      </c>
      <c r="C11">
        <f>B9/B11</f>
        <v>512.95699999999999</v>
      </c>
      <c r="G11">
        <f>G4*D10</f>
        <v>599.34885661826081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276F9-D06A-4C9F-9B81-D5604AAD8A67}">
  <sheetPr codeName="Sheet7"/>
  <dimension ref="A1:AP103"/>
  <sheetViews>
    <sheetView topLeftCell="K1" zoomScale="112" zoomScaleNormal="112" workbookViewId="0">
      <selection activeCell="N1" sqref="N1"/>
    </sheetView>
  </sheetViews>
  <sheetFormatPr defaultRowHeight="13.2" x14ac:dyDescent="0.25"/>
  <cols>
    <col min="3" max="3" width="11.109375" customWidth="1"/>
    <col min="4" max="4" width="52.5546875" customWidth="1"/>
    <col min="5" max="5" width="23" customWidth="1"/>
    <col min="6" max="6" width="12" customWidth="1"/>
    <col min="7" max="7" width="16.6640625" customWidth="1"/>
    <col min="8" max="8" width="20.33203125" customWidth="1"/>
    <col min="9" max="10" width="11.21875" customWidth="1"/>
    <col min="11" max="11" width="16.33203125" customWidth="1"/>
    <col min="12" max="12" width="14" customWidth="1"/>
    <col min="13" max="13" width="17.44140625" bestFit="1" customWidth="1"/>
    <col min="14" max="14" width="14.109375" customWidth="1"/>
    <col min="15" max="15" width="14.33203125" customWidth="1"/>
    <col min="16" max="16" width="13.77734375" customWidth="1"/>
    <col min="17" max="17" width="28.5546875" bestFit="1" customWidth="1"/>
    <col min="18" max="18" width="31.109375" customWidth="1"/>
    <col min="19" max="19" width="14" customWidth="1"/>
    <col min="20" max="22" width="16.77734375" customWidth="1"/>
    <col min="23" max="23" width="13.44140625" customWidth="1"/>
    <col min="24" max="24" width="15.44140625" customWidth="1"/>
    <col min="25" max="25" width="13.33203125" customWidth="1"/>
    <col min="26" max="26" width="18.77734375" customWidth="1"/>
    <col min="27" max="27" width="12.6640625" customWidth="1"/>
    <col min="28" max="28" width="25" bestFit="1" customWidth="1"/>
    <col min="29" max="29" width="23" bestFit="1" customWidth="1"/>
    <col min="30" max="30" width="30.44140625" bestFit="1" customWidth="1"/>
    <col min="31" max="31" width="13.88671875" style="43" bestFit="1" customWidth="1"/>
    <col min="32" max="32" width="23.77734375" bestFit="1" customWidth="1"/>
    <col min="33" max="33" width="11.44140625" bestFit="1" customWidth="1"/>
    <col min="34" max="34" width="14.5546875" bestFit="1" customWidth="1"/>
    <col min="36" max="36" width="11.44140625" bestFit="1" customWidth="1"/>
    <col min="38" max="38" width="10.109375" bestFit="1" customWidth="1"/>
  </cols>
  <sheetData>
    <row r="1" spans="1:42" ht="21" x14ac:dyDescent="0.4">
      <c r="AF1" s="44" t="s">
        <v>160</v>
      </c>
    </row>
    <row r="2" spans="1:42" x14ac:dyDescent="0.25">
      <c r="A2" s="77" t="s">
        <v>81</v>
      </c>
      <c r="B2" s="77"/>
      <c r="C2" s="77"/>
      <c r="D2" s="77"/>
    </row>
    <row r="4" spans="1:42" x14ac:dyDescent="0.25">
      <c r="D4" t="s">
        <v>17</v>
      </c>
      <c r="E4">
        <f>VLOOKUP(D4,Last!$A$4:$C$20,3,0)</f>
        <v>0.99850000000000005</v>
      </c>
      <c r="H4" s="24"/>
    </row>
    <row r="5" spans="1:42" x14ac:dyDescent="0.25">
      <c r="AH5">
        <v>12500</v>
      </c>
      <c r="AJ5" t="s">
        <v>243</v>
      </c>
      <c r="AK5" t="s">
        <v>244</v>
      </c>
      <c r="AL5" t="s">
        <v>245</v>
      </c>
      <c r="AM5" t="s">
        <v>244</v>
      </c>
      <c r="AN5" t="s">
        <v>245</v>
      </c>
      <c r="AO5" t="s">
        <v>244</v>
      </c>
    </row>
    <row r="6" spans="1:42" ht="13.8" x14ac:dyDescent="0.3">
      <c r="D6" s="13" t="s">
        <v>57</v>
      </c>
      <c r="E6" s="14" t="s">
        <v>73</v>
      </c>
      <c r="F6" s="14" t="s">
        <v>8</v>
      </c>
      <c r="G6" s="14" t="s">
        <v>72</v>
      </c>
      <c r="H6" s="14" t="s">
        <v>78</v>
      </c>
      <c r="I6" s="14" t="s">
        <v>49</v>
      </c>
      <c r="J6" s="14" t="s">
        <v>109</v>
      </c>
      <c r="K6" s="14" t="s">
        <v>84</v>
      </c>
      <c r="L6" s="14" t="s">
        <v>74</v>
      </c>
      <c r="M6" s="14" t="s">
        <v>79</v>
      </c>
      <c r="N6" s="14" t="s">
        <v>75</v>
      </c>
      <c r="O6" s="14" t="s">
        <v>76</v>
      </c>
      <c r="P6" s="14" t="s">
        <v>80</v>
      </c>
      <c r="Q6" s="15" t="s">
        <v>45</v>
      </c>
      <c r="R6" s="15" t="s">
        <v>46</v>
      </c>
      <c r="S6" s="15" t="s">
        <v>33</v>
      </c>
      <c r="T6" s="15" t="s">
        <v>122</v>
      </c>
      <c r="U6" s="15" t="s">
        <v>54</v>
      </c>
      <c r="V6" s="15" t="s">
        <v>123</v>
      </c>
      <c r="X6" s="13" t="s">
        <v>45</v>
      </c>
      <c r="Y6" s="15" t="s">
        <v>87</v>
      </c>
      <c r="Z6" s="15" t="s">
        <v>88</v>
      </c>
      <c r="AB6" s="3"/>
      <c r="AC6" s="3"/>
      <c r="AD6" s="3"/>
      <c r="AG6" s="35" t="s">
        <v>236</v>
      </c>
      <c r="AH6" t="s">
        <v>237</v>
      </c>
      <c r="AJ6" s="67">
        <v>1</v>
      </c>
      <c r="AK6">
        <v>900</v>
      </c>
      <c r="AL6" t="s">
        <v>107</v>
      </c>
      <c r="AM6">
        <v>50</v>
      </c>
      <c r="AN6" t="s">
        <v>196</v>
      </c>
      <c r="AO6">
        <v>150</v>
      </c>
      <c r="AP6" t="s">
        <v>158</v>
      </c>
    </row>
    <row r="7" spans="1:42" x14ac:dyDescent="0.25">
      <c r="C7" s="3"/>
      <c r="D7" s="14" t="s">
        <v>119</v>
      </c>
      <c r="E7" s="13" t="str">
        <f>VLOOKUP(D7,Account!$D$2:$N$1048576,11,0)</f>
        <v>CNDX.AS</v>
      </c>
      <c r="F7" s="13">
        <f>SUMIF(Account!$D$2:$D$1048576,'sum up - calendary'!D7,Account!$F$2:$F$1048576)</f>
        <v>10</v>
      </c>
      <c r="G7" s="13">
        <f>SUMIF(Account!$D$2:$D$1048576,D7, Account!$K$2:$K$1048576)</f>
        <v>7363</v>
      </c>
      <c r="H7" s="19">
        <f t="shared" ref="H7:H16" si="0">G7/$G$20</f>
        <v>7.3430758489552536E-2</v>
      </c>
      <c r="I7" s="13" t="str">
        <f>VLOOKUP(D7,Account!$D$2:$I$1048576,6,0)</f>
        <v>EUR</v>
      </c>
      <c r="J7" s="13">
        <f>IFERROR(VLOOKUP(E7,Last!$B$3:$C$20,2,0),0)</f>
        <v>665.6</v>
      </c>
      <c r="K7" s="13">
        <f>IF(I7="USD",$E$4*IFERROR(VLOOKUP(E7,Last!$B$3:$C$20,2,0),0),IFERROR(VLOOKUP(E7,Last!$B$3:$C$20,2,0),0))</f>
        <v>665.6</v>
      </c>
      <c r="L7" s="13">
        <f t="shared" ref="L7:L16" si="1">K7*F7</f>
        <v>6656</v>
      </c>
      <c r="M7" s="19">
        <f t="shared" ref="M7:M19" si="2">L7/$L$20</f>
        <v>8.305707215245052E-2</v>
      </c>
      <c r="N7" s="13">
        <f>L7-G7</f>
        <v>-707</v>
      </c>
      <c r="O7" s="16">
        <f>IF(G7 &gt;0, N7/G7, J7/VLOOKUP(D7,Account!$D$2:$E$76,2,0))</f>
        <v>-9.6020643759337221E-2</v>
      </c>
      <c r="P7" s="19">
        <f t="shared" ref="P7:P16" si="3">N7/$N$20</f>
        <v>-2.5755838136611586E-2</v>
      </c>
      <c r="Q7" s="13" t="str">
        <f>VLOOKUP(D7,Account!$D$2:$T$1048576,13,0)</f>
        <v>Technology</v>
      </c>
      <c r="R7" s="13" t="str">
        <f>VLOOKUP(D7,Account!$D$2:$T$1048576,14,0)</f>
        <v>USA</v>
      </c>
      <c r="S7" s="13" t="str">
        <f>VLOOKUP(D7,Account!$D$2:$T$1048576,17,0)</f>
        <v>ETF</v>
      </c>
      <c r="T7" s="13" t="s">
        <v>42</v>
      </c>
      <c r="U7" s="13">
        <f>IFERROR(VLOOKUP(D7,APY_Cryptos!$A$2:$D$3,4,0),1)</f>
        <v>1</v>
      </c>
      <c r="V7" s="13">
        <f t="shared" ref="V7:V12" si="4">U7*L7</f>
        <v>6656</v>
      </c>
      <c r="X7" s="13" t="s">
        <v>52</v>
      </c>
      <c r="Y7" s="16">
        <f t="shared" ref="Y7:Y14" si="5">SUMIF($Q$7:$Q$29,X7,$H$7:$H$29)</f>
        <v>0.1524520145528202</v>
      </c>
      <c r="Z7" s="16">
        <f t="shared" ref="Z7:Z13" ca="1" si="6">SUMIF($Q$7:$Q$29,X7,$M$7:$M$24)</f>
        <v>0.17501046017774458</v>
      </c>
      <c r="AB7" s="3"/>
      <c r="AC7" s="32"/>
      <c r="AD7" s="32"/>
      <c r="AF7" t="s">
        <v>152</v>
      </c>
      <c r="AG7" s="35">
        <v>0.18</v>
      </c>
      <c r="AH7" s="45">
        <f t="shared" ref="AH7:AH14" si="7">$AH$5*AG7</f>
        <v>2250</v>
      </c>
      <c r="AJ7" s="67">
        <v>2</v>
      </c>
      <c r="AK7">
        <v>850</v>
      </c>
      <c r="AL7" t="s">
        <v>246</v>
      </c>
      <c r="AM7">
        <v>50</v>
      </c>
      <c r="AN7" t="s">
        <v>196</v>
      </c>
      <c r="AO7">
        <v>150</v>
      </c>
      <c r="AP7" t="s">
        <v>157</v>
      </c>
    </row>
    <row r="8" spans="1:42" x14ac:dyDescent="0.25">
      <c r="C8" s="3"/>
      <c r="D8" s="14" t="s">
        <v>124</v>
      </c>
      <c r="E8" s="13" t="str">
        <f>VLOOKUP(D8,Account!$D$2:$N$1048576,11,0)</f>
        <v>DTLA.L</v>
      </c>
      <c r="F8" s="13">
        <f>SUMIF(Account!$D$2:$D$1048576,'sum up - calendary'!D8,Account!$F$2:$F$1048576)</f>
        <v>2252</v>
      </c>
      <c r="G8" s="13">
        <f>SUMIF(Account!$D$2:$D$1048576,D8, Account!$K$2:$K$1048576)</f>
        <v>11368.116394961098</v>
      </c>
      <c r="H8" s="19">
        <f t="shared" si="0"/>
        <v>0.11337354468009113</v>
      </c>
      <c r="I8" s="13" t="str">
        <f>VLOOKUP(D8,Account!$D$2:$I$1048576,6,0)</f>
        <v>USD</v>
      </c>
      <c r="J8" s="13">
        <f>IFERROR(VLOOKUP(E8,Last!$B$3:$C$20,2,0),0)</f>
        <v>4.95</v>
      </c>
      <c r="K8" s="13">
        <f>IF(I8="USD",$E$4*IFERROR(VLOOKUP(E8,Last!$B$3:$C$20,2,0),0),IFERROR(VLOOKUP(E8,Last!$B$3:$C$20,2,0),0))</f>
        <v>4.9425750000000006</v>
      </c>
      <c r="L8" s="13">
        <f t="shared" si="1"/>
        <v>11130.678900000001</v>
      </c>
      <c r="M8" s="19">
        <f t="shared" si="2"/>
        <v>0.13889447122942589</v>
      </c>
      <c r="N8" s="13">
        <f>L8-G8</f>
        <v>-237.4374949610974</v>
      </c>
      <c r="O8" s="16">
        <f>IF(G8 &gt;0, N8/G8, J8/VLOOKUP(D8,Account!$D$2:$E$76,2,0))</f>
        <v>-2.0886265297770986E-2</v>
      </c>
      <c r="P8" s="19">
        <f t="shared" si="3"/>
        <v>-8.6497902231691005E-3</v>
      </c>
      <c r="Q8" s="13" t="str">
        <f>VLOOKUP(D8,Account!$D$2:$T$1048576,13,0)</f>
        <v>Sovereign Fixed Income</v>
      </c>
      <c r="R8" s="13" t="str">
        <f>VLOOKUP(D8,Account!$D$2:$T$1048576,14,0)</f>
        <v>USA</v>
      </c>
      <c r="S8" s="13" t="str">
        <f>VLOOKUP(D8,Account!$D$2:$T$1048576,17,0)</f>
        <v>ETF</v>
      </c>
      <c r="T8" s="13" t="s">
        <v>42</v>
      </c>
      <c r="U8" s="13">
        <f>IFERROR(VLOOKUP(D8,APY_Cryptos!$A$2:$D$3,4,0),1)</f>
        <v>1</v>
      </c>
      <c r="V8" s="13">
        <f t="shared" si="4"/>
        <v>11130.678900000001</v>
      </c>
      <c r="X8" s="13" t="s">
        <v>128</v>
      </c>
      <c r="Y8" s="16">
        <f t="shared" si="5"/>
        <v>8.4613914951899363E-2</v>
      </c>
      <c r="Z8" s="16">
        <f t="shared" ca="1" si="6"/>
        <v>9.7115380068158272E-2</v>
      </c>
      <c r="AB8" s="3"/>
      <c r="AC8" s="32"/>
      <c r="AD8" s="32"/>
      <c r="AF8" t="s">
        <v>153</v>
      </c>
      <c r="AG8" s="35">
        <v>0.15</v>
      </c>
      <c r="AH8" s="45">
        <f t="shared" si="7"/>
        <v>1875</v>
      </c>
      <c r="AJ8" s="67">
        <v>3</v>
      </c>
      <c r="AK8">
        <v>1100</v>
      </c>
      <c r="AL8" t="s">
        <v>152</v>
      </c>
      <c r="AM8">
        <v>50</v>
      </c>
      <c r="AN8" t="s">
        <v>196</v>
      </c>
      <c r="AO8">
        <v>150</v>
      </c>
      <c r="AP8" t="s">
        <v>157</v>
      </c>
    </row>
    <row r="9" spans="1:42" x14ac:dyDescent="0.25">
      <c r="C9" s="3"/>
      <c r="D9" s="14" t="s">
        <v>125</v>
      </c>
      <c r="E9" s="13" t="str">
        <f>VLOOKUP(D9,Account!$D$2:$N$1048576,11,0)</f>
        <v>XDEQ.DE</v>
      </c>
      <c r="F9" s="13">
        <f>SUMIF(Account!$D$2:$D$1048576,'sum up - calendary'!D9,Account!$F$2:$F$1048576)</f>
        <v>170</v>
      </c>
      <c r="G9" s="13">
        <f>SUMIF(Account!$D$2:$D$1048576,D9, Account!$K$2:$K$1048576)</f>
        <v>8484.35</v>
      </c>
      <c r="H9" s="19">
        <f t="shared" si="0"/>
        <v>8.4613914951899363E-2</v>
      </c>
      <c r="I9" s="13" t="str">
        <f>VLOOKUP(D9,Account!$D$2:$I$1048576,6,0)</f>
        <v>EUR</v>
      </c>
      <c r="J9" s="13">
        <f>IFERROR(VLOOKUP(E9,Last!$B$3:$C$20,2,0),0)</f>
        <v>45.78</v>
      </c>
      <c r="K9" s="13">
        <f>IF(I9="USD",$E$4*IFERROR(VLOOKUP(E9,Last!$B$3:$C$20,2,0),0),IFERROR(VLOOKUP(E9,Last!$B$3:$C$20,2,0),0))</f>
        <v>45.78</v>
      </c>
      <c r="L9" s="13">
        <f t="shared" si="1"/>
        <v>7782.6</v>
      </c>
      <c r="M9" s="19">
        <f t="shared" si="2"/>
        <v>9.7115380068158272E-2</v>
      </c>
      <c r="N9" s="13">
        <f>L9-G9</f>
        <v>-701.75</v>
      </c>
      <c r="O9" s="16">
        <f>IF(G9 &gt;0, N9/G9, J9/VLOOKUP(D9,Account!$D$2:$E$76,2,0))</f>
        <v>-8.2711109277670058E-2</v>
      </c>
      <c r="P9" s="19">
        <f t="shared" si="3"/>
        <v>-2.5564581912824864E-2</v>
      </c>
      <c r="Q9" s="13" t="str">
        <f>VLOOKUP(D9,Account!$D$2:$T$1048576,13,0)</f>
        <v>World Equity</v>
      </c>
      <c r="R9" s="13" t="str">
        <f>VLOOKUP(D9,Account!$D$2:$T$1048576,14,0)</f>
        <v>World</v>
      </c>
      <c r="S9" s="13" t="str">
        <f>VLOOKUP(D9,Account!$D$2:$T$1048576,17,0)</f>
        <v>ETF</v>
      </c>
      <c r="T9" s="13" t="s">
        <v>42</v>
      </c>
      <c r="U9" s="13">
        <f>IFERROR(VLOOKUP(D9,APY_Cryptos!$A$2:$D$3,4,0),1)</f>
        <v>1</v>
      </c>
      <c r="V9" s="13">
        <f t="shared" si="4"/>
        <v>7782.6</v>
      </c>
      <c r="X9" s="13" t="s">
        <v>47</v>
      </c>
      <c r="Y9" s="16">
        <f t="shared" si="5"/>
        <v>0.47454991657352386</v>
      </c>
      <c r="Z9" s="16">
        <f t="shared" ca="1" si="6"/>
        <v>0.36584195785173712</v>
      </c>
      <c r="AB9" s="3"/>
      <c r="AC9" s="32"/>
      <c r="AF9" t="s">
        <v>154</v>
      </c>
      <c r="AG9" s="35">
        <v>0.14000000000000001</v>
      </c>
      <c r="AH9" s="45">
        <f t="shared" si="7"/>
        <v>1750.0000000000002</v>
      </c>
      <c r="AJ9" s="67">
        <v>4</v>
      </c>
      <c r="AK9">
        <v>850</v>
      </c>
      <c r="AL9" t="s">
        <v>247</v>
      </c>
      <c r="AM9">
        <v>50</v>
      </c>
      <c r="AN9" t="s">
        <v>196</v>
      </c>
      <c r="AO9">
        <v>150</v>
      </c>
      <c r="AP9" t="s">
        <v>158</v>
      </c>
    </row>
    <row r="10" spans="1:42" x14ac:dyDescent="0.25">
      <c r="C10" s="3"/>
      <c r="D10" s="63" t="s">
        <v>12</v>
      </c>
      <c r="E10" s="13" t="str">
        <f>VLOOKUP(D10,Account!$D$2:$N$1048576,11,0)</f>
        <v>BTC/EUR - Bitcoin Euro</v>
      </c>
      <c r="F10" s="64">
        <f>SUMIF(Account!$D$2:$D$1048576,'sum up - calendary'!D10,Account!$F$2:$F$1048576)</f>
        <v>0.65389413727493106</v>
      </c>
      <c r="G10" s="64">
        <f>SUMIF(Account!$D$2:$D$1048576,D10, Account!$K$2:$K$1048576)+SUM(F18:F19)/2.2</f>
        <v>21795.823711172761</v>
      </c>
      <c r="H10" s="65">
        <f t="shared" si="0"/>
        <v>0.21736844588021045</v>
      </c>
      <c r="I10" s="64" t="str">
        <f>VLOOKUP(D10,Account!$D$2:$I$1048576,6,0)</f>
        <v>EUR</v>
      </c>
      <c r="J10" s="64">
        <f>IFERROR(VLOOKUP(E10,Last!$B$3:$C$20,2,0),0)</f>
        <v>19698.900000000001</v>
      </c>
      <c r="K10" s="64">
        <f>IF(I10="USD",$E$4*IFERROR(VLOOKUP(E10,Last!$B$3:$C$20,2,0),0),IFERROR(VLOOKUP(E10,Last!$B$3:$C$20,2,0),0))</f>
        <v>19698.900000000001</v>
      </c>
      <c r="L10" s="64">
        <f t="shared" si="1"/>
        <v>12880.99522076514</v>
      </c>
      <c r="M10" s="65">
        <f t="shared" si="2"/>
        <v>0.16073583976058603</v>
      </c>
      <c r="N10" s="13">
        <f>L10-0</f>
        <v>12880.99522076514</v>
      </c>
      <c r="O10" s="16">
        <f>IF(G10 &gt;0, N10/G10, J10/VLOOKUP(D10,Account!$D$2:$E$76,2,0))</f>
        <v>0.59098455701686603</v>
      </c>
      <c r="P10" s="19">
        <f t="shared" si="3"/>
        <v>0.46925152467396658</v>
      </c>
      <c r="Q10" s="13" t="str">
        <f>VLOOKUP(D10,Account!$D$2:$T$1048576,13,0)</f>
        <v>Crypto Currency</v>
      </c>
      <c r="R10" s="13" t="str">
        <f>VLOOKUP(D10,Account!$D$2:$T$1048576,14,0)</f>
        <v>World</v>
      </c>
      <c r="S10" s="13" t="str">
        <f>VLOOKUP(D10,Account!$D$2:$T$1048576,17,0)</f>
        <v>Crypto</v>
      </c>
      <c r="T10" s="13" t="s">
        <v>168</v>
      </c>
      <c r="U10" s="13">
        <f>IFERROR(VLOOKUP(D10,APY_Cryptos!$A$2:$D$3,4,0),1)</f>
        <v>0.01</v>
      </c>
      <c r="V10" s="13">
        <f t="shared" si="4"/>
        <v>128.80995220765141</v>
      </c>
      <c r="X10" s="26" t="s">
        <v>102</v>
      </c>
      <c r="Y10" s="16">
        <f t="shared" si="5"/>
        <v>8.0065356668658841E-2</v>
      </c>
      <c r="Z10" s="16">
        <f t="shared" ca="1" si="6"/>
        <v>9.6303027995272975E-2</v>
      </c>
      <c r="AB10" s="3"/>
      <c r="AC10" s="50"/>
      <c r="AF10" t="s">
        <v>155</v>
      </c>
      <c r="AG10" s="35">
        <v>0.14000000000000001</v>
      </c>
      <c r="AH10" s="45">
        <f t="shared" si="7"/>
        <v>1750.0000000000002</v>
      </c>
      <c r="AJ10" s="67">
        <v>5</v>
      </c>
      <c r="AK10">
        <v>850</v>
      </c>
      <c r="AL10" t="s">
        <v>156</v>
      </c>
      <c r="AM10">
        <v>50</v>
      </c>
      <c r="AN10" t="s">
        <v>196</v>
      </c>
      <c r="AO10">
        <v>150</v>
      </c>
      <c r="AP10" t="s">
        <v>157</v>
      </c>
    </row>
    <row r="11" spans="1:42" x14ac:dyDescent="0.25">
      <c r="C11" s="3"/>
      <c r="D11" s="63" t="s">
        <v>11</v>
      </c>
      <c r="E11" s="13" t="str">
        <f>VLOOKUP(D11,Account!$D$2:$N$1048576,11,0)</f>
        <v>ETH/EUR - Ethereum Euro</v>
      </c>
      <c r="F11" s="64">
        <f>SUMIF(Account!$D$2:$D$1048576,'sum up - calendary'!D11,Account!$F$2:$F$1048576)</f>
        <v>11.455281919894857</v>
      </c>
      <c r="G11" s="64">
        <f>SUMIF(Account!$D$2:$D$1048576,D11, Account!$K$2:$K$1048576)+ SUM(F18:F19)/1.4</f>
        <v>25787.928759911767</v>
      </c>
      <c r="H11" s="65">
        <f t="shared" si="0"/>
        <v>0.25718147069331343</v>
      </c>
      <c r="I11" s="64" t="str">
        <f>VLOOKUP(D11,Account!$D$2:$I$1048576,6,0)</f>
        <v>EUR</v>
      </c>
      <c r="J11" s="64">
        <f>IFERROR(VLOOKUP(E11,Last!$B$3:$C$20,2,0),0)</f>
        <v>1434.86</v>
      </c>
      <c r="K11" s="64">
        <f>IF(I11="USD",$E$4*IFERROR(VLOOKUP(E11,Last!$B$3:$C$20,2,0),0),IFERROR(VLOOKUP(E11,Last!$B$3:$C$20,2,0),0))</f>
        <v>1434.86</v>
      </c>
      <c r="L11" s="64">
        <f t="shared" si="1"/>
        <v>16436.725815580332</v>
      </c>
      <c r="M11" s="65">
        <f t="shared" si="2"/>
        <v>0.20510611809115112</v>
      </c>
      <c r="N11" s="13">
        <f>L11-0</f>
        <v>16436.725815580332</v>
      </c>
      <c r="O11" s="16">
        <f>IF(G11 &gt;0, N11/G11, J11/VLOOKUP(D11,Account!$D$2:$E$76,2,0))</f>
        <v>0.63738061201455598</v>
      </c>
      <c r="P11" s="19">
        <f t="shared" si="3"/>
        <v>0.59878592588677804</v>
      </c>
      <c r="Q11" s="13" t="str">
        <f>VLOOKUP(D11,Account!$D$2:$T$1048576,13,0)</f>
        <v>Crypto Currency</v>
      </c>
      <c r="R11" s="13" t="str">
        <f>VLOOKUP(D11,Account!$D$2:$T$1048576,14,0)</f>
        <v>World</v>
      </c>
      <c r="S11" s="13" t="str">
        <f>VLOOKUP(D11,Account!$D$2:$T$1048576,17,0)</f>
        <v>Crypto</v>
      </c>
      <c r="T11" s="13" t="s">
        <v>168</v>
      </c>
      <c r="U11" s="13">
        <f>IFERROR(VLOOKUP(D11,APY_Cryptos!$A$2:$D$3,4,0),1)</f>
        <v>0.01</v>
      </c>
      <c r="V11" s="13">
        <f t="shared" si="4"/>
        <v>164.36725815580331</v>
      </c>
      <c r="X11" s="26" t="s">
        <v>110</v>
      </c>
      <c r="Y11" s="16">
        <f t="shared" si="5"/>
        <v>0.11337354468009113</v>
      </c>
      <c r="Z11" s="16">
        <f t="shared" ca="1" si="6"/>
        <v>0.13889447122942589</v>
      </c>
      <c r="AB11" s="3"/>
      <c r="AC11" s="50"/>
      <c r="AF11" t="s">
        <v>156</v>
      </c>
      <c r="AG11" s="35">
        <v>0.14000000000000001</v>
      </c>
      <c r="AH11" s="45">
        <f t="shared" si="7"/>
        <v>1750.0000000000002</v>
      </c>
      <c r="AJ11" s="67">
        <v>6</v>
      </c>
      <c r="AK11">
        <v>1000</v>
      </c>
      <c r="AL11" t="s">
        <v>194</v>
      </c>
      <c r="AM11">
        <v>50</v>
      </c>
      <c r="AN11" t="s">
        <v>196</v>
      </c>
      <c r="AO11">
        <v>150</v>
      </c>
      <c r="AP11" t="s">
        <v>157</v>
      </c>
    </row>
    <row r="12" spans="1:42" s="1" customFormat="1" ht="13.8" x14ac:dyDescent="0.3">
      <c r="D12" s="14" t="s">
        <v>111</v>
      </c>
      <c r="E12" s="13" t="str">
        <f>VLOOKUP(D12,Account!$D$2:$N$1048576,11,0)</f>
        <v>GUSD/USD - Gemini Dollar Dólar</v>
      </c>
      <c r="F12" s="13">
        <f>SUMIF(Account!$D$2:$D$1048576,'sum up - calendary'!D12,Account!$F$2:$F$1048576)</f>
        <v>30573.173064215196</v>
      </c>
      <c r="G12" s="13">
        <f>SUMIF(Account!$D$2:$D$1048576,D12, Account!$K$2:$K$1048576)</f>
        <v>31792.179269215201</v>
      </c>
      <c r="H12" s="19">
        <f t="shared" si="0"/>
        <v>0.31706150180283854</v>
      </c>
      <c r="I12" s="13" t="str">
        <f>VLOOKUP(D12,Account!$D$2:$I$1048576,6,0)</f>
        <v>USD</v>
      </c>
      <c r="J12" s="13">
        <f>IFERROR(VLOOKUP(E12,Last!$B$3:$C$20,2,0),0)</f>
        <v>0.998</v>
      </c>
      <c r="K12" s="13">
        <f>IF(I12="USD",$E$4*IFERROR(VLOOKUP(E12,Last!$B$3:$C$20,2,0),0),IFERROR(VLOOKUP(E12,Last!$B$3:$C$20,2,0),0))</f>
        <v>0.99650300000000003</v>
      </c>
      <c r="L12" s="13">
        <f t="shared" si="1"/>
        <v>30466.258678009635</v>
      </c>
      <c r="M12" s="19">
        <f t="shared" si="2"/>
        <v>0.38017401520953548</v>
      </c>
      <c r="N12" s="13">
        <f t="shared" ref="N12:N16" si="8">L12-G12</f>
        <v>-1325.9205912055659</v>
      </c>
      <c r="O12" s="16">
        <f>IF(G12 &gt;0, N12/G12, J12/VLOOKUP(D12,Account!$D$2:$E$76,2,0))</f>
        <v>-4.1705873006619362E-2</v>
      </c>
      <c r="P12" s="19">
        <f t="shared" si="3"/>
        <v>-4.8302964821910738E-2</v>
      </c>
      <c r="Q12" s="13" t="str">
        <f>VLOOKUP(D12,Account!$D$2:$T$1048576,13,0)</f>
        <v>Cash</v>
      </c>
      <c r="R12" s="13" t="str">
        <f>VLOOKUP(D12,Account!$D$2:$T$1048576,14,0)</f>
        <v>World</v>
      </c>
      <c r="S12" s="13" t="str">
        <f>VLOOKUP(D12,Account!$D$2:$T$1048576,17,0)</f>
        <v>Cash</v>
      </c>
      <c r="T12" s="13" t="s">
        <v>42</v>
      </c>
      <c r="U12" s="13">
        <f>IFERROR(VLOOKUP(D12,APY_Cryptos!$A$2:$D$3,4,0),1)</f>
        <v>1</v>
      </c>
      <c r="V12" s="13">
        <f t="shared" si="4"/>
        <v>30466.258678009635</v>
      </c>
      <c r="X12" s="13" t="s">
        <v>192</v>
      </c>
      <c r="Y12" s="16">
        <f>SUMIF($Q$7:$Q$29,X12,$H$7:$H$29)</f>
        <v>3.5107611538466955E-2</v>
      </c>
      <c r="Z12" s="16">
        <f t="shared" ca="1" si="6"/>
        <v>5.1483929447224255E-2</v>
      </c>
      <c r="AF12" t="s">
        <v>194</v>
      </c>
      <c r="AG12" s="35">
        <v>0.1</v>
      </c>
      <c r="AH12" s="45">
        <f t="shared" si="7"/>
        <v>1250</v>
      </c>
      <c r="AJ12" s="67">
        <v>7</v>
      </c>
      <c r="AK12">
        <v>850</v>
      </c>
      <c r="AL12" t="s">
        <v>247</v>
      </c>
      <c r="AM12">
        <v>50</v>
      </c>
      <c r="AN12" t="s">
        <v>196</v>
      </c>
      <c r="AO12">
        <v>150</v>
      </c>
      <c r="AP12" t="s">
        <v>158</v>
      </c>
    </row>
    <row r="13" spans="1:42" x14ac:dyDescent="0.25">
      <c r="C13" s="3"/>
      <c r="D13" s="14" t="s">
        <v>161</v>
      </c>
      <c r="E13" s="13" t="str">
        <f>VLOOKUP(D13,Account!$D$2:$N$1048576,11,0)</f>
        <v>PHAU.AS</v>
      </c>
      <c r="F13" s="13">
        <f>SUMIF(Account!$D$2:$D$1048576,'sum up - calendary'!D13,Account!$F$2:$F$1048576)</f>
        <v>49</v>
      </c>
      <c r="G13" s="13">
        <f>SUMIF(Account!$D$2:$D$1048576,D13, Account!$K$2:$K$1048576)</f>
        <v>8028.26</v>
      </c>
      <c r="H13" s="19">
        <f t="shared" si="0"/>
        <v>8.0065356668658841E-2</v>
      </c>
      <c r="I13" s="13" t="str">
        <f>VLOOKUP(D13,Account!$D$2:$I$1048576,6,0)</f>
        <v>EUR</v>
      </c>
      <c r="J13" s="13">
        <f>IFERROR(VLOOKUP(E13,Last!$B$3:$C$20,2,0),0)</f>
        <v>157.5</v>
      </c>
      <c r="K13" s="13">
        <f>IF(I13="USD",$E$4*IFERROR(VLOOKUP(E13,Last!$B$3:$C$20,2,0),0),IFERROR(VLOOKUP(E13,Last!$B$3:$C$20,2,0),0))</f>
        <v>157.5</v>
      </c>
      <c r="L13" s="13">
        <f t="shared" si="1"/>
        <v>7717.5</v>
      </c>
      <c r="M13" s="19">
        <f t="shared" si="2"/>
        <v>9.6303027995272975E-2</v>
      </c>
      <c r="N13" s="13">
        <f t="shared" si="8"/>
        <v>-310.76000000000022</v>
      </c>
      <c r="O13" s="16">
        <f>IF(G13 &gt;0, N13/G13, J13/VLOOKUP(D13,Account!$D$2:$E$76,2,0))</f>
        <v>-3.870826306073797E-2</v>
      </c>
      <c r="P13" s="19">
        <f t="shared" si="3"/>
        <v>-1.1320911257897344E-2</v>
      </c>
      <c r="Q13" s="13" t="str">
        <f>VLOOKUP(D13,Account!$D$2:$T$1048576,13,0)</f>
        <v>Commodity</v>
      </c>
      <c r="R13" s="13" t="str">
        <f>VLOOKUP(D13,Account!$D$2:$T$1048576,14,0)</f>
        <v>World</v>
      </c>
      <c r="S13" s="13" t="str">
        <f>VLOOKUP(D13,Account!$D$2:$T$1048576,17,0)</f>
        <v>ETC</v>
      </c>
      <c r="T13" s="13" t="s">
        <v>42</v>
      </c>
      <c r="U13" s="13">
        <f>IFERROR(VLOOKUP(D13,APY_Cryptos!$A$2:$D$3,4,0),1)</f>
        <v>1</v>
      </c>
      <c r="V13" s="13">
        <f t="shared" ref="V13:V16" si="9">U13*L13</f>
        <v>7717.5</v>
      </c>
      <c r="X13" s="13" t="s">
        <v>205</v>
      </c>
      <c r="Y13" s="16">
        <f t="shared" si="5"/>
        <v>0</v>
      </c>
      <c r="Z13" s="16">
        <f t="shared" ca="1" si="6"/>
        <v>0</v>
      </c>
      <c r="AB13" s="3"/>
      <c r="AF13" t="s">
        <v>157</v>
      </c>
      <c r="AG13" s="35">
        <v>0.08</v>
      </c>
      <c r="AH13" s="45">
        <f t="shared" si="7"/>
        <v>1000</v>
      </c>
      <c r="AJ13" s="67">
        <v>8</v>
      </c>
      <c r="AK13">
        <v>850</v>
      </c>
      <c r="AL13" t="s">
        <v>156</v>
      </c>
      <c r="AM13">
        <v>50</v>
      </c>
      <c r="AN13" t="s">
        <v>196</v>
      </c>
      <c r="AO13">
        <v>150</v>
      </c>
      <c r="AP13" t="s">
        <v>157</v>
      </c>
    </row>
    <row r="14" spans="1:42" x14ac:dyDescent="0.25">
      <c r="C14" s="3"/>
      <c r="D14" s="63" t="s">
        <v>210</v>
      </c>
      <c r="E14" s="13" t="str">
        <f>VLOOKUP(D14,Account!$D$2:$N$1048576,11,0)</f>
        <v>XSP230120P00380000</v>
      </c>
      <c r="F14" s="64">
        <f>SUMIF(Account!$D$2:$D$1048576,'sum up - calendary'!D14,Account!$F$2:$F$1048576)</f>
        <v>200</v>
      </c>
      <c r="G14" s="64">
        <f>SUMIF(Account!$D$2:$D$1048576,D14, Account!$K$2:$K$1048576)</f>
        <v>2738.4029117430009</v>
      </c>
      <c r="H14" s="65">
        <f t="shared" si="0"/>
        <v>2.7309928406802627E-2</v>
      </c>
      <c r="I14" s="64" t="str">
        <f>VLOOKUP(D14,Account!$D$2:$I$1048576,6,0)</f>
        <v>USD</v>
      </c>
      <c r="J14" s="64">
        <f>IFERROR(VLOOKUP(E14,Last!$B$3:$C$20,2,0),0)</f>
        <v>16.91</v>
      </c>
      <c r="K14" s="64">
        <f>IF(I14="USD",$E$4*IFERROR(VLOOKUP(E14,Last!$B$3:$C$20,2,0),0),IFERROR(VLOOKUP(E14,Last!$B$3:$C$20,2,0),0))</f>
        <v>16.884634999999999</v>
      </c>
      <c r="L14" s="64">
        <f t="shared" ref="L14" si="10">K14*F14</f>
        <v>3376.9269999999997</v>
      </c>
      <c r="M14" s="65">
        <f t="shared" si="2"/>
        <v>4.2139072940588683E-2</v>
      </c>
      <c r="N14" s="13">
        <f t="shared" ref="N14" si="11">L14-G14</f>
        <v>638.52408825699877</v>
      </c>
      <c r="O14" s="16">
        <f>IF(G14 &gt;0, N14/G14, J14/VLOOKUP(D14,Account!$D$2:$E$76,2,0))</f>
        <v>0.23317390056767667</v>
      </c>
      <c r="P14" s="19">
        <f t="shared" si="3"/>
        <v>2.3261277317503184E-2</v>
      </c>
      <c r="Q14" s="13" t="str">
        <f>VLOOKUP(D14,Account!$D$2:$T$1048576,13,0)</f>
        <v>Option</v>
      </c>
      <c r="R14" s="13" t="str">
        <f>VLOOKUP(D14,Account!$D$2:$T$1048576,14,0)</f>
        <v>USA</v>
      </c>
      <c r="S14" s="13" t="str">
        <f>VLOOKUP(D14,Account!$D$2:$T$1048576,17,0)</f>
        <v>Option</v>
      </c>
      <c r="T14" s="13" t="s">
        <v>42</v>
      </c>
      <c r="U14" s="13">
        <f>IFERROR(VLOOKUP(D14,APY_Cryptos!$A$2:$D$3,4,0),1)</f>
        <v>1</v>
      </c>
      <c r="V14" s="13">
        <f t="shared" ref="V14" si="12">U14*L14</f>
        <v>3376.9269999999997</v>
      </c>
      <c r="X14" s="13" t="s">
        <v>108</v>
      </c>
      <c r="Y14" s="16">
        <f t="shared" si="5"/>
        <v>0.31706150180283854</v>
      </c>
      <c r="Z14" s="16">
        <f ca="1">SUMIF($Q$7:$Q$29,X14,$M$7:$M$24)-M18-M19</f>
        <v>1.1171846411117403E-2</v>
      </c>
      <c r="AB14" s="3"/>
      <c r="AF14" t="s">
        <v>158</v>
      </c>
      <c r="AG14" s="35">
        <v>0.05</v>
      </c>
      <c r="AH14" s="45">
        <f t="shared" si="7"/>
        <v>625</v>
      </c>
      <c r="AJ14" s="67">
        <v>9</v>
      </c>
      <c r="AK14">
        <v>1100</v>
      </c>
      <c r="AL14" t="s">
        <v>152</v>
      </c>
      <c r="AM14">
        <v>50</v>
      </c>
      <c r="AN14" t="s">
        <v>196</v>
      </c>
      <c r="AO14">
        <v>150</v>
      </c>
      <c r="AP14" t="s">
        <v>157</v>
      </c>
    </row>
    <row r="15" spans="1:42" x14ac:dyDescent="0.25">
      <c r="C15" s="3"/>
      <c r="D15" s="14" t="s">
        <v>198</v>
      </c>
      <c r="E15" s="13" t="str">
        <f>VLOOKUP(D15,Account!$D$2:$N$1048576,11,0)</f>
        <v>x0P0000NN2C</v>
      </c>
      <c r="F15" s="13">
        <f>SUMIF(Account!$D$2:$D$1048576,'sum up - calendary'!D15,Account!$F$2:$F$1048576)</f>
        <v>123.16713731026505</v>
      </c>
      <c r="G15" s="13">
        <f>SUMIF(Account!$D$2:$D$1048576,D15, Account!$K$2:$K$1048576)</f>
        <v>6000</v>
      </c>
      <c r="H15" s="19">
        <f t="shared" si="0"/>
        <v>5.9837641034539611E-2</v>
      </c>
      <c r="I15" s="13" t="str">
        <f>VLOOKUP(D15,Account!$D$2:$I$1048576,6,0)</f>
        <v>USD</v>
      </c>
      <c r="J15" s="13">
        <f>IFERROR(VLOOKUP(E15,Last!$B$3:$C$20,2,0),0)</f>
        <v>49.1</v>
      </c>
      <c r="K15" s="13">
        <f>IF(I15="USD",$E$4*IFERROR(VLOOKUP(E15,Last!$B$3:$C$20,2,0),0),IFERROR(VLOOKUP(E15,Last!$B$3:$C$20,2,0),0))</f>
        <v>49.026350000000001</v>
      </c>
      <c r="L15" s="13">
        <f t="shared" ref="L15" si="13">K15*F15</f>
        <v>6038.4351822711133</v>
      </c>
      <c r="M15" s="19">
        <f t="shared" si="2"/>
        <v>7.5350773230436832E-2</v>
      </c>
      <c r="N15" s="13">
        <f t="shared" ref="N15" si="14">L15-G15</f>
        <v>38.435182271113263</v>
      </c>
      <c r="O15" s="16">
        <f>IF(G15 &gt;0, N15/G15, J15/VLOOKUP(D15,Account!$D$2:$E$76,2,0))</f>
        <v>6.4058637118522103E-3</v>
      </c>
      <c r="P15" s="19">
        <f t="shared" si="3"/>
        <v>1.400184346995695E-3</v>
      </c>
      <c r="Q15" s="13" t="str">
        <f>VLOOKUP(D15,Account!$D$2:$T$1048576,13,0)</f>
        <v>Equity</v>
      </c>
      <c r="R15" s="13" t="str">
        <f>VLOOKUP(D15,Account!$D$2:$T$1048576,14,0)</f>
        <v>World</v>
      </c>
      <c r="S15" s="13" t="str">
        <f>VLOOKUP(D15,Account!$D$2:$T$1048576,17,0)</f>
        <v>Fund</v>
      </c>
      <c r="T15" s="13" t="s">
        <v>201</v>
      </c>
      <c r="U15" s="13">
        <f>IFERROR(VLOOKUP(D15,APY_Cryptos!$A$2:$D$3,4,0),1)</f>
        <v>1</v>
      </c>
      <c r="V15" s="13">
        <f t="shared" ref="V15" si="15">U15*L15</f>
        <v>6038.4351822711133</v>
      </c>
      <c r="Y15" s="17"/>
      <c r="Z15" s="17"/>
      <c r="AB15" s="3"/>
      <c r="AF15" t="s">
        <v>196</v>
      </c>
      <c r="AG15" s="36">
        <v>0.02</v>
      </c>
      <c r="AH15" s="45">
        <f>$AH$5*AG15</f>
        <v>250</v>
      </c>
      <c r="AJ15" s="67">
        <v>10</v>
      </c>
      <c r="AK15">
        <v>850</v>
      </c>
      <c r="AL15" t="s">
        <v>246</v>
      </c>
      <c r="AM15">
        <v>50</v>
      </c>
      <c r="AN15" t="s">
        <v>196</v>
      </c>
      <c r="AO15">
        <v>150</v>
      </c>
      <c r="AP15" t="s">
        <v>158</v>
      </c>
    </row>
    <row r="16" spans="1:42" ht="13.2" customHeight="1" x14ac:dyDescent="0.25">
      <c r="C16" s="3"/>
      <c r="D16" s="14" t="s">
        <v>136</v>
      </c>
      <c r="E16" s="13" t="str">
        <f>VLOOKUP(D16,Account!$D$2:$N$1048576,11,0)</f>
        <v>KWEB.AS</v>
      </c>
      <c r="F16" s="13">
        <f>SUMIF(Account!$D$2:$D$1048576,'sum up - calendary'!D16,Account!$F$2:$F$1048576)</f>
        <v>410</v>
      </c>
      <c r="G16" s="13">
        <f>SUMIF(Account!$D$2:$D$1048576,D16, Account!$K$2:$K$1048576)</f>
        <v>7923.5666410366866</v>
      </c>
      <c r="H16" s="19">
        <f t="shared" si="0"/>
        <v>7.9021256063267681E-2</v>
      </c>
      <c r="I16" s="13" t="str">
        <f>VLOOKUP(D16,Account!$D$2:$I$1048576,6,0)</f>
        <v>USD</v>
      </c>
      <c r="J16" s="13">
        <f>IFERROR(VLOOKUP(E16,Last!$B$3:$C$20,2,0),0)</f>
        <v>18</v>
      </c>
      <c r="K16" s="13">
        <f>IF(I16="USD",$E$4*IFERROR(VLOOKUP(E16,Last!$B$3:$C$20,2,0),0),IFERROR(VLOOKUP(E16,Last!$B$3:$C$20,2,0),0))</f>
        <v>17.973000000000003</v>
      </c>
      <c r="L16" s="13">
        <f t="shared" si="1"/>
        <v>7368.9300000000012</v>
      </c>
      <c r="M16" s="19">
        <f t="shared" si="2"/>
        <v>9.1953388025294069E-2</v>
      </c>
      <c r="N16" s="13">
        <f t="shared" si="8"/>
        <v>-554.63664103668543</v>
      </c>
      <c r="O16" s="16">
        <f>IF(G16 &gt;0, N16/G16, J16/VLOOKUP(D16,Account!$D$2:$E$76,2,0))</f>
        <v>-6.9998356316483143E-2</v>
      </c>
      <c r="P16" s="19">
        <f t="shared" si="3"/>
        <v>-2.0205278007319395E-2</v>
      </c>
      <c r="Q16" s="13" t="str">
        <f>VLOOKUP(D16,Account!$D$2:$T$1048576,13,0)</f>
        <v>Technology</v>
      </c>
      <c r="R16" s="13" t="str">
        <f>VLOOKUP(D16,Account!$D$2:$T$1048576,14,0)</f>
        <v>China</v>
      </c>
      <c r="S16" s="13" t="str">
        <f>VLOOKUP(D16,Account!$D$2:$T$1048576,17,0)</f>
        <v>ETF</v>
      </c>
      <c r="T16" s="13" t="s">
        <v>42</v>
      </c>
      <c r="U16" s="13">
        <f>IFERROR(VLOOKUP(D16,APY_Cryptos!$A$2:$D$3,4,0),1)</f>
        <v>1</v>
      </c>
      <c r="V16" s="13">
        <f t="shared" si="9"/>
        <v>7368.9300000000012</v>
      </c>
      <c r="X16" s="14" t="s">
        <v>117</v>
      </c>
      <c r="Y16" s="27">
        <f>Y7+Y8+0.5*Y13</f>
        <v>0.23706592950471955</v>
      </c>
      <c r="Z16" s="27">
        <f ca="1">Z7+Z8+0.5*Z13</f>
        <v>0.27212584024590286</v>
      </c>
      <c r="AB16" s="3"/>
      <c r="AC16" s="22"/>
      <c r="AG16" s="36"/>
      <c r="AH16" s="45"/>
      <c r="AJ16" s="67">
        <v>11</v>
      </c>
      <c r="AK16">
        <v>900</v>
      </c>
      <c r="AL16" t="s">
        <v>107</v>
      </c>
      <c r="AM16">
        <v>50</v>
      </c>
      <c r="AN16" t="s">
        <v>196</v>
      </c>
      <c r="AO16">
        <v>150</v>
      </c>
      <c r="AP16" t="s">
        <v>157</v>
      </c>
    </row>
    <row r="17" spans="3:42" ht="13.2" customHeight="1" x14ac:dyDescent="0.25">
      <c r="C17" s="3"/>
      <c r="D17" s="64" t="s">
        <v>225</v>
      </c>
      <c r="E17" s="13" t="str">
        <f>VLOOKUP(D17,Account!$D$2:$N$1048576,11,0)</f>
        <v>QQQM230317P00115000</v>
      </c>
      <c r="F17" s="64">
        <f>SUMIF(Account!$D$2:$D$1048576,'sum up - calendary'!D17,Account!$F$2:$F$1048576)</f>
        <v>100</v>
      </c>
      <c r="G17" s="64">
        <f>SUMIF(Account!$D$2:$D$1048576,D17, Account!$K$2:$K$1048576)</f>
        <v>781.88407800000004</v>
      </c>
      <c r="H17" s="65">
        <f t="shared" ref="H17" si="16">G17/$G$20</f>
        <v>7.7976831316643293E-3</v>
      </c>
      <c r="I17" s="64" t="str">
        <f>VLOOKUP(D17,Account!$D$2:$I$1048576,6,0)</f>
        <v>USD</v>
      </c>
      <c r="J17" s="64">
        <f>IFERROR(VLOOKUP(E17,Last!$B$3:$C$20,2,0),0)</f>
        <v>7.5</v>
      </c>
      <c r="K17" s="64">
        <f>IF(I17="USD",$E$4*IFERROR(VLOOKUP(E17,Last!$B$3:$C$20,2,0),0),IFERROR(VLOOKUP(E17,Last!$B$3:$C$20,2,0),0))</f>
        <v>7.4887500000000005</v>
      </c>
      <c r="L17" s="64">
        <f t="shared" ref="L17" si="17">K17*F17</f>
        <v>748.875</v>
      </c>
      <c r="M17" s="65">
        <f t="shared" ref="M17" si="18">L17/$L$20</f>
        <v>9.3448565066355741E-3</v>
      </c>
      <c r="N17" s="13">
        <f t="shared" ref="N17" si="19">L17-G17</f>
        <v>-33.009078000000045</v>
      </c>
      <c r="O17" s="16">
        <f>IF(G17 &gt;0, N17/G17, J17/VLOOKUP(D17,Account!$D$2:$E$76,2,0))</f>
        <v>-4.2217355396767707E-2</v>
      </c>
      <c r="P17" s="19">
        <f t="shared" ref="P17" si="20">N17/$N$20</f>
        <v>-1.2025126874211989E-3</v>
      </c>
      <c r="Q17" s="13" t="str">
        <f>VLOOKUP(D17,Account!$D$2:$T$1048576,13,0)</f>
        <v>Option</v>
      </c>
      <c r="R17" s="13" t="str">
        <f>VLOOKUP(D17,Account!$D$2:$T$1048576,14,0)</f>
        <v>USA</v>
      </c>
      <c r="S17" s="13" t="str">
        <f>VLOOKUP(D17,Account!$D$2:$T$1048576,17,0)</f>
        <v>Option</v>
      </c>
      <c r="T17" s="13" t="s">
        <v>42</v>
      </c>
      <c r="U17" s="13">
        <f>IFERROR(VLOOKUP(D17,APY_Cryptos!$A$2:$D$3,4,0),1)</f>
        <v>1</v>
      </c>
      <c r="V17" s="13">
        <f t="shared" ref="V17" si="21">U17*L17</f>
        <v>748.875</v>
      </c>
      <c r="X17" s="14" t="s">
        <v>107</v>
      </c>
      <c r="Y17" s="27">
        <f>Y10</f>
        <v>8.0065356668658841E-2</v>
      </c>
      <c r="Z17" s="27">
        <f ca="1">Z10</f>
        <v>9.6303027995272975E-2</v>
      </c>
      <c r="AF17" t="s">
        <v>159</v>
      </c>
      <c r="AG17" s="35">
        <f>AG13+AG14</f>
        <v>0.13</v>
      </c>
      <c r="AH17" s="45"/>
      <c r="AJ17" s="67">
        <v>12</v>
      </c>
      <c r="AM17">
        <v>50</v>
      </c>
      <c r="AN17" t="s">
        <v>196</v>
      </c>
      <c r="AO17">
        <v>150</v>
      </c>
      <c r="AP17" t="s">
        <v>157</v>
      </c>
    </row>
    <row r="18" spans="3:42" x14ac:dyDescent="0.25">
      <c r="C18" s="3"/>
      <c r="D18" s="14" t="s">
        <v>146</v>
      </c>
      <c r="E18" s="13" t="e">
        <f>VLOOKUP(D18,Account!$D$2:$N$1048576,11,0)</f>
        <v>#N/A</v>
      </c>
      <c r="F18" s="13">
        <f>Cash!B2+Cash!B4</f>
        <v>5220.9606757582997</v>
      </c>
      <c r="G18" s="13">
        <v>0</v>
      </c>
      <c r="H18" s="13">
        <v>0</v>
      </c>
      <c r="I18" s="13" t="s">
        <v>15</v>
      </c>
      <c r="J18" s="13">
        <v>1</v>
      </c>
      <c r="K18" s="13">
        <f>F18*J18</f>
        <v>5220.9606757582997</v>
      </c>
      <c r="L18" s="13">
        <f>K18*J18</f>
        <v>5220.9606757582997</v>
      </c>
      <c r="M18" s="19">
        <f t="shared" si="2"/>
        <v>6.5149895966280638E-2</v>
      </c>
      <c r="N18" s="19">
        <f>M18/$L$20</f>
        <v>8.1297470102103608E-7</v>
      </c>
      <c r="O18" s="19">
        <f>N18/$L$20</f>
        <v>1.0144726322238746E-11</v>
      </c>
      <c r="P18" s="19">
        <f>O18/$L$20</f>
        <v>1.2659123589438814E-16</v>
      </c>
      <c r="Q18" s="13" t="e">
        <f>VLOOKUP(D18,Account!$D$2:$T$1048576,13,0)</f>
        <v>#N/A</v>
      </c>
      <c r="R18" s="13" t="e">
        <f>VLOOKUP(D18,Account!$D$2:$T$1048576,14,0)</f>
        <v>#N/A</v>
      </c>
      <c r="S18" s="13" t="e">
        <f>VLOOKUP(D18,Account!$D$2:$T$1048576,17,0)</f>
        <v>#N/A</v>
      </c>
      <c r="T18" s="13" t="s">
        <v>42</v>
      </c>
      <c r="U18" s="13">
        <f>IFERROR(VLOOKUP(D18,APY_Cryptos!$A$2:$D$3,4,0),1)</f>
        <v>1</v>
      </c>
      <c r="V18" s="13">
        <f>U18*L18</f>
        <v>5220.9606757582997</v>
      </c>
      <c r="X18" s="3" t="s">
        <v>152</v>
      </c>
      <c r="Y18" s="33">
        <f>Y11+0.5*Y13</f>
        <v>0.11337354468009113</v>
      </c>
      <c r="Z18" s="33">
        <f ca="1">Z11+0.5*Z13</f>
        <v>0.13889447122942589</v>
      </c>
      <c r="AF18" t="s">
        <v>152</v>
      </c>
      <c r="AG18" s="35">
        <f>AG7</f>
        <v>0.18</v>
      </c>
      <c r="AH18" s="22"/>
      <c r="AJ18" t="s">
        <v>249</v>
      </c>
      <c r="AK18">
        <f>SUM(AK6:AK16)</f>
        <v>10100</v>
      </c>
      <c r="AM18">
        <f>SUM(AM6:AM17)</f>
        <v>600</v>
      </c>
      <c r="AO18">
        <f>SUM(AO6:AO17)</f>
        <v>1800</v>
      </c>
    </row>
    <row r="19" spans="3:42" x14ac:dyDescent="0.25">
      <c r="C19" s="3"/>
      <c r="D19" s="14" t="s">
        <v>150</v>
      </c>
      <c r="E19" s="13"/>
      <c r="F19" s="13">
        <f>G12-F18-2221.2063</f>
        <v>24350.012293456901</v>
      </c>
      <c r="G19" s="13">
        <v>0</v>
      </c>
      <c r="H19" s="13">
        <v>0</v>
      </c>
      <c r="I19" s="13" t="s">
        <v>15</v>
      </c>
      <c r="J19" s="13">
        <v>1</v>
      </c>
      <c r="K19" s="13">
        <f>F19*J19</f>
        <v>24350.012293456901</v>
      </c>
      <c r="L19" s="13">
        <f>K19*J19</f>
        <v>24350.012293456901</v>
      </c>
      <c r="M19" s="19">
        <f t="shared" si="2"/>
        <v>0.30385227283213745</v>
      </c>
      <c r="N19" s="19"/>
      <c r="O19" s="19"/>
      <c r="P19" s="19"/>
      <c r="Q19" s="13" t="e">
        <f>VLOOKUP(D19,Account!$D$2:$T$1048576,13,0)</f>
        <v>#N/A</v>
      </c>
      <c r="R19" s="13" t="e">
        <f>VLOOKUP(D19,Account!$D$2:$T$1048576,14,0)</f>
        <v>#N/A</v>
      </c>
      <c r="S19" s="13" t="e">
        <f>VLOOKUP(D19,Account!$D$2:$T$1048576,17,0)</f>
        <v>#N/A</v>
      </c>
      <c r="T19" s="13" t="s">
        <v>151</v>
      </c>
      <c r="U19" s="13">
        <f>IFERROR(VLOOKUP(D19,APY_Cryptos!$A$2:$D$3,4,0),1)</f>
        <v>1</v>
      </c>
      <c r="V19" s="13">
        <f>U19*L19</f>
        <v>24350.012293456901</v>
      </c>
      <c r="X19" s="14" t="s">
        <v>118</v>
      </c>
      <c r="Y19" s="27">
        <f>Y9</f>
        <v>0.47454991657352386</v>
      </c>
      <c r="Z19" s="27">
        <f ca="1">Z9</f>
        <v>0.36584195785173712</v>
      </c>
      <c r="AF19" t="s">
        <v>197</v>
      </c>
      <c r="AG19" s="35">
        <f>AG9+AG10+AG11+AG15</f>
        <v>0.44000000000000006</v>
      </c>
      <c r="AH19" s="22"/>
      <c r="AJ19" t="s">
        <v>77</v>
      </c>
      <c r="AK19">
        <f>AK18+AM18+AO18</f>
        <v>12500</v>
      </c>
    </row>
    <row r="20" spans="3:42" ht="13.2" customHeight="1" x14ac:dyDescent="0.25">
      <c r="C20" s="3"/>
      <c r="D20" s="14" t="s">
        <v>77</v>
      </c>
      <c r="E20" s="14" t="s">
        <v>10</v>
      </c>
      <c r="F20" s="13">
        <f>SUM(F7:F17)</f>
        <v>33899.449377582634</v>
      </c>
      <c r="G20" s="13">
        <f>SUM(G7:G17)-G12</f>
        <v>100271.33249682531</v>
      </c>
      <c r="H20" s="28">
        <f>SUM(H7:H17)-H12</f>
        <v>1</v>
      </c>
      <c r="I20" s="14" t="s">
        <v>10</v>
      </c>
      <c r="J20" s="14"/>
      <c r="K20" s="61">
        <f>SUMPRODUCT($H$7:$H$17,$K$7:$K$17)-SUMPRODUCT(H10:H12,K10:K12)</f>
        <v>70.793172040392164</v>
      </c>
      <c r="L20" s="13">
        <f>SUM(L7:L17)-L12</f>
        <v>80137.667118616591</v>
      </c>
      <c r="M20" s="28">
        <f>SUM(M7:M18)-M18-M12</f>
        <v>1</v>
      </c>
      <c r="N20" s="13">
        <f>SUM(N7:N11)+SUM(N13:N17)</f>
        <v>27450.087092875801</v>
      </c>
      <c r="O20" s="62">
        <f>SUMPRODUCT(O7:O17,P7:P17)-SUMPRODUCT(O12,P12)</f>
        <v>0.67107938136677869</v>
      </c>
      <c r="P20" s="28">
        <f>SUM(P7:P11)+SUM(P13:P17)</f>
        <v>1.0000000000000002</v>
      </c>
      <c r="Q20" s="62"/>
      <c r="R20" s="13"/>
      <c r="S20" s="13"/>
      <c r="T20" s="13"/>
      <c r="U20" s="13"/>
      <c r="V20" s="13"/>
      <c r="X20" s="3" t="s">
        <v>206</v>
      </c>
      <c r="Y20" s="33">
        <f>Y12</f>
        <v>3.5107611538466955E-2</v>
      </c>
      <c r="Z20" s="33">
        <f ca="1">Z12</f>
        <v>5.1483929447224255E-2</v>
      </c>
      <c r="AF20" t="s">
        <v>153</v>
      </c>
      <c r="AG20" s="35">
        <f>AG8</f>
        <v>0.15</v>
      </c>
    </row>
    <row r="21" spans="3:42" x14ac:dyDescent="0.25">
      <c r="C21" s="3"/>
      <c r="X21" s="14" t="s">
        <v>108</v>
      </c>
      <c r="Y21" s="28">
        <f>Y14</f>
        <v>0.31706150180283854</v>
      </c>
      <c r="Z21" s="28">
        <f ca="1">Z14</f>
        <v>1.1171846411117403E-2</v>
      </c>
      <c r="AF21" t="s">
        <v>195</v>
      </c>
      <c r="AG21" s="36">
        <f>AG12</f>
        <v>0.1</v>
      </c>
      <c r="AJ21" t="s">
        <v>248</v>
      </c>
    </row>
    <row r="22" spans="3:42" x14ac:dyDescent="0.25">
      <c r="C22" s="3"/>
      <c r="M22" s="13" t="s">
        <v>188</v>
      </c>
      <c r="N22" s="58">
        <f>N20/G20</f>
        <v>0.27375807630505855</v>
      </c>
      <c r="AJ22" s="67"/>
    </row>
    <row r="23" spans="3:42" ht="13.2" customHeight="1" x14ac:dyDescent="0.25">
      <c r="C23" s="3"/>
      <c r="M23" s="13" t="s">
        <v>187</v>
      </c>
      <c r="N23" s="13">
        <f>N20+F19+F18</f>
        <v>57021.060062091005</v>
      </c>
      <c r="X23" s="13" t="s">
        <v>171</v>
      </c>
      <c r="Y23" s="13" t="s">
        <v>147</v>
      </c>
      <c r="Z23" s="13" t="s">
        <v>149</v>
      </c>
      <c r="AA23" s="13" t="s">
        <v>148</v>
      </c>
      <c r="AB23" s="51" t="s">
        <v>170</v>
      </c>
      <c r="AC23" s="17" t="s">
        <v>169</v>
      </c>
      <c r="AJ23" s="67"/>
    </row>
    <row r="24" spans="3:42" x14ac:dyDescent="0.25">
      <c r="C24" s="3"/>
      <c r="M24" s="13" t="s">
        <v>189</v>
      </c>
      <c r="N24" s="58">
        <f>N23/G20</f>
        <v>0.5686676205673874</v>
      </c>
      <c r="W24" s="3"/>
      <c r="X24" s="14" t="s">
        <v>119</v>
      </c>
      <c r="Y24" s="39">
        <f>L7</f>
        <v>6656</v>
      </c>
      <c r="Z24" s="40">
        <f>Y24/$Y$35</f>
        <v>6.0669788584301707E-2</v>
      </c>
      <c r="AA24" s="31">
        <f>AG10</f>
        <v>0.14000000000000001</v>
      </c>
      <c r="AB24" s="22">
        <f>AC24-Y24</f>
        <v>8703.2096122964485</v>
      </c>
      <c r="AC24" s="49">
        <f>AA24*$Y$35</f>
        <v>15359.209612296449</v>
      </c>
    </row>
    <row r="25" spans="3:42" ht="13.2" customHeight="1" x14ac:dyDescent="0.25">
      <c r="C25" s="3"/>
      <c r="M25" s="13"/>
      <c r="N25" s="13"/>
      <c r="W25" s="3"/>
      <c r="X25" s="13" t="s">
        <v>124</v>
      </c>
      <c r="Y25" s="39">
        <f>L8</f>
        <v>11130.678900000001</v>
      </c>
      <c r="Z25" s="40">
        <f t="shared" ref="Z25:Z29" si="22">Y25/$Y$35</f>
        <v>0.10145672110317727</v>
      </c>
      <c r="AA25" s="31">
        <f>AG7</f>
        <v>0.18</v>
      </c>
      <c r="AB25" s="22">
        <f t="shared" ref="AB25:AB30" si="23">AC25-Y25</f>
        <v>8616.8763158097154</v>
      </c>
      <c r="AC25" s="49">
        <f t="shared" ref="AC25:AC30" si="24">AA25*$Y$35</f>
        <v>19747.555215809716</v>
      </c>
      <c r="AF25" t="s">
        <v>117</v>
      </c>
      <c r="AG25" s="36">
        <f>AG19+AG17+0.5*AG21</f>
        <v>0.62000000000000011</v>
      </c>
    </row>
    <row r="26" spans="3:42" x14ac:dyDescent="0.25">
      <c r="C26" s="3"/>
      <c r="M26" s="13" t="s">
        <v>191</v>
      </c>
      <c r="N26" s="13">
        <f ca="1">YEARFRAC(Account!A2,TODAY(),1)</f>
        <v>2.924024640657084</v>
      </c>
      <c r="W26" s="3"/>
      <c r="X26" s="13" t="s">
        <v>125</v>
      </c>
      <c r="Y26" s="39">
        <f>L9</f>
        <v>7782.6</v>
      </c>
      <c r="Z26" s="40">
        <f t="shared" si="22"/>
        <v>7.0938806585965519E-2</v>
      </c>
      <c r="AA26" s="31">
        <f>AG9</f>
        <v>0.14000000000000001</v>
      </c>
      <c r="AB26" s="22">
        <f t="shared" si="23"/>
        <v>7576.6096122964482</v>
      </c>
      <c r="AC26" s="49">
        <f t="shared" si="24"/>
        <v>15359.209612296449</v>
      </c>
      <c r="AF26" t="s">
        <v>152</v>
      </c>
      <c r="AG26" s="36">
        <f>AG18+0.5*AG21</f>
        <v>0.22999999999999998</v>
      </c>
    </row>
    <row r="27" spans="3:42" x14ac:dyDescent="0.25">
      <c r="C27" s="3"/>
      <c r="M27" s="13" t="s">
        <v>190</v>
      </c>
      <c r="N27" s="58">
        <f ca="1">((1+N22)^(1/$N$26)) - 1</f>
        <v>8.6273404573075085E-2</v>
      </c>
      <c r="W27" s="3"/>
      <c r="X27" s="13" t="s">
        <v>101</v>
      </c>
      <c r="Y27" s="39">
        <f>L13</f>
        <v>7717.5</v>
      </c>
      <c r="Z27" s="40">
        <f t="shared" si="22"/>
        <v>7.0345416676584796E-2</v>
      </c>
      <c r="AA27" s="41">
        <f>AG8</f>
        <v>0.15</v>
      </c>
      <c r="AB27" s="22">
        <f t="shared" si="23"/>
        <v>8738.7960131747641</v>
      </c>
      <c r="AC27" s="49">
        <f t="shared" si="24"/>
        <v>16456.296013174764</v>
      </c>
      <c r="AF27" t="s">
        <v>153</v>
      </c>
      <c r="AG27" s="36">
        <f>AG20</f>
        <v>0.15</v>
      </c>
    </row>
    <row r="28" spans="3:42" ht="13.2" customHeight="1" x14ac:dyDescent="0.25">
      <c r="C28" s="3"/>
      <c r="H28" s="32"/>
      <c r="M28" s="13" t="s">
        <v>187</v>
      </c>
      <c r="N28" s="58">
        <f ca="1">((1+N24)^(1/$N$26)) - 1</f>
        <v>0.16646169123685306</v>
      </c>
      <c r="O28" s="32"/>
      <c r="P28" s="32"/>
      <c r="W28" s="3"/>
      <c r="X28" s="14" t="s">
        <v>112</v>
      </c>
      <c r="Y28" s="42">
        <f>L16</f>
        <v>7368.9300000000012</v>
      </c>
      <c r="Z28" s="40">
        <f t="shared" si="22"/>
        <v>6.7168182871472124E-2</v>
      </c>
      <c r="AA28" s="41">
        <f>AG11</f>
        <v>0.14000000000000001</v>
      </c>
      <c r="AB28" s="22">
        <f t="shared" si="23"/>
        <v>7990.2796122964473</v>
      </c>
      <c r="AC28" s="49">
        <f t="shared" si="24"/>
        <v>15359.209612296449</v>
      </c>
    </row>
    <row r="29" spans="3:42" x14ac:dyDescent="0.25">
      <c r="C29" s="3"/>
      <c r="H29" s="32"/>
      <c r="O29" s="32"/>
      <c r="P29" s="32"/>
      <c r="W29" s="3"/>
      <c r="X29" s="55" t="s">
        <v>192</v>
      </c>
      <c r="Y29">
        <f>L14+L17</f>
        <v>4125.8019999999997</v>
      </c>
      <c r="Z29" s="40">
        <f t="shared" si="22"/>
        <v>3.7606901304190074E-2</v>
      </c>
      <c r="AA29" s="36">
        <f>AG15</f>
        <v>0.02</v>
      </c>
      <c r="AB29" s="22">
        <f>AC29-Y29</f>
        <v>-1931.6291982433645</v>
      </c>
      <c r="AC29" s="49">
        <f t="shared" si="24"/>
        <v>2194.1728017566352</v>
      </c>
    </row>
    <row r="30" spans="3:42" ht="13.2" customHeight="1" x14ac:dyDescent="0.25">
      <c r="C30" s="3"/>
      <c r="X30" s="14" t="s">
        <v>198</v>
      </c>
      <c r="Y30">
        <f>L15</f>
        <v>6038.4351822711133</v>
      </c>
      <c r="Z30" s="40">
        <f>Y30/$Y$35</f>
        <v>5.5040652927944377E-2</v>
      </c>
      <c r="AA30" s="36">
        <f>AG12</f>
        <v>0.1</v>
      </c>
      <c r="AB30" s="22">
        <f t="shared" si="23"/>
        <v>4932.428826512064</v>
      </c>
      <c r="AC30" s="49">
        <f t="shared" si="24"/>
        <v>10970.864008783177</v>
      </c>
      <c r="AH30" s="47"/>
    </row>
    <row r="31" spans="3:42" x14ac:dyDescent="0.25">
      <c r="C31" s="3"/>
      <c r="W31" s="3"/>
      <c r="X31" s="13" t="s">
        <v>146</v>
      </c>
      <c r="Y31" s="42">
        <f>L18</f>
        <v>5220.9606757582997</v>
      </c>
      <c r="Z31" s="40">
        <f>Y31/$Y$35</f>
        <v>4.7589329988763369E-2</v>
      </c>
      <c r="AA31" s="13"/>
      <c r="AB31" s="22"/>
      <c r="AC31" s="49"/>
    </row>
    <row r="32" spans="3:42" x14ac:dyDescent="0.25">
      <c r="C32" s="3"/>
      <c r="W32" s="3"/>
      <c r="X32" s="34" t="s">
        <v>207</v>
      </c>
      <c r="Y32">
        <f>L10</f>
        <v>12880.99522076514</v>
      </c>
      <c r="Z32" s="40">
        <f>Y32/$Y$35</f>
        <v>0.11741094603353693</v>
      </c>
      <c r="AA32" s="48">
        <f>AG13</f>
        <v>0.08</v>
      </c>
      <c r="AB32" s="22">
        <f>AC32-Y32</f>
        <v>-4104.3040137385997</v>
      </c>
      <c r="AC32" s="49">
        <f>AA32*$Y$35</f>
        <v>8776.6912070265407</v>
      </c>
    </row>
    <row r="33" spans="1:34" ht="13.2" customHeight="1" x14ac:dyDescent="0.25">
      <c r="C33" s="3"/>
      <c r="W33" s="3"/>
      <c r="X33" s="34" t="s">
        <v>208</v>
      </c>
      <c r="Y33" s="49">
        <f>L11</f>
        <v>16436.725815580332</v>
      </c>
      <c r="Z33" s="40">
        <f>Y33/$Y$35</f>
        <v>0.14982161662400734</v>
      </c>
      <c r="AA33" s="48">
        <f>AG14</f>
        <v>0.05</v>
      </c>
      <c r="AB33" s="22">
        <f>AC33-Y33</f>
        <v>-10951.293811188743</v>
      </c>
      <c r="AC33" s="49">
        <f>AA33*$Y$35</f>
        <v>5485.4320043915886</v>
      </c>
    </row>
    <row r="34" spans="1:34" x14ac:dyDescent="0.25">
      <c r="C34" s="3"/>
      <c r="X34" s="34" t="s">
        <v>165</v>
      </c>
      <c r="Y34">
        <f>K19</f>
        <v>24350.012293456901</v>
      </c>
      <c r="Z34" s="40">
        <f>Y34/$Y$35</f>
        <v>0.22195163730005674</v>
      </c>
      <c r="AC34" s="17"/>
      <c r="AD34" s="17"/>
    </row>
    <row r="35" spans="1:34" x14ac:dyDescent="0.25">
      <c r="C35" s="3"/>
      <c r="X35" s="13" t="s">
        <v>77</v>
      </c>
      <c r="Y35" s="42">
        <f>SUM(Y24:Y34)</f>
        <v>109708.64008783177</v>
      </c>
      <c r="Z35" s="13"/>
      <c r="AA35" s="13"/>
      <c r="AC35" s="17"/>
      <c r="AD35" s="17"/>
    </row>
    <row r="36" spans="1:34" x14ac:dyDescent="0.25">
      <c r="C36" s="3"/>
      <c r="AD36" s="17"/>
      <c r="AG36" s="37"/>
      <c r="AH36" s="46"/>
    </row>
    <row r="37" spans="1:34" x14ac:dyDescent="0.25">
      <c r="C37" s="3"/>
      <c r="X37" s="14" t="s">
        <v>117</v>
      </c>
      <c r="Y37" s="28">
        <f>Z24+Z28+Z26+0.5*Z30</f>
        <v>0.22629710450571153</v>
      </c>
      <c r="AD37" s="17"/>
      <c r="AG37" s="38"/>
    </row>
    <row r="38" spans="1:34" x14ac:dyDescent="0.25">
      <c r="C38" s="3"/>
      <c r="X38" s="14" t="s">
        <v>107</v>
      </c>
      <c r="Y38" s="59">
        <f>Z27</f>
        <v>7.0345416676584796E-2</v>
      </c>
      <c r="AD38" s="17"/>
      <c r="AG38" s="38"/>
    </row>
    <row r="39" spans="1:34" x14ac:dyDescent="0.25">
      <c r="X39" s="14" t="s">
        <v>152</v>
      </c>
      <c r="Y39" s="59">
        <f>Z25+0.5*Z30</f>
        <v>0.12897704756714945</v>
      </c>
    </row>
    <row r="40" spans="1:34" ht="13.2" customHeight="1" x14ac:dyDescent="0.25">
      <c r="M40" s="3"/>
      <c r="P40" s="3"/>
      <c r="S40" s="3"/>
      <c r="X40" s="14" t="s">
        <v>118</v>
      </c>
      <c r="Y40" s="59">
        <f>Z33+Z32</f>
        <v>0.26723256265754425</v>
      </c>
    </row>
    <row r="41" spans="1:34" x14ac:dyDescent="0.25">
      <c r="J41" s="30"/>
      <c r="K41" s="30"/>
      <c r="M41" s="3"/>
      <c r="S41" s="3"/>
      <c r="X41" s="14" t="s">
        <v>206</v>
      </c>
      <c r="Y41" s="59">
        <f>Z29</f>
        <v>3.7606901304190074E-2</v>
      </c>
    </row>
    <row r="42" spans="1:34" x14ac:dyDescent="0.25">
      <c r="P42" s="29"/>
      <c r="S42" s="3"/>
      <c r="X42" s="14" t="s">
        <v>108</v>
      </c>
      <c r="Y42" s="59">
        <f>Z34+Z33</f>
        <v>0.37177325392406407</v>
      </c>
    </row>
    <row r="43" spans="1:34" x14ac:dyDescent="0.25">
      <c r="A43" s="25"/>
      <c r="B43" s="25"/>
      <c r="C43" s="25"/>
      <c r="D43" s="25"/>
      <c r="S43" s="3"/>
    </row>
    <row r="44" spans="1:34" x14ac:dyDescent="0.25">
      <c r="M44" s="3"/>
      <c r="S44" s="3"/>
    </row>
    <row r="45" spans="1:34" x14ac:dyDescent="0.25">
      <c r="D45" s="3"/>
      <c r="E45" s="3"/>
      <c r="F45" s="3"/>
      <c r="G45" s="3"/>
      <c r="I45" s="3"/>
      <c r="J45" s="3"/>
      <c r="K45" s="3"/>
      <c r="L45" s="3"/>
      <c r="S45" s="3"/>
      <c r="T45" t="s">
        <v>241</v>
      </c>
      <c r="U45" t="s">
        <v>226</v>
      </c>
      <c r="V45" t="s">
        <v>227</v>
      </c>
      <c r="W45" t="s">
        <v>228</v>
      </c>
      <c r="X45" t="s">
        <v>229</v>
      </c>
      <c r="Y45" t="s">
        <v>230</v>
      </c>
      <c r="Z45" t="s">
        <v>231</v>
      </c>
      <c r="AA45" t="s">
        <v>234</v>
      </c>
      <c r="AB45" t="s">
        <v>238</v>
      </c>
      <c r="AC45" t="s">
        <v>239</v>
      </c>
      <c r="AD45" t="s">
        <v>235</v>
      </c>
    </row>
    <row r="46" spans="1:34" x14ac:dyDescent="0.25">
      <c r="L46" s="17"/>
      <c r="U46" t="s">
        <v>157</v>
      </c>
      <c r="V46" s="24">
        <v>0.25712268999999999</v>
      </c>
      <c r="W46" s="24">
        <v>0</v>
      </c>
      <c r="X46" s="24">
        <v>1.3732200000000001E-3</v>
      </c>
      <c r="Y46" s="24">
        <v>1.3305999999999999E-3</v>
      </c>
      <c r="Z46" s="24">
        <v>5.4989000000000004E-4</v>
      </c>
      <c r="AA46" s="24">
        <v>2.3266200000000002E-3</v>
      </c>
      <c r="AB46" s="24">
        <v>3.2330599999999998E-3</v>
      </c>
      <c r="AC46">
        <v>2.4751600000000001E-3</v>
      </c>
      <c r="AD46" s="24">
        <f t="shared" ref="AD46:AD51" si="25">SUM(V46:AC46)</f>
        <v>0.26841124</v>
      </c>
      <c r="AF46" s="24"/>
    </row>
    <row r="47" spans="1:34" x14ac:dyDescent="0.25">
      <c r="L47" s="17"/>
      <c r="U47" s="3" t="s">
        <v>158</v>
      </c>
      <c r="V47" s="24">
        <f>2.01815285+0.05</f>
        <v>2.0681528499999997</v>
      </c>
      <c r="W47" s="24">
        <f>0.012523+0.021291</f>
        <v>3.3813999999999997E-2</v>
      </c>
      <c r="X47" s="24">
        <v>0</v>
      </c>
      <c r="Y47" s="24">
        <v>1.2500000000000001E-2</v>
      </c>
      <c r="Z47" s="24">
        <v>7.7573399999999997E-3</v>
      </c>
      <c r="AA47" s="24">
        <v>0</v>
      </c>
      <c r="AB47" s="24">
        <v>0</v>
      </c>
      <c r="AC47" s="24">
        <v>1.7000000000000001E-2</v>
      </c>
      <c r="AD47" s="24">
        <f t="shared" si="25"/>
        <v>2.1392241899999997</v>
      </c>
    </row>
    <row r="48" spans="1:34" x14ac:dyDescent="0.25">
      <c r="L48" s="17"/>
      <c r="U48" s="3" t="s">
        <v>232</v>
      </c>
      <c r="V48" s="24">
        <v>6412.2677551999996</v>
      </c>
      <c r="W48" s="60">
        <v>0</v>
      </c>
      <c r="X48" s="24">
        <v>0</v>
      </c>
      <c r="Y48" s="60">
        <v>0</v>
      </c>
      <c r="Z48" s="60">
        <v>0</v>
      </c>
      <c r="AA48" s="24">
        <v>0</v>
      </c>
      <c r="AB48" s="24">
        <v>0</v>
      </c>
      <c r="AC48" s="24">
        <v>0</v>
      </c>
      <c r="AD48" s="24">
        <f t="shared" si="25"/>
        <v>6412.2677551999996</v>
      </c>
    </row>
    <row r="49" spans="4:31" x14ac:dyDescent="0.25">
      <c r="L49" s="17"/>
      <c r="U49" s="3" t="s">
        <v>233</v>
      </c>
      <c r="V49" s="24">
        <v>0</v>
      </c>
      <c r="W49" s="60">
        <v>0</v>
      </c>
      <c r="X49" s="24">
        <v>5.2998825399999996</v>
      </c>
      <c r="Y49" s="60">
        <v>0</v>
      </c>
      <c r="Z49" s="60">
        <v>0</v>
      </c>
      <c r="AA49" s="24">
        <v>0</v>
      </c>
      <c r="AB49" s="24">
        <v>0</v>
      </c>
      <c r="AC49" s="24">
        <v>0</v>
      </c>
      <c r="AD49" s="24">
        <f t="shared" si="25"/>
        <v>5.2998825399999996</v>
      </c>
    </row>
    <row r="50" spans="4:31" ht="13.8" x14ac:dyDescent="0.3">
      <c r="D50" s="1"/>
      <c r="L50" s="17"/>
      <c r="U50" s="3" t="s">
        <v>15</v>
      </c>
      <c r="V50" s="24">
        <v>0</v>
      </c>
      <c r="W50" s="60">
        <v>5</v>
      </c>
      <c r="X50" s="24">
        <v>0</v>
      </c>
      <c r="Y50" s="60">
        <v>0</v>
      </c>
      <c r="Z50" s="60">
        <v>0</v>
      </c>
      <c r="AA50" s="24">
        <v>0</v>
      </c>
      <c r="AB50" s="24">
        <v>0</v>
      </c>
      <c r="AC50" s="24">
        <v>0</v>
      </c>
      <c r="AD50" s="24">
        <f t="shared" si="25"/>
        <v>5</v>
      </c>
    </row>
    <row r="51" spans="4:31" x14ac:dyDescent="0.25">
      <c r="L51" s="17"/>
      <c r="U51" s="3" t="s">
        <v>16</v>
      </c>
      <c r="V51" s="24">
        <v>0</v>
      </c>
      <c r="W51" s="24">
        <v>0</v>
      </c>
      <c r="X51" s="24">
        <v>0</v>
      </c>
      <c r="Y51" s="60">
        <v>0</v>
      </c>
      <c r="Z51" s="60">
        <v>0</v>
      </c>
      <c r="AA51" s="24">
        <v>0</v>
      </c>
      <c r="AB51" s="24">
        <v>0</v>
      </c>
      <c r="AC51" s="24">
        <v>0</v>
      </c>
      <c r="AD51" s="24">
        <f t="shared" si="25"/>
        <v>0</v>
      </c>
    </row>
    <row r="52" spans="4:31" x14ac:dyDescent="0.25">
      <c r="L52" s="17"/>
      <c r="X52" s="3"/>
    </row>
    <row r="53" spans="4:31" x14ac:dyDescent="0.25">
      <c r="L53" s="17"/>
      <c r="T53" t="s">
        <v>240</v>
      </c>
      <c r="U53" t="s">
        <v>226</v>
      </c>
      <c r="V53" t="s">
        <v>227</v>
      </c>
      <c r="W53" t="s">
        <v>228</v>
      </c>
      <c r="X53" t="s">
        <v>229</v>
      </c>
      <c r="Y53" t="s">
        <v>230</v>
      </c>
      <c r="Z53" t="s">
        <v>231</v>
      </c>
      <c r="AA53" t="s">
        <v>234</v>
      </c>
      <c r="AB53" t="s">
        <v>238</v>
      </c>
      <c r="AC53" t="s">
        <v>239</v>
      </c>
      <c r="AD53" t="s">
        <v>235</v>
      </c>
    </row>
    <row r="54" spans="4:31" ht="13.8" x14ac:dyDescent="0.3">
      <c r="D54" s="1"/>
      <c r="L54" s="17"/>
      <c r="U54" t="s">
        <v>157</v>
      </c>
      <c r="V54">
        <f>V46*$K$10</f>
        <v>5065.0341580410004</v>
      </c>
      <c r="W54">
        <f t="shared" ref="W54:AC54" si="26">W46*$K$10</f>
        <v>0</v>
      </c>
      <c r="X54">
        <f t="shared" si="26"/>
        <v>27.050923458000003</v>
      </c>
      <c r="Y54">
        <f t="shared" si="26"/>
        <v>26.211356340000002</v>
      </c>
      <c r="Z54">
        <f t="shared" si="26"/>
        <v>10.832228121000002</v>
      </c>
      <c r="AA54">
        <f t="shared" si="26"/>
        <v>45.83185471800001</v>
      </c>
      <c r="AB54">
        <f t="shared" si="26"/>
        <v>63.687725634000003</v>
      </c>
      <c r="AC54">
        <f t="shared" si="26"/>
        <v>48.757929324000003</v>
      </c>
      <c r="AD54" s="24">
        <f>SUM(V54:AC54)</f>
        <v>5287.4061756360006</v>
      </c>
    </row>
    <row r="55" spans="4:31" x14ac:dyDescent="0.25">
      <c r="L55" s="17"/>
      <c r="U55" s="3" t="s">
        <v>158</v>
      </c>
      <c r="V55">
        <f>V47*$J$11</f>
        <v>2967.5097983509995</v>
      </c>
      <c r="W55">
        <f t="shared" ref="W55:AC55" si="27">W47*$J$11</f>
        <v>48.518356039999993</v>
      </c>
      <c r="X55">
        <f t="shared" si="27"/>
        <v>0</v>
      </c>
      <c r="Y55">
        <f t="shared" si="27"/>
        <v>17.935749999999999</v>
      </c>
      <c r="Z55">
        <f t="shared" si="27"/>
        <v>11.130696872399998</v>
      </c>
      <c r="AA55">
        <f t="shared" si="27"/>
        <v>0</v>
      </c>
      <c r="AB55">
        <f t="shared" si="27"/>
        <v>0</v>
      </c>
      <c r="AC55">
        <f t="shared" si="27"/>
        <v>24.392620000000001</v>
      </c>
      <c r="AD55" s="24">
        <f>SUM(V55:AB55)</f>
        <v>3045.0946012633999</v>
      </c>
    </row>
    <row r="56" spans="4:31" x14ac:dyDescent="0.25">
      <c r="L56" s="17"/>
      <c r="U56" s="3" t="s">
        <v>232</v>
      </c>
      <c r="V56">
        <f>V48*E4</f>
        <v>6402.6493535671998</v>
      </c>
      <c r="W56">
        <f t="shared" ref="W56:AC56" si="28">W48*F4</f>
        <v>0</v>
      </c>
      <c r="X56">
        <f t="shared" si="28"/>
        <v>0</v>
      </c>
      <c r="Y56">
        <f t="shared" si="28"/>
        <v>0</v>
      </c>
      <c r="Z56">
        <f t="shared" si="28"/>
        <v>0</v>
      </c>
      <c r="AA56">
        <f t="shared" si="28"/>
        <v>0</v>
      </c>
      <c r="AB56">
        <f t="shared" si="28"/>
        <v>0</v>
      </c>
      <c r="AC56">
        <f t="shared" si="28"/>
        <v>0</v>
      </c>
      <c r="AD56" s="24">
        <f>SUM(V56:AB56)</f>
        <v>6402.6493535671998</v>
      </c>
    </row>
    <row r="57" spans="4:31" x14ac:dyDescent="0.25">
      <c r="D57" s="3"/>
      <c r="L57" s="17"/>
      <c r="T57">
        <f>0.97*E4</f>
        <v>0.96854499999999999</v>
      </c>
      <c r="U57" s="3" t="s">
        <v>233</v>
      </c>
      <c r="V57">
        <f>V49*$T$57</f>
        <v>0</v>
      </c>
      <c r="W57">
        <f t="shared" ref="W57:AC57" si="29">W49*$T$57</f>
        <v>0</v>
      </c>
      <c r="X57">
        <f t="shared" si="29"/>
        <v>5.1331747347042995</v>
      </c>
      <c r="Y57">
        <f t="shared" si="29"/>
        <v>0</v>
      </c>
      <c r="Z57">
        <f t="shared" si="29"/>
        <v>0</v>
      </c>
      <c r="AA57">
        <f t="shared" si="29"/>
        <v>0</v>
      </c>
      <c r="AB57">
        <f t="shared" si="29"/>
        <v>0</v>
      </c>
      <c r="AC57">
        <f t="shared" si="29"/>
        <v>0</v>
      </c>
      <c r="AD57" s="24">
        <f>SUM(V57:AB57)</f>
        <v>5.1331747347042995</v>
      </c>
      <c r="AE57"/>
    </row>
    <row r="58" spans="4:31" x14ac:dyDescent="0.25">
      <c r="D58" s="3"/>
      <c r="L58" s="17"/>
      <c r="U58" s="3" t="s">
        <v>15</v>
      </c>
      <c r="V58">
        <f>V50*1</f>
        <v>0</v>
      </c>
      <c r="W58">
        <f t="shared" ref="W58:AC58" si="30">W50*1</f>
        <v>5</v>
      </c>
      <c r="X58">
        <f t="shared" si="30"/>
        <v>0</v>
      </c>
      <c r="Y58">
        <f t="shared" si="30"/>
        <v>0</v>
      </c>
      <c r="Z58">
        <f t="shared" si="30"/>
        <v>0</v>
      </c>
      <c r="AA58">
        <f t="shared" si="30"/>
        <v>0</v>
      </c>
      <c r="AB58">
        <f t="shared" si="30"/>
        <v>0</v>
      </c>
      <c r="AC58">
        <f t="shared" si="30"/>
        <v>0</v>
      </c>
      <c r="AD58" s="24">
        <f>SUM(V58:AB58)</f>
        <v>5</v>
      </c>
      <c r="AE58"/>
    </row>
    <row r="59" spans="4:31" x14ac:dyDescent="0.25">
      <c r="L59" s="17"/>
      <c r="U59" s="3" t="s">
        <v>16</v>
      </c>
      <c r="V59">
        <f>V51*$E$4</f>
        <v>0</v>
      </c>
      <c r="W59">
        <f t="shared" ref="W59:AC59" si="31">W51*$E$4</f>
        <v>0</v>
      </c>
      <c r="X59">
        <f t="shared" si="31"/>
        <v>0</v>
      </c>
      <c r="Y59">
        <f t="shared" si="31"/>
        <v>0</v>
      </c>
      <c r="Z59">
        <f t="shared" si="31"/>
        <v>0</v>
      </c>
      <c r="AA59">
        <f t="shared" si="31"/>
        <v>0</v>
      </c>
      <c r="AB59">
        <f t="shared" si="31"/>
        <v>0</v>
      </c>
      <c r="AC59">
        <f t="shared" si="31"/>
        <v>0</v>
      </c>
      <c r="AD59" s="24">
        <f>SUM(V59:AB59)</f>
        <v>0</v>
      </c>
      <c r="AE59"/>
    </row>
    <row r="60" spans="4:31" x14ac:dyDescent="0.25">
      <c r="L60" s="17"/>
      <c r="U60" s="3" t="s">
        <v>77</v>
      </c>
      <c r="V60">
        <f>SUM(V54:V59)</f>
        <v>14435.193309959199</v>
      </c>
      <c r="W60">
        <f t="shared" ref="W60:AD60" si="32">SUM(W54:W59)</f>
        <v>53.518356039999993</v>
      </c>
      <c r="X60">
        <f t="shared" si="32"/>
        <v>32.184098192704305</v>
      </c>
      <c r="Y60">
        <f t="shared" si="32"/>
        <v>44.147106340000001</v>
      </c>
      <c r="Z60">
        <f t="shared" si="32"/>
        <v>21.962924993400001</v>
      </c>
      <c r="AA60">
        <f t="shared" si="32"/>
        <v>45.83185471800001</v>
      </c>
      <c r="AB60">
        <f t="shared" si="32"/>
        <v>63.687725634000003</v>
      </c>
      <c r="AC60">
        <f t="shared" si="32"/>
        <v>73.150549323999996</v>
      </c>
      <c r="AD60">
        <f t="shared" si="32"/>
        <v>14745.283305201305</v>
      </c>
      <c r="AE60"/>
    </row>
    <row r="61" spans="4:31" x14ac:dyDescent="0.25">
      <c r="D61" s="3"/>
      <c r="L61" s="17"/>
      <c r="Z61" s="56"/>
      <c r="AA61" s="50"/>
      <c r="AB61" s="57"/>
      <c r="AD61" s="3"/>
      <c r="AE61"/>
    </row>
    <row r="62" spans="4:31" x14ac:dyDescent="0.25">
      <c r="L62" s="17"/>
      <c r="T62" t="s">
        <v>242</v>
      </c>
      <c r="U62" t="s">
        <v>226</v>
      </c>
      <c r="V62" t="s">
        <v>227</v>
      </c>
      <c r="W62" t="s">
        <v>228</v>
      </c>
      <c r="X62" t="s">
        <v>229</v>
      </c>
      <c r="Y62" t="s">
        <v>230</v>
      </c>
      <c r="Z62" t="s">
        <v>231</v>
      </c>
      <c r="AA62" t="s">
        <v>234</v>
      </c>
      <c r="AB62" t="s">
        <v>238</v>
      </c>
      <c r="AC62" t="s">
        <v>239</v>
      </c>
      <c r="AD62" t="s">
        <v>235</v>
      </c>
      <c r="AE62"/>
    </row>
    <row r="63" spans="4:31" ht="13.8" x14ac:dyDescent="0.3">
      <c r="D63" s="1"/>
      <c r="L63" s="17"/>
      <c r="U63" t="s">
        <v>157</v>
      </c>
      <c r="V63" s="66">
        <f>V54/V$60</f>
        <v>0.35088093725398933</v>
      </c>
      <c r="W63" s="66">
        <f t="shared" ref="W63:AD63" si="33">W54/W$60</f>
        <v>0</v>
      </c>
      <c r="X63" s="66">
        <f t="shared" si="33"/>
        <v>0.84050587019809919</v>
      </c>
      <c r="Y63" s="66">
        <f t="shared" si="33"/>
        <v>0.59372761915883254</v>
      </c>
      <c r="Z63" s="66">
        <f t="shared" si="33"/>
        <v>0.49320516844888168</v>
      </c>
      <c r="AA63" s="66">
        <f t="shared" si="33"/>
        <v>1</v>
      </c>
      <c r="AB63" s="66">
        <f t="shared" si="33"/>
        <v>1</v>
      </c>
      <c r="AC63" s="66">
        <f t="shared" si="33"/>
        <v>0.66654221703845762</v>
      </c>
      <c r="AD63" s="66">
        <f t="shared" si="33"/>
        <v>0.3585828814676556</v>
      </c>
      <c r="AE63"/>
    </row>
    <row r="64" spans="4:31" x14ac:dyDescent="0.25">
      <c r="D64" s="3"/>
      <c r="L64" s="17"/>
      <c r="U64" s="3" t="s">
        <v>158</v>
      </c>
      <c r="V64" s="66">
        <f t="shared" ref="V64:AD69" si="34">V55/V$60</f>
        <v>0.20557464902833278</v>
      </c>
      <c r="W64" s="66">
        <f t="shared" si="34"/>
        <v>0.90657411082913375</v>
      </c>
      <c r="X64" s="66">
        <f t="shared" si="34"/>
        <v>0</v>
      </c>
      <c r="Y64" s="66">
        <f t="shared" si="34"/>
        <v>0.40627238084116746</v>
      </c>
      <c r="Z64" s="66">
        <f t="shared" si="34"/>
        <v>0.50679483155111826</v>
      </c>
      <c r="AA64" s="66">
        <f t="shared" si="34"/>
        <v>0</v>
      </c>
      <c r="AB64" s="66">
        <f t="shared" si="34"/>
        <v>0</v>
      </c>
      <c r="AC64" s="66">
        <f t="shared" si="34"/>
        <v>0.33345778296154249</v>
      </c>
      <c r="AD64" s="66">
        <f t="shared" si="34"/>
        <v>0.20651312953676937</v>
      </c>
      <c r="AE64"/>
    </row>
    <row r="65" spans="4:33" x14ac:dyDescent="0.25">
      <c r="L65" s="17"/>
      <c r="U65" s="3" t="s">
        <v>232</v>
      </c>
      <c r="V65" s="66">
        <f t="shared" si="34"/>
        <v>0.44354441371767794</v>
      </c>
      <c r="W65" s="66">
        <f t="shared" si="34"/>
        <v>0</v>
      </c>
      <c r="X65" s="66">
        <f t="shared" si="34"/>
        <v>0</v>
      </c>
      <c r="Y65" s="66">
        <f t="shared" si="34"/>
        <v>0</v>
      </c>
      <c r="Z65" s="66">
        <f t="shared" si="34"/>
        <v>0</v>
      </c>
      <c r="AA65" s="66">
        <f t="shared" si="34"/>
        <v>0</v>
      </c>
      <c r="AB65" s="66">
        <f t="shared" si="34"/>
        <v>0</v>
      </c>
      <c r="AC65" s="66">
        <f t="shared" si="34"/>
        <v>0</v>
      </c>
      <c r="AD65" s="66">
        <f t="shared" si="34"/>
        <v>0.43421677434361033</v>
      </c>
      <c r="AE65"/>
    </row>
    <row r="66" spans="4:33" ht="13.8" x14ac:dyDescent="0.3">
      <c r="D66" s="1"/>
      <c r="L66" s="17"/>
      <c r="U66" s="3" t="s">
        <v>233</v>
      </c>
      <c r="V66" s="66">
        <f t="shared" si="34"/>
        <v>0</v>
      </c>
      <c r="W66" s="66">
        <f t="shared" si="34"/>
        <v>0</v>
      </c>
      <c r="X66" s="66">
        <f t="shared" si="34"/>
        <v>0.15949412980190075</v>
      </c>
      <c r="Y66" s="66">
        <f t="shared" si="34"/>
        <v>0</v>
      </c>
      <c r="Z66" s="66">
        <f t="shared" si="34"/>
        <v>0</v>
      </c>
      <c r="AA66" s="66">
        <f t="shared" si="34"/>
        <v>0</v>
      </c>
      <c r="AB66" s="66">
        <f t="shared" si="34"/>
        <v>0</v>
      </c>
      <c r="AC66" s="66">
        <f t="shared" si="34"/>
        <v>0</v>
      </c>
      <c r="AD66" s="66">
        <f t="shared" si="34"/>
        <v>3.4812316782639264E-4</v>
      </c>
      <c r="AE66"/>
    </row>
    <row r="67" spans="4:33" x14ac:dyDescent="0.25">
      <c r="D67" s="3"/>
      <c r="L67" s="17"/>
      <c r="U67" s="3" t="s">
        <v>15</v>
      </c>
      <c r="V67" s="66">
        <f t="shared" si="34"/>
        <v>0</v>
      </c>
      <c r="W67" s="66">
        <f t="shared" si="34"/>
        <v>9.342588917086625E-2</v>
      </c>
      <c r="X67" s="66">
        <f t="shared" si="34"/>
        <v>0</v>
      </c>
      <c r="Y67" s="66">
        <f t="shared" si="34"/>
        <v>0</v>
      </c>
      <c r="Z67" s="66">
        <f t="shared" si="34"/>
        <v>0</v>
      </c>
      <c r="AA67" s="66">
        <f t="shared" si="34"/>
        <v>0</v>
      </c>
      <c r="AB67" s="66">
        <f t="shared" si="34"/>
        <v>0</v>
      </c>
      <c r="AC67" s="66">
        <f t="shared" si="34"/>
        <v>0</v>
      </c>
      <c r="AD67" s="66">
        <f t="shared" si="34"/>
        <v>3.390914841382723E-4</v>
      </c>
    </row>
    <row r="68" spans="4:33" x14ac:dyDescent="0.25">
      <c r="L68" s="17"/>
      <c r="U68" s="3" t="s">
        <v>16</v>
      </c>
      <c r="V68" s="66">
        <f t="shared" si="34"/>
        <v>0</v>
      </c>
      <c r="W68" s="66">
        <f t="shared" si="34"/>
        <v>0</v>
      </c>
      <c r="X68" s="66">
        <f t="shared" si="34"/>
        <v>0</v>
      </c>
      <c r="Y68" s="66">
        <f t="shared" si="34"/>
        <v>0</v>
      </c>
      <c r="Z68" s="66">
        <f t="shared" si="34"/>
        <v>0</v>
      </c>
      <c r="AA68" s="66">
        <f t="shared" si="34"/>
        <v>0</v>
      </c>
      <c r="AB68" s="66">
        <f t="shared" si="34"/>
        <v>0</v>
      </c>
      <c r="AC68" s="66">
        <f t="shared" si="34"/>
        <v>0</v>
      </c>
      <c r="AD68" s="66">
        <f t="shared" si="34"/>
        <v>0</v>
      </c>
    </row>
    <row r="69" spans="4:33" x14ac:dyDescent="0.25">
      <c r="L69" s="17"/>
      <c r="U69" s="3" t="s">
        <v>77</v>
      </c>
      <c r="V69" s="66">
        <f t="shared" si="34"/>
        <v>1</v>
      </c>
      <c r="W69" s="66">
        <f t="shared" si="34"/>
        <v>1</v>
      </c>
      <c r="X69" s="66">
        <f t="shared" si="34"/>
        <v>1</v>
      </c>
      <c r="Y69" s="66">
        <f t="shared" si="34"/>
        <v>1</v>
      </c>
      <c r="Z69" s="66">
        <f t="shared" si="34"/>
        <v>1</v>
      </c>
      <c r="AA69" s="66">
        <f t="shared" si="34"/>
        <v>1</v>
      </c>
      <c r="AB69" s="66">
        <f t="shared" si="34"/>
        <v>1</v>
      </c>
      <c r="AC69" s="66">
        <f t="shared" si="34"/>
        <v>1</v>
      </c>
      <c r="AD69" s="66">
        <f t="shared" si="34"/>
        <v>1</v>
      </c>
    </row>
    <row r="70" spans="4:33" x14ac:dyDescent="0.25">
      <c r="L70" s="17"/>
      <c r="W70" s="52"/>
      <c r="X70" s="22"/>
      <c r="Y70" s="22"/>
    </row>
    <row r="71" spans="4:33" x14ac:dyDescent="0.25">
      <c r="L71" s="17"/>
      <c r="W71" s="52"/>
      <c r="X71" s="22"/>
      <c r="Y71" s="22"/>
    </row>
    <row r="72" spans="4:33" x14ac:dyDescent="0.25">
      <c r="L72" s="17"/>
      <c r="W72" s="52"/>
      <c r="X72" s="22"/>
      <c r="Y72" s="22"/>
      <c r="AC72" s="54"/>
      <c r="AD72" s="53"/>
    </row>
    <row r="73" spans="4:33" x14ac:dyDescent="0.25">
      <c r="U73" s="3"/>
      <c r="W73" s="52"/>
      <c r="X73" s="22"/>
      <c r="Y73" s="22"/>
      <c r="AC73" s="53"/>
      <c r="AD73" s="53"/>
    </row>
    <row r="74" spans="4:33" x14ac:dyDescent="0.25">
      <c r="U74" s="3"/>
      <c r="W74" s="52"/>
      <c r="X74" s="22"/>
      <c r="Y74" s="22"/>
    </row>
    <row r="76" spans="4:33" x14ac:dyDescent="0.25">
      <c r="V76" s="22"/>
      <c r="X76" s="22"/>
    </row>
    <row r="78" spans="4:33" x14ac:dyDescent="0.25">
      <c r="U78" s="76"/>
      <c r="V78" s="76"/>
      <c r="W78" s="76"/>
      <c r="X78" s="76"/>
      <c r="Y78" s="76"/>
      <c r="Z78" s="76"/>
      <c r="AA78" s="76"/>
      <c r="AB78" s="76"/>
      <c r="AC78" s="76"/>
      <c r="AD78" s="76"/>
      <c r="AE78" s="76"/>
      <c r="AF78" s="76"/>
      <c r="AG78" s="76"/>
    </row>
    <row r="80" spans="4:33" x14ac:dyDescent="0.25">
      <c r="V80" s="22"/>
      <c r="W80" s="52"/>
      <c r="Y80" s="22"/>
    </row>
    <row r="81" spans="21:25" x14ac:dyDescent="0.25">
      <c r="V81" s="22"/>
      <c r="W81" s="52"/>
      <c r="Y81" s="22"/>
    </row>
    <row r="82" spans="21:25" x14ac:dyDescent="0.25">
      <c r="V82" s="22"/>
      <c r="W82" s="52"/>
      <c r="Y82" s="22"/>
    </row>
    <row r="83" spans="21:25" x14ac:dyDescent="0.25">
      <c r="V83" s="22"/>
      <c r="W83" s="52"/>
      <c r="Y83" s="22"/>
    </row>
    <row r="84" spans="21:25" x14ac:dyDescent="0.25">
      <c r="V84" s="22"/>
      <c r="W84" s="52"/>
      <c r="Y84" s="22"/>
    </row>
    <row r="85" spans="21:25" x14ac:dyDescent="0.25">
      <c r="U85" s="3"/>
      <c r="W85" s="52"/>
      <c r="X85" s="22"/>
      <c r="Y85" s="22"/>
    </row>
    <row r="86" spans="21:25" x14ac:dyDescent="0.25">
      <c r="U86" s="3"/>
      <c r="W86" s="52"/>
      <c r="X86" s="22"/>
      <c r="Y86" s="22"/>
    </row>
    <row r="89" spans="21:25" x14ac:dyDescent="0.25">
      <c r="V89" s="22"/>
      <c r="Y89" s="22"/>
    </row>
    <row r="97" spans="21:22" x14ac:dyDescent="0.25">
      <c r="V97" s="22"/>
    </row>
    <row r="98" spans="21:22" x14ac:dyDescent="0.25">
      <c r="V98" s="22"/>
    </row>
    <row r="99" spans="21:22" x14ac:dyDescent="0.25">
      <c r="V99" s="22"/>
    </row>
    <row r="100" spans="21:22" x14ac:dyDescent="0.25">
      <c r="V100" s="22"/>
    </row>
    <row r="101" spans="21:22" x14ac:dyDescent="0.25">
      <c r="V101" s="22"/>
    </row>
    <row r="102" spans="21:22" x14ac:dyDescent="0.25">
      <c r="U102" s="3"/>
      <c r="V102" s="22"/>
    </row>
    <row r="103" spans="21:22" x14ac:dyDescent="0.25">
      <c r="U103" s="3"/>
      <c r="V103" s="22"/>
    </row>
  </sheetData>
  <mergeCells count="2">
    <mergeCell ref="U78:AG78"/>
    <mergeCell ref="A2:D2"/>
  </mergeCells>
  <conditionalFormatting sqref="X24 X27:X29">
    <cfRule type="duplicateValues" dxfId="4" priority="5"/>
  </conditionalFormatting>
  <conditionalFormatting sqref="D28:D29 D7">
    <cfRule type="duplicateValues" dxfId="3" priority="17"/>
  </conditionalFormatting>
  <conditionalFormatting sqref="X31:X35">
    <cfRule type="duplicateValues" dxfId="2" priority="18"/>
  </conditionalFormatting>
  <conditionalFormatting sqref="X30">
    <cfRule type="duplicateValues" dxfId="1" priority="1"/>
  </conditionalFormatting>
  <conditionalFormatting sqref="D8:D16 D18:D20">
    <cfRule type="duplicateValues" dxfId="0" priority="27"/>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vt:lpstr>
      <vt:lpstr>Last</vt:lpstr>
      <vt:lpstr>tickers</vt:lpstr>
      <vt:lpstr>Cash</vt:lpstr>
      <vt:lpstr>feesCoinBasePro</vt:lpstr>
      <vt:lpstr>othersfees</vt:lpstr>
      <vt:lpstr>APY_Cryptos</vt:lpstr>
      <vt:lpstr>entrada btc.eth</vt:lpstr>
      <vt:lpstr>sum up - calendary</vt:lpstr>
      <vt:lpstr>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VITIELLO MOURET, MIGUEL ÁNGEL</dc:creator>
  <cp:lastModifiedBy>Miguel Angel Vitiello</cp:lastModifiedBy>
  <cp:lastPrinted>2020-02-16T07:21:24Z</cp:lastPrinted>
  <dcterms:created xsi:type="dcterms:W3CDTF">2020-02-11T16:12:42Z</dcterms:created>
  <dcterms:modified xsi:type="dcterms:W3CDTF">2022-09-17T20:10:37Z</dcterms:modified>
</cp:coreProperties>
</file>