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4"/>
  </sheets>
  <definedNames/>
  <calcPr/>
</workbook>
</file>

<file path=xl/sharedStrings.xml><?xml version="1.0" encoding="utf-8"?>
<sst xmlns="http://schemas.openxmlformats.org/spreadsheetml/2006/main" count="102" uniqueCount="72">
  <si>
    <t>Survey Number</t>
  </si>
  <si>
    <t>Q1</t>
  </si>
  <si>
    <t>Q2</t>
  </si>
  <si>
    <t>Q3</t>
  </si>
  <si>
    <t>Feedback_Q3</t>
  </si>
  <si>
    <t>Q4</t>
  </si>
  <si>
    <t>Feedback_Q4</t>
  </si>
  <si>
    <t>Q5</t>
  </si>
  <si>
    <t>Feedback_Q5</t>
  </si>
  <si>
    <t>Q6</t>
  </si>
  <si>
    <t>Feedback_Q6</t>
  </si>
  <si>
    <t>Q7</t>
  </si>
  <si>
    <t>Feedback_Q7</t>
  </si>
  <si>
    <t>Q8</t>
  </si>
  <si>
    <t>Feedback_Q8</t>
  </si>
  <si>
    <t>Q9</t>
  </si>
  <si>
    <t>Feedback_Q9</t>
  </si>
  <si>
    <t>Q10</t>
  </si>
  <si>
    <t>Feedback_Q10</t>
  </si>
  <si>
    <t>Q11</t>
  </si>
  <si>
    <t>Feedback_Q11</t>
  </si>
  <si>
    <t>Q12</t>
  </si>
  <si>
    <t>Feedback_Q12</t>
  </si>
  <si>
    <t>A</t>
  </si>
  <si>
    <t>Too much noisy information and too little important information</t>
  </si>
  <si>
    <t>This should be useful, dependencies in different scope may have different purpose and good to be presented separately</t>
  </si>
  <si>
    <t>hard to know which one needs more attention</t>
  </si>
  <si>
    <t>Grouping by depth is good, and lower depth (more direct dependency) usually should have higher priority</t>
  </si>
  <si>
    <t>It’s good to have priority, as long as the metrics for computing the scores make sense</t>
  </si>
  <si>
    <t>E</t>
  </si>
  <si>
    <t>NAN</t>
  </si>
  <si>
    <t>G</t>
  </si>
  <si>
    <t>Listing every single vulnerability correlated with dependencies creates a better picture and may be used in the future when new vulnerabilities are discovered. In my opinion this is as important as doing regression testing whenever a new feature is added to a software component.</t>
  </si>
  <si>
    <t>The reason for grouping is helping make correlations and building better dependencies.</t>
  </si>
  <si>
    <t>it would be helpful to also include the summary of the vulnerability as Open Source Insights does. It is important to know if the software library has a vulnerability, however not all vulnerabilities are equal (hence the scoring) but also depending on the larger context of the software, even a high ranked vulnerability may be acceptable and not worth solving it.</t>
  </si>
  <si>
    <t>See previous feedback. It is important to understand the type of vulnerability as it may not affect the overall software ecosystem given the context on how the library is used.</t>
  </si>
  <si>
    <t>B, E</t>
  </si>
  <si>
    <t xml:space="preserve">Based on some of the preceding description, I would expect the tool to provide the locations where the dependencies are used in the project (i.e., classes, methods, lines), rather than where are they coming from the external library. Especially from this example “the vulnerability would propagate from the dependency chain to the project ‘testScratch’.”, it seems more important to locate the problem within the project for developers. </t>
  </si>
  <si>
    <t>I have trouble understanding how depth contributes to better ranking. Is it because depth 1 has a direct dependency therefore it is easier to fix?</t>
  </si>
  <si>
    <t xml:space="preserve"> I would recommend to list different benefits (of having the depth information) for participants to choose from, that would do more justifications for the question. It would be better to show the usefulness of depth for the end-users, rather than rating from 1-5. Here are some potential benefits I can think of:
What are the potential benefits of having the depth information, if any?
It helps to prioriterize the vulnerabilities (e.g., direct dependency to be fixed first).
It provides a rough estimation on the resolution efforts and difficulties.
It defines the scale on the impact of the vulnerability in the system.
…
Other: ____
I think the same idea can also be applied to other questions like Q10 on the ranking.</t>
  </si>
  <si>
    <t>While it may be helpful, in pratice, I don’t see any difference between the scores within the same severity category (e.g., 7.5 vs 8.1). Is that something that can be improved? Maybe by providing more information on the vulnerability?</t>
  </si>
  <si>
    <t>A, E</t>
  </si>
  <si>
    <t>The list shows no priorities as well as causes of vulnerabilities.</t>
  </si>
  <si>
    <t>The list shows the priority of vulnerabilities which is friendly to developers.</t>
  </si>
  <si>
    <t>The list shows both the priority and cause (i.e., the dependent package where the vulnerability is introduced) of vulnerabilities. Hence, it gets one more grade compared to Q4 and two more grades compared to Q3.</t>
  </si>
  <si>
    <t xml:space="preserve"> I don't think developers care much about the dependency scope. Developers mostly care about the priority and cause (the dependent package where the vulnerability is introduced). For vulnerabilities in test dependency, nearly all the priorities are “LOW”. Given a vulnerability with “LOW” priority, developers will probably ignore it (that is the biggest usage of priority).  In other words, the priority helps save developers’ time to diagnose the vulnerabilities. In this way, I do not get the point to show the test dependency in the list of vulnerabilities because they will mostly be ignored.</t>
  </si>
  <si>
    <t>The same to the response to Q3.</t>
  </si>
  <si>
    <t>The same to the response to Q4.</t>
  </si>
  <si>
    <t xml:space="preserve">Regarding the security score, MVN+’s ranking is totally as same as that of OSI. In this point, it has no contributions compared to OSI. Hence, the score is as same as that of Q9. Regarding the depth, I did not get the usage of it. “We believe that dependencies with greater depth may be less likely to be used, so vulnerabilities from deep dependencies may have a lower impact.” I donot agree with it. “We believe that dependencies with greater depth may be less likely to be used” may be true. “vulnerabilities from deep dependencies may have a lower impact” is not always true. Take the example of “org.eclipse.jetty&gt;&gt;jetty.io” with depth 5, it is widely used and the fundamental of so much software. Any variabilities in this package will surely affect the software severely. For example, most functions like IO in a web application depend on it. Developers can not simplely ignore the variabilities in it. </t>
  </si>
  <si>
    <t>I think developers care more about the severity and the rank of severity. The same to Q10.</t>
  </si>
  <si>
    <t>A, F, E</t>
  </si>
  <si>
    <t>Does not localize vulnerable code. Developers need to do some digging.</t>
  </si>
  <si>
    <t>Doesn’t really list meaning behind severity level.</t>
  </si>
  <si>
    <t>Lots of great information, but there may be better ways to summarize. For example, I don’t understand the relationship between color quote and priority.</t>
  </si>
  <si>
    <t xml:space="preserve">Only useful if it is actually used in the code. </t>
  </si>
  <si>
    <t>Not sure what is the difference between the direct vs test dependency.</t>
  </si>
  <si>
    <t>I like that it’s simple. Doesn’t clutter my view.</t>
  </si>
  <si>
    <t>I don’t really understand how severity score is rated.</t>
  </si>
  <si>
    <t>It has great information. However, let’s say there is vulnerability in depth=5. Shouldn’t we leave the job of fixing this vulnerability to the software component that directly depends on this?</t>
  </si>
  <si>
    <t>Let’s say there is vulnerability in depth=5. Shouldn’t we leave the job of fixing this vulnerability to the software component that directly depends on this?</t>
  </si>
  <si>
    <t>However, I don’t understand how it’s actually scored, which makes me skeptical. Also, the relationship between priority and severity is confusing.</t>
  </si>
  <si>
    <t>I liked the separation b/n compile and test dependencies</t>
  </si>
  <si>
    <t>I’ll be interested in the complete vulnerabilities that may affect my app. In the second step I’ll go through vulnerabilities of each dependency</t>
  </si>
  <si>
    <t>If the vulnerability is from a test dependency, I may ignore it.</t>
  </si>
  <si>
    <t>Count</t>
  </si>
  <si>
    <t>AVERAGE</t>
  </si>
  <si>
    <t>XP</t>
  </si>
  <si>
    <t>MVN</t>
  </si>
  <si>
    <t>OSI</t>
  </si>
  <si>
    <t>VulNet</t>
  </si>
  <si>
    <t>Platform</t>
  </si>
  <si>
    <t>Score</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</si>
</sst>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4.0"/>
      <color theme="1"/>
      <name val="Arial"/>
    </font>
    <font>
      <color theme="1"/>
      <name val="Arial"/>
      <scheme val="minor"/>
    </font>
    <font>
      <sz val="10.0"/>
      <color theme="1"/>
      <name val="Arial"/>
      <scheme val="minor"/>
    </font>
    <font>
      <b/>
      <sz val="11.0"/>
      <color rgb="FF1155CC"/>
      <name val="Arial"/>
    </font>
    <font>
      <b/>
      <i/>
      <color theme="1"/>
      <name val="Arial"/>
      <scheme val="minor"/>
    </font>
    <font>
      <b/>
      <color theme="1"/>
      <name val="Arial"/>
      <scheme val="minor"/>
    </font>
    <font>
      <b/>
      <color rgb="FFFF0000"/>
      <name val="Arial"/>
      <scheme val="minor"/>
    </font>
    <font>
      <color rgb="FF0000FF"/>
      <name val="Arial"/>
      <scheme val="minor"/>
    </font>
  </fonts>
  <fills count="4">
    <fill>
      <patternFill patternType="none"/>
    </fill>
    <fill>
      <patternFill patternType="lightGray"/>
    </fill>
    <fill>
      <patternFill patternType="solid">
        <fgColor rgb="FFB6D7A8"/>
        <bgColor rgb="FFB6D7A8"/>
      </patternFill>
    </fill>
    <fill>
      <patternFill patternType="solid">
        <fgColor rgb="FFF9CB9C"/>
        <bgColor rgb="FFF9CB9C"/>
      </patternFill>
    </fill>
  </fills>
  <borders count="3">
    <border/>
    <border>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0" fontId="1" numFmtId="0" xfId="0" applyAlignment="1" applyBorder="1" applyFont="1">
      <alignment horizontal="right" readingOrder="0" shrinkToFit="0" wrapText="0"/>
    </xf>
    <xf borderId="1" fillId="0" fontId="1" numFmtId="0" xfId="0" applyAlignment="1" applyBorder="1" applyFont="1">
      <alignment horizontal="right" shrinkToFit="0" wrapText="0"/>
    </xf>
    <xf borderId="0" fillId="0" fontId="2"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2" numFmtId="0" xfId="0" applyAlignment="1" applyFont="1">
      <alignment horizontal="right"/>
    </xf>
    <xf borderId="0" fillId="0" fontId="4" numFmtId="0" xfId="0" applyFont="1"/>
    <xf borderId="0" fillId="0" fontId="2" numFmtId="0" xfId="0" applyAlignment="1" applyFont="1">
      <alignment horizontal="right" readingOrder="0"/>
    </xf>
    <xf borderId="0" fillId="0" fontId="2" numFmtId="0" xfId="0" applyFont="1"/>
    <xf borderId="0" fillId="2" fontId="5" numFmtId="2" xfId="0" applyAlignment="1" applyFill="1" applyFont="1" applyNumberFormat="1">
      <alignment horizontal="right" readingOrder="0"/>
    </xf>
    <xf borderId="0" fillId="2" fontId="6" numFmtId="2" xfId="0" applyFont="1" applyNumberFormat="1"/>
    <xf borderId="0" fillId="0" fontId="6" numFmtId="2" xfId="0" applyFont="1" applyNumberFormat="1"/>
    <xf borderId="0" fillId="0" fontId="7" numFmtId="0" xfId="0" applyAlignment="1" applyFont="1">
      <alignment readingOrder="0"/>
    </xf>
    <xf borderId="2" fillId="3" fontId="2" numFmtId="0" xfId="0" applyAlignment="1" applyBorder="1" applyFill="1" applyFont="1">
      <alignment readingOrder="0"/>
    </xf>
    <xf borderId="2" fillId="0" fontId="2" numFmtId="0" xfId="0" applyAlignment="1" applyBorder="1" applyFont="1">
      <alignment readingOrder="0"/>
    </xf>
    <xf borderId="2" fillId="0" fontId="2" numFmtId="2" xfId="0" applyBorder="1" applyFont="1" applyNumberFormat="1"/>
    <xf borderId="2" fillId="0" fontId="8" numFmtId="0" xfId="0" applyAlignment="1" applyBorder="1" applyFont="1">
      <alignment readingOrder="0"/>
    </xf>
    <xf borderId="2" fillId="0" fontId="8" numFmtId="2" xfId="0" applyBorder="1"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5.75"/>
    <col customWidth="1" min="2" max="2" width="6.0"/>
    <col customWidth="1" min="3" max="3" width="5.13"/>
    <col customWidth="1" min="4" max="4" width="5.88"/>
    <col customWidth="1" min="5" max="5" width="16.13"/>
    <col customWidth="1" min="6" max="6" width="5.0"/>
    <col customWidth="1" min="7" max="7" width="16.13"/>
    <col customWidth="1" min="8" max="8" width="4.5"/>
    <col customWidth="1" min="9" max="9" width="16.13"/>
    <col customWidth="1" min="10" max="10" width="4.63"/>
    <col customWidth="1" min="11" max="11" width="16.13"/>
    <col customWidth="1" min="12" max="12" width="4.63"/>
    <col customWidth="1" min="13" max="13" width="16.13"/>
    <col customWidth="1" min="14" max="14" width="4.75"/>
    <col customWidth="1" min="15" max="15" width="16.13"/>
    <col customWidth="1" min="16" max="16" width="5.0"/>
    <col customWidth="1" min="17" max="17" width="16.13"/>
    <col customWidth="1" min="18" max="18" width="6.25"/>
    <col customWidth="1" min="19" max="19" width="17.5"/>
    <col customWidth="1" min="20" max="20" width="5.63"/>
    <col customWidth="1" min="21" max="21" width="17.38"/>
    <col customWidth="1" min="22" max="22" width="6.25"/>
    <col customWidth="1" min="23" max="23" width="17.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2"/>
    </row>
    <row r="2">
      <c r="A2" s="3">
        <v>10001.0</v>
      </c>
      <c r="B2" s="4" t="s">
        <v>23</v>
      </c>
      <c r="C2" s="4">
        <v>6.0</v>
      </c>
      <c r="D2" s="4">
        <v>1.0</v>
      </c>
      <c r="F2" s="4">
        <v>1.0</v>
      </c>
      <c r="H2" s="4">
        <v>5.0</v>
      </c>
      <c r="J2" s="4">
        <v>5.0</v>
      </c>
      <c r="L2" s="4">
        <v>5.0</v>
      </c>
      <c r="N2" s="4">
        <v>1.0</v>
      </c>
      <c r="P2" s="4">
        <v>3.0</v>
      </c>
      <c r="R2" s="4">
        <v>5.0</v>
      </c>
      <c r="T2" s="4">
        <v>5.0</v>
      </c>
      <c r="V2" s="4">
        <v>5.0</v>
      </c>
    </row>
    <row r="3">
      <c r="A3" s="3">
        <v>10002.0</v>
      </c>
      <c r="B3" s="4" t="s">
        <v>23</v>
      </c>
      <c r="C3" s="4">
        <v>9.0</v>
      </c>
      <c r="D3" s="4">
        <v>3.0</v>
      </c>
      <c r="E3" s="5" t="s">
        <v>24</v>
      </c>
      <c r="F3" s="4">
        <v>4.0</v>
      </c>
      <c r="H3" s="4">
        <v>5.0</v>
      </c>
      <c r="I3" s="6"/>
      <c r="J3" s="4">
        <v>5.0</v>
      </c>
      <c r="L3" s="4">
        <v>5.0</v>
      </c>
      <c r="M3" s="5" t="s">
        <v>25</v>
      </c>
      <c r="N3" s="4">
        <v>2.0</v>
      </c>
      <c r="O3" s="5" t="s">
        <v>26</v>
      </c>
      <c r="P3" s="4">
        <v>4.0</v>
      </c>
      <c r="R3" s="4">
        <v>5.0</v>
      </c>
      <c r="T3" s="4">
        <v>5.0</v>
      </c>
      <c r="U3" s="5" t="s">
        <v>27</v>
      </c>
      <c r="V3" s="4">
        <v>5.0</v>
      </c>
      <c r="W3" s="5" t="s">
        <v>28</v>
      </c>
    </row>
    <row r="4">
      <c r="A4" s="3">
        <v>10003.0</v>
      </c>
      <c r="B4" s="4" t="s">
        <v>29</v>
      </c>
      <c r="C4" s="4">
        <v>8.0</v>
      </c>
      <c r="D4" s="4">
        <v>3.0</v>
      </c>
      <c r="F4" s="4">
        <v>2.0</v>
      </c>
      <c r="H4" s="4">
        <v>5.0</v>
      </c>
      <c r="J4" s="4">
        <v>5.0</v>
      </c>
      <c r="L4" s="4">
        <v>5.0</v>
      </c>
      <c r="M4" s="7"/>
      <c r="N4" s="4">
        <v>3.0</v>
      </c>
      <c r="P4" s="4">
        <v>3.0</v>
      </c>
      <c r="R4" s="4">
        <v>5.0</v>
      </c>
      <c r="T4" s="4">
        <v>5.0</v>
      </c>
      <c r="V4" s="4">
        <v>5.0</v>
      </c>
    </row>
    <row r="5">
      <c r="A5" s="3">
        <v>10004.0</v>
      </c>
      <c r="B5" s="4" t="s">
        <v>29</v>
      </c>
      <c r="C5" s="4">
        <v>7.0</v>
      </c>
      <c r="D5" s="4">
        <v>4.0</v>
      </c>
      <c r="F5" s="4">
        <v>3.0</v>
      </c>
      <c r="H5" s="4">
        <v>4.0</v>
      </c>
      <c r="J5" s="4">
        <v>5.0</v>
      </c>
      <c r="L5" s="4">
        <v>4.0</v>
      </c>
      <c r="N5" s="4">
        <v>3.0</v>
      </c>
      <c r="P5" s="4">
        <v>3.0</v>
      </c>
      <c r="R5" s="4">
        <v>5.0</v>
      </c>
      <c r="T5" s="4">
        <v>5.0</v>
      </c>
      <c r="V5" s="4">
        <v>5.0</v>
      </c>
    </row>
    <row r="6">
      <c r="A6" s="3">
        <v>10005.0</v>
      </c>
      <c r="B6" s="4" t="s">
        <v>29</v>
      </c>
      <c r="C6" s="4">
        <v>4.0</v>
      </c>
      <c r="D6" s="4">
        <v>3.0</v>
      </c>
      <c r="F6" s="4">
        <v>3.0</v>
      </c>
      <c r="H6" s="4">
        <v>5.0</v>
      </c>
      <c r="J6" s="4">
        <v>5.0</v>
      </c>
      <c r="L6" s="4">
        <v>4.0</v>
      </c>
      <c r="N6" s="4">
        <v>1.0</v>
      </c>
      <c r="P6" s="4">
        <v>3.0</v>
      </c>
      <c r="R6" s="4">
        <v>5.0</v>
      </c>
      <c r="T6" s="4">
        <v>5.0</v>
      </c>
      <c r="V6" s="4">
        <v>5.0</v>
      </c>
    </row>
    <row r="7">
      <c r="A7" s="3">
        <v>10006.0</v>
      </c>
      <c r="B7" s="4" t="s">
        <v>29</v>
      </c>
      <c r="C7" s="4">
        <v>3.0</v>
      </c>
      <c r="D7" s="4">
        <v>3.0</v>
      </c>
      <c r="F7" s="4">
        <v>2.0</v>
      </c>
      <c r="H7" s="4">
        <v>5.0</v>
      </c>
      <c r="J7" s="4">
        <v>4.0</v>
      </c>
      <c r="L7" s="4">
        <v>4.0</v>
      </c>
      <c r="N7" s="4">
        <v>2.0</v>
      </c>
      <c r="P7" s="4">
        <v>3.0</v>
      </c>
      <c r="R7" s="4">
        <v>5.0</v>
      </c>
      <c r="T7" s="4">
        <v>5.0</v>
      </c>
      <c r="V7" s="4">
        <v>5.0</v>
      </c>
    </row>
    <row r="8">
      <c r="A8" s="3">
        <v>10007.0</v>
      </c>
      <c r="B8" s="4" t="s">
        <v>29</v>
      </c>
      <c r="C8" s="4">
        <v>3.0</v>
      </c>
      <c r="D8" s="4">
        <v>5.0</v>
      </c>
      <c r="F8" s="4">
        <v>3.0</v>
      </c>
      <c r="H8" s="4">
        <v>5.0</v>
      </c>
      <c r="J8" s="4">
        <v>3.0</v>
      </c>
      <c r="L8" s="4">
        <v>5.0</v>
      </c>
      <c r="N8" s="4">
        <v>4.0</v>
      </c>
      <c r="P8" s="4">
        <v>3.0</v>
      </c>
      <c r="R8" s="4">
        <v>5.0</v>
      </c>
      <c r="T8" s="4">
        <v>4.0</v>
      </c>
      <c r="V8" s="4">
        <v>5.0</v>
      </c>
    </row>
    <row r="9">
      <c r="A9" s="3">
        <v>10008.0</v>
      </c>
      <c r="B9" s="4" t="s">
        <v>29</v>
      </c>
      <c r="C9" s="4">
        <v>5.0</v>
      </c>
      <c r="D9" s="4">
        <v>4.0</v>
      </c>
      <c r="F9" s="4">
        <v>4.0</v>
      </c>
      <c r="H9" s="4">
        <v>3.0</v>
      </c>
      <c r="J9" s="4">
        <v>5.0</v>
      </c>
      <c r="L9" s="4">
        <v>4.0</v>
      </c>
      <c r="N9" s="4">
        <v>2.0</v>
      </c>
      <c r="P9" s="4">
        <v>3.0</v>
      </c>
      <c r="R9" s="4">
        <v>5.0</v>
      </c>
      <c r="T9" s="4">
        <v>5.0</v>
      </c>
      <c r="V9" s="4" t="s">
        <v>30</v>
      </c>
    </row>
    <row r="10">
      <c r="A10" s="3">
        <v>10009.0</v>
      </c>
      <c r="B10" s="4" t="s">
        <v>23</v>
      </c>
      <c r="C10" s="4">
        <v>5.0</v>
      </c>
      <c r="D10" s="4">
        <v>4.0</v>
      </c>
      <c r="F10" s="4">
        <v>4.0</v>
      </c>
      <c r="H10" s="4">
        <v>4.0</v>
      </c>
      <c r="J10" s="4">
        <v>4.0</v>
      </c>
      <c r="L10" s="4">
        <v>5.0</v>
      </c>
      <c r="N10" s="4">
        <v>3.0</v>
      </c>
      <c r="P10" s="4">
        <v>4.0</v>
      </c>
      <c r="R10" s="4">
        <v>4.0</v>
      </c>
      <c r="T10" s="4">
        <v>5.0</v>
      </c>
      <c r="V10" s="4">
        <v>5.0</v>
      </c>
    </row>
    <row r="11">
      <c r="A11" s="3">
        <v>10010.0</v>
      </c>
      <c r="B11" s="4" t="s">
        <v>31</v>
      </c>
      <c r="C11" s="4">
        <v>20.0</v>
      </c>
      <c r="D11" s="4">
        <v>3.0</v>
      </c>
      <c r="F11" s="4">
        <v>3.0</v>
      </c>
      <c r="H11" s="4">
        <v>5.0</v>
      </c>
      <c r="J11" s="4">
        <v>5.0</v>
      </c>
      <c r="K11" s="4" t="s">
        <v>32</v>
      </c>
      <c r="L11" s="4">
        <v>5.0</v>
      </c>
      <c r="M11" s="4" t="s">
        <v>33</v>
      </c>
      <c r="N11" s="4">
        <v>3.0</v>
      </c>
      <c r="P11" s="4">
        <v>3.0</v>
      </c>
      <c r="R11" s="4">
        <v>4.0</v>
      </c>
      <c r="S11" s="4" t="s">
        <v>34</v>
      </c>
      <c r="T11" s="4">
        <v>5.0</v>
      </c>
      <c r="U11" s="4" t="s">
        <v>35</v>
      </c>
      <c r="V11" s="4">
        <v>5.0</v>
      </c>
    </row>
    <row r="12">
      <c r="A12" s="3">
        <v>10011.0</v>
      </c>
      <c r="B12" s="4" t="s">
        <v>36</v>
      </c>
      <c r="C12" s="4">
        <v>8.0</v>
      </c>
      <c r="D12" s="4">
        <v>2.0</v>
      </c>
      <c r="F12" s="4">
        <v>4.0</v>
      </c>
      <c r="H12" s="4">
        <v>5.0</v>
      </c>
      <c r="J12" s="4">
        <v>5.0</v>
      </c>
      <c r="K12" s="4" t="s">
        <v>37</v>
      </c>
      <c r="L12" s="4">
        <v>5.0</v>
      </c>
      <c r="N12" s="4">
        <v>2.0</v>
      </c>
      <c r="P12" s="4">
        <v>3.0</v>
      </c>
      <c r="R12" s="4">
        <v>3.0</v>
      </c>
      <c r="S12" s="4" t="s">
        <v>38</v>
      </c>
      <c r="T12" s="4">
        <v>3.0</v>
      </c>
      <c r="U12" s="4" t="s">
        <v>39</v>
      </c>
      <c r="V12" s="4">
        <v>3.0</v>
      </c>
      <c r="W12" s="4" t="s">
        <v>40</v>
      </c>
    </row>
    <row r="13">
      <c r="A13" s="3">
        <v>10012.0</v>
      </c>
      <c r="B13" s="4" t="s">
        <v>41</v>
      </c>
      <c r="C13" s="4">
        <v>5.0</v>
      </c>
      <c r="D13" s="4">
        <v>2.0</v>
      </c>
      <c r="E13" s="4" t="s">
        <v>42</v>
      </c>
      <c r="F13" s="4">
        <v>3.0</v>
      </c>
      <c r="G13" s="4" t="s">
        <v>43</v>
      </c>
      <c r="H13" s="4">
        <v>4.0</v>
      </c>
      <c r="I13" s="4" t="s">
        <v>44</v>
      </c>
      <c r="J13" s="4">
        <v>5.0</v>
      </c>
      <c r="L13" s="4">
        <v>3.0</v>
      </c>
      <c r="M13" s="4" t="s">
        <v>45</v>
      </c>
      <c r="N13" s="4">
        <v>2.0</v>
      </c>
      <c r="O13" s="4" t="s">
        <v>46</v>
      </c>
      <c r="P13" s="4">
        <v>3.0</v>
      </c>
      <c r="Q13" s="4" t="s">
        <v>47</v>
      </c>
      <c r="R13" s="4">
        <v>3.0</v>
      </c>
      <c r="S13" s="4" t="s">
        <v>48</v>
      </c>
      <c r="T13" s="4">
        <v>2.0</v>
      </c>
      <c r="U13" s="4" t="s">
        <v>49</v>
      </c>
      <c r="V13" s="4">
        <v>5.0</v>
      </c>
    </row>
    <row r="14">
      <c r="A14" s="3">
        <v>10013.0</v>
      </c>
      <c r="B14" s="4" t="s">
        <v>50</v>
      </c>
      <c r="C14" s="4">
        <v>3.0</v>
      </c>
      <c r="D14" s="4">
        <v>3.0</v>
      </c>
      <c r="E14" s="4" t="s">
        <v>51</v>
      </c>
      <c r="F14" s="4">
        <v>3.0</v>
      </c>
      <c r="G14" s="4" t="s">
        <v>52</v>
      </c>
      <c r="H14" s="4">
        <v>4.0</v>
      </c>
      <c r="I14" s="4" t="s">
        <v>53</v>
      </c>
      <c r="J14" s="4">
        <v>5.0</v>
      </c>
      <c r="K14" s="4" t="s">
        <v>54</v>
      </c>
      <c r="L14" s="4" t="s">
        <v>30</v>
      </c>
      <c r="M14" s="4" t="s">
        <v>55</v>
      </c>
      <c r="N14" s="4">
        <v>4.0</v>
      </c>
      <c r="O14" s="4" t="s">
        <v>56</v>
      </c>
      <c r="P14" s="4">
        <v>3.0</v>
      </c>
      <c r="Q14" s="4" t="s">
        <v>57</v>
      </c>
      <c r="R14" s="4">
        <v>4.0</v>
      </c>
      <c r="S14" s="4" t="s">
        <v>58</v>
      </c>
      <c r="T14" s="4" t="s">
        <v>30</v>
      </c>
      <c r="U14" s="4" t="s">
        <v>59</v>
      </c>
      <c r="V14" s="4">
        <v>5.0</v>
      </c>
      <c r="W14" s="4" t="s">
        <v>60</v>
      </c>
    </row>
    <row r="15">
      <c r="A15" s="3">
        <v>10014.0</v>
      </c>
      <c r="B15" s="4" t="s">
        <v>29</v>
      </c>
      <c r="C15" s="4">
        <v>2.0</v>
      </c>
      <c r="D15" s="4">
        <v>3.0</v>
      </c>
      <c r="F15" s="4">
        <v>2.0</v>
      </c>
      <c r="H15" s="4">
        <v>3.0</v>
      </c>
      <c r="J15" s="4">
        <v>3.0</v>
      </c>
      <c r="L15" s="4">
        <v>4.0</v>
      </c>
      <c r="N15" s="4">
        <v>2.0</v>
      </c>
      <c r="P15" s="4">
        <v>3.0</v>
      </c>
      <c r="R15" s="4">
        <v>4.0</v>
      </c>
      <c r="T15" s="4">
        <v>4.0</v>
      </c>
      <c r="V15" s="4">
        <v>5.0</v>
      </c>
    </row>
    <row r="16">
      <c r="A16" s="3">
        <v>10015.0</v>
      </c>
      <c r="B16" s="4" t="s">
        <v>29</v>
      </c>
      <c r="C16" s="4">
        <v>3.0</v>
      </c>
      <c r="D16" s="4">
        <v>4.0</v>
      </c>
      <c r="F16" s="4">
        <v>3.0</v>
      </c>
      <c r="H16" s="4">
        <v>4.0</v>
      </c>
      <c r="J16" s="4">
        <v>4.0</v>
      </c>
      <c r="L16" s="4">
        <v>5.0</v>
      </c>
      <c r="N16" s="4">
        <v>3.0</v>
      </c>
      <c r="P16" s="4">
        <v>4.0</v>
      </c>
      <c r="R16" s="4">
        <v>5.0</v>
      </c>
      <c r="T16" s="4">
        <v>4.0</v>
      </c>
      <c r="V16" s="4">
        <v>5.0</v>
      </c>
    </row>
    <row r="17">
      <c r="A17" s="3">
        <v>10016.0</v>
      </c>
      <c r="B17" s="4" t="s">
        <v>23</v>
      </c>
      <c r="C17" s="4">
        <v>2.5</v>
      </c>
      <c r="D17" s="4">
        <v>4.0</v>
      </c>
      <c r="F17" s="4">
        <v>2.0</v>
      </c>
      <c r="H17" s="4">
        <v>5.0</v>
      </c>
      <c r="J17" s="4">
        <v>5.0</v>
      </c>
      <c r="L17" s="4">
        <v>5.0</v>
      </c>
      <c r="N17" s="4">
        <v>3.0</v>
      </c>
      <c r="P17" s="4">
        <v>2.0</v>
      </c>
      <c r="R17" s="4">
        <v>5.0</v>
      </c>
      <c r="T17" s="4">
        <v>4.0</v>
      </c>
      <c r="V17" s="4">
        <v>5.0</v>
      </c>
    </row>
    <row r="18">
      <c r="A18" s="3">
        <v>10017.0</v>
      </c>
      <c r="B18" s="4" t="s">
        <v>29</v>
      </c>
      <c r="C18" s="4">
        <v>10.0</v>
      </c>
      <c r="D18" s="4">
        <v>4.0</v>
      </c>
      <c r="F18" s="4">
        <v>4.0</v>
      </c>
      <c r="H18" s="4">
        <v>4.0</v>
      </c>
      <c r="I18" s="4" t="s">
        <v>61</v>
      </c>
      <c r="J18" s="4">
        <v>3.0</v>
      </c>
      <c r="K18" s="4" t="s">
        <v>62</v>
      </c>
      <c r="L18" s="4">
        <v>5.0</v>
      </c>
      <c r="M18" s="4" t="s">
        <v>63</v>
      </c>
      <c r="N18" s="4">
        <v>3.0</v>
      </c>
      <c r="P18" s="4">
        <v>4.5</v>
      </c>
      <c r="R18" s="4">
        <v>5.0</v>
      </c>
      <c r="T18" s="4">
        <v>4.0</v>
      </c>
      <c r="V18" s="4">
        <v>5.0</v>
      </c>
    </row>
    <row r="19">
      <c r="A19" s="3">
        <v>10018.0</v>
      </c>
      <c r="B19" s="4" t="s">
        <v>29</v>
      </c>
      <c r="C19" s="4">
        <v>12.0</v>
      </c>
      <c r="D19" s="4">
        <v>3.0</v>
      </c>
      <c r="F19" s="4">
        <v>4.0</v>
      </c>
      <c r="H19" s="4">
        <v>4.0</v>
      </c>
      <c r="J19" s="4">
        <v>5.0</v>
      </c>
      <c r="L19" s="4">
        <v>3.0</v>
      </c>
      <c r="N19" s="4">
        <v>3.0</v>
      </c>
      <c r="P19" s="4">
        <v>4.0</v>
      </c>
      <c r="R19" s="4">
        <v>5.0</v>
      </c>
      <c r="T19" s="4">
        <v>4.0</v>
      </c>
      <c r="V19" s="4">
        <v>5.0</v>
      </c>
    </row>
    <row r="20">
      <c r="A20" s="3">
        <v>10019.0</v>
      </c>
      <c r="B20" s="4" t="s">
        <v>29</v>
      </c>
      <c r="C20" s="4">
        <v>3.0</v>
      </c>
      <c r="D20" s="4">
        <v>4.0</v>
      </c>
      <c r="F20" s="4">
        <v>4.0</v>
      </c>
      <c r="H20" s="4">
        <v>5.0</v>
      </c>
      <c r="J20" s="4">
        <v>3.0</v>
      </c>
      <c r="L20" s="4">
        <v>5.0</v>
      </c>
      <c r="N20" s="4">
        <v>3.0</v>
      </c>
      <c r="P20" s="4">
        <v>3.0</v>
      </c>
      <c r="R20" s="4">
        <v>5.0</v>
      </c>
      <c r="T20" s="4">
        <v>5.0</v>
      </c>
      <c r="V20" s="4">
        <v>5.0</v>
      </c>
    </row>
    <row r="21">
      <c r="A21" s="3">
        <v>10020.0</v>
      </c>
      <c r="B21" s="4" t="s">
        <v>29</v>
      </c>
      <c r="C21" s="4">
        <v>4.0</v>
      </c>
      <c r="D21" s="4">
        <v>2.0</v>
      </c>
      <c r="F21" s="4">
        <v>3.0</v>
      </c>
      <c r="H21" s="4">
        <v>5.0</v>
      </c>
      <c r="J21" s="4">
        <v>4.0</v>
      </c>
      <c r="L21" s="4">
        <v>4.0</v>
      </c>
      <c r="N21" s="4">
        <v>3.0</v>
      </c>
      <c r="P21" s="4">
        <v>4.0</v>
      </c>
      <c r="R21" s="4">
        <v>5.0</v>
      </c>
      <c r="T21" s="4">
        <v>5.0</v>
      </c>
      <c r="V21" s="4">
        <v>5.0</v>
      </c>
    </row>
    <row r="22">
      <c r="A22" s="3">
        <v>10021.0</v>
      </c>
      <c r="B22" s="4" t="s">
        <v>29</v>
      </c>
      <c r="C22" s="4">
        <v>11.0</v>
      </c>
      <c r="D22" s="4">
        <v>3.0</v>
      </c>
      <c r="F22" s="4">
        <v>2.0</v>
      </c>
      <c r="H22" s="4">
        <v>4.0</v>
      </c>
      <c r="J22" s="4">
        <v>5.0</v>
      </c>
      <c r="L22" s="4">
        <v>4.0</v>
      </c>
      <c r="N22" s="4">
        <v>2.0</v>
      </c>
      <c r="P22" s="4">
        <v>3.0</v>
      </c>
      <c r="R22" s="4">
        <v>5.0</v>
      </c>
      <c r="T22" s="4">
        <v>4.0</v>
      </c>
      <c r="V22" s="4">
        <v>5.0</v>
      </c>
    </row>
    <row r="23">
      <c r="A23" s="3">
        <v>10022.0</v>
      </c>
      <c r="B23" s="4" t="s">
        <v>29</v>
      </c>
      <c r="C23" s="4">
        <v>10.0</v>
      </c>
      <c r="D23" s="4">
        <v>3.0</v>
      </c>
      <c r="F23" s="4">
        <v>3.0</v>
      </c>
      <c r="H23" s="4">
        <v>4.0</v>
      </c>
      <c r="J23" s="4">
        <v>5.0</v>
      </c>
      <c r="L23" s="4">
        <v>5.0</v>
      </c>
      <c r="N23" s="4">
        <v>3.0</v>
      </c>
      <c r="P23" s="4">
        <v>3.0</v>
      </c>
      <c r="R23" s="4">
        <v>4.0</v>
      </c>
      <c r="T23" s="4">
        <v>4.0</v>
      </c>
      <c r="V23" s="4">
        <v>5.0</v>
      </c>
    </row>
    <row r="24">
      <c r="A24" s="3">
        <v>10023.0</v>
      </c>
      <c r="B24" s="4" t="s">
        <v>29</v>
      </c>
      <c r="C24" s="4">
        <v>4.0</v>
      </c>
      <c r="D24" s="4">
        <v>4.0</v>
      </c>
      <c r="F24" s="4">
        <v>4.0</v>
      </c>
      <c r="H24" s="4">
        <v>5.0</v>
      </c>
      <c r="J24" s="4">
        <v>5.0</v>
      </c>
      <c r="L24" s="4">
        <v>4.0</v>
      </c>
      <c r="N24" s="4">
        <v>2.0</v>
      </c>
      <c r="P24" s="4">
        <v>3.0</v>
      </c>
      <c r="R24" s="4">
        <v>5.0</v>
      </c>
      <c r="T24" s="4">
        <v>4.0</v>
      </c>
      <c r="V24" s="4">
        <v>4.0</v>
      </c>
    </row>
    <row r="25">
      <c r="A25" s="3">
        <v>10024.0</v>
      </c>
      <c r="B25" s="4" t="s">
        <v>29</v>
      </c>
      <c r="C25" s="4">
        <v>12.0</v>
      </c>
      <c r="D25" s="4">
        <v>2.0</v>
      </c>
      <c r="F25" s="4">
        <v>3.0</v>
      </c>
      <c r="H25" s="4">
        <v>3.0</v>
      </c>
      <c r="J25" s="4">
        <v>3.0</v>
      </c>
      <c r="L25" s="4">
        <v>4.0</v>
      </c>
      <c r="N25" s="4">
        <v>1.0</v>
      </c>
      <c r="P25" s="4">
        <v>3.0</v>
      </c>
      <c r="R25" s="4">
        <v>4.0</v>
      </c>
      <c r="T25" s="4">
        <v>4.0</v>
      </c>
      <c r="V25" s="4">
        <v>5.0</v>
      </c>
    </row>
    <row r="26">
      <c r="A26" s="8" t="s">
        <v>64</v>
      </c>
      <c r="B26" s="9">
        <f>COUNTA(B2:B25)</f>
        <v>24</v>
      </c>
    </row>
    <row r="27">
      <c r="A27" s="10" t="s">
        <v>65</v>
      </c>
      <c r="B27" s="11"/>
      <c r="C27" s="11">
        <f t="shared" ref="C27:D27" si="1">AVERAGE(C2:C25)</f>
        <v>6.645833333</v>
      </c>
      <c r="D27" s="11">
        <f t="shared" si="1"/>
        <v>3.166666667</v>
      </c>
      <c r="E27" s="11"/>
      <c r="F27" s="11">
        <f>AVERAGE(F2:F25)</f>
        <v>3.041666667</v>
      </c>
      <c r="G27" s="11"/>
      <c r="H27" s="11">
        <f>AVERAGE(H2:H25)</f>
        <v>4.375</v>
      </c>
      <c r="I27" s="11"/>
      <c r="J27" s="11">
        <f>AVERAGE(J2:J25)</f>
        <v>4.416666667</v>
      </c>
      <c r="K27" s="11"/>
      <c r="L27" s="11">
        <f>AVERAGE(L2:L25)</f>
        <v>4.434782609</v>
      </c>
      <c r="M27" s="11"/>
      <c r="N27" s="11">
        <f>AVERAGE(N2:N25)</f>
        <v>2.5</v>
      </c>
      <c r="O27" s="11"/>
      <c r="P27" s="11">
        <f>AVERAGE(P2:P25)</f>
        <v>3.229166667</v>
      </c>
      <c r="Q27" s="11"/>
      <c r="R27" s="11">
        <f>AVERAGE(R2:R25)</f>
        <v>4.583333333</v>
      </c>
      <c r="S27" s="11"/>
      <c r="T27" s="11">
        <f>AVERAGE(T2:T25)</f>
        <v>4.347826087</v>
      </c>
      <c r="U27" s="11"/>
      <c r="V27" s="11">
        <f>AVERAGE(V2:V25)</f>
        <v>4.869565217</v>
      </c>
      <c r="W27" s="11"/>
      <c r="X27" s="12"/>
    </row>
    <row r="28">
      <c r="C28" s="4" t="s">
        <v>66</v>
      </c>
      <c r="D28" s="4" t="s">
        <v>67</v>
      </c>
      <c r="F28" s="4" t="s">
        <v>68</v>
      </c>
      <c r="H28" s="13" t="s">
        <v>69</v>
      </c>
      <c r="J28" s="13" t="s">
        <v>69</v>
      </c>
      <c r="L28" s="13" t="s">
        <v>69</v>
      </c>
      <c r="N28" s="4" t="s">
        <v>67</v>
      </c>
      <c r="P28" s="4" t="s">
        <v>68</v>
      </c>
      <c r="R28" s="13" t="s">
        <v>69</v>
      </c>
      <c r="T28" s="13" t="s">
        <v>69</v>
      </c>
      <c r="V28" s="13" t="s">
        <v>69</v>
      </c>
    </row>
    <row r="36">
      <c r="E36" s="14" t="s">
        <v>70</v>
      </c>
      <c r="F36" s="14" t="s">
        <v>71</v>
      </c>
    </row>
    <row r="37">
      <c r="E37" s="15" t="s">
        <v>68</v>
      </c>
      <c r="F37" s="16">
        <f>AVERAGE(F27,P27)</f>
        <v>3.135416667</v>
      </c>
    </row>
    <row r="38">
      <c r="E38" s="15" t="s">
        <v>67</v>
      </c>
      <c r="F38" s="16">
        <f>AVERAGE(D27,N27)</f>
        <v>2.833333333</v>
      </c>
    </row>
    <row r="39">
      <c r="E39" s="17" t="s">
        <v>69</v>
      </c>
      <c r="F39" s="18">
        <f>AVERAGE(H27,J27,L27,R27,T27,V27)</f>
        <v>4.504528986</v>
      </c>
    </row>
  </sheetData>
  <drawing r:id="rId1"/>
</worksheet>
</file>