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43517859\Desktop\ar2020\23\New folder\upload\"/>
    </mc:Choice>
  </mc:AlternateContent>
  <bookViews>
    <workbookView xWindow="0" yWindow="0" windowWidth="28800" windowHeight="12000" tabRatio="826"/>
  </bookViews>
  <sheets>
    <sheet name="Cover - Notice" sheetId="12" r:id="rId1"/>
    <sheet name="Cover - Index" sheetId="13" r:id="rId2"/>
    <sheet name="1. WPB" sheetId="5" r:id="rId3"/>
    <sheet name="2. CMB" sheetId="3" r:id="rId4"/>
    <sheet name="3. GBM" sheetId="4" r:id="rId5"/>
    <sheet name="4. Employee profile" sheetId="7" r:id="rId6"/>
    <sheet name="5. Employee Snapshot" sheetId="8" r:id="rId7"/>
    <sheet name="6. Well-being" sheetId="14" r:id="rId8"/>
    <sheet name="7. Sustainable fin. commitment" sheetId="1" r:id="rId9"/>
    <sheet name="8. Environmental key facts" sheetId="6" r:id="rId10"/>
    <sheet name="9. Scope 2 Dual Reporting " sheetId="10" r:id="rId11"/>
    <sheet name="10. Charitable Giving" sheetId="2" r:id="rId12"/>
    <sheet name="11. Tax by country" sheetId="19" r:id="rId13"/>
    <sheet name="Forward Looking Statement" sheetId="18" r:id="rId14"/>
  </sheets>
  <definedNames>
    <definedName name="_xlnm.Print_Area" localSheetId="2">'1. WPB'!$A$1:$K$39</definedName>
    <definedName name="_xlnm.Print_Area" localSheetId="11">'10. Charitable Giving'!$A$1:$F$48</definedName>
    <definedName name="_xlnm.Print_Area" localSheetId="3">'2. CMB'!$A$1:$H$19</definedName>
    <definedName name="_xlnm.Print_Area" localSheetId="4">'3. GBM'!$A$1:$H$16</definedName>
    <definedName name="_xlnm.Print_Area" localSheetId="5">'4. Employee profile'!$A$1:$E$217</definedName>
    <definedName name="_xlnm.Print_Area" localSheetId="7">'6. Well-being'!$A$1:$D$19</definedName>
    <definedName name="_xlnm.Print_Area" localSheetId="8">'7. Sustainable fin. commitment'!$A$1:$G$68</definedName>
    <definedName name="_xlnm.Print_Area" localSheetId="9">'8. Environmental key facts'!$A$1:$E$55</definedName>
    <definedName name="_xlnm.Print_Area" localSheetId="10">'9. Scope 2 Dual Reporting '!$A$1:$F$40</definedName>
    <definedName name="_xlnm.Print_Area" localSheetId="1">'Cover - Index'!$B$2:$F$43</definedName>
    <definedName name="_xlnm.Print_Area" localSheetId="0">'Cover - Notice'!$A$1:$E$27</definedName>
    <definedName name="_xlnm.Print_Area" localSheetId="13">'Forward Looking Statement'!$B$2:$P$2</definedName>
    <definedName name="_xlnm.Print_Titles" localSheetId="2">'1. WPB'!$A:$A</definedName>
    <definedName name="_xlnm.Print_Titles" localSheetId="3">'2. CMB'!$A:$A</definedName>
    <definedName name="_xlnm.Print_Titles" localSheetId="4">'3. GBM'!$A:$A</definedName>
    <definedName name="_xlnm.Print_Titles" localSheetId="5">'4. Employee profile'!$A:$A</definedName>
    <definedName name="_xlnm.Print_Titles" localSheetId="7">'6. Well-being'!$A:$A</definedName>
    <definedName name="_xlnm.Print_Titles" localSheetId="8">'7. Sustainable fin. commitment'!$A:$A</definedName>
    <definedName name="_xlnm.Print_Titles" localSheetId="9">'8. Environmental key facts'!$A:$A</definedName>
    <definedName name="_xlnm.Print_Titles" localSheetId="1">'Cover - Index'!$A:$A</definedName>
    <definedName name="_xlnm.Print_Titles" localSheetId="0">'Cover - Notice'!$A:$A</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9" l="1"/>
  <c r="D18" i="10"/>
  <c r="D20" i="10"/>
  <c r="C18" i="10"/>
  <c r="C20" i="10"/>
</calcChain>
</file>

<file path=xl/sharedStrings.xml><?xml version="1.0" encoding="utf-8"?>
<sst xmlns="http://schemas.openxmlformats.org/spreadsheetml/2006/main" count="809" uniqueCount="440">
  <si>
    <t>HSBC</t>
  </si>
  <si>
    <t>HSBC Holdings plc</t>
  </si>
  <si>
    <t>Year</t>
  </si>
  <si>
    <t>$100bn commitment</t>
  </si>
  <si>
    <t>1) By type</t>
  </si>
  <si>
    <t>Financing</t>
  </si>
  <si>
    <t>Facilitation</t>
  </si>
  <si>
    <t>Investment</t>
  </si>
  <si>
    <t>Total</t>
  </si>
  <si>
    <t>2) By Global Business</t>
  </si>
  <si>
    <t>*</t>
  </si>
  <si>
    <t>WPB</t>
  </si>
  <si>
    <t>CMB</t>
  </si>
  <si>
    <t>GBM</t>
  </si>
  <si>
    <t>3) By Geography</t>
  </si>
  <si>
    <t>Asia</t>
  </si>
  <si>
    <t>Europe</t>
  </si>
  <si>
    <t>Middle East and North Africa</t>
  </si>
  <si>
    <t>North America</t>
  </si>
  <si>
    <t>Latin America</t>
  </si>
  <si>
    <t>$750-$1tn commitment</t>
  </si>
  <si>
    <t>Sustainable Infrastructure</t>
  </si>
  <si>
    <t>Sustainable Financing</t>
  </si>
  <si>
    <t>Sustainable Investments</t>
  </si>
  <si>
    <t>Charitable Giving and Volunteering</t>
  </si>
  <si>
    <t>Cash charitable giving</t>
  </si>
  <si>
    <t>$m</t>
  </si>
  <si>
    <t xml:space="preserve"> - France</t>
  </si>
  <si>
    <t>Asia Pacific</t>
  </si>
  <si>
    <t xml:space="preserve"> - Hong Kong</t>
  </si>
  <si>
    <t xml:space="preserve"> - Mainland China</t>
  </si>
  <si>
    <t xml:space="preserve"> - Singapore</t>
  </si>
  <si>
    <t xml:space="preserve"> - Malaysia</t>
  </si>
  <si>
    <t xml:space="preserve"> - Indonesia</t>
  </si>
  <si>
    <t xml:space="preserve"> - Australia</t>
  </si>
  <si>
    <t xml:space="preserve"> - India</t>
  </si>
  <si>
    <t>Middle East</t>
  </si>
  <si>
    <t xml:space="preserve"> - United Arab Emirates</t>
  </si>
  <si>
    <t xml:space="preserve"> - Canada</t>
  </si>
  <si>
    <t xml:space="preserve"> - United States</t>
  </si>
  <si>
    <t xml:space="preserve"> - Mexico</t>
  </si>
  <si>
    <t>Employee volunteering</t>
  </si>
  <si>
    <t>Volunteering during work</t>
  </si>
  <si>
    <t>Hours</t>
  </si>
  <si>
    <t>Total volunteering during work</t>
  </si>
  <si>
    <t>Total volunteering during own time</t>
  </si>
  <si>
    <t>Value of community contributions</t>
  </si>
  <si>
    <t>Value of employee volunteering in work time</t>
  </si>
  <si>
    <t>Management costs associated with charitable giving</t>
  </si>
  <si>
    <t>1 For comparison purposes, currency values have been restated to reflect the position had foreign currency rates remained constant.</t>
  </si>
  <si>
    <t>Online Banking</t>
  </si>
  <si>
    <t>UK</t>
  </si>
  <si>
    <t>Hong Kong</t>
  </si>
  <si>
    <t>France</t>
  </si>
  <si>
    <t>US</t>
  </si>
  <si>
    <t>Canada</t>
  </si>
  <si>
    <t>Mexico</t>
  </si>
  <si>
    <t>Singapore</t>
  </si>
  <si>
    <t>Malaysia</t>
  </si>
  <si>
    <t>China</t>
  </si>
  <si>
    <t>n/a</t>
  </si>
  <si>
    <t>UAE</t>
  </si>
  <si>
    <t>1) Customer complaint volumes</t>
  </si>
  <si>
    <t>Annual complaint volumes ('000)</t>
  </si>
  <si>
    <t xml:space="preserve">US </t>
  </si>
  <si>
    <t>1 A complaint is defined as ‘any expression of dissatisfaction, whether upheld or not, from (or on behalf of) a former, existing or prospective customer relating to the provision of, or failure to provide, a specific product or service activity’.</t>
  </si>
  <si>
    <r>
      <t>Annual complaint volumes</t>
    </r>
    <r>
      <rPr>
        <b/>
        <vertAlign val="superscript"/>
        <sz val="9"/>
        <color theme="1"/>
        <rFont val="Calibri"/>
        <family val="2"/>
      </rPr>
      <t>1</t>
    </r>
  </si>
  <si>
    <t>By product</t>
  </si>
  <si>
    <t>1 A complaint is defined as any expression of dissatisfaction, whether upheld/justified or not, from (or on behalf of) a client relating to the provision of, or failure to provide, a specific product or service activity.</t>
  </si>
  <si>
    <t xml:space="preserve"> </t>
  </si>
  <si>
    <r>
      <t>1) WPB Customer complaint volumes</t>
    </r>
    <r>
      <rPr>
        <vertAlign val="superscript"/>
        <sz val="9"/>
        <color rgb="FFC00000"/>
        <rFont val="Calibri"/>
        <family val="2"/>
      </rPr>
      <t>1</t>
    </r>
  </si>
  <si>
    <t xml:space="preserve">Complaints per 1,000 customers per month </t>
  </si>
  <si>
    <r>
      <t>UK</t>
    </r>
    <r>
      <rPr>
        <vertAlign val="superscript"/>
        <sz val="9"/>
        <color rgb="FF000000"/>
        <rFont val="Calibri"/>
        <family val="2"/>
      </rPr>
      <t>2</t>
    </r>
  </si>
  <si>
    <t>2) Customer satisfaction scores - WPB</t>
  </si>
  <si>
    <t>0</t>
  </si>
  <si>
    <t>+6</t>
  </si>
  <si>
    <t>+13</t>
  </si>
  <si>
    <t>+8</t>
  </si>
  <si>
    <t>+12</t>
  </si>
  <si>
    <t>-1</t>
  </si>
  <si>
    <t>+2</t>
  </si>
  <si>
    <t>+3</t>
  </si>
  <si>
    <t>+5</t>
  </si>
  <si>
    <t>+1</t>
  </si>
  <si>
    <t>-12</t>
  </si>
  <si>
    <t>-2</t>
  </si>
  <si>
    <t>+7</t>
  </si>
  <si>
    <t>-4</t>
  </si>
  <si>
    <t>+4</t>
  </si>
  <si>
    <t>Environment</t>
  </si>
  <si>
    <t>Units</t>
  </si>
  <si>
    <t>Reporting Coverage as % of Group FTE</t>
  </si>
  <si>
    <r>
      <t>CO2 Emissions (after uplift and scale up)</t>
    </r>
    <r>
      <rPr>
        <b/>
        <vertAlign val="superscript"/>
        <sz val="9"/>
        <color theme="1"/>
        <rFont val="Calibri"/>
        <family val="2"/>
      </rPr>
      <t>1</t>
    </r>
  </si>
  <si>
    <r>
      <t>CO2 emissions from energy (Scope 1&amp;2)</t>
    </r>
    <r>
      <rPr>
        <vertAlign val="superscript"/>
        <sz val="9"/>
        <color rgb="FF000000"/>
        <rFont val="Calibri"/>
        <family val="2"/>
      </rPr>
      <t xml:space="preserve"> 2</t>
    </r>
  </si>
  <si>
    <t>tonnes</t>
  </si>
  <si>
    <t>CO2 emissions per FTE from energy</t>
  </si>
  <si>
    <t>tonnes/FTE</t>
  </si>
  <si>
    <t>CO2 emissions per FTE from business travel</t>
  </si>
  <si>
    <t>CO2 emissions per m2</t>
  </si>
  <si>
    <t>tonnes/m2</t>
  </si>
  <si>
    <t>CO2 Emissions per FTE by region (before uplift and scale up)</t>
  </si>
  <si>
    <t xml:space="preserve">    Europe</t>
  </si>
  <si>
    <t xml:space="preserve">    North America</t>
  </si>
  <si>
    <t xml:space="preserve">    Latin America</t>
  </si>
  <si>
    <t>Resource Efficiency (before uplift and scale up)</t>
  </si>
  <si>
    <t>Energy</t>
  </si>
  <si>
    <t>Total electricity consumption</t>
  </si>
  <si>
    <t>GWh</t>
  </si>
  <si>
    <t>Total energy consumption</t>
  </si>
  <si>
    <t>Energy consumption per FTE</t>
  </si>
  <si>
    <t>kWh/FTE</t>
  </si>
  <si>
    <t>Energy consumption per m2</t>
  </si>
  <si>
    <t>kWh/ m2</t>
  </si>
  <si>
    <t>Waste</t>
  </si>
  <si>
    <t>Waste disposed</t>
  </si>
  <si>
    <t>kilotonnes</t>
  </si>
  <si>
    <t xml:space="preserve">Waste recycled </t>
  </si>
  <si>
    <t>Total waste produced</t>
  </si>
  <si>
    <t>Waste disposed per FTE</t>
  </si>
  <si>
    <r>
      <t>% recycled</t>
    </r>
    <r>
      <rPr>
        <vertAlign val="superscript"/>
        <sz val="9"/>
        <color rgb="FF000000"/>
        <rFont val="Calibri"/>
        <family val="2"/>
      </rPr>
      <t>5</t>
    </r>
  </si>
  <si>
    <t>%</t>
  </si>
  <si>
    <t>Water</t>
  </si>
  <si>
    <t>Total water consumption</t>
  </si>
  <si>
    <t>thousand m3</t>
  </si>
  <si>
    <t>Water consumption per FTE</t>
  </si>
  <si>
    <t>m3/FTE</t>
  </si>
  <si>
    <t>Business travel</t>
  </si>
  <si>
    <t xml:space="preserve">Short haul air travel </t>
  </si>
  <si>
    <t>million km</t>
  </si>
  <si>
    <t>Long haul air travel</t>
  </si>
  <si>
    <t xml:space="preserve">Air travel </t>
  </si>
  <si>
    <t>Rail travel</t>
  </si>
  <si>
    <t xml:space="preserve">Road travel </t>
  </si>
  <si>
    <t>Other travel</t>
  </si>
  <si>
    <t>Total business travel</t>
  </si>
  <si>
    <t>Business travel per FTE</t>
  </si>
  <si>
    <t>km/FTE</t>
  </si>
  <si>
    <t>1 Since 2016, HSBC applied the Greenhouse Gas Protocol Scope 2 Guidance market based methodology.</t>
  </si>
  <si>
    <t>5 Recycling waste is one of our most challenging goals to achieve.  Since 2011, we have reduced the amount of waste we produce by 66%. As we better understand the waste in our buildings, it has been harder to address the waste that is non-recyclable. We continue to address our waste challenge by finding ways to segregate and recycle.</t>
  </si>
  <si>
    <t>Employee profile data</t>
  </si>
  <si>
    <t>Number of employees</t>
  </si>
  <si>
    <t>% of employees</t>
  </si>
  <si>
    <t>All employees</t>
  </si>
  <si>
    <t>Male</t>
  </si>
  <si>
    <t>Female</t>
  </si>
  <si>
    <t>White</t>
  </si>
  <si>
    <t>Asian</t>
  </si>
  <si>
    <t>Black</t>
  </si>
  <si>
    <t>Hispanic</t>
  </si>
  <si>
    <t>Other</t>
  </si>
  <si>
    <t>Not responded</t>
  </si>
  <si>
    <t>Senior leaders</t>
  </si>
  <si>
    <t>Chinese</t>
  </si>
  <si>
    <t>Indian</t>
  </si>
  <si>
    <t>British</t>
  </si>
  <si>
    <t>Mexican</t>
  </si>
  <si>
    <t>French</t>
  </si>
  <si>
    <t>Australian</t>
  </si>
  <si>
    <t>American</t>
  </si>
  <si>
    <t>4) Tenure</t>
  </si>
  <si>
    <t>0-5 years</t>
  </si>
  <si>
    <t>6-10 years</t>
  </si>
  <si>
    <t>11-20 years</t>
  </si>
  <si>
    <t>21-30 years</t>
  </si>
  <si>
    <t>5) By age bracket</t>
  </si>
  <si>
    <t>30-39</t>
  </si>
  <si>
    <t>40-49</t>
  </si>
  <si>
    <t>50-59</t>
  </si>
  <si>
    <t>6) Employment type</t>
  </si>
  <si>
    <t>Full time</t>
  </si>
  <si>
    <t>Part time</t>
  </si>
  <si>
    <t>7) Employee turnover (voluntary leavers / average headcount)</t>
  </si>
  <si>
    <t>By gender</t>
  </si>
  <si>
    <t>By age group</t>
  </si>
  <si>
    <t>20-29</t>
  </si>
  <si>
    <t>9) Representation (snapshot self ID rates)</t>
  </si>
  <si>
    <t>% of respondents answering snapshot demographic questions which identify as</t>
  </si>
  <si>
    <t>a) colleague with disability</t>
  </si>
  <si>
    <t>b) LGB+</t>
  </si>
  <si>
    <t>c) transgender or gender non-binary</t>
  </si>
  <si>
    <t>d) belonging to an ethnic minority</t>
  </si>
  <si>
    <t>2020 vs 2019</t>
  </si>
  <si>
    <t>I am proud to say I work for this company</t>
  </si>
  <si>
    <t>I feel valued at this company</t>
  </si>
  <si>
    <t>I would recommend this company as a great place to work</t>
  </si>
  <si>
    <t>I generally look forward to going to work</t>
  </si>
  <si>
    <t>My work gives me a feeling of personal accomplishment</t>
  </si>
  <si>
    <t>My work is challenging and interesting</t>
  </si>
  <si>
    <t>I have a clear understanding of this company’s strategic objectives</t>
  </si>
  <si>
    <t>I am seeing the positive impact of our strategy</t>
  </si>
  <si>
    <t>I feel confident about this company’s future</t>
  </si>
  <si>
    <t>Leaders in my area set a positive example</t>
  </si>
  <si>
    <t>My line manager does a good job of communicating reasons behind important changes that are made</t>
  </si>
  <si>
    <t>Senior leaders in my area communicate openly and honestly about changes to the business</t>
  </si>
  <si>
    <t>My company is genuine in its commitment to encourage colleagues to speak up</t>
  </si>
  <si>
    <t>I feel able to speak up when I see behaviour which I consider to be wrong</t>
  </si>
  <si>
    <t>Where I work, people can state their opinion without the fear of negative consequences</t>
  </si>
  <si>
    <t>I trust my direct manager</t>
  </si>
  <si>
    <t>I trust senior leadership in my area</t>
  </si>
  <si>
    <t>Where I work, people are treated fairly</t>
  </si>
  <si>
    <t>Conditions in my job allow me to be as productive as I can be</t>
  </si>
  <si>
    <t>Scope 2 Electricity Dual Reporting</t>
  </si>
  <si>
    <t>Location-Based Total (tonnes Co2)</t>
  </si>
  <si>
    <t>REGOs cover 67% of French consumption - Residual mix from AIB for the rest</t>
  </si>
  <si>
    <t>Germany</t>
  </si>
  <si>
    <t>India</t>
  </si>
  <si>
    <t>LATAM</t>
  </si>
  <si>
    <t>No market information available hence IEA factors used</t>
  </si>
  <si>
    <t>Malta</t>
  </si>
  <si>
    <t>Residual mix from AIB</t>
  </si>
  <si>
    <t>Middle East and Turkey</t>
  </si>
  <si>
    <t>eGrid for US - IEA factors for the rest</t>
  </si>
  <si>
    <t>Rest Asia Pacific</t>
  </si>
  <si>
    <t>Switzerland</t>
  </si>
  <si>
    <t>Supplier emission rate</t>
  </si>
  <si>
    <t>United Kingdom</t>
  </si>
  <si>
    <t>Scope 2 Group total</t>
  </si>
  <si>
    <t>Scope 1 Group total</t>
  </si>
  <si>
    <t>Group total emissions from Energy (before uplift and scale up)</t>
  </si>
  <si>
    <r>
      <t>Group total emissions from Energy after uplift and scale up</t>
    </r>
    <r>
      <rPr>
        <b/>
        <vertAlign val="superscript"/>
        <sz val="9"/>
        <color rgb="FF000000"/>
        <rFont val="Calibri"/>
        <family val="2"/>
      </rPr>
      <t>3</t>
    </r>
  </si>
  <si>
    <t>2 Instruments types have been checked again Scope 2 Greenhouse Gas Protocol quality criteria.</t>
  </si>
  <si>
    <t>Taxes paid by country</t>
  </si>
  <si>
    <t>– other</t>
  </si>
  <si>
    <t>– Hong Kong</t>
  </si>
  <si>
    <t>– Australia</t>
  </si>
  <si>
    <t>– mainland China</t>
  </si>
  <si>
    <t>– India</t>
  </si>
  <si>
    <t>– Indonesia</t>
  </si>
  <si>
    <t>– Malaysia</t>
  </si>
  <si>
    <t>– Singapore</t>
  </si>
  <si>
    <t>– Taiwan</t>
  </si>
  <si>
    <t>– UAE</t>
  </si>
  <si>
    <t>– Egypt</t>
  </si>
  <si>
    <t>– Turkey</t>
  </si>
  <si>
    <t>– US</t>
  </si>
  <si>
    <t>– Canada</t>
  </si>
  <si>
    <t>– Mexico</t>
  </si>
  <si>
    <t>– Argentina</t>
  </si>
  <si>
    <t>of which: Brazil</t>
  </si>
  <si>
    <t>Year ended 31 Dec</t>
  </si>
  <si>
    <t>Europe (excluding UK RFB)</t>
  </si>
  <si>
    <t>UK RFB</t>
  </si>
  <si>
    <t xml:space="preserve">UK RFB </t>
  </si>
  <si>
    <t>HSBC HOLDINGS PLC</t>
  </si>
  <si>
    <t>ESG Data Pack</t>
  </si>
  <si>
    <t>FY 2020</t>
  </si>
  <si>
    <r>
      <t>The financial information does not constitute financial statements prepared in accordance with International Financial Reporting Standards ('IFRSs') and should be read in conjunction with the</t>
    </r>
    <r>
      <rPr>
        <i/>
        <sz val="11"/>
        <color theme="1"/>
        <rFont val="Calibri"/>
        <family val="2"/>
      </rPr>
      <t xml:space="preserve"> Annual Report and Accounts 2020, </t>
    </r>
    <r>
      <rPr>
        <sz val="11"/>
        <color theme="1"/>
        <rFont val="Calibri"/>
        <family val="2"/>
      </rPr>
      <t xml:space="preserve">the </t>
    </r>
    <r>
      <rPr>
        <i/>
        <sz val="11"/>
        <color theme="1"/>
        <rFont val="Calibri"/>
        <family val="2"/>
      </rPr>
      <t>Interim Report 2020,</t>
    </r>
    <r>
      <rPr>
        <sz val="11"/>
        <color theme="1"/>
        <rFont val="Calibri"/>
        <family val="2"/>
      </rPr>
      <t xml:space="preserve"> and other reports and financial information published by HSBC. </t>
    </r>
  </si>
  <si>
    <t>Registered office and Group Head office: 8 Canada Square , London, E14 5HQ, United Kingdom</t>
  </si>
  <si>
    <t>Web: www.hsbc.com</t>
  </si>
  <si>
    <t>Incorporated in England with limited liability. Registered number 617987</t>
  </si>
  <si>
    <t>Index</t>
  </si>
  <si>
    <t>Page</t>
  </si>
  <si>
    <t>Customers</t>
  </si>
  <si>
    <t>1) Volume of complaints</t>
  </si>
  <si>
    <t>2) Customer satisfaction scores</t>
  </si>
  <si>
    <t>Employees</t>
  </si>
  <si>
    <t>Employee profile</t>
  </si>
  <si>
    <t>5) % of employees by age bracket by region</t>
  </si>
  <si>
    <t>6) % of employees by employment type</t>
  </si>
  <si>
    <t>Employee Snapshot</t>
  </si>
  <si>
    <t>Climate</t>
  </si>
  <si>
    <t>3) Scope 2 Electricity Dual Reporting</t>
  </si>
  <si>
    <t>1) Charitable Giving &amp; Volunteering hours</t>
  </si>
  <si>
    <t>2) Tax paid by country</t>
  </si>
  <si>
    <t>2 Volumes for the UK are received complaints from eligible complainants aligned to the current FCA reporting requirements. Volume of complaints for all other markets, complaint reason breakdown and commentary are based on total volumes of resolved complaints.</t>
  </si>
  <si>
    <t>+15</t>
  </si>
  <si>
    <t>-11</t>
  </si>
  <si>
    <t>+14</t>
  </si>
  <si>
    <t>+24</t>
  </si>
  <si>
    <t>-8</t>
  </si>
  <si>
    <t>+23</t>
  </si>
  <si>
    <t>+10</t>
  </si>
  <si>
    <t>+40</t>
  </si>
  <si>
    <t>New definitions</t>
  </si>
  <si>
    <t>In general, how would you rate your mental health?</t>
  </si>
  <si>
    <t>I am confident talking to my line manager about my mental health</t>
  </si>
  <si>
    <t>I know how to get support at this company about my mental health</t>
  </si>
  <si>
    <t>I feel able to take time off work when I experience a mental health concern</t>
  </si>
  <si>
    <t>I am able to integrate my work and personal life</t>
  </si>
  <si>
    <t>I am confident talking to my line manager about my work-life balance/flexibility</t>
  </si>
  <si>
    <t>I know how to get support at this company about my work-life balance/flexibility</t>
  </si>
  <si>
    <t>How well do you feel you manage financially?</t>
  </si>
  <si>
    <t>I could handle a major unexpected expense without significant hardship</t>
  </si>
  <si>
    <t>I am confident talking to my line manager about my financial capability</t>
  </si>
  <si>
    <t>I know how to get support at this company about my financial capability</t>
  </si>
  <si>
    <t>Employee Wellbeing</t>
  </si>
  <si>
    <t>(% of respondents agreeing positively to the statement or question)</t>
  </si>
  <si>
    <t>+17</t>
  </si>
  <si>
    <t>+16</t>
  </si>
  <si>
    <r>
      <t>Market-Based Total (tonnes CO2e)</t>
    </r>
    <r>
      <rPr>
        <b/>
        <vertAlign val="superscript"/>
        <sz val="9"/>
        <color rgb="FF000000"/>
        <rFont val="Calibri"/>
        <family val="2"/>
      </rPr>
      <t>1</t>
    </r>
  </si>
  <si>
    <r>
      <t>Instrument types</t>
    </r>
    <r>
      <rPr>
        <b/>
        <vertAlign val="superscript"/>
        <sz val="9"/>
        <color rgb="FF000000"/>
        <rFont val="Calibri"/>
        <family val="2"/>
      </rPr>
      <t>2</t>
    </r>
  </si>
  <si>
    <r>
      <t xml:space="preserve">Year </t>
    </r>
    <r>
      <rPr>
        <vertAlign val="superscript"/>
        <sz val="9"/>
        <color rgb="FF000000"/>
        <rFont val="Calibri"/>
        <family val="2"/>
      </rPr>
      <t>1</t>
    </r>
  </si>
  <si>
    <t>Glossary</t>
  </si>
  <si>
    <t>AIB</t>
  </si>
  <si>
    <t>Association of Issuing Bodies</t>
  </si>
  <si>
    <t>IEA</t>
  </si>
  <si>
    <t>International Energy Agency</t>
  </si>
  <si>
    <t>PPA</t>
  </si>
  <si>
    <t>Power Purchase Agreement</t>
  </si>
  <si>
    <t>REGO</t>
  </si>
  <si>
    <t>Renewable Guarantee of Origin</t>
  </si>
  <si>
    <t>REC</t>
  </si>
  <si>
    <t>Renewable Energy Certificate</t>
  </si>
  <si>
    <t>Sources</t>
  </si>
  <si>
    <t>GHG Scope 2 Guidance</t>
  </si>
  <si>
    <t>https://ghgprotocol.org/scope_2_guidance</t>
  </si>
  <si>
    <t>Residual Mix</t>
  </si>
  <si>
    <t>eGrid</t>
  </si>
  <si>
    <t>Government of India Ministry</t>
  </si>
  <si>
    <t>Government of Mexico</t>
  </si>
  <si>
    <t>Supplier emission rate for 98% of the German consumption - Residual Mix from AIB for the rest</t>
  </si>
  <si>
    <t>RECs certificates and IEA factor</t>
  </si>
  <si>
    <t>PPAs covering 29% of the energy consumed in India - National Factor from the Government of India Ministry of Power for the rest</t>
  </si>
  <si>
    <t>PPAs covering 56% of the energy consumed in Mexico - National Factor from the Government of Mexico for the rest</t>
  </si>
  <si>
    <t xml:space="preserve">Wind and Solar PPAs covering 86% of the energy consumed in the UK - REGOs to cover the remaining 14% </t>
  </si>
  <si>
    <t>1 Percentage of operations actually report under the market basis: 37.4% of HSBC's Energy consumption in KWh before uplift and scale up.</t>
  </si>
  <si>
    <t>3 Data assured by PricewaterhouseCoopers LLP (PwC). Please see HSBC CO2 Emissions Reporting Guidance and PwC Assurance Report (available at https://www.hsbc.com/our-approach/esg-information/esg-reporting-and-policies).</t>
  </si>
  <si>
    <t>https://www.aib-net.org/facts/european-residual-mix</t>
  </si>
  <si>
    <t>https://www.epa.gov/egrid/egrid-summary-tables</t>
  </si>
  <si>
    <t>https://cea.nic.in/wp-content/uploads/baseline/2020/07/user_guide_ver15.pdf</t>
  </si>
  <si>
    <t>https://www.gob.mx/cms/uploads/attachment/file/538473/Factor_emision_electrico_2019.pdf</t>
  </si>
  <si>
    <t>&gt;=31 years</t>
  </si>
  <si>
    <t>&gt;=60</t>
  </si>
  <si>
    <t>&lt;=29</t>
  </si>
  <si>
    <t>&lt;=19</t>
  </si>
  <si>
    <t xml:space="preserve">‘On a scale on 0 to 10, how likely is it that you would recommend HSBC to a friend or colleague’. </t>
  </si>
  <si>
    <t>Mixed Race</t>
  </si>
  <si>
    <t>Prefer not to say</t>
  </si>
  <si>
    <t>+9</t>
  </si>
  <si>
    <t>+26</t>
  </si>
  <si>
    <t>2 Senior leaders are defined as 0 to 3 in our global career band structure.</t>
  </si>
  <si>
    <t>1 PwC provided limited assurance over progress towards the $100bn sustainable finance commitment as at 31 December 2020 in accordance with the International</t>
  </si>
  <si>
    <t>2 Included within the $100bn facilitation total is $2.8bn-worth of advisory services on HSBC-issued green/SDG bonds. Our green bond report summarises and our asset</t>
  </si>
  <si>
    <t>3 PwC provided limited assurance over progress towards the new $750bn-$1tr sustainable finance commitment as at 31 December 2020 in accordance with the International</t>
  </si>
  <si>
    <t>4 Included within the $750bn-$1tr sustainable finance total is $95m-worth of advisory services on HSBC-issued green/SDG bonds. Our green bond report summarises and our asset</t>
  </si>
  <si>
    <t xml:space="preserve">Standard on Assurance Engagement 3000 (Revised) ‘Assurance Engagements other than Audits and Reviews of Historical Financial Information’. This can be found on our website: </t>
  </si>
  <si>
    <t>total. The green report and asset register are available at:</t>
  </si>
  <si>
    <t>www.hsbc.com/investors/fixed-income-investors/green-and-sustainability-bonds.</t>
  </si>
  <si>
    <t>www.hsbc.com/esg.</t>
  </si>
  <si>
    <t>Change in score 
vs 2019</t>
  </si>
  <si>
    <t xml:space="preserve">The net promoter score is measured by subtracting the percentage of ‘detractors’ from the percentage of ‘promoters’. ‘Detractors’ are customers who provide a score of 0 to 6, and ‘promoters’ are customers who provide a score of 9 to 10 to the question: </t>
  </si>
  <si>
    <t>Net promoter score</t>
  </si>
  <si>
    <t xml:space="preserve">+3* </t>
  </si>
  <si>
    <t xml:space="preserve">+11* </t>
  </si>
  <si>
    <t xml:space="preserve">-9* </t>
  </si>
  <si>
    <t xml:space="preserve">0* </t>
  </si>
  <si>
    <t xml:space="preserve">+12* </t>
  </si>
  <si>
    <t xml:space="preserve">+14* </t>
  </si>
  <si>
    <t xml:space="preserve">-18* </t>
  </si>
  <si>
    <t xml:space="preserve">-1* </t>
  </si>
  <si>
    <t>Branch</t>
  </si>
  <si>
    <t>Contact Centre</t>
  </si>
  <si>
    <t>Relationship Manager</t>
  </si>
  <si>
    <t>* new disclosure to increase transparency as a result of progress towards alignment with the WEF metrics</t>
  </si>
  <si>
    <t>1) Sustainable finance commitment reporting on $100bn (2017-2020) and $750-$1tn commitment (2020) by type, global business and geography</t>
  </si>
  <si>
    <r>
      <t>3) Ethnicity</t>
    </r>
    <r>
      <rPr>
        <b/>
        <vertAlign val="superscript"/>
        <sz val="9"/>
        <color rgb="FF000000"/>
        <rFont val="Calibri"/>
        <family val="2"/>
      </rPr>
      <t>3</t>
    </r>
  </si>
  <si>
    <r>
      <t>CO2 emissions from business travel</t>
    </r>
    <r>
      <rPr>
        <vertAlign val="superscript"/>
        <sz val="9"/>
        <color rgb="FF000000"/>
        <rFont val="Calibri"/>
        <family val="2"/>
      </rPr>
      <t xml:space="preserve"> 2</t>
    </r>
  </si>
  <si>
    <r>
      <t>Population of Black employees</t>
    </r>
    <r>
      <rPr>
        <b/>
        <vertAlign val="superscript"/>
        <sz val="9"/>
        <color rgb="FF000000"/>
        <rFont val="Calibri"/>
        <family val="2"/>
      </rPr>
      <t>4</t>
    </r>
  </si>
  <si>
    <t xml:space="preserve">Scores for each question are calculated as the percentage of employees who agree to each statement. </t>
  </si>
  <si>
    <r>
      <t>Year</t>
    </r>
    <r>
      <rPr>
        <vertAlign val="superscript"/>
        <sz val="10"/>
        <color rgb="FF000000"/>
        <rFont val="Calibri"/>
        <family val="2"/>
      </rPr>
      <t>1</t>
    </r>
  </si>
  <si>
    <t>1 Each index comprises three constituent questions, with the average of these questions forming the index score.</t>
  </si>
  <si>
    <t xml:space="preserve">2 We benchmark Snapshot results against a peer group of global financial services institutions, provided by our research partner, Karian and Box. </t>
  </si>
  <si>
    <r>
      <t>HSBC vs benchmark</t>
    </r>
    <r>
      <rPr>
        <b/>
        <vertAlign val="superscript"/>
        <sz val="9"/>
        <color rgb="FF000000"/>
        <rFont val="Calibri"/>
        <family val="2"/>
      </rPr>
      <t>2</t>
    </r>
  </si>
  <si>
    <t>Employee survey data (Snapshot)</t>
  </si>
  <si>
    <r>
      <t>1) Number of employees by region</t>
    </r>
    <r>
      <rPr>
        <b/>
        <vertAlign val="superscript"/>
        <sz val="9"/>
        <color theme="1"/>
        <rFont val="Calibri"/>
        <family val="2"/>
      </rPr>
      <t>1</t>
    </r>
  </si>
  <si>
    <t>2) % of employees by gender</t>
  </si>
  <si>
    <t>% of employees by gender by region</t>
  </si>
  <si>
    <r>
      <t>Top 5 nationalities</t>
    </r>
    <r>
      <rPr>
        <b/>
        <vertAlign val="superscript"/>
        <sz val="9"/>
        <color rgb="FF000000"/>
        <rFont val="Calibri"/>
        <family val="2"/>
      </rPr>
      <t>5</t>
    </r>
  </si>
  <si>
    <t>Employees by age bracket by region</t>
  </si>
  <si>
    <t>2) Environmental key facts</t>
  </si>
  <si>
    <t>Europe (excl. UK)</t>
  </si>
  <si>
    <t>Asia (excl. HK)</t>
  </si>
  <si>
    <t>By region</t>
  </si>
  <si>
    <t>7) Other items</t>
  </si>
  <si>
    <t>Employee well-being data</t>
  </si>
  <si>
    <t>A total of 92,000 colleagues responded to the 2020 global well-being survey, compared with 121,000 colleagues in 2019.</t>
  </si>
  <si>
    <t>Cumulative total  2017-2020</t>
  </si>
  <si>
    <t xml:space="preserve">    Asia</t>
  </si>
  <si>
    <t xml:space="preserve">    Middle East and North Africa</t>
  </si>
  <si>
    <t>2 Data assured by PwC. Please see HSBC CO2 Emissions Reporting Guidance and PwC Assurance Report (available at https://www.hsbc.com/our-approach/esg-information/esg-reporting-and-policies).</t>
  </si>
  <si>
    <t>1) Employee engagement index</t>
  </si>
  <si>
    <t>2) Employee focus index</t>
  </si>
  <si>
    <t>3) Strategy index</t>
  </si>
  <si>
    <t>4) Change leadership index</t>
  </si>
  <si>
    <t>5) Speak-up index</t>
  </si>
  <si>
    <t>6) Trust index</t>
  </si>
  <si>
    <t xml:space="preserve"> Total training hours (in millions)</t>
  </si>
  <si>
    <t>Training days per FTE</t>
  </si>
  <si>
    <r>
      <t>10) Employee training data</t>
    </r>
    <r>
      <rPr>
        <b/>
        <vertAlign val="superscript"/>
        <sz val="9"/>
        <rFont val="Calibri"/>
        <family val="2"/>
      </rPr>
      <t>6</t>
    </r>
  </si>
  <si>
    <t>1) Number of employees by region</t>
  </si>
  <si>
    <r>
      <t>CMB Customer complaint volumes</t>
    </r>
    <r>
      <rPr>
        <b/>
        <vertAlign val="superscript"/>
        <sz val="9"/>
        <color rgb="FFC00000"/>
        <rFont val="Calibri"/>
        <family val="2"/>
      </rPr>
      <t>1</t>
    </r>
  </si>
  <si>
    <t>Volume of complaints</t>
  </si>
  <si>
    <t>GBM Customer complaint volumes</t>
  </si>
  <si>
    <t>www.hsbc.com/our-approach/esg-information/esg-reporting-and-policies.</t>
  </si>
  <si>
    <t>Primary fuel sources (gas, oil, diesel etc.)</t>
  </si>
  <si>
    <t>Global Banking</t>
  </si>
  <si>
    <t>Global Markets and Securities Services</t>
  </si>
  <si>
    <r>
      <t>Global Liquidity and Cash Management</t>
    </r>
    <r>
      <rPr>
        <vertAlign val="superscript"/>
        <sz val="9"/>
        <color rgb="FF000000"/>
        <rFont val="Calibri"/>
        <family val="2"/>
      </rPr>
      <t>2</t>
    </r>
  </si>
  <si>
    <t>2 Global Liquidity and Cash Management excludes 1,175 complaints relating to payment operations, which is part of Digital Business Service.</t>
  </si>
  <si>
    <t>* new disclosure to increase transparency as a result of progress towards alignment with the WEF metrics.</t>
  </si>
  <si>
    <t>– UK</t>
  </si>
  <si>
    <t>of which: HSBC Holdings</t>
  </si>
  <si>
    <t>– France</t>
  </si>
  <si>
    <t>– Germany</t>
  </si>
  <si>
    <t>– Switzerland</t>
  </si>
  <si>
    <t>register lists the loans that underpin our issuances. The latest report includes $1.6bn of balances as at 30 June 2020 that have been included within the financing</t>
  </si>
  <si>
    <t xml:space="preserve">     % of UK and US employees and senior leaders by ethnicity</t>
  </si>
  <si>
    <t xml:space="preserve">     % of  Black employees and senior leaders</t>
  </si>
  <si>
    <t>7) % of employees by turnover (voluntary leavers / average headcount) by gender, by age group, by region</t>
  </si>
  <si>
    <t>UK - All employees</t>
  </si>
  <si>
    <t>US - all employees</t>
  </si>
  <si>
    <t>UK - senior leaders</t>
  </si>
  <si>
    <t>US - senior leaders</t>
  </si>
  <si>
    <t xml:space="preserve">Other </t>
  </si>
  <si>
    <t>3) Ethnicity and top 5 nationalities</t>
  </si>
  <si>
    <t>8) New hires</t>
  </si>
  <si>
    <t xml:space="preserve">9) Representation based on Snapshot self-identification rates (disability, ethnic minority, LGB+ and transgender) </t>
  </si>
  <si>
    <t>3 UK data based on the ethnicity self-declarations of 79 per cent (32,370) of all HSBC UK-based employees as at 31 December 2020. US data based on the ethnicity self-declarations of 95 per cent (8,278) of all HSBC US-based employees as at 31 December 2020.</t>
  </si>
  <si>
    <r>
      <t>2) % of employees by gender and region and % of senior leaders</t>
    </r>
    <r>
      <rPr>
        <vertAlign val="superscript"/>
        <sz val="9"/>
        <color rgb="FF000000"/>
        <rFont val="Calibri"/>
        <family val="2"/>
      </rPr>
      <t xml:space="preserve">1 </t>
    </r>
    <r>
      <rPr>
        <sz val="9"/>
        <color rgb="FF000000"/>
        <rFont val="Calibri"/>
        <family val="2"/>
      </rPr>
      <t xml:space="preserve"> by gender</t>
    </r>
  </si>
  <si>
    <t>1 Senior leaders are defined as 0 to 3 in our global career band structure.</t>
  </si>
  <si>
    <t xml:space="preserve">     Top 5 nationalities - all employees and senior leaders</t>
  </si>
  <si>
    <t>4) % of employees by tenure - all employees,  senior leaders</t>
  </si>
  <si>
    <r>
      <t>All senior leaders</t>
    </r>
    <r>
      <rPr>
        <b/>
        <vertAlign val="superscript"/>
        <sz val="9"/>
        <color rgb="FF000000"/>
        <rFont val="Calibri"/>
        <family val="2"/>
      </rPr>
      <t>2</t>
    </r>
  </si>
  <si>
    <t>5 Data is self-identified.</t>
  </si>
  <si>
    <r>
      <t>Total</t>
    </r>
    <r>
      <rPr>
        <b/>
        <vertAlign val="superscript"/>
        <sz val="9"/>
        <color rgb="FF000000"/>
        <rFont val="Calibri"/>
        <family val="2"/>
      </rPr>
      <t>1</t>
    </r>
  </si>
  <si>
    <t>2 Includes charitable giving by Holdings, towards programmes across all regions, as well as HSBC UK Bank plc.</t>
  </si>
  <si>
    <t>10) Employee training data  (total training hours, training days per FTE)</t>
  </si>
  <si>
    <t>8) New hires (employees and senior leaders) by gender, by region</t>
  </si>
  <si>
    <t>1 Reported on a headcount basis as at 31 December 2020. Data excludes all contingency workers like Contractors / Consultants / Service Providers. Data excludes Saudi Arabia due to the local data restrictions. Full time equivalent (‘FTE’) employees were approximately 226,000 as at 31 December 2020.</t>
  </si>
  <si>
    <t xml:space="preserve">Forward-Looking Statements
This communication contains both historical and forward-looking statements. All statements other than statements of historical fact are, or may be deemed to be, forward-looking statements. Forward-looking statements may be identified by the use of terms such as ‘expects,’ ‘targets,’ ‘believes,’ ‘seeks,’ ‘estimates,’ ‘may,’ ‘intends,’ ‘plan,’ ‘will,’ ‘should,’ ‘potential,’ ‘reasonably possible’ or ‘anticipates,’ variation of these words, the negative thereof or similar expressions. HSBC has based the forward-looking statements on current plans, information, data, estimates, expectations and projections about future events, and therefore undue reliance should not be placed on them. These forward-looking statements are subject to risks, uncertainties and assumptions about us, as described under ‘Cautionary statement regarding forward-looking statements’ contained in the HSBC Holdings plc Annual Report on Form 20-F for the year ended 31 December 2020, which is expected to be filed with the SEC on 24 February 2021 (the ‘2020 Form 20-F’) and in other reports on Form 6-K furnished to or filed with the SEC subsequent to the 2020 Form 20-F (‘Subsequent Form 6-Ks’). HSBC undertakes no obligation to publicly update or revise any forward-looking statements, whether as a result of new information, future events or otherwise. In light of these risks, uncertainties and assumptions, the forward-looking events discussed herein might not occur. Investors are cautioned not to place undue reliance on any forward-looking statements, which speak only as of their dates. Additional information, including information on factors which may affect the HSBC Group’s business, is contained in the 2020 Form 20-F and Subsequent Form 6-Ks.
</t>
  </si>
  <si>
    <t>—</t>
  </si>
  <si>
    <t>6 Data reflects a shift in 2020 from physical classroom training to shorter virtual equivalents and online resources.</t>
  </si>
  <si>
    <t>register lists the loans that underpin our issuances. The latest report includes $18m of balances as at 30 June 2020 that have been included within the lending section of then sustainable financing total. The green report and asset register are available at:</t>
  </si>
  <si>
    <t>4 The calculations are based on a) the total number of self-identified Black employees divided by total employee headcount as at 31 December 2020 b) the total number of self-identified Black senior leaders divided by total senior leader headcount as at 31 December 2020.</t>
  </si>
  <si>
    <t>* 2019 benchmark data unavailable as the survey methodology changed. 2019 data reported is based on January/February 2020.</t>
  </si>
  <si>
    <r>
      <t xml:space="preserve"> - United Kingdom</t>
    </r>
    <r>
      <rPr>
        <vertAlign val="superscript"/>
        <sz val="9"/>
        <color rgb="FF000000"/>
        <rFont val="Calibri"/>
        <family val="2"/>
      </rPr>
      <t>2</t>
    </r>
  </si>
  <si>
    <r>
      <t xml:space="preserve">Total CO2 emissions </t>
    </r>
    <r>
      <rPr>
        <b/>
        <vertAlign val="superscript"/>
        <sz val="9"/>
        <color rgb="FF000000"/>
        <rFont val="Calibri"/>
        <family val="2"/>
      </rPr>
      <t>3</t>
    </r>
  </si>
  <si>
    <r>
      <t xml:space="preserve">Total CO2 emissions per FTE </t>
    </r>
    <r>
      <rPr>
        <b/>
        <vertAlign val="superscript"/>
        <sz val="9"/>
        <color rgb="FF000000"/>
        <rFont val="Calibri"/>
        <family val="2"/>
      </rPr>
      <t>4</t>
    </r>
  </si>
  <si>
    <t xml:space="preserve">3 In 2020, travel restrictions and lower energy usage due to the Covid-19 outbreak favourably impacted our CO2 figures. Currently, the energy consumption from our employees working from home is not captured in this figure. Going forward, we will consider this type of energy consumption, depending on long term behaviour and materiality.
</t>
  </si>
  <si>
    <t>4 In 2019, the way market based Scope 2 carbon emissions were reported to the Hong Kong market changed in accordance with the Greenhouse Gas Protocol guidance. This resulted in a 4% increase in our total reported carbon emissions for 2019, as Hong Kong represented our 2nd largest electricity consumption market. Excluding this change, our Total CO2 emissions per FTE would have been 2.17 tonnes per FTE.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</si>
</sst>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_-* #,##0.00_-;\-* #,##0.00_-;_-* &quot;-&quot;??_-;_-@_-"/>
    <numFmt numFmtId="165" formatCode="_(#,##0_);_(\(#,##0\);_(&quot;—&quot;_);_(@_)"/>
    <numFmt numFmtId="166" formatCode="0.0"/>
    <numFmt numFmtId="167" formatCode="0;\-0;0;_(@_)"/>
    <numFmt numFmtId="168" formatCode="#,##0.0;_(\(#,##0.0\);_(&quot;—&quot;_);_(@_)"/>
    <numFmt numFmtId="169" formatCode="#,##0;_(\(#,##0\);&quot;—&quot;;\(@\)"/>
    <numFmt numFmtId="170" formatCode="_(#,##0.0_)_%;_(\(#,##0.0\)_%;_(&quot;—&quot;_);_(@_)"/>
    <numFmt numFmtId="171" formatCode="#,##0;_(\(#,##0\);_(&quot;—&quot;_);_(@_)"/>
    <numFmt numFmtId="172" formatCode="_-* #,##0.0_-;\-* #,##0.0_-;_-* &quot;-&quot;??_-;_-@_-"/>
    <numFmt numFmtId="173" formatCode="_-* #,##0_-;\-* #,##0_-;_-* &quot;-&quot;??_-;_-@_-"/>
    <numFmt numFmtId="174" formatCode="#,##0.00;_(\(#,##0.00\);&quot;—&quot;;\(@\)"/>
    <numFmt numFmtId="175" formatCode="0.0%"/>
    <numFmt numFmtId="176" formatCode="#,##0;_(#,##0\);&quot;—&quot;;\(@\)"/>
  </numFmts>
  <fonts count="57" x14ac:knownFonts="1">
    <font>
      <sz val="11"/>
      <color theme="1"/>
      <name val="Calibri"/>
      <family val="2"/>
      <scheme val="minor"/>
    </font>
    <font>
      <sz val="9"/>
      <color theme="1"/>
      <name val="Calibri"/>
      <family val="2"/>
    </font>
    <font>
      <sz val="10"/>
      <color rgb="FF000000"/>
      <name val="Times New Roman"/>
      <family val="1"/>
    </font>
    <font>
      <b/>
      <sz val="14"/>
      <color rgb="FFC00000"/>
      <name val="Calibri"/>
      <family val="2"/>
    </font>
    <font>
      <b/>
      <sz val="9"/>
      <color rgb="FF000000"/>
      <name val="Calibri"/>
      <family val="2"/>
    </font>
    <font>
      <sz val="9"/>
      <color rgb="FF000000"/>
      <name val="Calibri"/>
      <family val="2"/>
    </font>
    <font>
      <sz val="10"/>
      <color rgb="FF000000"/>
      <name val="Calibri"/>
      <family val="2"/>
    </font>
    <font>
      <b/>
      <sz val="10"/>
      <color rgb="FF000000"/>
      <name val="Calibri"/>
      <family val="2"/>
    </font>
    <font>
      <sz val="9"/>
      <color rgb="FFC00000"/>
      <name val="Calibri"/>
      <family val="2"/>
    </font>
    <font>
      <b/>
      <sz val="9"/>
      <color rgb="FFC00000"/>
      <name val="Calibri"/>
      <family val="2"/>
    </font>
    <font>
      <i/>
      <sz val="9"/>
      <color rgb="FF000000"/>
      <name val="Calibri"/>
      <family val="2"/>
    </font>
    <font>
      <sz val="11"/>
      <color theme="1"/>
      <name val="Calibri"/>
      <family val="2"/>
      <scheme val="minor"/>
    </font>
    <font>
      <sz val="10"/>
      <color rgb="FFC00000"/>
      <name val="Times New Roman"/>
      <family val="1"/>
    </font>
    <font>
      <b/>
      <sz val="10"/>
      <color theme="1"/>
      <name val="Calibri"/>
      <family val="2"/>
    </font>
    <font>
      <vertAlign val="superscript"/>
      <sz val="9"/>
      <color rgb="FF000000"/>
      <name val="Calibri"/>
      <family val="2"/>
    </font>
    <font>
      <sz val="10"/>
      <color rgb="FFC00000"/>
      <name val="Calibri"/>
      <family val="2"/>
    </font>
    <font>
      <b/>
      <sz val="9"/>
      <color theme="1"/>
      <name val="Calibri"/>
      <family val="2"/>
    </font>
    <font>
      <b/>
      <sz val="9"/>
      <color theme="1"/>
      <name val="Calibri"/>
      <family val="2"/>
      <scheme val="minor"/>
    </font>
    <font>
      <sz val="9"/>
      <color theme="1"/>
      <name val="Calibri"/>
      <family val="2"/>
      <scheme val="minor"/>
    </font>
    <font>
      <i/>
      <sz val="9"/>
      <color theme="1"/>
      <name val="Calibri"/>
      <family val="2"/>
      <scheme val="minor"/>
    </font>
    <font>
      <sz val="10"/>
      <color theme="1"/>
      <name val="Calibri"/>
      <family val="2"/>
      <scheme val="minor"/>
    </font>
    <font>
      <b/>
      <vertAlign val="superscript"/>
      <sz val="9"/>
      <color theme="1"/>
      <name val="Calibri"/>
      <family val="2"/>
    </font>
    <font>
      <vertAlign val="superscript"/>
      <sz val="9"/>
      <color rgb="FFC00000"/>
      <name val="Calibri"/>
      <family val="2"/>
    </font>
    <font>
      <b/>
      <sz val="10"/>
      <color theme="1"/>
      <name val="Calibri"/>
      <family val="2"/>
      <scheme val="minor"/>
    </font>
    <font>
      <b/>
      <sz val="9"/>
      <name val="Calibri"/>
      <family val="2"/>
      <scheme val="minor"/>
    </font>
    <font>
      <sz val="9"/>
      <name val="Calibri"/>
      <family val="2"/>
    </font>
    <font>
      <sz val="10"/>
      <name val="Calibri"/>
      <family val="2"/>
      <scheme val="minor"/>
    </font>
    <font>
      <sz val="9"/>
      <name val="Calibri"/>
      <family val="2"/>
      <scheme val="minor"/>
    </font>
    <font>
      <sz val="10"/>
      <name val="Arial"/>
      <family val="2"/>
    </font>
    <font>
      <b/>
      <sz val="14"/>
      <color rgb="FFEE2724"/>
      <name val="Calibri"/>
      <family val="2"/>
    </font>
    <font>
      <b/>
      <sz val="9"/>
      <color rgb="FFDB0011"/>
      <name val="Calibri"/>
      <family val="2"/>
    </font>
    <font>
      <b/>
      <vertAlign val="superscript"/>
      <sz val="9"/>
      <color rgb="FF000000"/>
      <name val="Calibri"/>
      <family val="2"/>
    </font>
    <font>
      <b/>
      <sz val="9"/>
      <name val="Calibri"/>
      <family val="2"/>
    </font>
    <font>
      <u/>
      <sz val="9"/>
      <color rgb="FF000000"/>
      <name val="Calibri"/>
      <family val="2"/>
    </font>
    <font>
      <sz val="11"/>
      <color rgb="FFC00000"/>
      <name val="Calibri"/>
      <family val="2"/>
      <scheme val="minor"/>
    </font>
    <font>
      <b/>
      <sz val="9"/>
      <color rgb="FFC00000"/>
      <name val="Calibri"/>
      <family val="2"/>
      <scheme val="minor"/>
    </font>
    <font>
      <sz val="9"/>
      <color rgb="FFC00000"/>
      <name val="Calibri"/>
      <family val="2"/>
      <scheme val="minor"/>
    </font>
    <font>
      <b/>
      <sz val="16"/>
      <color rgb="FFC00000"/>
      <name val="Calibri"/>
      <family val="2"/>
    </font>
    <font>
      <sz val="7"/>
      <color rgb="FF000000"/>
      <name val="Calibri"/>
      <family val="2"/>
    </font>
    <font>
      <b/>
      <sz val="14"/>
      <color rgb="FF000000"/>
      <name val="Calibri"/>
      <family val="2"/>
    </font>
    <font>
      <sz val="14"/>
      <color rgb="FF000000"/>
      <name val="Calibri"/>
      <family val="2"/>
    </font>
    <font>
      <sz val="11"/>
      <color theme="1"/>
      <name val="Calibri"/>
      <family val="2"/>
    </font>
    <font>
      <i/>
      <sz val="11"/>
      <color theme="1"/>
      <name val="Calibri"/>
      <family val="2"/>
    </font>
    <font>
      <sz val="11"/>
      <color rgb="FF000000"/>
      <name val="Calibri"/>
      <family val="2"/>
    </font>
    <font>
      <b/>
      <u/>
      <sz val="9"/>
      <color rgb="FF000000"/>
      <name val="Calibri"/>
      <family val="2"/>
    </font>
    <font>
      <b/>
      <u/>
      <sz val="10"/>
      <color rgb="FF000000"/>
      <name val="Calibri"/>
      <family val="2"/>
    </font>
    <font>
      <sz val="9"/>
      <color rgb="FF000000"/>
      <name val="Calibri"/>
      <family val="2"/>
      <scheme val="minor"/>
    </font>
    <font>
      <u/>
      <sz val="10"/>
      <color theme="10"/>
      <name val="Times New Roman"/>
      <family val="1"/>
    </font>
    <font>
      <u/>
      <sz val="9"/>
      <color theme="10"/>
      <name val="Calibri"/>
      <family val="2"/>
      <scheme val="minor"/>
    </font>
    <font>
      <i/>
      <sz val="11"/>
      <color theme="1"/>
      <name val="Calibri"/>
      <family val="2"/>
      <scheme val="minor"/>
    </font>
    <font>
      <i/>
      <sz val="9"/>
      <color theme="1"/>
      <name val="Calibri"/>
      <family val="2"/>
    </font>
    <font>
      <sz val="9"/>
      <color rgb="FF333333"/>
      <name val="Arial"/>
      <family val="2"/>
    </font>
    <font>
      <vertAlign val="superscript"/>
      <sz val="10"/>
      <color rgb="FF000000"/>
      <name val="Calibri"/>
      <family val="2"/>
    </font>
    <font>
      <b/>
      <sz val="9"/>
      <color rgb="FF000000"/>
      <name val="Calibri"/>
      <family val="2"/>
      <scheme val="minor"/>
    </font>
    <font>
      <b/>
      <vertAlign val="superscript"/>
      <sz val="9"/>
      <name val="Calibri"/>
      <family val="2"/>
    </font>
    <font>
      <b/>
      <vertAlign val="superscript"/>
      <sz val="9"/>
      <color rgb="FFC00000"/>
      <name val="Calibri"/>
      <family val="2"/>
    </font>
    <font>
      <i/>
      <u/>
      <sz val="9"/>
      <color theme="10"/>
      <name val="Calibri"/>
      <family val="2"/>
      <scheme val="minor"/>
    </font>
  </fonts>
  <fills count="7">
    <fill>
      <patternFill patternType="none"/>
    </fill>
    <fill>
      <patternFill patternType="gray125"/>
    </fill>
    <fill>
      <patternFill patternType="solid">
        <fgColor rgb="FFF0EFF0"/>
        <bgColor indexed="64"/>
      </patternFill>
    </fill>
    <fill>
      <patternFill patternType="solid">
        <fgColor rgb="FFF0EFF0"/>
      </patternFill>
    </fill>
    <fill>
      <patternFill patternType="solid">
        <fgColor theme="0"/>
        <bgColor indexed="64"/>
      </patternFill>
    </fill>
    <fill>
      <patternFill patternType="solid">
        <fgColor theme="0" tint="-4.9989318521683403E-2"/>
        <bgColor indexed="64"/>
      </patternFill>
    </fill>
    <fill>
      <patternFill patternType="solid">
        <fgColor rgb="FFEDEDED"/>
      </patternFill>
    </fill>
  </fills>
  <borders count="5">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style="thin">
        <color indexed="64"/>
      </top>
      <bottom style="medium">
        <color indexed="64"/>
      </bottom>
      <diagonal/>
    </border>
  </borders>
  <cellStyleXfs count="8">
    <xf numFmtId="0" fontId="0" fillId="0" borderId="0"/>
    <xf numFmtId="0" fontId="2" fillId="0" borderId="0"/>
    <xf numFmtId="0" fontId="2" fillId="0" borderId="0"/>
    <xf numFmtId="164"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0" fontId="47" fillId="0" borderId="0" applyNumberFormat="0" applyFill="0" applyBorder="0" applyAlignment="0" applyProtection="0"/>
    <xf numFmtId="164" fontId="11" fillId="0" borderId="0" applyFont="0" applyFill="0" applyBorder="0" applyAlignment="0" applyProtection="0"/>
  </cellStyleXfs>
  <cellXfs count="308">
    <xf numFmtId="0" fontId="0" fillId="0" borderId="0" xfId="0"/>
    <xf numFmtId="0" fontId="3" fillId="0" borderId="0" xfId="1" applyFont="1" applyAlignment="1">
      <alignment wrapText="1"/>
    </xf>
    <xf numFmtId="0" fontId="4" fillId="0" borderId="0" xfId="1" applyFont="1" applyAlignment="1">
      <alignment horizontal="right"/>
    </xf>
    <xf numFmtId="0" fontId="5" fillId="0" borderId="0" xfId="1" applyFont="1" applyAlignment="1">
      <alignment horizontal="right"/>
    </xf>
    <xf numFmtId="0" fontId="6" fillId="0" borderId="0" xfId="1" applyFont="1" applyAlignment="1">
      <alignment wrapText="1"/>
    </xf>
    <xf numFmtId="165" fontId="7" fillId="0" borderId="0" xfId="1" applyNumberFormat="1" applyFont="1" applyAlignment="1">
      <alignment horizontal="right"/>
    </xf>
    <xf numFmtId="165" fontId="6" fillId="0" borderId="0" xfId="1" applyNumberFormat="1" applyFont="1" applyAlignment="1">
      <alignment horizontal="right"/>
    </xf>
    <xf numFmtId="0" fontId="8" fillId="0" borderId="0" xfId="1" applyFont="1" applyAlignment="1">
      <alignment horizontal="left"/>
    </xf>
    <xf numFmtId="0" fontId="6" fillId="0" borderId="0" xfId="1" applyFont="1" applyBorder="1" applyAlignment="1">
      <alignment horizontal="center" wrapText="1"/>
    </xf>
    <xf numFmtId="0" fontId="0" fillId="0" borderId="0" xfId="0" applyAlignment="1"/>
    <xf numFmtId="0" fontId="9" fillId="0" borderId="0" xfId="1" applyFont="1" applyAlignment="1">
      <alignment horizontal="left"/>
    </xf>
    <xf numFmtId="0" fontId="5" fillId="0" borderId="0" xfId="1" applyFont="1" applyAlignment="1">
      <alignment wrapText="1"/>
    </xf>
    <xf numFmtId="0" fontId="9" fillId="0" borderId="0" xfId="1" applyFont="1" applyAlignment="1">
      <alignment wrapText="1"/>
    </xf>
    <xf numFmtId="0" fontId="4" fillId="0" borderId="0" xfId="1" applyFont="1" applyFill="1" applyAlignment="1">
      <alignment horizontal="right"/>
    </xf>
    <xf numFmtId="0" fontId="5" fillId="0" borderId="0" xfId="1" applyFont="1" applyAlignment="1">
      <alignment horizontal="right" wrapText="1"/>
    </xf>
    <xf numFmtId="0" fontId="4" fillId="2" borderId="0" xfId="1" applyFont="1" applyFill="1" applyAlignment="1">
      <alignment horizontal="right" wrapText="1"/>
    </xf>
    <xf numFmtId="0" fontId="4" fillId="0" borderId="0" xfId="2" applyFont="1" applyAlignment="1">
      <alignment wrapText="1"/>
    </xf>
    <xf numFmtId="0" fontId="4" fillId="0" borderId="0" xfId="1" applyFont="1" applyAlignment="1">
      <alignment wrapText="1"/>
    </xf>
    <xf numFmtId="0" fontId="5" fillId="2" borderId="0" xfId="1" applyFont="1" applyFill="1" applyAlignment="1">
      <alignment horizontal="right" wrapText="1"/>
    </xf>
    <xf numFmtId="0" fontId="6" fillId="0" borderId="0" xfId="1" applyFont="1" applyAlignment="1">
      <alignment horizontal="right" wrapText="1"/>
    </xf>
    <xf numFmtId="166" fontId="5" fillId="0" borderId="0" xfId="1" applyNumberFormat="1" applyFont="1" applyAlignment="1">
      <alignment horizontal="right" wrapText="1"/>
    </xf>
    <xf numFmtId="166" fontId="4" fillId="2" borderId="0" xfId="1" applyNumberFormat="1" applyFont="1" applyFill="1" applyAlignment="1">
      <alignment horizontal="right" wrapText="1"/>
    </xf>
    <xf numFmtId="0" fontId="5" fillId="0" borderId="0" xfId="2" applyFont="1" applyAlignment="1"/>
    <xf numFmtId="0" fontId="5" fillId="0" borderId="0" xfId="2" applyFont="1" applyFill="1" applyAlignment="1"/>
    <xf numFmtId="0" fontId="2" fillId="0" borderId="0" xfId="1" applyAlignment="1">
      <alignment wrapText="1"/>
    </xf>
    <xf numFmtId="0" fontId="8" fillId="0" borderId="0" xfId="2" applyFont="1" applyAlignment="1">
      <alignment horizontal="left"/>
    </xf>
    <xf numFmtId="0" fontId="12" fillId="0" borderId="0" xfId="1" applyFont="1" applyAlignment="1">
      <alignment wrapText="1"/>
    </xf>
    <xf numFmtId="0" fontId="13" fillId="0" borderId="0" xfId="2" applyFont="1" applyAlignment="1">
      <alignment wrapText="1"/>
    </xf>
    <xf numFmtId="0" fontId="9" fillId="0" borderId="0" xfId="2" applyFont="1" applyAlignment="1">
      <alignment wrapText="1"/>
    </xf>
    <xf numFmtId="0" fontId="5" fillId="0" borderId="0" xfId="2" applyFont="1" applyAlignment="1">
      <alignment horizontal="left"/>
    </xf>
    <xf numFmtId="167" fontId="4" fillId="3" borderId="0" xfId="2" applyNumberFormat="1" applyFont="1" applyFill="1" applyAlignment="1"/>
    <xf numFmtId="167" fontId="5" fillId="0" borderId="0" xfId="2" quotePrefix="1" applyNumberFormat="1" applyFont="1" applyFill="1" applyAlignment="1"/>
    <xf numFmtId="167" fontId="5" fillId="0" borderId="0" xfId="2" applyNumberFormat="1" applyFont="1" applyFill="1" applyAlignment="1"/>
    <xf numFmtId="0" fontId="4" fillId="3" borderId="0" xfId="2" applyFont="1" applyFill="1" applyAlignment="1">
      <alignment horizontal="right" wrapText="1"/>
    </xf>
    <xf numFmtId="0" fontId="4" fillId="0" borderId="0" xfId="2" applyFont="1" applyFill="1" applyAlignment="1">
      <alignment horizontal="right" wrapText="1"/>
    </xf>
    <xf numFmtId="0" fontId="5" fillId="0" borderId="0" xfId="2" applyFont="1" applyAlignment="1">
      <alignment horizontal="left" wrapText="1" indent="1"/>
    </xf>
    <xf numFmtId="168" fontId="4" fillId="3" borderId="0" xfId="2" applyNumberFormat="1" applyFont="1" applyFill="1" applyAlignment="1"/>
    <xf numFmtId="168" fontId="5" fillId="0" borderId="0" xfId="2" applyNumberFormat="1" applyFont="1" applyFill="1" applyAlignment="1"/>
    <xf numFmtId="0" fontId="5" fillId="0" borderId="0" xfId="2" applyFont="1" applyAlignment="1">
      <alignment horizontal="left" wrapText="1" indent="2"/>
    </xf>
    <xf numFmtId="168" fontId="5" fillId="0" borderId="2" xfId="2" applyNumberFormat="1" applyFont="1" applyFill="1" applyBorder="1" applyAlignment="1"/>
    <xf numFmtId="168" fontId="4" fillId="3" borderId="1" xfId="2" applyNumberFormat="1" applyFont="1" applyFill="1" applyBorder="1" applyAlignment="1"/>
    <xf numFmtId="169" fontId="4" fillId="3" borderId="0" xfId="1" applyNumberFormat="1" applyFont="1" applyFill="1" applyAlignment="1"/>
    <xf numFmtId="170" fontId="5" fillId="0" borderId="0" xfId="2" applyNumberFormat="1" applyFont="1" applyFill="1" applyAlignment="1"/>
    <xf numFmtId="171" fontId="4" fillId="3" borderId="0" xfId="2" applyNumberFormat="1" applyFont="1" applyFill="1" applyAlignment="1"/>
    <xf numFmtId="171" fontId="5" fillId="0" borderId="0" xfId="2" applyNumberFormat="1" applyFont="1" applyFill="1" applyAlignment="1"/>
    <xf numFmtId="171" fontId="5" fillId="0" borderId="2" xfId="2" applyNumberFormat="1" applyFont="1" applyFill="1" applyBorder="1" applyAlignment="1"/>
    <xf numFmtId="171" fontId="4" fillId="3" borderId="1" xfId="2" applyNumberFormat="1" applyFont="1" applyFill="1" applyBorder="1" applyAlignment="1"/>
    <xf numFmtId="171" fontId="5" fillId="0" borderId="1" xfId="2" applyNumberFormat="1" applyFont="1" applyFill="1" applyBorder="1" applyAlignment="1"/>
    <xf numFmtId="171" fontId="5" fillId="0" borderId="0" xfId="2" applyNumberFormat="1" applyFont="1" applyFill="1" applyBorder="1" applyAlignment="1"/>
    <xf numFmtId="0" fontId="5" fillId="0" borderId="0" xfId="2" applyFont="1" applyAlignment="1">
      <alignment wrapText="1"/>
    </xf>
    <xf numFmtId="168" fontId="4" fillId="3" borderId="0" xfId="2" applyNumberFormat="1" applyFont="1" applyFill="1" applyBorder="1" applyAlignment="1"/>
    <xf numFmtId="168" fontId="5" fillId="0" borderId="0" xfId="2" applyNumberFormat="1" applyFont="1" applyFill="1" applyBorder="1" applyAlignment="1"/>
    <xf numFmtId="168" fontId="5" fillId="0" borderId="1" xfId="2" applyNumberFormat="1" applyFont="1" applyFill="1" applyBorder="1" applyAlignment="1"/>
    <xf numFmtId="168" fontId="5" fillId="0" borderId="0" xfId="2" applyNumberFormat="1" applyFont="1" applyBorder="1" applyAlignment="1"/>
    <xf numFmtId="0" fontId="10" fillId="0" borderId="0" xfId="2" applyFont="1" applyAlignment="1">
      <alignment horizontal="left" vertical="top"/>
    </xf>
    <xf numFmtId="0" fontId="10" fillId="0" borderId="0" xfId="2" applyFont="1" applyFill="1" applyAlignment="1">
      <alignment horizontal="left" vertical="top"/>
    </xf>
    <xf numFmtId="0" fontId="10" fillId="0" borderId="0" xfId="2" applyFont="1" applyAlignment="1">
      <alignment horizontal="left" vertical="center"/>
    </xf>
    <xf numFmtId="0" fontId="10" fillId="0" borderId="0" xfId="2" applyFont="1" applyAlignment="1">
      <alignment vertical="top"/>
    </xf>
    <xf numFmtId="0" fontId="10" fillId="0" borderId="0" xfId="2" applyFont="1" applyFill="1" applyAlignment="1">
      <alignment vertical="top"/>
    </xf>
    <xf numFmtId="0" fontId="10" fillId="0" borderId="0" xfId="2" applyFont="1" applyAlignment="1"/>
    <xf numFmtId="0" fontId="10" fillId="0" borderId="0" xfId="2" applyFont="1" applyFill="1" applyAlignment="1"/>
    <xf numFmtId="0" fontId="2" fillId="0" borderId="0" xfId="1" applyFill="1" applyAlignment="1">
      <alignment wrapText="1"/>
    </xf>
    <xf numFmtId="0" fontId="3" fillId="0" borderId="0" xfId="2" applyFont="1" applyAlignment="1">
      <alignment wrapText="1"/>
    </xf>
    <xf numFmtId="0" fontId="4" fillId="0" borderId="0" xfId="2" applyFont="1" applyAlignment="1">
      <alignment horizontal="left"/>
    </xf>
    <xf numFmtId="0" fontId="6" fillId="0" borderId="0" xfId="2" applyFont="1" applyAlignment="1">
      <alignment wrapText="1"/>
    </xf>
    <xf numFmtId="165" fontId="7" fillId="0" borderId="0" xfId="2" applyNumberFormat="1" applyFont="1" applyAlignment="1">
      <alignment horizontal="left"/>
    </xf>
    <xf numFmtId="165" fontId="6" fillId="0" borderId="0" xfId="2" applyNumberFormat="1" applyFont="1" applyAlignment="1">
      <alignment horizontal="left"/>
    </xf>
    <xf numFmtId="0" fontId="9" fillId="0" borderId="0" xfId="2" applyFont="1" applyAlignment="1">
      <alignment horizontal="left"/>
    </xf>
    <xf numFmtId="0" fontId="4" fillId="0" borderId="0" xfId="2" applyFont="1" applyAlignment="1">
      <alignment horizontal="center"/>
    </xf>
    <xf numFmtId="0" fontId="15" fillId="0" borderId="0" xfId="2" applyFont="1" applyAlignment="1">
      <alignment wrapText="1"/>
    </xf>
    <xf numFmtId="0" fontId="8" fillId="0" borderId="0" xfId="2" applyFont="1" applyAlignment="1">
      <alignment wrapText="1"/>
    </xf>
    <xf numFmtId="0" fontId="16" fillId="0" borderId="0" xfId="2" applyFont="1" applyAlignment="1">
      <alignment wrapText="1"/>
    </xf>
    <xf numFmtId="0" fontId="17" fillId="0" borderId="0" xfId="0" applyFont="1" applyAlignment="1"/>
    <xf numFmtId="0" fontId="18" fillId="0" borderId="0" xfId="0" applyFont="1"/>
    <xf numFmtId="0" fontId="4" fillId="5" borderId="0" xfId="2" applyFont="1" applyFill="1" applyAlignment="1">
      <alignment horizontal="right"/>
    </xf>
    <xf numFmtId="0" fontId="4" fillId="0" borderId="0" xfId="2" applyFont="1" applyAlignment="1">
      <alignment horizontal="right" wrapText="1"/>
    </xf>
    <xf numFmtId="0" fontId="17" fillId="0" borderId="0" xfId="0" applyFont="1" applyAlignment="1">
      <alignment horizontal="center"/>
    </xf>
    <xf numFmtId="172" fontId="5" fillId="5" borderId="0" xfId="3" applyNumberFormat="1" applyFont="1" applyFill="1" applyAlignment="1">
      <alignment horizontal="right" wrapText="1"/>
    </xf>
    <xf numFmtId="172" fontId="5" fillId="0" borderId="0" xfId="3" applyNumberFormat="1" applyFont="1" applyAlignment="1">
      <alignment wrapText="1"/>
    </xf>
    <xf numFmtId="0" fontId="18" fillId="0" borderId="0" xfId="0" applyFont="1" applyAlignment="1">
      <alignment vertical="top"/>
    </xf>
    <xf numFmtId="0" fontId="0" fillId="0" borderId="0" xfId="0" applyAlignment="1">
      <alignment vertical="top"/>
    </xf>
    <xf numFmtId="0" fontId="20" fillId="0" borderId="0" xfId="0" applyFont="1" applyAlignment="1">
      <alignment vertical="top" wrapText="1"/>
    </xf>
    <xf numFmtId="0" fontId="17" fillId="0" borderId="0" xfId="0" applyFont="1" applyAlignment="1">
      <alignment horizontal="left"/>
    </xf>
    <xf numFmtId="0" fontId="4" fillId="5" borderId="0" xfId="2" applyFont="1" applyFill="1" applyAlignment="1">
      <alignment wrapText="1"/>
    </xf>
    <xf numFmtId="0" fontId="17" fillId="5" borderId="0" xfId="0" applyFont="1" applyFill="1" applyAlignment="1">
      <alignment horizontal="center" vertical="top" wrapText="1"/>
    </xf>
    <xf numFmtId="0" fontId="17" fillId="0" borderId="0" xfId="0" applyFont="1" applyAlignment="1">
      <alignment horizontal="center" vertical="top" wrapText="1"/>
    </xf>
    <xf numFmtId="0" fontId="17" fillId="0" borderId="0" xfId="0" applyFont="1" applyAlignment="1">
      <alignment vertical="top" wrapText="1"/>
    </xf>
    <xf numFmtId="172" fontId="4" fillId="5" borderId="0" xfId="3" applyNumberFormat="1" applyFont="1" applyFill="1" applyAlignment="1">
      <alignment horizontal="right" wrapText="1"/>
    </xf>
    <xf numFmtId="173" fontId="5" fillId="0" borderId="0" xfId="3" applyNumberFormat="1" applyFont="1" applyAlignment="1">
      <alignment horizontal="right" wrapText="1"/>
    </xf>
    <xf numFmtId="0" fontId="4" fillId="0" borderId="0" xfId="2" applyFont="1" applyAlignment="1">
      <alignment horizontal="center" vertical="center"/>
    </xf>
    <xf numFmtId="0" fontId="6" fillId="0" borderId="0" xfId="2" applyFont="1" applyAlignment="1">
      <alignment horizontal="center" vertical="center" wrapText="1"/>
    </xf>
    <xf numFmtId="165" fontId="7" fillId="0" borderId="0" xfId="2" applyNumberFormat="1" applyFont="1" applyAlignment="1">
      <alignment horizontal="center" vertical="center"/>
    </xf>
    <xf numFmtId="0" fontId="5" fillId="0" borderId="0" xfId="2" applyFont="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4" fillId="5" borderId="0" xfId="2" applyFont="1" applyFill="1" applyAlignment="1">
      <alignment horizontal="right" wrapText="1"/>
    </xf>
    <xf numFmtId="172" fontId="5" fillId="0" borderId="0" xfId="3" applyNumberFormat="1" applyFont="1" applyAlignment="1">
      <alignment horizontal="center" vertical="center" wrapText="1"/>
    </xf>
    <xf numFmtId="0" fontId="19" fillId="0" borderId="0" xfId="0" applyFont="1"/>
    <xf numFmtId="0" fontId="9" fillId="0" borderId="0" xfId="2" applyFont="1" applyAlignment="1"/>
    <xf numFmtId="0" fontId="5" fillId="0" borderId="0" xfId="2" applyFont="1" applyFill="1" applyAlignment="1">
      <alignment horizontal="center" vertical="center"/>
    </xf>
    <xf numFmtId="0" fontId="6" fillId="0" borderId="0" xfId="2" applyFont="1" applyFill="1" applyAlignment="1"/>
    <xf numFmtId="0" fontId="6" fillId="0" borderId="0" xfId="2" applyFont="1" applyFill="1" applyAlignment="1">
      <alignment horizontal="center"/>
    </xf>
    <xf numFmtId="0" fontId="6" fillId="0" borderId="0" xfId="2" applyFont="1" applyFill="1" applyAlignment="1">
      <alignment horizontal="center" vertical="center" wrapText="1"/>
    </xf>
    <xf numFmtId="0" fontId="6" fillId="0" borderId="0" xfId="2" applyFont="1" applyFill="1" applyAlignment="1">
      <alignment wrapText="1"/>
    </xf>
    <xf numFmtId="0" fontId="18" fillId="0" borderId="0" xfId="0" applyFont="1" applyFill="1"/>
    <xf numFmtId="0" fontId="23" fillId="0" borderId="0" xfId="0" applyFont="1" applyFill="1" applyBorder="1" applyAlignment="1">
      <alignment horizontal="center" wrapText="1"/>
    </xf>
    <xf numFmtId="0" fontId="5" fillId="0" borderId="0" xfId="2" applyFont="1" applyFill="1" applyAlignment="1">
      <alignment wrapText="1"/>
    </xf>
    <xf numFmtId="0" fontId="17" fillId="5" borderId="0" xfId="0" applyFont="1" applyFill="1" applyBorder="1" applyAlignment="1">
      <alignment horizontal="right" wrapText="1"/>
    </xf>
    <xf numFmtId="0" fontId="17" fillId="0" borderId="0" xfId="0" applyFont="1" applyFill="1" applyBorder="1" applyAlignment="1">
      <alignment horizontal="right" wrapText="1"/>
    </xf>
    <xf numFmtId="1" fontId="24" fillId="5" borderId="0" xfId="4" applyNumberFormat="1" applyFont="1" applyFill="1" applyBorder="1" applyAlignment="1">
      <alignment horizontal="right"/>
    </xf>
    <xf numFmtId="0" fontId="25" fillId="0" borderId="0" xfId="2" quotePrefix="1" applyFont="1" applyFill="1" applyAlignment="1">
      <alignment horizontal="right" wrapText="1"/>
    </xf>
    <xf numFmtId="9" fontId="25" fillId="0" borderId="0" xfId="2" applyNumberFormat="1" applyFont="1" applyFill="1" applyAlignment="1">
      <alignment horizontal="right" wrapText="1"/>
    </xf>
    <xf numFmtId="1" fontId="26" fillId="0" borderId="0" xfId="4" applyNumberFormat="1" applyFont="1" applyFill="1" applyBorder="1" applyAlignment="1">
      <alignment horizontal="right"/>
    </xf>
    <xf numFmtId="9" fontId="27" fillId="0" borderId="0" xfId="4" quotePrefix="1" applyFont="1" applyFill="1" applyBorder="1" applyAlignment="1">
      <alignment horizontal="right"/>
    </xf>
    <xf numFmtId="1" fontId="27" fillId="0" borderId="0" xfId="4" quotePrefix="1" applyNumberFormat="1" applyFont="1" applyFill="1" applyBorder="1" applyAlignment="1">
      <alignment horizontal="right"/>
    </xf>
    <xf numFmtId="9" fontId="27" fillId="0" borderId="0" xfId="4" applyFont="1" applyFill="1" applyBorder="1" applyAlignment="1">
      <alignment horizontal="right"/>
    </xf>
    <xf numFmtId="0" fontId="28" fillId="0" borderId="0" xfId="0" applyFont="1" applyFill="1" applyBorder="1" applyAlignment="1">
      <alignment horizontal="right" vertical="center"/>
    </xf>
    <xf numFmtId="1" fontId="27" fillId="0" borderId="0" xfId="4" applyNumberFormat="1" applyFont="1" applyFill="1" applyBorder="1" applyAlignment="1">
      <alignment horizontal="right"/>
    </xf>
    <xf numFmtId="0" fontId="29" fillId="0" borderId="0" xfId="1" applyFont="1" applyAlignment="1">
      <alignment wrapText="1"/>
    </xf>
    <xf numFmtId="0" fontId="15" fillId="0" borderId="0" xfId="1" applyFont="1" applyAlignment="1">
      <alignment wrapText="1"/>
    </xf>
    <xf numFmtId="0" fontId="30" fillId="0" borderId="0" xfId="1" applyFont="1" applyAlignment="1">
      <alignment wrapText="1"/>
    </xf>
    <xf numFmtId="0" fontId="4" fillId="6" borderId="0" xfId="1" applyFont="1" applyFill="1" applyAlignment="1"/>
    <xf numFmtId="0" fontId="5" fillId="0" borderId="0" xfId="1" applyFont="1" applyAlignment="1"/>
    <xf numFmtId="9" fontId="4" fillId="2" borderId="0" xfId="5" applyFont="1" applyFill="1" applyAlignment="1"/>
    <xf numFmtId="9" fontId="5" fillId="0" borderId="0" xfId="5" applyFont="1" applyAlignment="1"/>
    <xf numFmtId="169" fontId="5" fillId="0" borderId="0" xfId="1" applyNumberFormat="1" applyFont="1" applyAlignment="1"/>
    <xf numFmtId="0" fontId="16" fillId="0" borderId="0" xfId="1" applyFont="1" applyAlignment="1">
      <alignment wrapText="1"/>
    </xf>
    <xf numFmtId="169" fontId="4" fillId="6" borderId="3" xfId="1" applyNumberFormat="1" applyFont="1" applyFill="1" applyBorder="1" applyAlignment="1"/>
    <xf numFmtId="169" fontId="5" fillId="0" borderId="3" xfId="1" applyNumberFormat="1" applyFont="1" applyBorder="1" applyAlignment="1"/>
    <xf numFmtId="0" fontId="5" fillId="4" borderId="0" xfId="1" applyFont="1" applyFill="1" applyAlignment="1">
      <alignment wrapText="1"/>
    </xf>
    <xf numFmtId="169" fontId="5" fillId="0" borderId="0" xfId="1" applyNumberFormat="1" applyFont="1" applyBorder="1" applyAlignment="1"/>
    <xf numFmtId="174" fontId="4" fillId="3" borderId="0" xfId="1" applyNumberFormat="1" applyFont="1" applyFill="1" applyAlignment="1"/>
    <xf numFmtId="174" fontId="5" fillId="0" borderId="0" xfId="1" applyNumberFormat="1" applyFont="1" applyAlignment="1"/>
    <xf numFmtId="174" fontId="4" fillId="6" borderId="3" xfId="1" applyNumberFormat="1" applyFont="1" applyFill="1" applyBorder="1" applyAlignment="1"/>
    <xf numFmtId="174" fontId="5" fillId="0" borderId="3" xfId="1" applyNumberFormat="1" applyFont="1" applyBorder="1" applyAlignment="1"/>
    <xf numFmtId="0" fontId="32" fillId="0" borderId="0" xfId="1" applyFont="1" applyAlignment="1">
      <alignment wrapText="1"/>
    </xf>
    <xf numFmtId="0" fontId="6" fillId="0" borderId="0" xfId="1" applyFont="1" applyAlignment="1">
      <alignment horizontal="left" vertical="top"/>
    </xf>
    <xf numFmtId="0" fontId="2" fillId="0" borderId="0" xfId="1" applyBorder="1" applyAlignment="1">
      <alignment wrapText="1"/>
    </xf>
    <xf numFmtId="173" fontId="4" fillId="5" borderId="0" xfId="3" applyNumberFormat="1" applyFont="1" applyFill="1" applyAlignment="1">
      <alignment horizontal="right" wrapText="1"/>
    </xf>
    <xf numFmtId="0" fontId="33" fillId="0" borderId="0" xfId="2" applyFont="1" applyAlignment="1">
      <alignment wrapText="1"/>
    </xf>
    <xf numFmtId="173" fontId="17" fillId="5" borderId="0" xfId="0" applyNumberFormat="1" applyFont="1" applyFill="1" applyBorder="1" applyAlignment="1">
      <alignment horizontal="center" vertical="center"/>
    </xf>
    <xf numFmtId="173" fontId="17" fillId="0" borderId="0" xfId="0" applyNumberFormat="1" applyFont="1" applyBorder="1" applyAlignment="1">
      <alignment horizontal="center" vertical="center"/>
    </xf>
    <xf numFmtId="9" fontId="4" fillId="5" borderId="0" xfId="4" applyFont="1" applyFill="1" applyAlignment="1">
      <alignment horizontal="right" wrapText="1"/>
    </xf>
    <xf numFmtId="9" fontId="5" fillId="0" borderId="0" xfId="4" applyFont="1" applyAlignment="1">
      <alignment horizontal="right" wrapText="1"/>
    </xf>
    <xf numFmtId="9" fontId="4" fillId="5" borderId="0" xfId="4" applyFont="1" applyFill="1" applyAlignment="1">
      <alignment wrapText="1"/>
    </xf>
    <xf numFmtId="9" fontId="5" fillId="0" borderId="0" xfId="4" applyFont="1" applyAlignment="1">
      <alignment wrapText="1"/>
    </xf>
    <xf numFmtId="175" fontId="4" fillId="5" borderId="0" xfId="4" applyNumberFormat="1" applyFont="1" applyFill="1" applyAlignment="1">
      <alignment horizontal="right" wrapText="1"/>
    </xf>
    <xf numFmtId="0" fontId="7" fillId="0" borderId="0" xfId="2" applyFont="1" applyAlignment="1">
      <alignment wrapText="1"/>
    </xf>
    <xf numFmtId="175" fontId="5" fillId="0" borderId="0" xfId="4" applyNumberFormat="1" applyFont="1" applyAlignment="1">
      <alignment horizontal="right" wrapText="1"/>
    </xf>
    <xf numFmtId="0" fontId="6" fillId="4" borderId="0" xfId="2" applyFont="1" applyFill="1" applyAlignment="1">
      <alignment wrapText="1"/>
    </xf>
    <xf numFmtId="0" fontId="34" fillId="0" borderId="0" xfId="0" applyFont="1"/>
    <xf numFmtId="0" fontId="35" fillId="0" borderId="0" xfId="0" applyFont="1"/>
    <xf numFmtId="0" fontId="5" fillId="0" borderId="0" xfId="2" applyFont="1" applyAlignment="1">
      <alignment horizontal="right" wrapText="1"/>
    </xf>
    <xf numFmtId="0" fontId="4" fillId="0" borderId="0" xfId="2" applyFont="1" applyAlignment="1">
      <alignment horizontal="left" wrapText="1"/>
    </xf>
    <xf numFmtId="0" fontId="5" fillId="0" borderId="0" xfId="2" applyFont="1" applyAlignment="1">
      <alignment horizontal="left" wrapText="1"/>
    </xf>
    <xf numFmtId="0" fontId="4" fillId="5" borderId="0" xfId="1" applyFont="1" applyFill="1" applyAlignment="1">
      <alignment horizontal="right" wrapText="1"/>
    </xf>
    <xf numFmtId="169" fontId="5" fillId="0" borderId="0" xfId="1" applyNumberFormat="1" applyFont="1" applyFill="1" applyAlignment="1"/>
    <xf numFmtId="169" fontId="5" fillId="0" borderId="3" xfId="1" applyNumberFormat="1" applyFont="1" applyFill="1" applyBorder="1" applyAlignment="1"/>
    <xf numFmtId="174" fontId="5" fillId="0" borderId="0" xfId="1" applyNumberFormat="1" applyFont="1" applyAlignment="1">
      <alignment vertical="top" wrapText="1"/>
    </xf>
    <xf numFmtId="0" fontId="6" fillId="0" borderId="0" xfId="1" applyFont="1" applyAlignment="1">
      <alignment vertical="top" wrapText="1"/>
    </xf>
    <xf numFmtId="0" fontId="0" fillId="0" borderId="0" xfId="0" applyAlignment="1">
      <alignment wrapText="1"/>
    </xf>
    <xf numFmtId="0" fontId="0" fillId="0" borderId="0" xfId="0" applyAlignment="1">
      <alignment vertical="center" wrapText="1"/>
    </xf>
    <xf numFmtId="0" fontId="36" fillId="0" borderId="0" xfId="0" applyFont="1"/>
    <xf numFmtId="173" fontId="4" fillId="0" borderId="0" xfId="3" applyNumberFormat="1" applyFont="1" applyAlignment="1">
      <alignment horizontal="right" wrapText="1"/>
    </xf>
    <xf numFmtId="176" fontId="4" fillId="5" borderId="0" xfId="3" applyNumberFormat="1" applyFont="1" applyFill="1" applyAlignment="1">
      <alignment horizontal="right" wrapText="1"/>
    </xf>
    <xf numFmtId="176" fontId="4" fillId="0" borderId="0" xfId="3" applyNumberFormat="1" applyFont="1" applyAlignment="1">
      <alignment horizontal="right" wrapText="1"/>
    </xf>
    <xf numFmtId="176" fontId="5" fillId="5" borderId="0" xfId="3" applyNumberFormat="1" applyFont="1" applyFill="1" applyAlignment="1">
      <alignment horizontal="right" wrapText="1"/>
    </xf>
    <xf numFmtId="176" fontId="5" fillId="0" borderId="0" xfId="3" applyNumberFormat="1" applyFont="1" applyAlignment="1">
      <alignment horizontal="right" wrapText="1"/>
    </xf>
    <xf numFmtId="0" fontId="5" fillId="0" borderId="0" xfId="1" applyFont="1" applyAlignment="1">
      <alignment wrapText="1"/>
    </xf>
    <xf numFmtId="0" fontId="6" fillId="0" borderId="0" xfId="1" applyFont="1" applyAlignment="1">
      <alignment horizontal="left"/>
    </xf>
    <xf numFmtId="0" fontId="37" fillId="0" borderId="0" xfId="1" applyFont="1" applyAlignment="1">
      <alignment horizontal="center" wrapText="1"/>
    </xf>
    <xf numFmtId="0" fontId="38" fillId="0" borderId="0" xfId="1" applyFont="1" applyAlignment="1">
      <alignment horizontal="center" vertical="top" wrapText="1"/>
    </xf>
    <xf numFmtId="0" fontId="39" fillId="0" borderId="0" xfId="1" applyFont="1" applyAlignment="1">
      <alignment horizontal="center" wrapText="1"/>
    </xf>
    <xf numFmtId="0" fontId="40" fillId="0" borderId="0" xfId="1" applyFont="1" applyAlignment="1">
      <alignment horizontal="center" vertical="top"/>
    </xf>
    <xf numFmtId="0" fontId="6" fillId="0" borderId="0" xfId="1" applyFont="1" applyAlignment="1">
      <alignment horizontal="center" vertical="top"/>
    </xf>
    <xf numFmtId="0" fontId="41" fillId="0" borderId="0" xfId="1" applyFont="1" applyAlignment="1">
      <alignment wrapText="1"/>
    </xf>
    <xf numFmtId="0" fontId="43" fillId="0" borderId="0" xfId="1" applyFont="1" applyAlignment="1">
      <alignment horizontal="center"/>
    </xf>
    <xf numFmtId="0" fontId="6" fillId="0" borderId="0" xfId="1" applyFont="1" applyAlignment="1">
      <alignment horizontal="center"/>
    </xf>
    <xf numFmtId="0" fontId="25" fillId="0" borderId="0" xfId="0" applyFont="1" applyAlignment="1">
      <alignment horizontal="left" vertical="center"/>
    </xf>
    <xf numFmtId="0" fontId="5" fillId="0" borderId="0" xfId="1" applyFont="1" applyAlignment="1">
      <alignment horizontal="left" vertical="top"/>
    </xf>
    <xf numFmtId="0" fontId="4" fillId="0" borderId="0" xfId="1" applyFont="1" applyAlignment="1">
      <alignment horizontal="center" wrapText="1"/>
    </xf>
    <xf numFmtId="165" fontId="5" fillId="0" borderId="0" xfId="1" applyNumberFormat="1" applyFont="1" applyAlignment="1">
      <alignment horizontal="left"/>
    </xf>
    <xf numFmtId="165" fontId="5" fillId="0" borderId="0" xfId="1" applyNumberFormat="1" applyFont="1" applyAlignment="1"/>
    <xf numFmtId="0" fontId="5" fillId="0" borderId="0" xfId="1" applyFont="1" applyAlignment="1">
      <alignment horizontal="left" wrapText="1"/>
    </xf>
    <xf numFmtId="0" fontId="5" fillId="0" borderId="0" xfId="1" applyFont="1" applyAlignment="1">
      <alignment horizontal="right" vertical="top"/>
    </xf>
    <xf numFmtId="0" fontId="44" fillId="0" borderId="0" xfId="1" applyFont="1" applyAlignment="1">
      <alignment wrapText="1"/>
    </xf>
    <xf numFmtId="0" fontId="5" fillId="0" borderId="0" xfId="1" applyFont="1" applyAlignment="1">
      <alignment wrapText="1"/>
    </xf>
    <xf numFmtId="0" fontId="5" fillId="0" borderId="0" xfId="2" applyFont="1" applyFill="1" applyAlignment="1">
      <alignment horizontal="center" vertical="center" wrapText="1"/>
    </xf>
    <xf numFmtId="0" fontId="4" fillId="0" borderId="0" xfId="2" applyFont="1" applyAlignment="1">
      <alignment horizontal="center"/>
    </xf>
    <xf numFmtId="0" fontId="0" fillId="0" borderId="0" xfId="0" applyAlignment="1">
      <alignment vertical="top" wrapText="1"/>
    </xf>
    <xf numFmtId="0" fontId="0" fillId="0" borderId="0" xfId="0" applyAlignment="1"/>
    <xf numFmtId="0" fontId="10" fillId="0" borderId="0" xfId="1" applyFont="1" applyAlignment="1">
      <alignment horizontal="left" vertical="top" wrapText="1"/>
    </xf>
    <xf numFmtId="0" fontId="18" fillId="0" borderId="0" xfId="0" applyFont="1" applyAlignment="1">
      <alignment vertical="center" wrapText="1"/>
    </xf>
    <xf numFmtId="16" fontId="4" fillId="0" borderId="3" xfId="1" applyNumberFormat="1" applyFont="1" applyBorder="1" applyAlignment="1">
      <alignment horizontal="right" wrapText="1"/>
    </xf>
    <xf numFmtId="16" fontId="4" fillId="0" borderId="3" xfId="1" applyNumberFormat="1" applyFont="1" applyBorder="1" applyAlignment="1">
      <alignment horizontal="center" wrapText="1"/>
    </xf>
    <xf numFmtId="169" fontId="4" fillId="0" borderId="0" xfId="1" applyNumberFormat="1" applyFont="1" applyFill="1" applyAlignment="1"/>
    <xf numFmtId="174" fontId="5" fillId="0" borderId="0" xfId="1" applyNumberFormat="1" applyFont="1" applyAlignment="1">
      <alignment wrapText="1"/>
    </xf>
    <xf numFmtId="0" fontId="5" fillId="0" borderId="0" xfId="1" applyFont="1" applyAlignment="1">
      <alignment wrapText="1"/>
    </xf>
    <xf numFmtId="0" fontId="5" fillId="0" borderId="2" xfId="1" applyFont="1" applyBorder="1" applyAlignment="1">
      <alignment wrapText="1"/>
    </xf>
    <xf numFmtId="166" fontId="4" fillId="2" borderId="2" xfId="1" applyNumberFormat="1" applyFont="1" applyFill="1" applyBorder="1" applyAlignment="1">
      <alignment horizontal="right" wrapText="1"/>
    </xf>
    <xf numFmtId="166" fontId="5" fillId="0" borderId="2" xfId="1" applyNumberFormat="1" applyFont="1" applyBorder="1" applyAlignment="1">
      <alignment horizontal="right" wrapText="1"/>
    </xf>
    <xf numFmtId="0" fontId="5" fillId="0" borderId="2" xfId="1" applyFont="1" applyBorder="1" applyAlignment="1">
      <alignment horizontal="right" wrapText="1"/>
    </xf>
    <xf numFmtId="0" fontId="4" fillId="0" borderId="0" xfId="1" applyFont="1" applyBorder="1" applyAlignment="1">
      <alignment wrapText="1"/>
    </xf>
    <xf numFmtId="0" fontId="5" fillId="0" borderId="0" xfId="1" applyFont="1" applyBorder="1" applyAlignment="1">
      <alignment horizontal="right" wrapText="1"/>
    </xf>
    <xf numFmtId="166" fontId="4" fillId="2" borderId="0" xfId="1" applyNumberFormat="1" applyFont="1" applyFill="1" applyBorder="1" applyAlignment="1">
      <alignment horizontal="right" wrapText="1"/>
    </xf>
    <xf numFmtId="0" fontId="4" fillId="0" borderId="1" xfId="1" applyFont="1" applyBorder="1" applyAlignment="1">
      <alignment wrapText="1"/>
    </xf>
    <xf numFmtId="0" fontId="5" fillId="0" borderId="1" xfId="1" applyFont="1" applyBorder="1" applyAlignment="1">
      <alignment horizontal="right" wrapText="1"/>
    </xf>
    <xf numFmtId="166" fontId="4" fillId="2" borderId="1" xfId="1" applyNumberFormat="1" applyFont="1" applyFill="1" applyBorder="1" applyAlignment="1">
      <alignment horizontal="right" wrapText="1"/>
    </xf>
    <xf numFmtId="0" fontId="4" fillId="0" borderId="2" xfId="1" applyFont="1" applyBorder="1" applyAlignment="1">
      <alignment wrapText="1"/>
    </xf>
    <xf numFmtId="176" fontId="4" fillId="0" borderId="0" xfId="3" applyNumberFormat="1" applyFont="1" applyFill="1" applyAlignment="1">
      <alignment horizontal="right" wrapText="1"/>
    </xf>
    <xf numFmtId="176" fontId="5" fillId="0" borderId="0" xfId="3" applyNumberFormat="1" applyFont="1" applyFill="1" applyAlignment="1">
      <alignment horizontal="right" wrapText="1"/>
    </xf>
    <xf numFmtId="9" fontId="18" fillId="5" borderId="0" xfId="4" applyFont="1" applyFill="1" applyAlignment="1">
      <alignment vertical="center" wrapText="1"/>
    </xf>
    <xf numFmtId="9" fontId="18" fillId="0" borderId="0" xfId="4" applyFont="1" applyAlignment="1">
      <alignment vertical="center" wrapText="1"/>
    </xf>
    <xf numFmtId="9" fontId="24" fillId="0" borderId="0" xfId="4" applyFont="1" applyFill="1" applyBorder="1" applyAlignment="1">
      <alignment horizontal="right"/>
    </xf>
    <xf numFmtId="0" fontId="10" fillId="0" borderId="0" xfId="2" applyFont="1" applyAlignment="1">
      <alignment horizontal="left"/>
    </xf>
    <xf numFmtId="0" fontId="5" fillId="0" borderId="0" xfId="2" quotePrefix="1" applyFont="1" applyAlignment="1">
      <alignment horizontal="right" wrapText="1"/>
    </xf>
    <xf numFmtId="9" fontId="0" fillId="0" borderId="0" xfId="0" applyNumberFormat="1"/>
    <xf numFmtId="0" fontId="5" fillId="0" borderId="0" xfId="2" quotePrefix="1" applyFont="1" applyFill="1" applyAlignment="1">
      <alignment horizontal="right" wrapText="1"/>
    </xf>
    <xf numFmtId="176" fontId="18" fillId="0" borderId="0" xfId="0" applyNumberFormat="1" applyFont="1"/>
    <xf numFmtId="0" fontId="19" fillId="0" borderId="0" xfId="0" applyFont="1" applyAlignment="1">
      <alignment vertical="center"/>
    </xf>
    <xf numFmtId="169" fontId="5" fillId="0" borderId="0" xfId="3" applyNumberFormat="1" applyFont="1" applyAlignment="1">
      <alignment horizontal="right" wrapText="1"/>
    </xf>
    <xf numFmtId="173" fontId="16" fillId="5" borderId="0" xfId="3" applyNumberFormat="1" applyFont="1" applyFill="1" applyAlignment="1">
      <alignment horizontal="right" wrapText="1"/>
    </xf>
    <xf numFmtId="175" fontId="5" fillId="0" borderId="0" xfId="1" applyNumberFormat="1" applyFont="1" applyAlignment="1">
      <alignment wrapText="1"/>
    </xf>
    <xf numFmtId="0" fontId="4" fillId="5" borderId="0" xfId="1" applyFont="1" applyFill="1" applyAlignment="1">
      <alignment wrapText="1"/>
    </xf>
    <xf numFmtId="175" fontId="5" fillId="5" borderId="0" xfId="1" applyNumberFormat="1" applyFont="1" applyFill="1" applyAlignment="1">
      <alignment wrapText="1"/>
    </xf>
    <xf numFmtId="0" fontId="6" fillId="0" borderId="0" xfId="2" applyFont="1" applyAlignment="1">
      <alignment wrapText="1"/>
    </xf>
    <xf numFmtId="0" fontId="0" fillId="0" borderId="0" xfId="0"/>
    <xf numFmtId="0" fontId="5" fillId="0" borderId="0" xfId="2" applyFont="1" applyAlignment="1">
      <alignment wrapText="1"/>
    </xf>
    <xf numFmtId="0" fontId="6" fillId="0" borderId="0" xfId="2" applyFont="1" applyAlignment="1">
      <alignment wrapText="1"/>
    </xf>
    <xf numFmtId="0" fontId="19" fillId="0" borderId="0" xfId="0" applyFont="1"/>
    <xf numFmtId="0" fontId="19" fillId="0" borderId="0" xfId="0" applyFont="1" applyAlignment="1">
      <alignment vertical="center"/>
    </xf>
    <xf numFmtId="0" fontId="19" fillId="0" borderId="0" xfId="0" applyFont="1" applyAlignment="1">
      <alignment vertical="center" wrapText="1"/>
    </xf>
    <xf numFmtId="0" fontId="10" fillId="0" borderId="0" xfId="1" applyFont="1" applyAlignment="1">
      <alignment wrapText="1"/>
    </xf>
    <xf numFmtId="0" fontId="10" fillId="0" borderId="0" xfId="1" applyFont="1" applyAlignment="1">
      <alignment horizontal="right" wrapText="1"/>
    </xf>
    <xf numFmtId="0" fontId="5" fillId="0" borderId="0" xfId="1" applyFont="1" applyAlignment="1">
      <alignment wrapText="1"/>
    </xf>
    <xf numFmtId="0" fontId="4" fillId="2" borderId="0" xfId="4" applyNumberFormat="1" applyFont="1" applyFill="1" applyAlignment="1">
      <alignment horizontal="right" wrapText="1"/>
    </xf>
    <xf numFmtId="0" fontId="5" fillId="0" borderId="0" xfId="4" applyNumberFormat="1" applyFont="1" applyAlignment="1">
      <alignment horizontal="right" wrapText="1"/>
    </xf>
    <xf numFmtId="0" fontId="17" fillId="2" borderId="0" xfId="4" applyNumberFormat="1" applyFont="1" applyFill="1"/>
    <xf numFmtId="0" fontId="18" fillId="0" borderId="0" xfId="4" applyNumberFormat="1" applyFont="1"/>
    <xf numFmtId="0" fontId="0" fillId="0" borderId="0" xfId="0" applyNumberFormat="1"/>
    <xf numFmtId="0" fontId="4" fillId="0" borderId="0" xfId="2" applyNumberFormat="1" applyFont="1" applyAlignment="1">
      <alignment horizontal="right" wrapText="1"/>
    </xf>
    <xf numFmtId="0" fontId="5" fillId="0" borderId="0" xfId="2" applyNumberFormat="1" applyFont="1" applyAlignment="1">
      <alignment horizontal="right" wrapText="1"/>
    </xf>
    <xf numFmtId="0" fontId="4" fillId="0" borderId="0" xfId="0" applyFont="1"/>
    <xf numFmtId="0" fontId="19" fillId="0" borderId="0" xfId="0" applyNumberFormat="1" applyFont="1"/>
    <xf numFmtId="0" fontId="5" fillId="0" borderId="0" xfId="1" applyFont="1" applyFill="1" applyAlignment="1">
      <alignment horizontal="left" wrapText="1"/>
    </xf>
    <xf numFmtId="165" fontId="5" fillId="0" borderId="0" xfId="1" applyNumberFormat="1" applyFont="1" applyFill="1" applyAlignment="1"/>
    <xf numFmtId="0" fontId="5" fillId="0" borderId="0" xfId="1" applyFont="1" applyFill="1" applyAlignment="1">
      <alignment horizontal="right" wrapText="1"/>
    </xf>
    <xf numFmtId="0" fontId="46" fillId="0" borderId="0" xfId="1" applyFont="1" applyAlignment="1"/>
    <xf numFmtId="0" fontId="48" fillId="0" borderId="0" xfId="6" applyFont="1" applyAlignment="1"/>
    <xf numFmtId="0" fontId="53" fillId="0" borderId="0" xfId="1" applyFont="1" applyAlignment="1"/>
    <xf numFmtId="0" fontId="5" fillId="0" borderId="0" xfId="1" applyFont="1" applyFill="1" applyAlignment="1">
      <alignment wrapText="1"/>
    </xf>
    <xf numFmtId="0" fontId="0" fillId="0" borderId="0" xfId="0" applyAlignment="1">
      <alignment vertical="center"/>
    </xf>
    <xf numFmtId="0" fontId="4" fillId="0" borderId="0" xfId="1" applyFont="1" applyFill="1" applyAlignment="1">
      <alignment wrapText="1"/>
    </xf>
    <xf numFmtId="0" fontId="6" fillId="0" borderId="0" xfId="1" applyFont="1" applyBorder="1" applyAlignment="1">
      <alignment wrapText="1"/>
    </xf>
    <xf numFmtId="0" fontId="6" fillId="5" borderId="0" xfId="1" applyFont="1" applyFill="1" applyBorder="1" applyAlignment="1">
      <alignment wrapText="1"/>
    </xf>
    <xf numFmtId="0" fontId="5" fillId="0" borderId="0" xfId="1" applyFont="1" applyAlignment="1">
      <alignment wrapText="1"/>
    </xf>
    <xf numFmtId="0" fontId="46" fillId="0" borderId="0" xfId="1" applyFont="1" applyAlignment="1">
      <alignment wrapText="1"/>
    </xf>
    <xf numFmtId="169" fontId="5" fillId="0" borderId="0" xfId="3" applyNumberFormat="1" applyFont="1" applyFill="1" applyAlignment="1">
      <alignment horizontal="right" wrapText="1"/>
    </xf>
    <xf numFmtId="0" fontId="10" fillId="0" borderId="0" xfId="1" applyFont="1" applyAlignment="1">
      <alignment wrapText="1"/>
    </xf>
    <xf numFmtId="0" fontId="5" fillId="0" borderId="0" xfId="1" applyFont="1" applyAlignment="1">
      <alignment wrapText="1"/>
    </xf>
    <xf numFmtId="0" fontId="19" fillId="4" borderId="0" xfId="2" applyFont="1" applyFill="1" applyAlignment="1"/>
    <xf numFmtId="0" fontId="6" fillId="4" borderId="0" xfId="1" applyFont="1" applyFill="1" applyAlignment="1">
      <alignment wrapText="1"/>
    </xf>
    <xf numFmtId="0" fontId="19" fillId="0" borderId="0" xfId="0" applyFont="1" applyAlignment="1">
      <alignment horizontal="left" vertical="top" wrapText="1"/>
    </xf>
    <xf numFmtId="0" fontId="18" fillId="0" borderId="0" xfId="0" applyFont="1" applyAlignment="1">
      <alignment wrapText="1"/>
    </xf>
    <xf numFmtId="0" fontId="10" fillId="0" borderId="0" xfId="1" applyFont="1" applyAlignment="1"/>
    <xf numFmtId="0" fontId="10" fillId="0" borderId="0" xfId="1" applyFont="1" applyAlignment="1">
      <alignment horizontal="left" wrapText="1"/>
    </xf>
    <xf numFmtId="0" fontId="4" fillId="0" borderId="4" xfId="1" applyFont="1" applyBorder="1" applyAlignment="1">
      <alignment wrapText="1"/>
    </xf>
    <xf numFmtId="0" fontId="5" fillId="0" borderId="4" xfId="1" applyFont="1" applyBorder="1" applyAlignment="1">
      <alignment horizontal="right" wrapText="1"/>
    </xf>
    <xf numFmtId="166" fontId="4" fillId="2" borderId="4" xfId="1" applyNumberFormat="1" applyFont="1" applyFill="1" applyBorder="1" applyAlignment="1">
      <alignment horizontal="right" wrapText="1"/>
    </xf>
    <xf numFmtId="0" fontId="4" fillId="0" borderId="0" xfId="2" applyFont="1" applyFill="1" applyAlignment="1">
      <alignment wrapText="1"/>
    </xf>
    <xf numFmtId="173" fontId="1" fillId="0" borderId="0" xfId="3" applyNumberFormat="1" applyFont="1" applyFill="1" applyAlignment="1">
      <alignment horizontal="right" wrapText="1"/>
    </xf>
    <xf numFmtId="173" fontId="5" fillId="0" borderId="0" xfId="3" applyNumberFormat="1" applyFont="1" applyFill="1" applyAlignment="1">
      <alignment horizontal="right" wrapText="1"/>
    </xf>
    <xf numFmtId="0" fontId="56" fillId="0" borderId="0" xfId="6" applyFont="1"/>
    <xf numFmtId="0" fontId="44" fillId="0" borderId="0" xfId="1" applyFont="1" applyAlignment="1">
      <alignment wrapText="1"/>
    </xf>
    <xf numFmtId="0" fontId="45" fillId="0" borderId="0" xfId="1" applyFont="1" applyAlignment="1">
      <alignment wrapText="1"/>
    </xf>
    <xf numFmtId="0" fontId="6" fillId="0" borderId="1" xfId="2" applyFont="1" applyBorder="1" applyAlignment="1">
      <alignment horizontal="center" wrapText="1"/>
    </xf>
    <xf numFmtId="0" fontId="19" fillId="0" borderId="0" xfId="0" applyFont="1" applyAlignment="1">
      <alignment horizontal="left" vertical="top" wrapText="1"/>
    </xf>
    <xf numFmtId="0" fontId="18" fillId="0" borderId="0" xfId="0" applyFont="1" applyAlignment="1">
      <alignment wrapText="1"/>
    </xf>
    <xf numFmtId="0" fontId="17" fillId="0" borderId="0" xfId="0" applyFont="1" applyFill="1" applyBorder="1" applyAlignment="1">
      <alignment horizontal="center" wrapText="1"/>
    </xf>
    <xf numFmtId="0" fontId="18" fillId="0" borderId="0" xfId="0" applyFont="1" applyAlignment="1">
      <alignment vertical="top" wrapText="1"/>
    </xf>
    <xf numFmtId="0" fontId="0" fillId="0" borderId="0" xfId="0" applyAlignment="1">
      <alignment horizontal="left" vertical="top" wrapText="1"/>
    </xf>
    <xf numFmtId="0" fontId="50" fillId="0" borderId="0" xfId="2" applyFont="1" applyAlignment="1">
      <alignment horizontal="left" vertical="top" wrapText="1"/>
    </xf>
    <xf numFmtId="0" fontId="49" fillId="0" borderId="0" xfId="0" applyFont="1" applyAlignment="1">
      <alignment horizontal="left" vertical="top" wrapText="1"/>
    </xf>
    <xf numFmtId="0" fontId="0" fillId="0" borderId="0" xfId="0" applyFont="1" applyAlignment="1">
      <alignment vertical="top" wrapText="1"/>
    </xf>
    <xf numFmtId="0" fontId="50" fillId="0" borderId="0" xfId="2" applyFont="1" applyAlignment="1">
      <alignment horizontal="left" vertical="center"/>
    </xf>
    <xf numFmtId="0" fontId="49" fillId="0" borderId="0" xfId="0" applyFont="1" applyAlignment="1">
      <alignment horizontal="left" vertical="center"/>
    </xf>
    <xf numFmtId="0" fontId="0" fillId="0" borderId="0" xfId="0" applyFont="1" applyAlignment="1"/>
    <xf numFmtId="0" fontId="19" fillId="0" borderId="0" xfId="0" applyFont="1" applyAlignment="1">
      <alignment vertical="center" wrapText="1"/>
    </xf>
    <xf numFmtId="0" fontId="0" fillId="0" borderId="0" xfId="0" applyAlignment="1">
      <alignment wrapText="1"/>
    </xf>
    <xf numFmtId="0" fontId="10" fillId="0" borderId="0" xfId="1" applyFont="1" applyAlignment="1"/>
    <xf numFmtId="0" fontId="0" fillId="0" borderId="0" xfId="0" applyAlignment="1"/>
    <xf numFmtId="0" fontId="10" fillId="0" borderId="0" xfId="2" applyFont="1" applyAlignment="1">
      <alignment horizontal="left" vertical="top" wrapText="1"/>
    </xf>
    <xf numFmtId="0" fontId="0" fillId="0" borderId="0" xfId="0" applyAlignment="1">
      <alignment vertical="top" wrapText="1"/>
    </xf>
    <xf numFmtId="0" fontId="6" fillId="0" borderId="1" xfId="2" applyNumberFormat="1" applyFont="1" applyBorder="1" applyAlignment="1">
      <alignment horizontal="center" wrapText="1"/>
    </xf>
    <xf numFmtId="0" fontId="6" fillId="0" borderId="1" xfId="1" applyFont="1" applyBorder="1" applyAlignment="1">
      <alignment horizontal="center" wrapText="1"/>
    </xf>
    <xf numFmtId="0" fontId="0" fillId="0" borderId="1" xfId="0" applyBorder="1" applyAlignment="1"/>
    <xf numFmtId="0" fontId="10" fillId="0" borderId="0" xfId="1" applyFont="1" applyAlignment="1">
      <alignment horizontal="left" wrapText="1"/>
    </xf>
    <xf numFmtId="0" fontId="0" fillId="0" borderId="0" xfId="0" applyAlignment="1">
      <alignment horizontal="left" wrapText="1"/>
    </xf>
    <xf numFmtId="0" fontId="19" fillId="0" borderId="0" xfId="0" applyFont="1" applyAlignment="1">
      <alignment wrapText="1"/>
    </xf>
    <xf numFmtId="0" fontId="10" fillId="0" borderId="0" xfId="1" applyFont="1" applyFill="1" applyAlignment="1">
      <alignment horizontal="left" vertical="top" wrapText="1"/>
    </xf>
    <xf numFmtId="0" fontId="10" fillId="0" borderId="0" xfId="1" applyFont="1" applyAlignment="1">
      <alignment horizontal="left" vertical="top" wrapText="1"/>
    </xf>
    <xf numFmtId="0" fontId="10" fillId="0" borderId="0" xfId="1" applyFont="1" applyAlignment="1">
      <alignment wrapText="1"/>
    </xf>
    <xf numFmtId="0" fontId="10" fillId="0" borderId="0" xfId="1" applyFont="1" applyFill="1" applyAlignment="1">
      <alignment vertical="top" wrapText="1"/>
    </xf>
    <xf numFmtId="1" fontId="4" fillId="0" borderId="1" xfId="1" applyNumberFormat="1" applyFont="1" applyBorder="1" applyAlignment="1">
      <alignment horizontal="center" wrapText="1"/>
    </xf>
    <xf numFmtId="0" fontId="10" fillId="0" borderId="0" xfId="1" applyFont="1" applyAlignment="1">
      <alignment horizontal="left"/>
    </xf>
    <xf numFmtId="0" fontId="5" fillId="0" borderId="0" xfId="1" applyFont="1" applyAlignment="1">
      <alignment wrapText="1"/>
    </xf>
    <xf numFmtId="0" fontId="5" fillId="0" borderId="1" xfId="2" applyFont="1" applyBorder="1" applyAlignment="1">
      <alignment horizontal="center"/>
    </xf>
    <xf numFmtId="0" fontId="51" fillId="0" borderId="0" xfId="0" applyFont="1" applyBorder="1" applyAlignment="1">
      <alignment horizontal="center" vertical="center" wrapText="1"/>
    </xf>
  </cellXfs>
  <cellStyles count="8">
    <cellStyle name="Comma" xfId="3" builtinId="3"/>
    <cellStyle name="Comma 2" xfId="7"/>
    <cellStyle name="Hyperlink" xfId="6" builtinId="8"/>
    <cellStyle name="Normal" xfId="0" builtinId="0"/>
    <cellStyle name="Normal 2" xfId="1"/>
    <cellStyle name="Normal 2 2" xfId="2"/>
    <cellStyle name="Percent" xfId="4" builtinId="5"/>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146050</xdr:colOff>
      <xdr:row>1</xdr:row>
      <xdr:rowOff>0</xdr:rowOff>
    </xdr:from>
    <xdr:to>
      <xdr:col>1</xdr:col>
      <xdr:colOff>700140</xdr:colOff>
      <xdr:row>3</xdr:row>
      <xdr:rowOff>48038</xdr:rowOff>
    </xdr:to>
    <xdr:pic>
      <xdr:nvPicPr>
        <xdr:cNvPr id="2" name="Picture 1"/>
        <xdr:cNvPicPr>
          <a:picLocks noChangeAspect="1"/>
        </xdr:cNvPicPr>
      </xdr:nvPicPr>
      <xdr:blipFill>
        <a:blip xmlns:r="http://schemas.openxmlformats.org/officeDocument/2006/relationships" r:embed="rId1"/>
        <a:stretch>
          <a:fillRect/>
        </a:stretch>
      </xdr:blipFill>
      <xdr:spPr>
        <a:xfrm>
          <a:off x="146050" y="161925"/>
          <a:ext cx="1335140" cy="3718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ghgprotocol.org/scope_2_guidanc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hsbc.com/esg." TargetMode="External"/><Relationship Id="rId2" Type="http://schemas.openxmlformats.org/officeDocument/2006/relationships/hyperlink" Target="http://www.hsbc.com/investors/fixed-income-investors/green-and-sustainability-bonds." TargetMode="External"/><Relationship Id="rId1" Type="http://schemas.openxmlformats.org/officeDocument/2006/relationships/hyperlink" Target="http://www.hsbc.com/esg." TargetMode="External"/><Relationship Id="rId5" Type="http://schemas.openxmlformats.org/officeDocument/2006/relationships/printerSettings" Target="../printerSettings/printerSettings9.bin"/><Relationship Id="rId4" Type="http://schemas.openxmlformats.org/officeDocument/2006/relationships/hyperlink" Target="http://www.hsbc.com/our-approach/esg-information/esg-reporting-and-polic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00"/>
  <sheetViews>
    <sheetView tabSelected="1" zoomScale="85" zoomScaleNormal="85" workbookViewId="0"/>
  </sheetViews>
  <sheetFormatPr defaultColWidth="18.44140625" defaultRowHeight="13.8" x14ac:dyDescent="0.3"/>
  <cols>
    <col min="1" max="2" width="11.6640625" style="4" customWidth="1"/>
    <col min="3" max="3" width="75.5546875" style="4" customWidth="1"/>
    <col min="4" max="5" width="11.6640625" style="4" customWidth="1"/>
    <col min="6" max="16384" width="18.44140625" style="4"/>
  </cols>
  <sheetData>
    <row r="1" spans="1:3" x14ac:dyDescent="0.3">
      <c r="A1" s="169"/>
      <c r="B1" s="169"/>
    </row>
    <row r="4" spans="1:3" x14ac:dyDescent="0.3">
      <c r="C4" s="169"/>
    </row>
    <row r="7" spans="1:3" ht="21" x14ac:dyDescent="0.4">
      <c r="C7" s="170" t="s">
        <v>243</v>
      </c>
    </row>
    <row r="8" spans="1:3" x14ac:dyDescent="0.3">
      <c r="C8" s="171"/>
    </row>
    <row r="9" spans="1:3" ht="18" x14ac:dyDescent="0.35">
      <c r="C9" s="172" t="s">
        <v>244</v>
      </c>
    </row>
    <row r="10" spans="1:3" ht="18" x14ac:dyDescent="0.3">
      <c r="C10" s="173"/>
    </row>
    <row r="11" spans="1:3" ht="18" x14ac:dyDescent="0.35">
      <c r="C11" s="172" t="s">
        <v>245</v>
      </c>
    </row>
    <row r="12" spans="1:3" x14ac:dyDescent="0.3">
      <c r="C12" s="174"/>
    </row>
    <row r="13" spans="1:3" x14ac:dyDescent="0.3">
      <c r="C13" s="174"/>
    </row>
    <row r="14" spans="1:3" x14ac:dyDescent="0.3">
      <c r="C14" s="174"/>
    </row>
    <row r="15" spans="1:3" ht="57.6" x14ac:dyDescent="0.3">
      <c r="C15" s="175" t="s">
        <v>246</v>
      </c>
    </row>
    <row r="16" spans="1:3" x14ac:dyDescent="0.3">
      <c r="C16" s="174"/>
    </row>
    <row r="17" spans="1:3" ht="14.4" x14ac:dyDescent="0.3">
      <c r="C17" s="176"/>
    </row>
    <row r="18" spans="1:3" x14ac:dyDescent="0.3">
      <c r="C18" s="177"/>
    </row>
    <row r="19" spans="1:3" x14ac:dyDescent="0.3">
      <c r="A19" s="169"/>
      <c r="C19" s="178" t="s">
        <v>247</v>
      </c>
    </row>
    <row r="20" spans="1:3" x14ac:dyDescent="0.3">
      <c r="C20" s="178" t="s">
        <v>248</v>
      </c>
    </row>
    <row r="21" spans="1:3" x14ac:dyDescent="0.3">
      <c r="C21" s="178" t="s">
        <v>249</v>
      </c>
    </row>
    <row r="61" spans="1:1" x14ac:dyDescent="0.3">
      <c r="A61" s="17"/>
    </row>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sheetData>
  <printOptions horizontalCentered="1" verticalCentered="1"/>
  <pageMargins left="0.39370078740157499" right="0.39370078740157499" top="0.39370078740157499" bottom="0.5" header="0.39370078740157499" footer="0.4"/>
  <pageSetup paperSize="9" scale="80" firstPageNumber="0" orientation="landscape" useFirstPageNumber="1" r:id="rId1"/>
  <headerFooter>
    <oddFooter>&amp;LPUBLIC</oddFooter>
    <evenFooter>&amp;LPUBLIC</evenFooter>
    <firstFooter>&amp;LPUBLIC</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249977111117893"/>
  </sheetPr>
  <dimension ref="A1:J61"/>
  <sheetViews>
    <sheetView zoomScaleNormal="100" zoomScaleSheetLayoutView="80" workbookViewId="0"/>
  </sheetViews>
  <sheetFormatPr defaultColWidth="18.44140625" defaultRowHeight="13.8" x14ac:dyDescent="0.3"/>
  <cols>
    <col min="1" max="1" width="49.44140625" style="4" customWidth="1"/>
    <col min="2" max="2" width="12" style="4" customWidth="1"/>
    <col min="3" max="5" width="16.109375" style="4" customWidth="1"/>
    <col min="6" max="6" width="13.88671875" style="4" customWidth="1"/>
    <col min="7" max="7" width="34.33203125" style="4" customWidth="1"/>
    <col min="8" max="8" width="22.33203125" style="4" customWidth="1"/>
    <col min="9" max="16384" width="18.44140625" style="4"/>
  </cols>
  <sheetData>
    <row r="1" spans="1:5" ht="18" x14ac:dyDescent="0.35">
      <c r="A1" s="1" t="s">
        <v>0</v>
      </c>
      <c r="B1" s="118"/>
    </row>
    <row r="2" spans="1:5" ht="18" x14ac:dyDescent="0.35">
      <c r="A2" s="1" t="s">
        <v>1</v>
      </c>
      <c r="B2" s="118"/>
    </row>
    <row r="3" spans="1:5" x14ac:dyDescent="0.3">
      <c r="A3" s="119"/>
    </row>
    <row r="4" spans="1:5" ht="12.75" customHeight="1" x14ac:dyDescent="0.3">
      <c r="A4" s="12" t="s">
        <v>89</v>
      </c>
      <c r="B4" s="120"/>
      <c r="C4" s="294" t="s">
        <v>2</v>
      </c>
      <c r="D4" s="294"/>
      <c r="E4" s="294"/>
    </row>
    <row r="5" spans="1:5" ht="12.75" customHeight="1" x14ac:dyDescent="0.3">
      <c r="C5" s="121">
        <v>2020</v>
      </c>
      <c r="D5" s="122">
        <v>2019</v>
      </c>
      <c r="E5" s="122">
        <v>2018</v>
      </c>
    </row>
    <row r="6" spans="1:5" ht="12.75" customHeight="1" x14ac:dyDescent="0.3">
      <c r="A6" s="17"/>
      <c r="B6" s="4" t="s">
        <v>90</v>
      </c>
      <c r="C6" s="41"/>
      <c r="D6" s="122"/>
      <c r="E6" s="122"/>
    </row>
    <row r="7" spans="1:5" ht="12.75" customHeight="1" x14ac:dyDescent="0.3">
      <c r="A7" s="11" t="s">
        <v>91</v>
      </c>
      <c r="B7" s="11"/>
      <c r="C7" s="123">
        <v>0.92845156694742104</v>
      </c>
      <c r="D7" s="124">
        <v>0.93841527526871249</v>
      </c>
      <c r="E7" s="124">
        <v>0.92885691737320875</v>
      </c>
    </row>
    <row r="8" spans="1:5" ht="12.75" customHeight="1" x14ac:dyDescent="0.3">
      <c r="A8" s="11"/>
      <c r="B8" s="11"/>
      <c r="C8" s="41"/>
      <c r="D8" s="125"/>
      <c r="E8" s="125"/>
    </row>
    <row r="9" spans="1:5" ht="12.75" customHeight="1" x14ac:dyDescent="0.3">
      <c r="A9" s="126" t="s">
        <v>92</v>
      </c>
      <c r="B9" s="11"/>
      <c r="C9" s="41"/>
      <c r="D9" s="125"/>
      <c r="E9" s="125"/>
    </row>
    <row r="10" spans="1:5" ht="12.75" customHeight="1" x14ac:dyDescent="0.3">
      <c r="A10" s="11" t="s">
        <v>93</v>
      </c>
      <c r="B10" s="11" t="s">
        <v>94</v>
      </c>
      <c r="C10" s="41">
        <v>363000</v>
      </c>
      <c r="D10" s="125">
        <v>414000</v>
      </c>
      <c r="E10" s="125">
        <v>437000</v>
      </c>
    </row>
    <row r="11" spans="1:5" ht="12.75" customHeight="1" x14ac:dyDescent="0.3">
      <c r="A11" s="11" t="s">
        <v>356</v>
      </c>
      <c r="B11" s="11" t="s">
        <v>94</v>
      </c>
      <c r="C11" s="41">
        <v>43000</v>
      </c>
      <c r="D11" s="125">
        <v>116000</v>
      </c>
      <c r="E11" s="125">
        <v>122000</v>
      </c>
    </row>
    <row r="12" spans="1:5" ht="12.75" customHeight="1" x14ac:dyDescent="0.3">
      <c r="A12" s="17" t="s">
        <v>436</v>
      </c>
      <c r="B12" s="11" t="s">
        <v>94</v>
      </c>
      <c r="C12" s="127">
        <v>406000</v>
      </c>
      <c r="D12" s="128">
        <v>530000</v>
      </c>
      <c r="E12" s="128">
        <v>559000</v>
      </c>
    </row>
    <row r="13" spans="1:5" ht="12.75" customHeight="1" x14ac:dyDescent="0.3">
      <c r="A13" s="17"/>
      <c r="B13" s="129"/>
      <c r="C13" s="41"/>
      <c r="D13" s="130"/>
      <c r="E13" s="130"/>
    </row>
    <row r="14" spans="1:5" ht="12.75" customHeight="1" x14ac:dyDescent="0.3">
      <c r="A14" s="11" t="s">
        <v>95</v>
      </c>
      <c r="B14" s="11" t="s">
        <v>96</v>
      </c>
      <c r="C14" s="131">
        <v>1.57</v>
      </c>
      <c r="D14" s="132">
        <v>1.76</v>
      </c>
      <c r="E14" s="132">
        <v>1.8682431161440174</v>
      </c>
    </row>
    <row r="15" spans="1:5" ht="12.75" customHeight="1" x14ac:dyDescent="0.3">
      <c r="A15" s="11" t="s">
        <v>97</v>
      </c>
      <c r="B15" s="11" t="s">
        <v>96</v>
      </c>
      <c r="C15" s="131">
        <v>0.18689087428811466</v>
      </c>
      <c r="D15" s="132">
        <v>0.495700545591098</v>
      </c>
      <c r="E15" s="132">
        <v>0.5215690164063389</v>
      </c>
    </row>
    <row r="16" spans="1:5" ht="12.75" customHeight="1" x14ac:dyDescent="0.3">
      <c r="A16" s="17" t="s">
        <v>437</v>
      </c>
      <c r="B16" s="11" t="s">
        <v>94</v>
      </c>
      <c r="C16" s="133">
        <v>1.76</v>
      </c>
      <c r="D16" s="134">
        <v>2.2648386996834651</v>
      </c>
      <c r="E16" s="134">
        <v>2.3898121325503565</v>
      </c>
    </row>
    <row r="17" spans="1:5" ht="12.75" customHeight="1" x14ac:dyDescent="0.3">
      <c r="A17" s="11" t="s">
        <v>98</v>
      </c>
      <c r="B17" s="11" t="s">
        <v>99</v>
      </c>
      <c r="C17" s="131">
        <v>0.12605065586048361</v>
      </c>
      <c r="D17" s="132">
        <v>0.1599487470935072</v>
      </c>
      <c r="E17" s="132">
        <v>0.16262682711986606</v>
      </c>
    </row>
    <row r="18" spans="1:5" ht="12.75" customHeight="1" x14ac:dyDescent="0.3">
      <c r="A18" s="17" t="s">
        <v>100</v>
      </c>
      <c r="B18" s="11"/>
      <c r="C18" s="41"/>
      <c r="D18" s="125"/>
      <c r="E18" s="125"/>
    </row>
    <row r="19" spans="1:5" ht="12.75" customHeight="1" x14ac:dyDescent="0.3">
      <c r="A19" s="250" t="s">
        <v>101</v>
      </c>
      <c r="B19" s="11" t="s">
        <v>96</v>
      </c>
      <c r="C19" s="131">
        <v>0.54895760001240612</v>
      </c>
      <c r="D19" s="132">
        <v>1.1168467426062341</v>
      </c>
      <c r="E19" s="132">
        <v>1.1357377169998912</v>
      </c>
    </row>
    <row r="20" spans="1:5" ht="12.75" customHeight="1" x14ac:dyDescent="0.3">
      <c r="A20" s="250" t="s">
        <v>377</v>
      </c>
      <c r="B20" s="11" t="s">
        <v>96</v>
      </c>
      <c r="C20" s="131">
        <v>1.955938262821209</v>
      </c>
      <c r="D20" s="132">
        <v>2.341603579369218</v>
      </c>
      <c r="E20" s="132">
        <v>2.3171594312186303</v>
      </c>
    </row>
    <row r="21" spans="1:5" ht="12.75" customHeight="1" x14ac:dyDescent="0.3">
      <c r="A21" s="250" t="s">
        <v>102</v>
      </c>
      <c r="B21" s="11" t="s">
        <v>96</v>
      </c>
      <c r="C21" s="131">
        <v>2.6359591707879422</v>
      </c>
      <c r="D21" s="132">
        <v>3.3088043797484517</v>
      </c>
      <c r="E21" s="132">
        <v>3.7543154360974467</v>
      </c>
    </row>
    <row r="22" spans="1:5" ht="12.75" customHeight="1" x14ac:dyDescent="0.3">
      <c r="A22" s="250" t="s">
        <v>103</v>
      </c>
      <c r="B22" s="11" t="s">
        <v>96</v>
      </c>
      <c r="C22" s="131">
        <v>1.6268757935831155</v>
      </c>
      <c r="D22" s="132">
        <v>2.18492392974753</v>
      </c>
      <c r="E22" s="132">
        <v>3.0728524934987593</v>
      </c>
    </row>
    <row r="23" spans="1:5" ht="12.75" customHeight="1" x14ac:dyDescent="0.3">
      <c r="A23" s="250" t="s">
        <v>378</v>
      </c>
      <c r="B23" s="11" t="s">
        <v>96</v>
      </c>
      <c r="C23" s="131">
        <v>3.3758427101510313</v>
      </c>
      <c r="D23" s="132">
        <v>3.912208555516056</v>
      </c>
      <c r="E23" s="132">
        <v>4.0065302666208948</v>
      </c>
    </row>
    <row r="24" spans="1:5" ht="12.75" customHeight="1" x14ac:dyDescent="0.3">
      <c r="A24" s="11"/>
      <c r="B24" s="11"/>
      <c r="C24" s="41"/>
      <c r="D24" s="132"/>
      <c r="E24" s="132"/>
    </row>
    <row r="25" spans="1:5" ht="12.75" customHeight="1" x14ac:dyDescent="0.3">
      <c r="A25" s="12" t="s">
        <v>104</v>
      </c>
      <c r="B25" s="11"/>
      <c r="C25" s="41"/>
      <c r="D25" s="125"/>
      <c r="E25" s="125"/>
    </row>
    <row r="26" spans="1:5" ht="12.75" customHeight="1" x14ac:dyDescent="0.3">
      <c r="A26" s="135" t="s">
        <v>105</v>
      </c>
      <c r="B26" s="11"/>
      <c r="C26" s="41"/>
      <c r="D26" s="125"/>
      <c r="E26" s="125"/>
    </row>
    <row r="27" spans="1:5" ht="12.75" customHeight="1" x14ac:dyDescent="0.3">
      <c r="A27" s="11" t="s">
        <v>106</v>
      </c>
      <c r="B27" s="11" t="s">
        <v>107</v>
      </c>
      <c r="C27" s="41">
        <v>813.84774924500005</v>
      </c>
      <c r="D27" s="125">
        <v>913.55636600000003</v>
      </c>
      <c r="E27" s="125">
        <v>960.26453900000001</v>
      </c>
    </row>
    <row r="28" spans="1:5" ht="12.75" customHeight="1" x14ac:dyDescent="0.3">
      <c r="A28" s="11" t="s">
        <v>394</v>
      </c>
      <c r="B28" s="11" t="s">
        <v>107</v>
      </c>
      <c r="C28" s="41">
        <v>113.86297140000001</v>
      </c>
      <c r="D28" s="125">
        <v>135.31648200000001</v>
      </c>
      <c r="E28" s="125">
        <v>131.18526399999999</v>
      </c>
    </row>
    <row r="29" spans="1:5" ht="12.75" customHeight="1" x14ac:dyDescent="0.3">
      <c r="A29" s="11" t="s">
        <v>108</v>
      </c>
      <c r="B29" s="11" t="s">
        <v>107</v>
      </c>
      <c r="C29" s="127">
        <v>927.88768976599999</v>
      </c>
      <c r="D29" s="128">
        <v>1049.07206</v>
      </c>
      <c r="E29" s="128">
        <v>1091.6193969999999</v>
      </c>
    </row>
    <row r="30" spans="1:5" ht="12.75" customHeight="1" x14ac:dyDescent="0.3">
      <c r="A30" s="11" t="s">
        <v>109</v>
      </c>
      <c r="B30" s="11" t="s">
        <v>110</v>
      </c>
      <c r="C30" s="41">
        <v>4343.659760797349</v>
      </c>
      <c r="D30" s="125">
        <v>4785.8519648414558</v>
      </c>
      <c r="E30" s="125">
        <v>5024.2862899393403</v>
      </c>
    </row>
    <row r="31" spans="1:5" ht="12.75" customHeight="1" x14ac:dyDescent="0.3">
      <c r="A31" s="11" t="s">
        <v>111</v>
      </c>
      <c r="B31" s="11" t="s">
        <v>112</v>
      </c>
      <c r="C31" s="41">
        <v>288.08091591101783</v>
      </c>
      <c r="D31" s="125">
        <v>317.17423035862731</v>
      </c>
      <c r="E31" s="125">
        <v>317.57888901003838</v>
      </c>
    </row>
    <row r="32" spans="1:5" ht="12.75" customHeight="1" x14ac:dyDescent="0.3">
      <c r="A32" s="135" t="s">
        <v>113</v>
      </c>
      <c r="B32" s="11"/>
      <c r="C32" s="41"/>
      <c r="D32" s="125"/>
      <c r="E32" s="125"/>
    </row>
    <row r="33" spans="1:6" ht="12.75" customHeight="1" x14ac:dyDescent="0.3">
      <c r="A33" s="11" t="s">
        <v>114</v>
      </c>
      <c r="B33" s="11" t="s">
        <v>115</v>
      </c>
      <c r="C33" s="41">
        <v>7.0308000000000002</v>
      </c>
      <c r="D33" s="125">
        <v>7.6740709999999996</v>
      </c>
      <c r="E33" s="125">
        <v>8.4188010000000002</v>
      </c>
    </row>
    <row r="34" spans="1:6" ht="12.75" customHeight="1" x14ac:dyDescent="0.3">
      <c r="A34" s="11" t="s">
        <v>116</v>
      </c>
      <c r="B34" s="11" t="s">
        <v>115</v>
      </c>
      <c r="C34" s="41">
        <v>10.108879</v>
      </c>
      <c r="D34" s="125">
        <v>13.054737999999999</v>
      </c>
      <c r="E34" s="125">
        <v>13.953507999999999</v>
      </c>
    </row>
    <row r="35" spans="1:6" ht="12.75" customHeight="1" x14ac:dyDescent="0.3">
      <c r="A35" s="11" t="s">
        <v>117</v>
      </c>
      <c r="B35" s="11" t="s">
        <v>115</v>
      </c>
      <c r="C35" s="127">
        <v>17.421187999999997</v>
      </c>
      <c r="D35" s="128">
        <v>21.152080000000002</v>
      </c>
      <c r="E35" s="128">
        <v>22.736760999999998</v>
      </c>
    </row>
    <row r="36" spans="1:6" ht="12.75" customHeight="1" x14ac:dyDescent="0.3">
      <c r="A36" s="11" t="s">
        <v>118</v>
      </c>
      <c r="B36" s="11" t="s">
        <v>96</v>
      </c>
      <c r="C36" s="131">
        <v>3.2912822729565042E-2</v>
      </c>
      <c r="D36" s="132">
        <v>3.4945571887371747E-2</v>
      </c>
      <c r="E36" s="132">
        <v>3.8748364639060735E-2</v>
      </c>
    </row>
    <row r="37" spans="1:6" ht="12.75" customHeight="1" x14ac:dyDescent="0.3">
      <c r="A37" s="11" t="s">
        <v>119</v>
      </c>
      <c r="B37" s="11" t="s">
        <v>120</v>
      </c>
      <c r="C37" s="41">
        <v>58.026346997690403</v>
      </c>
      <c r="D37" s="125">
        <v>61.718459839410578</v>
      </c>
      <c r="E37" s="125">
        <v>61.36981428445327</v>
      </c>
    </row>
    <row r="38" spans="1:6" ht="12.75" customHeight="1" x14ac:dyDescent="0.3">
      <c r="A38" s="135" t="s">
        <v>121</v>
      </c>
      <c r="B38" s="11"/>
      <c r="C38" s="41"/>
      <c r="D38" s="125"/>
      <c r="E38" s="125"/>
      <c r="F38" s="125"/>
    </row>
    <row r="39" spans="1:6" ht="12.75" customHeight="1" x14ac:dyDescent="0.3">
      <c r="A39" s="11" t="s">
        <v>122</v>
      </c>
      <c r="B39" s="11" t="s">
        <v>123</v>
      </c>
      <c r="C39" s="41">
        <v>2065.4010900000003</v>
      </c>
      <c r="D39" s="125">
        <v>2400.2616749999997</v>
      </c>
      <c r="E39" s="125">
        <v>2424.8914599999998</v>
      </c>
      <c r="F39" s="125"/>
    </row>
    <row r="40" spans="1:6" ht="12.75" customHeight="1" x14ac:dyDescent="0.3">
      <c r="A40" s="136" t="s">
        <v>124</v>
      </c>
      <c r="B40" s="11" t="s">
        <v>125</v>
      </c>
      <c r="C40" s="41">
        <v>9.6686266058799024</v>
      </c>
      <c r="D40" s="125">
        <v>10.93011999917851</v>
      </c>
      <c r="E40" s="125">
        <v>11.160802886565957</v>
      </c>
      <c r="F40" s="125"/>
    </row>
    <row r="41" spans="1:6" ht="12.75" customHeight="1" x14ac:dyDescent="0.3">
      <c r="A41" s="17" t="s">
        <v>126</v>
      </c>
      <c r="B41" s="11"/>
      <c r="C41" s="41"/>
      <c r="D41" s="125"/>
      <c r="E41" s="125"/>
      <c r="F41" s="125"/>
    </row>
    <row r="42" spans="1:6" ht="12.75" customHeight="1" x14ac:dyDescent="0.3">
      <c r="A42" s="255" t="s">
        <v>127</v>
      </c>
      <c r="B42" s="11" t="s">
        <v>128</v>
      </c>
      <c r="C42" s="41">
        <v>83.6635797</v>
      </c>
      <c r="D42" s="125">
        <v>220.87134064</v>
      </c>
      <c r="E42" s="125">
        <v>242.20784207</v>
      </c>
      <c r="F42" s="125"/>
    </row>
    <row r="43" spans="1:6" ht="12.75" customHeight="1" x14ac:dyDescent="0.3">
      <c r="A43" s="255" t="s">
        <v>129</v>
      </c>
      <c r="B43" s="11" t="s">
        <v>128</v>
      </c>
      <c r="C43" s="41">
        <v>142.62669001</v>
      </c>
      <c r="D43" s="125">
        <v>497.74270864999994</v>
      </c>
      <c r="E43" s="125">
        <v>532.69285199000001</v>
      </c>
      <c r="F43" s="137"/>
    </row>
    <row r="44" spans="1:6" ht="12.75" customHeight="1" x14ac:dyDescent="0.3">
      <c r="A44" s="255" t="s">
        <v>130</v>
      </c>
      <c r="B44" s="11" t="s">
        <v>128</v>
      </c>
      <c r="C44" s="127">
        <v>226.29026971000002</v>
      </c>
      <c r="D44" s="128">
        <v>718.61404928999991</v>
      </c>
      <c r="E44" s="128">
        <v>774.90069405999998</v>
      </c>
      <c r="F44" s="130"/>
    </row>
    <row r="45" spans="1:6" ht="12.75" customHeight="1" x14ac:dyDescent="0.3">
      <c r="A45" s="255" t="s">
        <v>131</v>
      </c>
      <c r="B45" s="11" t="s">
        <v>128</v>
      </c>
      <c r="C45" s="41">
        <v>14.991956589999999</v>
      </c>
      <c r="D45" s="125">
        <v>39.163074399999999</v>
      </c>
      <c r="E45" s="125">
        <v>40.957870210000003</v>
      </c>
      <c r="F45" s="125"/>
    </row>
    <row r="46" spans="1:6" ht="12.75" customHeight="1" x14ac:dyDescent="0.3">
      <c r="A46" s="255" t="s">
        <v>132</v>
      </c>
      <c r="B46" s="11" t="s">
        <v>128</v>
      </c>
      <c r="C46" s="41">
        <v>56.588918329999998</v>
      </c>
      <c r="D46" s="125">
        <v>95.047726670000003</v>
      </c>
      <c r="E46" s="125">
        <v>77.356044150000002</v>
      </c>
      <c r="F46" s="125"/>
    </row>
    <row r="47" spans="1:6" ht="12.75" customHeight="1" x14ac:dyDescent="0.3">
      <c r="A47" s="255" t="s">
        <v>133</v>
      </c>
      <c r="B47" s="11" t="s">
        <v>128</v>
      </c>
      <c r="C47" s="41">
        <v>35.684007989999998</v>
      </c>
      <c r="D47" s="125">
        <v>75.573945659999993</v>
      </c>
      <c r="E47" s="125">
        <v>70.538644009999985</v>
      </c>
      <c r="F47" s="130"/>
    </row>
    <row r="48" spans="1:6" ht="12.75" customHeight="1" x14ac:dyDescent="0.3">
      <c r="A48" s="255" t="s">
        <v>134</v>
      </c>
      <c r="B48" s="11" t="s">
        <v>128</v>
      </c>
      <c r="C48" s="127">
        <v>333.55515262</v>
      </c>
      <c r="D48" s="128">
        <v>928.39879601999996</v>
      </c>
      <c r="E48" s="128">
        <v>963.75325242999997</v>
      </c>
      <c r="F48" s="130"/>
    </row>
    <row r="49" spans="1:10" ht="12.75" customHeight="1" x14ac:dyDescent="0.3">
      <c r="A49" s="255" t="s">
        <v>135</v>
      </c>
      <c r="B49" s="11" t="s">
        <v>136</v>
      </c>
      <c r="C49" s="41">
        <v>1561.4498504743519</v>
      </c>
      <c r="D49" s="125">
        <v>4227.6683218680528</v>
      </c>
      <c r="E49" s="125">
        <v>4435.7697072585979</v>
      </c>
      <c r="F49" s="125"/>
    </row>
    <row r="50" spans="1:10" ht="12.75" customHeight="1" x14ac:dyDescent="0.3"/>
    <row r="51" spans="1:10" ht="12.75" customHeight="1" x14ac:dyDescent="0.3">
      <c r="A51" s="301" t="s">
        <v>137</v>
      </c>
      <c r="B51" s="301"/>
      <c r="C51" s="301"/>
      <c r="D51" s="301"/>
      <c r="E51" s="301"/>
      <c r="F51" s="190"/>
    </row>
    <row r="52" spans="1:10" ht="27.9" customHeight="1" x14ac:dyDescent="0.3">
      <c r="A52" s="302" t="s">
        <v>379</v>
      </c>
      <c r="B52" s="302"/>
      <c r="C52" s="302"/>
      <c r="D52" s="302"/>
      <c r="E52" s="302"/>
      <c r="F52" s="189"/>
    </row>
    <row r="53" spans="1:10" ht="36" customHeight="1" x14ac:dyDescent="0.3">
      <c r="A53" s="299" t="s">
        <v>438</v>
      </c>
      <c r="B53" s="299"/>
      <c r="C53" s="299"/>
      <c r="D53" s="299"/>
      <c r="E53" s="299"/>
      <c r="F53" s="299"/>
      <c r="G53" s="299"/>
      <c r="H53" s="299"/>
      <c r="I53" s="299"/>
      <c r="J53" s="299"/>
    </row>
    <row r="54" spans="1:10" ht="40.950000000000003" customHeight="1" x14ac:dyDescent="0.3">
      <c r="A54" s="299" t="s">
        <v>439</v>
      </c>
      <c r="B54" s="299"/>
      <c r="C54" s="299"/>
      <c r="D54" s="299"/>
      <c r="E54" s="299"/>
      <c r="F54" s="191"/>
    </row>
    <row r="55" spans="1:10" ht="36" customHeight="1" x14ac:dyDescent="0.3">
      <c r="A55" s="300" t="s">
        <v>138</v>
      </c>
      <c r="B55" s="300"/>
      <c r="C55" s="300"/>
      <c r="D55" s="300"/>
      <c r="E55" s="300"/>
      <c r="F55" s="191"/>
    </row>
    <row r="61" spans="1:10" x14ac:dyDescent="0.3">
      <c r="A61" s="17"/>
    </row>
  </sheetData>
  <mergeCells count="7">
    <mergeCell ref="F53:J53"/>
    <mergeCell ref="A55:E55"/>
    <mergeCell ref="C4:E4"/>
    <mergeCell ref="A51:E51"/>
    <mergeCell ref="A52:E52"/>
    <mergeCell ref="A53:E53"/>
    <mergeCell ref="A54:E54"/>
  </mergeCells>
  <pageMargins left="0.39370078740157483" right="0.39370078740157483" top="0.39370078740157483" bottom="0.51181102362204722" header="0.39370078740157483" footer="0.39370078740157483"/>
  <pageSetup paperSize="9" scale="80" firstPageNumber="13" orientation="portrait" useFirstPageNumber="1" r:id="rId1"/>
  <headerFooter>
    <oddFooter>&amp;C&amp;P&amp;LPUBLIC</oddFooter>
    <evenFooter>&amp;LPUBLIC</evenFooter>
    <firstFooter>&amp;LPUBLIC</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249977111117893"/>
  </sheetPr>
  <dimension ref="A1:G146"/>
  <sheetViews>
    <sheetView zoomScaleNormal="100" workbookViewId="0"/>
  </sheetViews>
  <sheetFormatPr defaultColWidth="18.44140625" defaultRowHeight="13.8" x14ac:dyDescent="0.3"/>
  <cols>
    <col min="1" max="1" width="30.44140625" style="4" customWidth="1"/>
    <col min="2" max="2" width="13.6640625" style="4" customWidth="1"/>
    <col min="3" max="4" width="14.6640625" style="4" customWidth="1"/>
    <col min="5" max="5" width="103.88671875" style="4" bestFit="1" customWidth="1"/>
    <col min="6" max="6" width="6.88671875" style="4" customWidth="1"/>
    <col min="7" max="7" width="15.109375" style="4" customWidth="1"/>
    <col min="8" max="8" width="7.5546875" style="4" customWidth="1"/>
    <col min="9" max="16384" width="18.44140625" style="4"/>
  </cols>
  <sheetData>
    <row r="1" spans="1:6" ht="18" x14ac:dyDescent="0.35">
      <c r="A1" s="1" t="s">
        <v>0</v>
      </c>
      <c r="B1" s="118"/>
    </row>
    <row r="2" spans="1:6" ht="18" x14ac:dyDescent="0.35">
      <c r="A2" s="1" t="s">
        <v>1</v>
      </c>
      <c r="B2" s="118"/>
    </row>
    <row r="3" spans="1:6" x14ac:dyDescent="0.3">
      <c r="A3" s="119"/>
    </row>
    <row r="4" spans="1:6" x14ac:dyDescent="0.3">
      <c r="A4" s="12" t="s">
        <v>201</v>
      </c>
      <c r="B4" s="120"/>
      <c r="C4" s="303">
        <v>2020</v>
      </c>
      <c r="D4" s="303"/>
      <c r="E4" s="303"/>
      <c r="F4" s="11"/>
    </row>
    <row r="5" spans="1:6" ht="26.4" x14ac:dyDescent="0.3">
      <c r="A5" s="11"/>
      <c r="B5" s="11"/>
      <c r="C5" s="193" t="s">
        <v>289</v>
      </c>
      <c r="D5" s="193" t="s">
        <v>202</v>
      </c>
      <c r="E5" s="194" t="s">
        <v>290</v>
      </c>
      <c r="F5" s="11"/>
    </row>
    <row r="6" spans="1:6" x14ac:dyDescent="0.3">
      <c r="A6" s="11" t="s">
        <v>53</v>
      </c>
      <c r="B6" s="11"/>
      <c r="C6" s="156">
        <v>414</v>
      </c>
      <c r="D6" s="156">
        <v>2007</v>
      </c>
      <c r="E6" s="122" t="s">
        <v>203</v>
      </c>
      <c r="F6" s="11"/>
    </row>
    <row r="7" spans="1:6" x14ac:dyDescent="0.3">
      <c r="A7" s="11" t="s">
        <v>204</v>
      </c>
      <c r="B7" s="11"/>
      <c r="C7" s="156">
        <v>104</v>
      </c>
      <c r="D7" s="156">
        <v>3661</v>
      </c>
      <c r="E7" s="122" t="s">
        <v>310</v>
      </c>
      <c r="F7" s="11"/>
    </row>
    <row r="8" spans="1:6" x14ac:dyDescent="0.3">
      <c r="A8" s="11" t="s">
        <v>52</v>
      </c>
      <c r="B8" s="11"/>
      <c r="C8" s="156">
        <v>127764</v>
      </c>
      <c r="D8" s="156">
        <v>128003</v>
      </c>
      <c r="E8" s="124" t="s">
        <v>311</v>
      </c>
      <c r="F8" s="11"/>
    </row>
    <row r="9" spans="1:6" x14ac:dyDescent="0.3">
      <c r="A9" s="11" t="s">
        <v>205</v>
      </c>
      <c r="B9" s="11"/>
      <c r="C9" s="156">
        <v>32355</v>
      </c>
      <c r="D9" s="156">
        <v>45309</v>
      </c>
      <c r="E9" s="124" t="s">
        <v>312</v>
      </c>
      <c r="F9" s="11"/>
    </row>
    <row r="10" spans="1:6" x14ac:dyDescent="0.3">
      <c r="A10" s="11" t="s">
        <v>206</v>
      </c>
      <c r="B10" s="11"/>
      <c r="C10" s="156">
        <v>7211</v>
      </c>
      <c r="D10" s="156">
        <v>7211</v>
      </c>
      <c r="E10" s="124" t="s">
        <v>207</v>
      </c>
      <c r="F10" s="11"/>
    </row>
    <row r="11" spans="1:6" x14ac:dyDescent="0.3">
      <c r="A11" s="11" t="s">
        <v>208</v>
      </c>
      <c r="B11" s="11"/>
      <c r="C11" s="156">
        <v>1435</v>
      </c>
      <c r="D11" s="156">
        <v>1634</v>
      </c>
      <c r="E11" s="124" t="s">
        <v>209</v>
      </c>
      <c r="F11" s="11"/>
    </row>
    <row r="12" spans="1:6" x14ac:dyDescent="0.3">
      <c r="A12" s="11" t="s">
        <v>56</v>
      </c>
      <c r="B12" s="11"/>
      <c r="C12" s="156">
        <v>20923</v>
      </c>
      <c r="D12" s="156">
        <v>47038</v>
      </c>
      <c r="E12" s="124" t="s">
        <v>313</v>
      </c>
      <c r="F12" s="11"/>
    </row>
    <row r="13" spans="1:6" x14ac:dyDescent="0.3">
      <c r="A13" s="11" t="s">
        <v>210</v>
      </c>
      <c r="B13" s="11"/>
      <c r="C13" s="156">
        <v>20159</v>
      </c>
      <c r="D13" s="156">
        <v>20159</v>
      </c>
      <c r="E13" s="124" t="s">
        <v>207</v>
      </c>
      <c r="F13" s="11"/>
    </row>
    <row r="14" spans="1:6" x14ac:dyDescent="0.3">
      <c r="A14" s="11" t="s">
        <v>18</v>
      </c>
      <c r="B14" s="11"/>
      <c r="C14" s="156">
        <v>26711</v>
      </c>
      <c r="D14" s="156">
        <v>26711</v>
      </c>
      <c r="E14" s="124" t="s">
        <v>211</v>
      </c>
      <c r="F14" s="11"/>
    </row>
    <row r="15" spans="1:6" x14ac:dyDescent="0.3">
      <c r="A15" s="11" t="s">
        <v>212</v>
      </c>
      <c r="B15" s="11"/>
      <c r="C15" s="156">
        <v>60289</v>
      </c>
      <c r="D15" s="156">
        <v>60288.415312474499</v>
      </c>
      <c r="E15" s="124" t="s">
        <v>207</v>
      </c>
      <c r="F15" s="11"/>
    </row>
    <row r="16" spans="1:6" x14ac:dyDescent="0.3">
      <c r="A16" s="11" t="s">
        <v>213</v>
      </c>
      <c r="B16" s="11"/>
      <c r="C16" s="156">
        <v>88</v>
      </c>
      <c r="D16" s="156">
        <v>140</v>
      </c>
      <c r="E16" s="124" t="s">
        <v>214</v>
      </c>
      <c r="F16" s="11"/>
    </row>
    <row r="17" spans="1:7" x14ac:dyDescent="0.3">
      <c r="A17" s="11" t="s">
        <v>215</v>
      </c>
      <c r="B17" s="11"/>
      <c r="C17" s="156">
        <v>0</v>
      </c>
      <c r="D17" s="156">
        <v>47566</v>
      </c>
      <c r="E17" s="124" t="s">
        <v>314</v>
      </c>
      <c r="F17" s="11"/>
    </row>
    <row r="18" spans="1:7" ht="12.75" customHeight="1" x14ac:dyDescent="0.3">
      <c r="A18" s="11" t="s">
        <v>216</v>
      </c>
      <c r="B18" s="11"/>
      <c r="C18" s="157">
        <f>SUM(C6:C17)</f>
        <v>297453</v>
      </c>
      <c r="D18" s="157">
        <f>SUM(D6:D17)</f>
        <v>389727.41531247448</v>
      </c>
      <c r="E18" s="134"/>
      <c r="F18" s="11"/>
    </row>
    <row r="19" spans="1:7" x14ac:dyDescent="0.3">
      <c r="A19" s="11" t="s">
        <v>217</v>
      </c>
      <c r="B19" s="11"/>
      <c r="C19" s="156">
        <v>25228</v>
      </c>
      <c r="D19" s="156">
        <v>25228</v>
      </c>
      <c r="E19" s="132"/>
      <c r="F19" s="11"/>
    </row>
    <row r="20" spans="1:7" ht="24.6" x14ac:dyDescent="0.3">
      <c r="A20" s="11" t="s">
        <v>218</v>
      </c>
      <c r="B20" s="11"/>
      <c r="C20" s="157">
        <f>C18+C19</f>
        <v>322681</v>
      </c>
      <c r="D20" s="157">
        <f>D18+D19</f>
        <v>414955.41531247448</v>
      </c>
      <c r="E20" s="132"/>
      <c r="F20" s="132"/>
      <c r="G20" s="132"/>
    </row>
    <row r="21" spans="1:7" ht="26.4" x14ac:dyDescent="0.3">
      <c r="A21" s="17" t="s">
        <v>219</v>
      </c>
      <c r="B21" s="11"/>
      <c r="C21" s="195">
        <v>363000</v>
      </c>
      <c r="D21" s="195">
        <v>466000</v>
      </c>
      <c r="E21" s="132"/>
      <c r="F21" s="132"/>
      <c r="G21" s="132"/>
    </row>
    <row r="22" spans="1:7" x14ac:dyDescent="0.3">
      <c r="A22" s="11"/>
      <c r="B22" s="11"/>
      <c r="C22" s="132"/>
      <c r="D22" s="132"/>
      <c r="E22" s="132"/>
      <c r="F22" s="132"/>
      <c r="G22" s="132"/>
    </row>
    <row r="23" spans="1:7" x14ac:dyDescent="0.3">
      <c r="A23" s="301" t="s">
        <v>315</v>
      </c>
      <c r="B23" s="304"/>
      <c r="C23" s="304"/>
      <c r="D23" s="305"/>
      <c r="E23" s="304"/>
      <c r="F23" s="305"/>
      <c r="G23" s="132"/>
    </row>
    <row r="24" spans="1:7" x14ac:dyDescent="0.3">
      <c r="A24" s="301" t="s">
        <v>220</v>
      </c>
      <c r="B24" s="304"/>
      <c r="C24" s="304"/>
      <c r="D24" s="305"/>
      <c r="E24" s="304"/>
      <c r="F24" s="305"/>
      <c r="G24" s="132"/>
    </row>
    <row r="25" spans="1:7" x14ac:dyDescent="0.3">
      <c r="A25" s="301" t="s">
        <v>316</v>
      </c>
      <c r="B25" s="304"/>
      <c r="C25" s="304"/>
      <c r="D25" s="305"/>
      <c r="E25" s="304"/>
      <c r="F25" s="305"/>
      <c r="G25" s="132"/>
    </row>
    <row r="26" spans="1:7" x14ac:dyDescent="0.3">
      <c r="A26" s="11"/>
      <c r="B26" s="11"/>
      <c r="C26" s="132"/>
      <c r="D26" s="132"/>
      <c r="E26" s="132"/>
      <c r="F26" s="132"/>
      <c r="G26" s="132"/>
    </row>
    <row r="27" spans="1:7" x14ac:dyDescent="0.3">
      <c r="A27" s="249" t="s">
        <v>292</v>
      </c>
      <c r="B27" s="247"/>
      <c r="C27" s="247"/>
      <c r="D27" s="132"/>
      <c r="E27" s="132"/>
      <c r="F27" s="196"/>
      <c r="G27" s="132"/>
    </row>
    <row r="28" spans="1:7" s="159" customFormat="1" ht="14.4" x14ac:dyDescent="0.25">
      <c r="A28" s="247"/>
      <c r="B28" s="247" t="s">
        <v>293</v>
      </c>
      <c r="C28" s="247" t="s">
        <v>294</v>
      </c>
      <c r="D28" s="80"/>
      <c r="E28" s="80"/>
      <c r="F28" s="158"/>
      <c r="G28" s="158"/>
    </row>
    <row r="29" spans="1:7" ht="14.4" x14ac:dyDescent="0.3">
      <c r="A29" s="247"/>
      <c r="B29" s="247" t="s">
        <v>295</v>
      </c>
      <c r="C29" s="247" t="s">
        <v>296</v>
      </c>
      <c r="D29" s="160"/>
      <c r="E29" s="160"/>
      <c r="F29" s="132"/>
      <c r="G29" s="132"/>
    </row>
    <row r="30" spans="1:7" x14ac:dyDescent="0.3">
      <c r="A30" s="247"/>
      <c r="B30" s="247" t="s">
        <v>297</v>
      </c>
      <c r="C30" s="247" t="s">
        <v>298</v>
      </c>
      <c r="D30" s="132"/>
      <c r="E30" s="132"/>
      <c r="F30" s="132"/>
      <c r="G30" s="132"/>
    </row>
    <row r="31" spans="1:7" x14ac:dyDescent="0.3">
      <c r="A31" s="247"/>
      <c r="B31" s="247" t="s">
        <v>299</v>
      </c>
      <c r="C31" s="247" t="s">
        <v>300</v>
      </c>
      <c r="D31" s="132"/>
      <c r="E31" s="132"/>
      <c r="F31" s="132"/>
      <c r="G31" s="132"/>
    </row>
    <row r="32" spans="1:7" x14ac:dyDescent="0.3">
      <c r="A32" s="247"/>
      <c r="B32" s="247" t="s">
        <v>301</v>
      </c>
      <c r="C32" s="247" t="s">
        <v>302</v>
      </c>
      <c r="D32" s="132"/>
      <c r="E32" s="132"/>
      <c r="F32" s="132"/>
      <c r="G32" s="132"/>
    </row>
    <row r="33" spans="1:7" x14ac:dyDescent="0.3">
      <c r="A33" s="247"/>
      <c r="B33" s="247"/>
      <c r="C33" s="247"/>
      <c r="D33" s="132"/>
      <c r="E33" s="132"/>
      <c r="F33" s="132"/>
      <c r="G33" s="132"/>
    </row>
    <row r="34" spans="1:7" x14ac:dyDescent="0.3">
      <c r="A34" s="247" t="s">
        <v>303</v>
      </c>
      <c r="B34" s="247"/>
      <c r="C34" s="247"/>
      <c r="D34" s="132"/>
      <c r="E34" s="132"/>
      <c r="F34" s="132"/>
      <c r="G34" s="132"/>
    </row>
    <row r="35" spans="1:7" ht="24.6" x14ac:dyDescent="0.3">
      <c r="A35" s="247"/>
      <c r="B35" s="256" t="s">
        <v>304</v>
      </c>
      <c r="C35" s="248" t="s">
        <v>305</v>
      </c>
      <c r="D35" s="132"/>
      <c r="E35" s="132"/>
      <c r="F35" s="132"/>
      <c r="G35" s="132"/>
    </row>
    <row r="36" spans="1:7" x14ac:dyDescent="0.3">
      <c r="A36" s="247"/>
      <c r="B36" s="247" t="s">
        <v>306</v>
      </c>
      <c r="C36" s="248" t="s">
        <v>317</v>
      </c>
      <c r="D36" s="132"/>
      <c r="E36" s="132"/>
      <c r="F36" s="132"/>
      <c r="G36" s="132"/>
    </row>
    <row r="37" spans="1:7" x14ac:dyDescent="0.3">
      <c r="A37" s="247"/>
      <c r="B37" s="247" t="s">
        <v>307</v>
      </c>
      <c r="C37" s="248" t="s">
        <v>318</v>
      </c>
      <c r="D37" s="132"/>
      <c r="E37" s="132"/>
      <c r="F37" s="132"/>
      <c r="G37" s="132"/>
    </row>
    <row r="38" spans="1:7" ht="26.4" customHeight="1" x14ac:dyDescent="0.3">
      <c r="A38" s="247"/>
      <c r="B38" s="256" t="s">
        <v>308</v>
      </c>
      <c r="C38" s="248" t="s">
        <v>319</v>
      </c>
      <c r="D38" s="132"/>
      <c r="E38" s="132"/>
      <c r="F38" s="132"/>
      <c r="G38" s="132"/>
    </row>
    <row r="39" spans="1:7" ht="24.6" x14ac:dyDescent="0.3">
      <c r="A39" s="247"/>
      <c r="B39" s="256" t="s">
        <v>309</v>
      </c>
      <c r="C39" s="248" t="s">
        <v>320</v>
      </c>
      <c r="D39" s="132"/>
      <c r="E39" s="132"/>
      <c r="F39" s="132"/>
      <c r="G39" s="132"/>
    </row>
    <row r="40" spans="1:7" x14ac:dyDescent="0.3">
      <c r="B40" s="11"/>
      <c r="C40" s="132"/>
      <c r="D40" s="132"/>
      <c r="E40" s="132"/>
      <c r="F40" s="132"/>
      <c r="G40" s="132"/>
    </row>
    <row r="41" spans="1:7" x14ac:dyDescent="0.3">
      <c r="B41" s="11"/>
      <c r="C41" s="132"/>
      <c r="D41" s="132"/>
      <c r="E41" s="132"/>
      <c r="F41" s="132"/>
      <c r="G41" s="132"/>
    </row>
    <row r="42" spans="1:7" x14ac:dyDescent="0.3">
      <c r="B42" s="11"/>
      <c r="C42" s="132"/>
      <c r="D42" s="132"/>
      <c r="E42" s="132"/>
      <c r="F42" s="132"/>
      <c r="G42" s="132"/>
    </row>
    <row r="43" spans="1:7" x14ac:dyDescent="0.3">
      <c r="B43" s="11"/>
      <c r="C43" s="132"/>
      <c r="D43" s="132"/>
      <c r="E43" s="132"/>
      <c r="F43" s="132"/>
      <c r="G43" s="132"/>
    </row>
    <row r="44" spans="1:7" x14ac:dyDescent="0.3">
      <c r="C44" s="132"/>
      <c r="D44" s="132"/>
      <c r="E44" s="132"/>
      <c r="F44" s="132"/>
      <c r="G44" s="132"/>
    </row>
    <row r="45" spans="1:7" x14ac:dyDescent="0.3">
      <c r="C45" s="132"/>
      <c r="D45" s="132"/>
      <c r="E45" s="132"/>
      <c r="F45" s="132"/>
      <c r="G45" s="132"/>
    </row>
    <row r="46" spans="1:7" x14ac:dyDescent="0.3">
      <c r="C46" s="132"/>
      <c r="D46" s="132"/>
      <c r="E46" s="132"/>
      <c r="F46" s="132"/>
      <c r="G46" s="132"/>
    </row>
    <row r="47" spans="1:7" x14ac:dyDescent="0.3">
      <c r="C47" s="132"/>
      <c r="D47" s="132"/>
      <c r="E47" s="132"/>
      <c r="F47" s="132"/>
      <c r="G47" s="132"/>
    </row>
    <row r="48" spans="1:7" x14ac:dyDescent="0.3">
      <c r="C48" s="132"/>
      <c r="D48" s="132"/>
      <c r="E48" s="132"/>
      <c r="F48" s="132"/>
      <c r="G48" s="132"/>
    </row>
    <row r="49" spans="1:7" x14ac:dyDescent="0.3">
      <c r="C49" s="132"/>
      <c r="D49" s="132"/>
      <c r="E49" s="132"/>
      <c r="F49" s="132"/>
      <c r="G49" s="132"/>
    </row>
    <row r="50" spans="1:7" x14ac:dyDescent="0.3">
      <c r="C50" s="132"/>
      <c r="D50" s="132"/>
      <c r="E50" s="132"/>
      <c r="F50" s="132"/>
      <c r="G50" s="132"/>
    </row>
    <row r="51" spans="1:7" x14ac:dyDescent="0.3">
      <c r="C51" s="132"/>
      <c r="D51" s="132"/>
      <c r="E51" s="132"/>
      <c r="F51" s="132"/>
      <c r="G51" s="132"/>
    </row>
    <row r="52" spans="1:7" x14ac:dyDescent="0.3">
      <c r="C52" s="132"/>
      <c r="D52" s="132"/>
      <c r="E52" s="132"/>
      <c r="F52" s="132"/>
      <c r="G52" s="132"/>
    </row>
    <row r="53" spans="1:7" x14ac:dyDescent="0.3">
      <c r="C53" s="132"/>
      <c r="D53" s="132"/>
      <c r="E53" s="132"/>
      <c r="F53" s="132"/>
      <c r="G53" s="132"/>
    </row>
    <row r="54" spans="1:7" x14ac:dyDescent="0.3">
      <c r="C54" s="132"/>
      <c r="D54" s="132"/>
      <c r="E54" s="132"/>
      <c r="F54" s="132"/>
      <c r="G54" s="132"/>
    </row>
    <row r="55" spans="1:7" x14ac:dyDescent="0.3">
      <c r="C55" s="132"/>
      <c r="D55" s="132"/>
      <c r="E55" s="132"/>
      <c r="F55" s="132"/>
      <c r="G55" s="132"/>
    </row>
    <row r="56" spans="1:7" x14ac:dyDescent="0.3">
      <c r="C56" s="132"/>
      <c r="D56" s="132"/>
      <c r="E56" s="132"/>
      <c r="F56" s="132"/>
      <c r="G56" s="132"/>
    </row>
    <row r="57" spans="1:7" x14ac:dyDescent="0.3">
      <c r="C57" s="132"/>
      <c r="D57" s="132"/>
      <c r="E57" s="132"/>
      <c r="F57" s="132"/>
      <c r="G57" s="132"/>
    </row>
    <row r="58" spans="1:7" x14ac:dyDescent="0.3">
      <c r="C58" s="132"/>
      <c r="D58" s="132"/>
      <c r="E58" s="132"/>
      <c r="F58" s="132"/>
      <c r="G58" s="132"/>
    </row>
    <row r="59" spans="1:7" x14ac:dyDescent="0.3">
      <c r="C59" s="132"/>
      <c r="D59" s="132"/>
      <c r="E59" s="132"/>
      <c r="F59" s="132"/>
      <c r="G59" s="132"/>
    </row>
    <row r="60" spans="1:7" x14ac:dyDescent="0.3">
      <c r="C60" s="132"/>
      <c r="D60" s="132"/>
      <c r="E60" s="132"/>
      <c r="F60" s="132"/>
      <c r="G60" s="132"/>
    </row>
    <row r="61" spans="1:7" x14ac:dyDescent="0.3">
      <c r="A61" s="17"/>
      <c r="C61" s="132"/>
      <c r="D61" s="132"/>
      <c r="E61" s="132"/>
      <c r="F61" s="132"/>
      <c r="G61" s="132"/>
    </row>
    <row r="62" spans="1:7" x14ac:dyDescent="0.3">
      <c r="C62" s="132"/>
      <c r="D62" s="132"/>
      <c r="E62" s="132"/>
      <c r="F62" s="132"/>
      <c r="G62" s="132"/>
    </row>
    <row r="63" spans="1:7" x14ac:dyDescent="0.3">
      <c r="C63" s="132"/>
      <c r="D63" s="132"/>
      <c r="E63" s="132"/>
      <c r="F63" s="132"/>
      <c r="G63" s="132"/>
    </row>
    <row r="64" spans="1:7" x14ac:dyDescent="0.3">
      <c r="C64" s="132"/>
      <c r="D64" s="132"/>
      <c r="E64" s="132"/>
      <c r="F64" s="132"/>
      <c r="G64" s="132"/>
    </row>
    <row r="65" spans="3:7" x14ac:dyDescent="0.3">
      <c r="C65" s="132"/>
      <c r="D65" s="132"/>
      <c r="E65" s="132"/>
      <c r="F65" s="132"/>
      <c r="G65" s="132"/>
    </row>
    <row r="66" spans="3:7" x14ac:dyDescent="0.3">
      <c r="C66" s="132"/>
      <c r="D66" s="132"/>
      <c r="E66" s="132"/>
      <c r="F66" s="132"/>
      <c r="G66" s="132"/>
    </row>
    <row r="67" spans="3:7" x14ac:dyDescent="0.3">
      <c r="C67" s="132"/>
      <c r="D67" s="132"/>
      <c r="E67" s="132"/>
      <c r="F67" s="132"/>
      <c r="G67" s="132"/>
    </row>
    <row r="68" spans="3:7" x14ac:dyDescent="0.3">
      <c r="C68" s="132"/>
      <c r="D68" s="132"/>
      <c r="E68" s="132"/>
      <c r="F68" s="132"/>
      <c r="G68" s="132"/>
    </row>
    <row r="69" spans="3:7" x14ac:dyDescent="0.3">
      <c r="C69" s="132"/>
      <c r="D69" s="132"/>
      <c r="E69" s="132"/>
      <c r="F69" s="132"/>
      <c r="G69" s="132"/>
    </row>
    <row r="70" spans="3:7" x14ac:dyDescent="0.3">
      <c r="C70" s="132"/>
      <c r="D70" s="132"/>
      <c r="E70" s="132"/>
      <c r="F70" s="132"/>
      <c r="G70" s="132"/>
    </row>
    <row r="71" spans="3:7" x14ac:dyDescent="0.3">
      <c r="C71" s="132"/>
      <c r="D71" s="132"/>
      <c r="E71" s="132"/>
      <c r="F71" s="132"/>
      <c r="G71" s="132"/>
    </row>
    <row r="72" spans="3:7" x14ac:dyDescent="0.3">
      <c r="C72" s="132"/>
      <c r="D72" s="132"/>
      <c r="E72" s="132"/>
      <c r="F72" s="132"/>
      <c r="G72" s="132"/>
    </row>
    <row r="73" spans="3:7" x14ac:dyDescent="0.3">
      <c r="C73" s="132"/>
      <c r="D73" s="132"/>
      <c r="E73" s="132"/>
      <c r="F73" s="132"/>
      <c r="G73" s="132"/>
    </row>
    <row r="74" spans="3:7" x14ac:dyDescent="0.3">
      <c r="C74" s="132"/>
      <c r="D74" s="132"/>
      <c r="E74" s="132"/>
      <c r="F74" s="132"/>
      <c r="G74" s="132"/>
    </row>
    <row r="75" spans="3:7" x14ac:dyDescent="0.3">
      <c r="C75" s="132"/>
      <c r="D75" s="132"/>
      <c r="E75" s="132"/>
      <c r="F75" s="132"/>
      <c r="G75" s="132"/>
    </row>
    <row r="76" spans="3:7" x14ac:dyDescent="0.3">
      <c r="C76" s="132"/>
      <c r="D76" s="132"/>
      <c r="E76" s="132"/>
      <c r="F76" s="132"/>
      <c r="G76" s="132"/>
    </row>
    <row r="77" spans="3:7" x14ac:dyDescent="0.3">
      <c r="C77" s="132"/>
      <c r="D77" s="132"/>
      <c r="E77" s="132"/>
      <c r="F77" s="132"/>
      <c r="G77" s="132"/>
    </row>
    <row r="78" spans="3:7" x14ac:dyDescent="0.3">
      <c r="C78" s="132"/>
      <c r="D78" s="132"/>
      <c r="E78" s="132"/>
      <c r="F78" s="132"/>
      <c r="G78" s="132"/>
    </row>
    <row r="79" spans="3:7" x14ac:dyDescent="0.3">
      <c r="C79" s="132"/>
      <c r="D79" s="132"/>
      <c r="E79" s="132"/>
      <c r="F79" s="132"/>
      <c r="G79" s="132"/>
    </row>
    <row r="80" spans="3:7" x14ac:dyDescent="0.3">
      <c r="C80" s="132"/>
      <c r="D80" s="132"/>
      <c r="E80" s="132"/>
      <c r="F80" s="132"/>
      <c r="G80" s="132"/>
    </row>
    <row r="81" spans="3:7" x14ac:dyDescent="0.3">
      <c r="C81" s="132"/>
      <c r="D81" s="132"/>
      <c r="E81" s="132"/>
      <c r="F81" s="132"/>
      <c r="G81" s="132"/>
    </row>
    <row r="82" spans="3:7" x14ac:dyDescent="0.3">
      <c r="C82" s="132"/>
      <c r="D82" s="132"/>
      <c r="E82" s="132"/>
      <c r="F82" s="132"/>
      <c r="G82" s="132"/>
    </row>
    <row r="83" spans="3:7" x14ac:dyDescent="0.3">
      <c r="C83" s="132"/>
      <c r="D83" s="132"/>
      <c r="E83" s="132"/>
      <c r="F83" s="132"/>
      <c r="G83" s="132"/>
    </row>
    <row r="84" spans="3:7" x14ac:dyDescent="0.3">
      <c r="C84" s="132"/>
      <c r="D84" s="132"/>
      <c r="E84" s="132"/>
      <c r="F84" s="132"/>
      <c r="G84" s="132"/>
    </row>
    <row r="85" spans="3:7" x14ac:dyDescent="0.3">
      <c r="C85" s="132"/>
      <c r="D85" s="132"/>
      <c r="E85" s="132"/>
      <c r="F85" s="132"/>
      <c r="G85" s="132"/>
    </row>
    <row r="86" spans="3:7" x14ac:dyDescent="0.3">
      <c r="C86" s="132"/>
      <c r="D86" s="132"/>
      <c r="E86" s="132"/>
      <c r="F86" s="132"/>
      <c r="G86" s="132"/>
    </row>
    <row r="87" spans="3:7" x14ac:dyDescent="0.3">
      <c r="C87" s="132"/>
      <c r="D87" s="132"/>
      <c r="E87" s="132"/>
      <c r="F87" s="132"/>
      <c r="G87" s="132"/>
    </row>
    <row r="88" spans="3:7" x14ac:dyDescent="0.3">
      <c r="C88" s="132"/>
      <c r="D88" s="132"/>
      <c r="E88" s="132"/>
      <c r="F88" s="132"/>
      <c r="G88" s="132"/>
    </row>
    <row r="89" spans="3:7" x14ac:dyDescent="0.3">
      <c r="C89" s="132"/>
      <c r="D89" s="132"/>
      <c r="E89" s="132"/>
      <c r="F89" s="132"/>
      <c r="G89" s="132"/>
    </row>
    <row r="90" spans="3:7" x14ac:dyDescent="0.3">
      <c r="C90" s="132"/>
      <c r="D90" s="132"/>
      <c r="E90" s="132"/>
      <c r="F90" s="132"/>
      <c r="G90" s="132"/>
    </row>
    <row r="91" spans="3:7" x14ac:dyDescent="0.3">
      <c r="C91" s="132"/>
      <c r="D91" s="132"/>
      <c r="E91" s="132"/>
      <c r="F91" s="132"/>
      <c r="G91" s="132"/>
    </row>
    <row r="92" spans="3:7" x14ac:dyDescent="0.3">
      <c r="C92" s="132"/>
      <c r="D92" s="132"/>
      <c r="E92" s="132"/>
      <c r="F92" s="132"/>
      <c r="G92" s="132"/>
    </row>
    <row r="93" spans="3:7" x14ac:dyDescent="0.3">
      <c r="C93" s="132"/>
      <c r="D93" s="132"/>
      <c r="E93" s="132"/>
      <c r="F93" s="132"/>
      <c r="G93" s="132"/>
    </row>
    <row r="94" spans="3:7" x14ac:dyDescent="0.3">
      <c r="C94" s="132"/>
      <c r="D94" s="132"/>
      <c r="E94" s="132"/>
      <c r="F94" s="132"/>
      <c r="G94" s="132"/>
    </row>
    <row r="95" spans="3:7" x14ac:dyDescent="0.3">
      <c r="C95" s="132"/>
      <c r="D95" s="132"/>
      <c r="E95" s="132"/>
      <c r="F95" s="132"/>
      <c r="G95" s="132"/>
    </row>
    <row r="96" spans="3:7" x14ac:dyDescent="0.3">
      <c r="C96" s="132"/>
      <c r="D96" s="132"/>
      <c r="E96" s="132"/>
      <c r="F96" s="132"/>
      <c r="G96" s="132"/>
    </row>
    <row r="97" spans="3:7" x14ac:dyDescent="0.3">
      <c r="C97" s="132"/>
      <c r="D97" s="132"/>
      <c r="E97" s="132"/>
      <c r="F97" s="132"/>
      <c r="G97" s="132"/>
    </row>
    <row r="98" spans="3:7" x14ac:dyDescent="0.3">
      <c r="C98" s="132"/>
      <c r="D98" s="132"/>
      <c r="E98" s="132"/>
      <c r="F98" s="132"/>
      <c r="G98" s="132"/>
    </row>
    <row r="99" spans="3:7" x14ac:dyDescent="0.3">
      <c r="C99" s="132"/>
      <c r="D99" s="132"/>
      <c r="E99" s="132"/>
      <c r="F99" s="132"/>
      <c r="G99" s="132"/>
    </row>
    <row r="100" spans="3:7" x14ac:dyDescent="0.3">
      <c r="C100" s="132"/>
      <c r="D100" s="132"/>
      <c r="E100" s="132"/>
      <c r="F100" s="132"/>
      <c r="G100" s="132"/>
    </row>
    <row r="101" spans="3:7" x14ac:dyDescent="0.3">
      <c r="C101" s="132"/>
      <c r="D101" s="132"/>
      <c r="E101" s="132"/>
      <c r="F101" s="132"/>
      <c r="G101" s="132"/>
    </row>
    <row r="102" spans="3:7" x14ac:dyDescent="0.3">
      <c r="C102" s="132"/>
      <c r="D102" s="132"/>
      <c r="E102" s="132"/>
      <c r="F102" s="132"/>
      <c r="G102" s="132"/>
    </row>
    <row r="103" spans="3:7" x14ac:dyDescent="0.3">
      <c r="C103" s="132"/>
      <c r="D103" s="132"/>
      <c r="E103" s="132"/>
      <c r="F103" s="132"/>
      <c r="G103" s="132"/>
    </row>
    <row r="104" spans="3:7" x14ac:dyDescent="0.3">
      <c r="C104" s="132"/>
      <c r="D104" s="132"/>
      <c r="E104" s="132"/>
      <c r="F104" s="132"/>
      <c r="G104" s="132"/>
    </row>
    <row r="105" spans="3:7" x14ac:dyDescent="0.3">
      <c r="C105" s="132"/>
      <c r="D105" s="132"/>
      <c r="E105" s="132"/>
      <c r="F105" s="132"/>
      <c r="G105" s="132"/>
    </row>
    <row r="106" spans="3:7" x14ac:dyDescent="0.3">
      <c r="C106" s="132"/>
      <c r="D106" s="132"/>
      <c r="E106" s="132"/>
      <c r="F106" s="132"/>
      <c r="G106" s="132"/>
    </row>
    <row r="107" spans="3:7" x14ac:dyDescent="0.3">
      <c r="C107" s="132"/>
      <c r="D107" s="132"/>
      <c r="E107" s="132"/>
      <c r="F107" s="132"/>
      <c r="G107" s="132"/>
    </row>
    <row r="108" spans="3:7" x14ac:dyDescent="0.3">
      <c r="C108" s="132"/>
      <c r="D108" s="132"/>
      <c r="E108" s="132"/>
      <c r="F108" s="132"/>
      <c r="G108" s="132"/>
    </row>
    <row r="109" spans="3:7" x14ac:dyDescent="0.3">
      <c r="C109" s="132"/>
      <c r="D109" s="132"/>
      <c r="E109" s="132"/>
      <c r="F109" s="132"/>
      <c r="G109" s="132"/>
    </row>
    <row r="110" spans="3:7" x14ac:dyDescent="0.3">
      <c r="C110" s="132"/>
      <c r="D110" s="132"/>
      <c r="E110" s="132"/>
      <c r="F110" s="132"/>
      <c r="G110" s="132"/>
    </row>
    <row r="111" spans="3:7" x14ac:dyDescent="0.3">
      <c r="C111" s="132"/>
      <c r="D111" s="132"/>
      <c r="E111" s="132"/>
      <c r="F111" s="132"/>
      <c r="G111" s="132"/>
    </row>
    <row r="112" spans="3:7" x14ac:dyDescent="0.3">
      <c r="C112" s="132"/>
      <c r="D112" s="132"/>
      <c r="E112" s="132"/>
      <c r="F112" s="132"/>
      <c r="G112" s="132"/>
    </row>
    <row r="113" spans="3:7" x14ac:dyDescent="0.3">
      <c r="C113" s="132"/>
      <c r="D113" s="132"/>
      <c r="E113" s="132"/>
      <c r="F113" s="132"/>
      <c r="G113" s="132"/>
    </row>
    <row r="114" spans="3:7" x14ac:dyDescent="0.3">
      <c r="C114" s="132"/>
      <c r="D114" s="132"/>
      <c r="E114" s="132"/>
      <c r="F114" s="132"/>
      <c r="G114" s="132"/>
    </row>
    <row r="115" spans="3:7" x14ac:dyDescent="0.3">
      <c r="C115" s="132"/>
      <c r="D115" s="132"/>
      <c r="E115" s="132"/>
      <c r="F115" s="132"/>
      <c r="G115" s="132"/>
    </row>
    <row r="116" spans="3:7" x14ac:dyDescent="0.3">
      <c r="C116" s="132"/>
      <c r="D116" s="132"/>
      <c r="E116" s="132"/>
      <c r="F116" s="132"/>
      <c r="G116" s="132"/>
    </row>
    <row r="117" spans="3:7" x14ac:dyDescent="0.3">
      <c r="C117" s="132"/>
      <c r="D117" s="132"/>
      <c r="E117" s="132"/>
      <c r="F117" s="132"/>
      <c r="G117" s="132"/>
    </row>
    <row r="118" spans="3:7" x14ac:dyDescent="0.3">
      <c r="C118" s="132"/>
      <c r="D118" s="132"/>
      <c r="E118" s="132"/>
      <c r="F118" s="132"/>
      <c r="G118" s="132"/>
    </row>
    <row r="119" spans="3:7" x14ac:dyDescent="0.3">
      <c r="C119" s="132"/>
      <c r="D119" s="132"/>
      <c r="E119" s="132"/>
      <c r="F119" s="132"/>
      <c r="G119" s="132"/>
    </row>
    <row r="120" spans="3:7" x14ac:dyDescent="0.3">
      <c r="C120" s="132"/>
      <c r="D120" s="132"/>
      <c r="E120" s="132"/>
      <c r="F120" s="132"/>
      <c r="G120" s="132"/>
    </row>
    <row r="121" spans="3:7" x14ac:dyDescent="0.3">
      <c r="C121" s="132"/>
      <c r="D121" s="132"/>
      <c r="E121" s="132"/>
      <c r="F121" s="132"/>
      <c r="G121" s="132"/>
    </row>
    <row r="122" spans="3:7" x14ac:dyDescent="0.3">
      <c r="C122" s="132"/>
      <c r="D122" s="132"/>
      <c r="E122" s="132"/>
      <c r="F122" s="132"/>
      <c r="G122" s="132"/>
    </row>
    <row r="123" spans="3:7" x14ac:dyDescent="0.3">
      <c r="C123" s="132"/>
      <c r="D123" s="132"/>
      <c r="E123" s="132"/>
      <c r="F123" s="132"/>
      <c r="G123" s="132"/>
    </row>
    <row r="124" spans="3:7" x14ac:dyDescent="0.3">
      <c r="C124" s="132"/>
      <c r="D124" s="132"/>
      <c r="E124" s="132"/>
      <c r="F124" s="132"/>
      <c r="G124" s="132"/>
    </row>
    <row r="125" spans="3:7" x14ac:dyDescent="0.3">
      <c r="C125" s="132"/>
      <c r="D125" s="132"/>
      <c r="E125" s="132"/>
      <c r="F125" s="132"/>
      <c r="G125" s="132"/>
    </row>
    <row r="126" spans="3:7" x14ac:dyDescent="0.3">
      <c r="C126" s="132"/>
      <c r="D126" s="132"/>
      <c r="E126" s="132"/>
      <c r="F126" s="132"/>
      <c r="G126" s="132"/>
    </row>
    <row r="127" spans="3:7" x14ac:dyDescent="0.3">
      <c r="C127" s="132"/>
      <c r="D127" s="132"/>
      <c r="E127" s="132"/>
      <c r="F127" s="132"/>
      <c r="G127" s="132"/>
    </row>
    <row r="128" spans="3:7" x14ac:dyDescent="0.3">
      <c r="C128" s="132"/>
      <c r="D128" s="132"/>
      <c r="E128" s="132"/>
      <c r="F128" s="132"/>
      <c r="G128" s="132"/>
    </row>
    <row r="129" spans="3:7" x14ac:dyDescent="0.3">
      <c r="C129" s="132"/>
      <c r="D129" s="132"/>
      <c r="E129" s="132"/>
      <c r="F129" s="132"/>
      <c r="G129" s="132"/>
    </row>
    <row r="130" spans="3:7" x14ac:dyDescent="0.3">
      <c r="C130" s="132"/>
      <c r="D130" s="132"/>
      <c r="E130" s="132"/>
      <c r="F130" s="132"/>
      <c r="G130" s="132"/>
    </row>
    <row r="131" spans="3:7" x14ac:dyDescent="0.3">
      <c r="C131" s="132"/>
      <c r="D131" s="132"/>
      <c r="E131" s="132"/>
      <c r="F131" s="132"/>
      <c r="G131" s="132"/>
    </row>
    <row r="132" spans="3:7" x14ac:dyDescent="0.3">
      <c r="C132" s="132"/>
      <c r="D132" s="132"/>
      <c r="E132" s="132"/>
      <c r="F132" s="132"/>
      <c r="G132" s="132"/>
    </row>
    <row r="133" spans="3:7" x14ac:dyDescent="0.3">
      <c r="C133" s="132"/>
      <c r="D133" s="132"/>
      <c r="E133" s="132"/>
      <c r="F133" s="132"/>
      <c r="G133" s="132"/>
    </row>
    <row r="134" spans="3:7" x14ac:dyDescent="0.3">
      <c r="C134" s="132"/>
      <c r="D134" s="132"/>
      <c r="E134" s="132"/>
      <c r="F134" s="132"/>
      <c r="G134" s="132"/>
    </row>
    <row r="135" spans="3:7" x14ac:dyDescent="0.3">
      <c r="C135" s="132"/>
      <c r="D135" s="132"/>
      <c r="E135" s="132"/>
      <c r="F135" s="132"/>
      <c r="G135" s="132"/>
    </row>
    <row r="136" spans="3:7" x14ac:dyDescent="0.3">
      <c r="C136" s="132"/>
      <c r="D136" s="132"/>
      <c r="E136" s="132"/>
      <c r="F136" s="132"/>
      <c r="G136" s="132"/>
    </row>
    <row r="137" spans="3:7" x14ac:dyDescent="0.3">
      <c r="C137" s="132"/>
      <c r="D137" s="132"/>
      <c r="E137" s="132"/>
      <c r="F137" s="132"/>
      <c r="G137" s="132"/>
    </row>
    <row r="138" spans="3:7" x14ac:dyDescent="0.3">
      <c r="C138" s="132"/>
      <c r="D138" s="132"/>
      <c r="E138" s="132"/>
      <c r="F138" s="132"/>
      <c r="G138" s="132"/>
    </row>
    <row r="139" spans="3:7" x14ac:dyDescent="0.3">
      <c r="C139" s="132"/>
      <c r="D139" s="132"/>
      <c r="E139" s="132"/>
      <c r="F139" s="132"/>
      <c r="G139" s="132"/>
    </row>
    <row r="140" spans="3:7" x14ac:dyDescent="0.3">
      <c r="C140" s="132"/>
      <c r="D140" s="132"/>
      <c r="E140" s="132"/>
      <c r="F140" s="132"/>
      <c r="G140" s="132"/>
    </row>
    <row r="141" spans="3:7" x14ac:dyDescent="0.3">
      <c r="C141" s="132"/>
      <c r="D141" s="132"/>
      <c r="E141" s="132"/>
      <c r="F141" s="132"/>
      <c r="G141" s="132"/>
    </row>
    <row r="142" spans="3:7" x14ac:dyDescent="0.3">
      <c r="C142" s="132"/>
      <c r="D142" s="132"/>
      <c r="E142" s="132"/>
      <c r="F142" s="132"/>
      <c r="G142" s="132"/>
    </row>
    <row r="143" spans="3:7" x14ac:dyDescent="0.3">
      <c r="C143" s="132"/>
      <c r="D143" s="132"/>
      <c r="E143" s="132"/>
      <c r="F143" s="132"/>
      <c r="G143" s="132"/>
    </row>
    <row r="144" spans="3:7" x14ac:dyDescent="0.3">
      <c r="C144" s="132"/>
      <c r="D144" s="132"/>
      <c r="E144" s="132"/>
      <c r="F144" s="132"/>
      <c r="G144" s="132"/>
    </row>
    <row r="145" spans="3:7" x14ac:dyDescent="0.3">
      <c r="C145" s="132"/>
      <c r="D145" s="132"/>
      <c r="E145" s="132"/>
      <c r="F145" s="132"/>
      <c r="G145" s="132"/>
    </row>
    <row r="146" spans="3:7" x14ac:dyDescent="0.3">
      <c r="C146" s="132"/>
      <c r="D146" s="132"/>
      <c r="E146" s="132"/>
      <c r="F146" s="132"/>
      <c r="G146" s="132"/>
    </row>
  </sheetData>
  <mergeCells count="4">
    <mergeCell ref="C4:E4"/>
    <mergeCell ref="A23:F23"/>
    <mergeCell ref="A24:F24"/>
    <mergeCell ref="A25:F25"/>
  </mergeCells>
  <hyperlinks>
    <hyperlink ref="C35" r:id="rId1"/>
  </hyperlinks>
  <pageMargins left="0.70866141732283472" right="0.70866141732283472" top="0.74803149606299213" bottom="0.74803149606299213" header="0.31496062992125984" footer="0.31496062992125984"/>
  <pageSetup paperSize="9" scale="72" firstPageNumber="14" orientation="landscape" useFirstPageNumber="1" r:id="rId2"/>
  <headerFooter>
    <oddFooter>&amp;C&amp;P&amp;LPUBLIC</oddFooter>
    <evenFooter>&amp;LPUBLIC</evenFooter>
    <firstFooter>&amp;LPUBLIC</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D61"/>
  <sheetViews>
    <sheetView zoomScale="90" zoomScaleNormal="90" workbookViewId="0"/>
  </sheetViews>
  <sheetFormatPr defaultColWidth="9.109375" defaultRowHeight="13.2" x14ac:dyDescent="0.25"/>
  <cols>
    <col min="1" max="1" width="43.33203125" style="24" bestFit="1" customWidth="1"/>
    <col min="2" max="2" width="14.6640625" style="24" customWidth="1"/>
    <col min="3" max="4" width="14.6640625" style="61" customWidth="1"/>
    <col min="5" max="16384" width="9.109375" style="24"/>
  </cols>
  <sheetData>
    <row r="1" spans="1:4" ht="18" x14ac:dyDescent="0.35">
      <c r="A1" s="1" t="s">
        <v>0</v>
      </c>
      <c r="B1" s="22"/>
      <c r="C1" s="23"/>
      <c r="D1" s="23"/>
    </row>
    <row r="2" spans="1:4" ht="18" x14ac:dyDescent="0.35">
      <c r="A2" s="1" t="s">
        <v>1</v>
      </c>
      <c r="B2" s="22"/>
      <c r="C2" s="23"/>
      <c r="D2" s="23"/>
    </row>
    <row r="3" spans="1:4" x14ac:dyDescent="0.25">
      <c r="A3" s="25"/>
      <c r="B3" s="22"/>
      <c r="C3" s="23"/>
      <c r="D3" s="23"/>
    </row>
    <row r="4" spans="1:4" x14ac:dyDescent="0.25">
      <c r="A4" s="12" t="s">
        <v>24</v>
      </c>
      <c r="B4" s="22"/>
      <c r="C4" s="23"/>
      <c r="D4" s="23"/>
    </row>
    <row r="5" spans="1:4" x14ac:dyDescent="0.25">
      <c r="A5" s="25"/>
      <c r="B5" s="22"/>
      <c r="C5" s="23"/>
      <c r="D5" s="23"/>
    </row>
    <row r="6" spans="1:4" ht="13.8" x14ac:dyDescent="0.3">
      <c r="A6" s="26"/>
      <c r="B6" s="27"/>
      <c r="C6" s="23"/>
      <c r="D6" s="23"/>
    </row>
    <row r="7" spans="1:4" ht="13.95" customHeight="1" x14ac:dyDescent="0.25">
      <c r="A7" s="28" t="s">
        <v>25</v>
      </c>
      <c r="B7" s="306" t="s">
        <v>291</v>
      </c>
      <c r="C7" s="306"/>
      <c r="D7" s="306"/>
    </row>
    <row r="8" spans="1:4" x14ac:dyDescent="0.25">
      <c r="A8" s="29"/>
      <c r="B8" s="30">
        <v>2020</v>
      </c>
      <c r="C8" s="31">
        <v>2019</v>
      </c>
      <c r="D8" s="32">
        <v>2018</v>
      </c>
    </row>
    <row r="9" spans="1:4" x14ac:dyDescent="0.25">
      <c r="A9" s="29"/>
      <c r="B9" s="33" t="s">
        <v>26</v>
      </c>
      <c r="C9" s="34" t="s">
        <v>26</v>
      </c>
      <c r="D9" s="34" t="s">
        <v>26</v>
      </c>
    </row>
    <row r="10" spans="1:4" x14ac:dyDescent="0.25">
      <c r="A10" s="35" t="s">
        <v>16</v>
      </c>
      <c r="B10" s="36">
        <v>48.3</v>
      </c>
      <c r="C10" s="37">
        <v>37.299999999999997</v>
      </c>
      <c r="D10" s="37">
        <v>45.8</v>
      </c>
    </row>
    <row r="11" spans="1:4" ht="12.75" customHeight="1" x14ac:dyDescent="0.25">
      <c r="A11" s="38" t="s">
        <v>435</v>
      </c>
      <c r="B11" s="36">
        <v>45</v>
      </c>
      <c r="C11" s="37">
        <v>34</v>
      </c>
      <c r="D11" s="37">
        <v>41.9</v>
      </c>
    </row>
    <row r="12" spans="1:4" ht="12.75" customHeight="1" x14ac:dyDescent="0.25">
      <c r="A12" s="38" t="s">
        <v>27</v>
      </c>
      <c r="B12" s="36">
        <v>1.2</v>
      </c>
      <c r="C12" s="37">
        <v>0.9</v>
      </c>
      <c r="D12" s="37">
        <v>1.6</v>
      </c>
    </row>
    <row r="13" spans="1:4" x14ac:dyDescent="0.25">
      <c r="A13" s="35" t="s">
        <v>28</v>
      </c>
      <c r="B13" s="36">
        <v>48.9</v>
      </c>
      <c r="C13" s="37">
        <v>46</v>
      </c>
      <c r="D13" s="37">
        <v>40.6</v>
      </c>
    </row>
    <row r="14" spans="1:4" x14ac:dyDescent="0.25">
      <c r="A14" s="38" t="s">
        <v>29</v>
      </c>
      <c r="B14" s="36">
        <v>15.9</v>
      </c>
      <c r="C14" s="37">
        <v>16.399999999999999</v>
      </c>
      <c r="D14" s="37">
        <v>16.100000000000001</v>
      </c>
    </row>
    <row r="15" spans="1:4" x14ac:dyDescent="0.25">
      <c r="A15" s="38" t="s">
        <v>30</v>
      </c>
      <c r="B15" s="36">
        <v>7.4</v>
      </c>
      <c r="C15" s="37">
        <v>8.6</v>
      </c>
      <c r="D15" s="37">
        <v>7.5</v>
      </c>
    </row>
    <row r="16" spans="1:4" x14ac:dyDescent="0.25">
      <c r="A16" s="38" t="s">
        <v>31</v>
      </c>
      <c r="B16" s="36">
        <v>1.5</v>
      </c>
      <c r="C16" s="37">
        <v>1.5</v>
      </c>
      <c r="D16" s="37">
        <v>0.8</v>
      </c>
    </row>
    <row r="17" spans="1:4" x14ac:dyDescent="0.25">
      <c r="A17" s="38" t="s">
        <v>32</v>
      </c>
      <c r="B17" s="36">
        <v>0.7</v>
      </c>
      <c r="C17" s="37">
        <v>0.7</v>
      </c>
      <c r="D17" s="37">
        <v>0.7</v>
      </c>
    </row>
    <row r="18" spans="1:4" x14ac:dyDescent="0.25">
      <c r="A18" s="38" t="s">
        <v>33</v>
      </c>
      <c r="B18" s="36">
        <v>0.8</v>
      </c>
      <c r="C18" s="37">
        <v>0.8</v>
      </c>
      <c r="D18" s="37">
        <v>0.8</v>
      </c>
    </row>
    <row r="19" spans="1:4" x14ac:dyDescent="0.25">
      <c r="A19" s="38" t="s">
        <v>34</v>
      </c>
      <c r="B19" s="36">
        <v>0.7</v>
      </c>
      <c r="C19" s="37">
        <v>0.7</v>
      </c>
      <c r="D19" s="37">
        <v>0.4</v>
      </c>
    </row>
    <row r="20" spans="1:4" x14ac:dyDescent="0.25">
      <c r="A20" s="38" t="s">
        <v>35</v>
      </c>
      <c r="B20" s="36">
        <v>18.899999999999999</v>
      </c>
      <c r="C20" s="37">
        <v>14.3</v>
      </c>
      <c r="D20" s="37">
        <v>11.5</v>
      </c>
    </row>
    <row r="21" spans="1:4" x14ac:dyDescent="0.25">
      <c r="A21" s="35" t="s">
        <v>36</v>
      </c>
      <c r="B21" s="36">
        <v>4.3</v>
      </c>
      <c r="C21" s="37">
        <v>4.4000000000000004</v>
      </c>
      <c r="D21" s="37">
        <v>4.0999999999999996</v>
      </c>
    </row>
    <row r="22" spans="1:4" x14ac:dyDescent="0.25">
      <c r="A22" s="38" t="s">
        <v>37</v>
      </c>
      <c r="B22" s="36">
        <v>3.4</v>
      </c>
      <c r="C22" s="37">
        <v>3.8</v>
      </c>
      <c r="D22" s="37">
        <v>3.1</v>
      </c>
    </row>
    <row r="23" spans="1:4" x14ac:dyDescent="0.25">
      <c r="A23" s="35" t="s">
        <v>18</v>
      </c>
      <c r="B23" s="36">
        <v>9.5</v>
      </c>
      <c r="C23" s="37">
        <v>10.3</v>
      </c>
      <c r="D23" s="37">
        <v>10.8</v>
      </c>
    </row>
    <row r="24" spans="1:4" x14ac:dyDescent="0.25">
      <c r="A24" s="38" t="s">
        <v>38</v>
      </c>
      <c r="B24" s="36">
        <v>3</v>
      </c>
      <c r="C24" s="37">
        <v>3.2</v>
      </c>
      <c r="D24" s="37">
        <v>2.9</v>
      </c>
    </row>
    <row r="25" spans="1:4" x14ac:dyDescent="0.25">
      <c r="A25" s="38" t="s">
        <v>39</v>
      </c>
      <c r="B25" s="36">
        <v>6.5</v>
      </c>
      <c r="C25" s="37">
        <v>7.2</v>
      </c>
      <c r="D25" s="37">
        <v>7.9</v>
      </c>
    </row>
    <row r="26" spans="1:4" x14ac:dyDescent="0.25">
      <c r="A26" s="35" t="s">
        <v>19</v>
      </c>
      <c r="B26" s="36">
        <v>1.6</v>
      </c>
      <c r="C26" s="37">
        <v>1.7</v>
      </c>
      <c r="D26" s="37">
        <v>1.8</v>
      </c>
    </row>
    <row r="27" spans="1:4" x14ac:dyDescent="0.25">
      <c r="A27" s="38" t="s">
        <v>40</v>
      </c>
      <c r="B27" s="36">
        <v>0.9</v>
      </c>
      <c r="C27" s="39">
        <v>1.2</v>
      </c>
      <c r="D27" s="39">
        <v>1.4</v>
      </c>
    </row>
    <row r="28" spans="1:4" x14ac:dyDescent="0.25">
      <c r="A28" s="16" t="s">
        <v>8</v>
      </c>
      <c r="B28" s="40">
        <v>112.7</v>
      </c>
      <c r="C28" s="39">
        <v>99.7</v>
      </c>
      <c r="D28" s="39">
        <v>103.1</v>
      </c>
    </row>
    <row r="29" spans="1:4" x14ac:dyDescent="0.25">
      <c r="A29" s="29"/>
      <c r="B29" s="41"/>
      <c r="C29" s="42"/>
      <c r="D29" s="42"/>
    </row>
    <row r="30" spans="1:4" x14ac:dyDescent="0.25">
      <c r="A30" s="28" t="s">
        <v>41</v>
      </c>
      <c r="B30" s="41"/>
      <c r="C30" s="42"/>
      <c r="D30" s="42"/>
    </row>
    <row r="31" spans="1:4" x14ac:dyDescent="0.25">
      <c r="A31" s="17" t="s">
        <v>42</v>
      </c>
      <c r="B31" s="33" t="s">
        <v>43</v>
      </c>
      <c r="C31" s="34" t="s">
        <v>43</v>
      </c>
      <c r="D31" s="34" t="s">
        <v>43</v>
      </c>
    </row>
    <row r="32" spans="1:4" x14ac:dyDescent="0.25">
      <c r="A32" s="35" t="s">
        <v>16</v>
      </c>
      <c r="B32" s="43">
        <v>20644</v>
      </c>
      <c r="C32" s="44">
        <v>94313</v>
      </c>
      <c r="D32" s="44">
        <v>108561</v>
      </c>
    </row>
    <row r="33" spans="1:4" x14ac:dyDescent="0.25">
      <c r="A33" s="35" t="s">
        <v>28</v>
      </c>
      <c r="B33" s="43">
        <v>48412</v>
      </c>
      <c r="C33" s="44">
        <v>122158</v>
      </c>
      <c r="D33" s="44">
        <v>115759</v>
      </c>
    </row>
    <row r="34" spans="1:4" x14ac:dyDescent="0.25">
      <c r="A34" s="35" t="s">
        <v>36</v>
      </c>
      <c r="B34" s="43">
        <v>1856</v>
      </c>
      <c r="C34" s="44">
        <v>8157</v>
      </c>
      <c r="D34" s="44">
        <v>8674</v>
      </c>
    </row>
    <row r="35" spans="1:4" x14ac:dyDescent="0.25">
      <c r="A35" s="35" t="s">
        <v>18</v>
      </c>
      <c r="B35" s="43">
        <v>9597</v>
      </c>
      <c r="C35" s="44">
        <v>21455</v>
      </c>
      <c r="D35" s="44">
        <v>18662</v>
      </c>
    </row>
    <row r="36" spans="1:4" x14ac:dyDescent="0.25">
      <c r="A36" s="35" t="s">
        <v>19</v>
      </c>
      <c r="B36" s="43">
        <v>1826</v>
      </c>
      <c r="C36" s="45">
        <v>11033</v>
      </c>
      <c r="D36" s="45">
        <v>12482</v>
      </c>
    </row>
    <row r="37" spans="1:4" x14ac:dyDescent="0.25">
      <c r="A37" s="16" t="s">
        <v>44</v>
      </c>
      <c r="B37" s="46">
        <v>82335</v>
      </c>
      <c r="C37" s="45">
        <v>257116</v>
      </c>
      <c r="D37" s="45">
        <v>264138</v>
      </c>
    </row>
    <row r="38" spans="1:4" x14ac:dyDescent="0.25">
      <c r="A38" s="16" t="s">
        <v>45</v>
      </c>
      <c r="B38" s="46">
        <v>194540</v>
      </c>
      <c r="C38" s="47">
        <v>492504</v>
      </c>
      <c r="D38" s="47">
        <v>426071</v>
      </c>
    </row>
    <row r="39" spans="1:4" x14ac:dyDescent="0.25">
      <c r="A39" s="16"/>
      <c r="B39" s="41"/>
      <c r="C39" s="48"/>
      <c r="D39" s="48"/>
    </row>
    <row r="40" spans="1:4" x14ac:dyDescent="0.25">
      <c r="A40" s="28" t="s">
        <v>46</v>
      </c>
      <c r="B40" s="33" t="s">
        <v>26</v>
      </c>
      <c r="C40" s="34" t="s">
        <v>26</v>
      </c>
      <c r="D40" s="34" t="s">
        <v>26</v>
      </c>
    </row>
    <row r="41" spans="1:4" x14ac:dyDescent="0.25">
      <c r="A41" s="49" t="s">
        <v>25</v>
      </c>
      <c r="B41" s="50">
        <v>112.7</v>
      </c>
      <c r="C41" s="51">
        <v>99.7</v>
      </c>
      <c r="D41" s="51">
        <v>103.1</v>
      </c>
    </row>
    <row r="42" spans="1:4" x14ac:dyDescent="0.25">
      <c r="A42" s="49" t="s">
        <v>47</v>
      </c>
      <c r="B42" s="50">
        <v>3</v>
      </c>
      <c r="C42" s="51">
        <v>9.3000000000000007</v>
      </c>
      <c r="D42" s="51">
        <v>9</v>
      </c>
    </row>
    <row r="43" spans="1:4" x14ac:dyDescent="0.25">
      <c r="A43" s="49" t="s">
        <v>48</v>
      </c>
      <c r="B43" s="50">
        <v>8.1999999999999993</v>
      </c>
      <c r="C43" s="51">
        <v>9.5</v>
      </c>
      <c r="D43" s="51">
        <v>9.1999999999999993</v>
      </c>
    </row>
    <row r="44" spans="1:4" x14ac:dyDescent="0.25">
      <c r="A44" s="16" t="s">
        <v>8</v>
      </c>
      <c r="B44" s="40">
        <v>123.9</v>
      </c>
      <c r="C44" s="52">
        <v>118.5</v>
      </c>
      <c r="D44" s="52">
        <v>121.3</v>
      </c>
    </row>
    <row r="45" spans="1:4" x14ac:dyDescent="0.25">
      <c r="A45" s="16"/>
      <c r="B45" s="53"/>
      <c r="C45" s="51"/>
      <c r="D45" s="51"/>
    </row>
    <row r="46" spans="1:4" x14ac:dyDescent="0.25">
      <c r="A46" s="54"/>
      <c r="B46" s="54"/>
      <c r="C46" s="55"/>
      <c r="D46" s="55"/>
    </row>
    <row r="47" spans="1:4" ht="12.75" customHeight="1" x14ac:dyDescent="0.25">
      <c r="A47" s="56" t="s">
        <v>49</v>
      </c>
      <c r="B47" s="57"/>
      <c r="C47" s="58"/>
      <c r="D47" s="58"/>
    </row>
    <row r="48" spans="1:4" x14ac:dyDescent="0.25">
      <c r="A48" s="56" t="s">
        <v>425</v>
      </c>
      <c r="B48" s="59"/>
      <c r="C48" s="60"/>
      <c r="D48" s="60"/>
    </row>
    <row r="61" spans="1:1" x14ac:dyDescent="0.25">
      <c r="A61" s="17"/>
    </row>
  </sheetData>
  <mergeCells count="1">
    <mergeCell ref="B7:D7"/>
  </mergeCells>
  <pageMargins left="0.70866141732283472" right="0.70866141732283472" top="0.74803149606299213" bottom="0.74803149606299213" header="0.31496062992125984" footer="0.31496062992125984"/>
  <pageSetup paperSize="9" scale="80" firstPageNumber="15" orientation="portrait" useFirstPageNumber="1" r:id="rId1"/>
  <headerFooter>
    <oddFooter>&amp;C&amp;P&amp;LPUBLIC</oddFooter>
    <evenFooter>&amp;LPUBLIC</evenFooter>
    <firstFooter>&amp;LPUBLIC</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40"/>
  <sheetViews>
    <sheetView zoomScaleNormal="100" workbookViewId="0"/>
  </sheetViews>
  <sheetFormatPr defaultColWidth="8.88671875" defaultRowHeight="14.4" x14ac:dyDescent="0.3"/>
  <cols>
    <col min="1" max="1" width="32" style="226" customWidth="1"/>
    <col min="2" max="4" width="14.6640625" style="226" customWidth="1"/>
    <col min="5" max="16384" width="8.88671875" style="226"/>
  </cols>
  <sheetData>
    <row r="1" spans="1:6" ht="18" x14ac:dyDescent="0.35">
      <c r="A1" s="1" t="s">
        <v>0</v>
      </c>
      <c r="B1" s="161"/>
      <c r="C1" s="161"/>
      <c r="D1" s="161"/>
    </row>
    <row r="2" spans="1:6" ht="18" x14ac:dyDescent="0.35">
      <c r="A2" s="1" t="s">
        <v>1</v>
      </c>
      <c r="B2" s="161"/>
      <c r="C2" s="161"/>
      <c r="D2" s="161"/>
    </row>
    <row r="3" spans="1:6" ht="12.75" customHeight="1" x14ac:dyDescent="0.35">
      <c r="A3" s="1"/>
      <c r="B3" s="161"/>
      <c r="C3" s="161"/>
      <c r="D3" s="161"/>
    </row>
    <row r="4" spans="1:6" ht="12.75" customHeight="1" x14ac:dyDescent="0.35">
      <c r="A4" s="1"/>
      <c r="B4" s="161"/>
      <c r="C4" s="161"/>
      <c r="D4" s="161"/>
    </row>
    <row r="5" spans="1:6" x14ac:dyDescent="0.3">
      <c r="A5" s="162"/>
      <c r="B5" s="294" t="s">
        <v>2</v>
      </c>
      <c r="C5" s="294"/>
      <c r="D5" s="294"/>
    </row>
    <row r="6" spans="1:6" x14ac:dyDescent="0.3">
      <c r="A6" s="28" t="s">
        <v>221</v>
      </c>
      <c r="B6" s="95">
        <v>2020</v>
      </c>
      <c r="C6" s="75">
        <v>2019</v>
      </c>
      <c r="D6" s="75">
        <v>2018</v>
      </c>
    </row>
    <row r="7" spans="1:6" x14ac:dyDescent="0.3">
      <c r="A7" s="106"/>
      <c r="B7" s="138" t="s">
        <v>26</v>
      </c>
      <c r="C7" s="163" t="s">
        <v>26</v>
      </c>
      <c r="D7" s="163" t="s">
        <v>26</v>
      </c>
    </row>
    <row r="8" spans="1:6" x14ac:dyDescent="0.3">
      <c r="A8" s="16" t="s">
        <v>16</v>
      </c>
      <c r="B8" s="164">
        <v>3022</v>
      </c>
      <c r="C8" s="209">
        <v>3077</v>
      </c>
      <c r="D8" s="165">
        <v>3398</v>
      </c>
      <c r="F8" s="161"/>
    </row>
    <row r="9" spans="1:6" x14ac:dyDescent="0.3">
      <c r="A9" s="227" t="s">
        <v>400</v>
      </c>
      <c r="B9" s="166">
        <v>2406</v>
      </c>
      <c r="C9" s="210">
        <v>2468</v>
      </c>
      <c r="D9" s="167">
        <v>2693</v>
      </c>
    </row>
    <row r="10" spans="1:6" x14ac:dyDescent="0.3">
      <c r="A10" s="227" t="s">
        <v>401</v>
      </c>
      <c r="B10" s="166">
        <v>1008</v>
      </c>
      <c r="C10" s="210">
        <v>889</v>
      </c>
      <c r="D10" s="167">
        <v>832</v>
      </c>
    </row>
    <row r="11" spans="1:6" x14ac:dyDescent="0.3">
      <c r="A11" s="227" t="s">
        <v>402</v>
      </c>
      <c r="B11" s="166">
        <v>489</v>
      </c>
      <c r="C11" s="210">
        <v>476</v>
      </c>
      <c r="D11" s="167">
        <v>536</v>
      </c>
    </row>
    <row r="12" spans="1:6" x14ac:dyDescent="0.3">
      <c r="A12" s="227" t="s">
        <v>403</v>
      </c>
      <c r="B12" s="166">
        <v>24</v>
      </c>
      <c r="C12" s="210">
        <v>116</v>
      </c>
      <c r="D12" s="167">
        <v>111</v>
      </c>
    </row>
    <row r="13" spans="1:6" x14ac:dyDescent="0.3">
      <c r="A13" s="227" t="s">
        <v>404</v>
      </c>
      <c r="B13" s="166">
        <v>5</v>
      </c>
      <c r="C13" s="257">
        <v>-7</v>
      </c>
      <c r="D13" s="167">
        <v>13</v>
      </c>
    </row>
    <row r="14" spans="1:6" x14ac:dyDescent="0.3">
      <c r="A14" s="227" t="s">
        <v>222</v>
      </c>
      <c r="B14" s="166">
        <v>98</v>
      </c>
      <c r="C14" s="210">
        <v>24</v>
      </c>
      <c r="D14" s="167">
        <v>45</v>
      </c>
    </row>
    <row r="15" spans="1:6" x14ac:dyDescent="0.3">
      <c r="A15" s="16" t="s">
        <v>15</v>
      </c>
      <c r="B15" s="164">
        <v>3911</v>
      </c>
      <c r="C15" s="209">
        <v>1487</v>
      </c>
      <c r="D15" s="165">
        <v>2742</v>
      </c>
    </row>
    <row r="16" spans="1:6" x14ac:dyDescent="0.3">
      <c r="A16" s="227" t="s">
        <v>223</v>
      </c>
      <c r="B16" s="166">
        <v>2482</v>
      </c>
      <c r="C16" s="210">
        <v>248</v>
      </c>
      <c r="D16" s="167">
        <v>1398</v>
      </c>
    </row>
    <row r="17" spans="1:4" x14ac:dyDescent="0.3">
      <c r="A17" s="227" t="s">
        <v>224</v>
      </c>
      <c r="B17" s="166">
        <v>147</v>
      </c>
      <c r="C17" s="210">
        <v>180</v>
      </c>
      <c r="D17" s="167">
        <v>140</v>
      </c>
    </row>
    <row r="18" spans="1:4" x14ac:dyDescent="0.3">
      <c r="A18" s="227" t="s">
        <v>225</v>
      </c>
      <c r="B18" s="166">
        <v>348</v>
      </c>
      <c r="C18" s="210">
        <v>76</v>
      </c>
      <c r="D18" s="167">
        <v>235</v>
      </c>
    </row>
    <row r="19" spans="1:4" x14ac:dyDescent="0.3">
      <c r="A19" s="227" t="s">
        <v>226</v>
      </c>
      <c r="B19" s="166">
        <v>493</v>
      </c>
      <c r="C19" s="210">
        <v>398</v>
      </c>
      <c r="D19" s="167">
        <v>384</v>
      </c>
    </row>
    <row r="20" spans="1:4" x14ac:dyDescent="0.3">
      <c r="A20" s="227" t="s">
        <v>227</v>
      </c>
      <c r="B20" s="166">
        <v>6</v>
      </c>
      <c r="C20" s="210">
        <v>50</v>
      </c>
      <c r="D20" s="167">
        <v>44</v>
      </c>
    </row>
    <row r="21" spans="1:4" x14ac:dyDescent="0.3">
      <c r="A21" s="227" t="s">
        <v>228</v>
      </c>
      <c r="B21" s="166">
        <v>69</v>
      </c>
      <c r="C21" s="210">
        <v>119</v>
      </c>
      <c r="D21" s="167">
        <v>94</v>
      </c>
    </row>
    <row r="22" spans="1:4" x14ac:dyDescent="0.3">
      <c r="A22" s="227" t="s">
        <v>229</v>
      </c>
      <c r="B22" s="166">
        <v>56</v>
      </c>
      <c r="C22" s="210">
        <v>104</v>
      </c>
      <c r="D22" s="167">
        <v>88</v>
      </c>
    </row>
    <row r="23" spans="1:4" x14ac:dyDescent="0.3">
      <c r="A23" s="227" t="s">
        <v>230</v>
      </c>
      <c r="B23" s="166">
        <v>44</v>
      </c>
      <c r="C23" s="210">
        <v>68</v>
      </c>
      <c r="D23" s="167">
        <v>53</v>
      </c>
    </row>
    <row r="24" spans="1:4" x14ac:dyDescent="0.3">
      <c r="A24" s="227" t="s">
        <v>222</v>
      </c>
      <c r="B24" s="166">
        <f>269-3</f>
        <v>266</v>
      </c>
      <c r="C24" s="210">
        <v>244</v>
      </c>
      <c r="D24" s="167">
        <v>306</v>
      </c>
    </row>
    <row r="25" spans="1:4" x14ac:dyDescent="0.3">
      <c r="A25" s="16" t="s">
        <v>17</v>
      </c>
      <c r="B25" s="164">
        <v>299</v>
      </c>
      <c r="C25" s="209">
        <v>313</v>
      </c>
      <c r="D25" s="165">
        <v>234</v>
      </c>
    </row>
    <row r="26" spans="1:4" x14ac:dyDescent="0.3">
      <c r="A26" s="227" t="s">
        <v>231</v>
      </c>
      <c r="B26" s="166">
        <v>73</v>
      </c>
      <c r="C26" s="210">
        <v>66</v>
      </c>
      <c r="D26" s="167">
        <v>67</v>
      </c>
    </row>
    <row r="27" spans="1:4" x14ac:dyDescent="0.3">
      <c r="A27" s="227" t="s">
        <v>232</v>
      </c>
      <c r="B27" s="166">
        <v>108</v>
      </c>
      <c r="C27" s="210">
        <v>136</v>
      </c>
      <c r="D27" s="167">
        <v>104</v>
      </c>
    </row>
    <row r="28" spans="1:4" x14ac:dyDescent="0.3">
      <c r="A28" s="227" t="s">
        <v>233</v>
      </c>
      <c r="B28" s="166">
        <v>33</v>
      </c>
      <c r="C28" s="210">
        <v>42</v>
      </c>
      <c r="D28" s="167">
        <v>0</v>
      </c>
    </row>
    <row r="29" spans="1:4" x14ac:dyDescent="0.3">
      <c r="A29" s="227" t="s">
        <v>222</v>
      </c>
      <c r="B29" s="166">
        <v>85</v>
      </c>
      <c r="C29" s="210">
        <v>69</v>
      </c>
      <c r="D29" s="167">
        <v>63</v>
      </c>
    </row>
    <row r="30" spans="1:4" x14ac:dyDescent="0.3">
      <c r="A30" s="16" t="s">
        <v>18</v>
      </c>
      <c r="B30" s="164">
        <v>382</v>
      </c>
      <c r="C30" s="209">
        <v>314</v>
      </c>
      <c r="D30" s="165">
        <v>399</v>
      </c>
    </row>
    <row r="31" spans="1:4" x14ac:dyDescent="0.3">
      <c r="A31" s="227" t="s">
        <v>234</v>
      </c>
      <c r="B31" s="166">
        <v>120</v>
      </c>
      <c r="C31" s="210">
        <v>152</v>
      </c>
      <c r="D31" s="167">
        <v>162</v>
      </c>
    </row>
    <row r="32" spans="1:4" x14ac:dyDescent="0.3">
      <c r="A32" s="227" t="s">
        <v>235</v>
      </c>
      <c r="B32" s="166">
        <v>262</v>
      </c>
      <c r="C32" s="210">
        <v>162</v>
      </c>
      <c r="D32" s="167">
        <v>240</v>
      </c>
    </row>
    <row r="33" spans="1:4" x14ac:dyDescent="0.3">
      <c r="A33" s="227" t="s">
        <v>222</v>
      </c>
      <c r="B33" s="166">
        <v>0</v>
      </c>
      <c r="C33" s="210">
        <v>0</v>
      </c>
      <c r="D33" s="220">
        <v>-3</v>
      </c>
    </row>
    <row r="34" spans="1:4" x14ac:dyDescent="0.3">
      <c r="A34" s="16" t="s">
        <v>19</v>
      </c>
      <c r="B34" s="164">
        <v>444</v>
      </c>
      <c r="C34" s="209">
        <v>400</v>
      </c>
      <c r="D34" s="165">
        <v>281</v>
      </c>
    </row>
    <row r="35" spans="1:4" x14ac:dyDescent="0.3">
      <c r="A35" s="227" t="s">
        <v>236</v>
      </c>
      <c r="B35" s="166">
        <v>202</v>
      </c>
      <c r="C35" s="210">
        <v>179</v>
      </c>
      <c r="D35" s="167">
        <v>90</v>
      </c>
    </row>
    <row r="36" spans="1:4" x14ac:dyDescent="0.3">
      <c r="A36" s="227" t="s">
        <v>237</v>
      </c>
      <c r="B36" s="166">
        <v>208</v>
      </c>
      <c r="C36" s="210">
        <v>188</v>
      </c>
      <c r="D36" s="167">
        <v>163</v>
      </c>
    </row>
    <row r="37" spans="1:4" x14ac:dyDescent="0.3">
      <c r="A37" s="227" t="s">
        <v>222</v>
      </c>
      <c r="B37" s="166">
        <v>34</v>
      </c>
      <c r="C37" s="210">
        <v>33</v>
      </c>
      <c r="D37" s="167">
        <v>28</v>
      </c>
    </row>
    <row r="38" spans="1:4" x14ac:dyDescent="0.3">
      <c r="A38" s="227" t="s">
        <v>238</v>
      </c>
      <c r="B38" s="166">
        <v>0</v>
      </c>
      <c r="C38" s="210">
        <v>21</v>
      </c>
      <c r="D38" s="167">
        <v>28</v>
      </c>
    </row>
    <row r="39" spans="1:4" x14ac:dyDescent="0.3">
      <c r="A39" s="16" t="s">
        <v>239</v>
      </c>
      <c r="B39" s="164">
        <v>8058</v>
      </c>
      <c r="C39" s="209">
        <v>5591</v>
      </c>
      <c r="D39" s="165">
        <v>7054</v>
      </c>
    </row>
    <row r="40" spans="1:4" x14ac:dyDescent="0.3">
      <c r="A40" s="73"/>
      <c r="B40" s="218"/>
      <c r="C40" s="218"/>
      <c r="D40" s="218"/>
    </row>
  </sheetData>
  <mergeCells count="1">
    <mergeCell ref="B5:D5"/>
  </mergeCells>
  <pageMargins left="0.70866141732283472" right="0.70866141732283472" top="0.74803149606299213" bottom="0.74803149606299213" header="0.31496062992125984" footer="0.31496062992125984"/>
  <pageSetup paperSize="9" scale="80" firstPageNumber="16" orientation="portrait" useFirstPageNumber="1" r:id="rId1"/>
  <headerFooter>
    <oddFooter>&amp;C&amp;P&amp;LPUBLIC</oddFooter>
    <evenFooter>&amp;LPUBLIC</evenFooter>
    <firstFooter>&amp;LPUBLIC</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2:P61"/>
  <sheetViews>
    <sheetView zoomScaleNormal="100" workbookViewId="0"/>
  </sheetViews>
  <sheetFormatPr defaultRowHeight="14.4" x14ac:dyDescent="0.3"/>
  <sheetData>
    <row r="2" spans="2:16" ht="169.95" customHeight="1" x14ac:dyDescent="0.3">
      <c r="B2" s="307" t="s">
        <v>429</v>
      </c>
      <c r="C2" s="307"/>
      <c r="D2" s="307"/>
      <c r="E2" s="307"/>
      <c r="F2" s="307"/>
      <c r="G2" s="307"/>
      <c r="H2" s="307"/>
      <c r="I2" s="307"/>
      <c r="J2" s="307"/>
      <c r="K2" s="307"/>
      <c r="L2" s="307"/>
      <c r="M2" s="307"/>
      <c r="N2" s="307"/>
      <c r="O2" s="307"/>
      <c r="P2" s="307"/>
    </row>
    <row r="6" spans="2:16" x14ac:dyDescent="0.3">
      <c r="G6" s="251"/>
    </row>
    <row r="61" spans="1:1" x14ac:dyDescent="0.3">
      <c r="A61" s="242"/>
    </row>
  </sheetData>
  <mergeCells count="1">
    <mergeCell ref="B2:P2"/>
  </mergeCells>
  <printOptions horizontalCentered="1" verticalCentered="1"/>
  <pageMargins left="0.70866141732283472" right="0.70866141732283472" top="0.74803149606299213" bottom="0.74803149606299213" header="0.31496062992125984" footer="0.31496062992125984"/>
  <pageSetup paperSize="9" orientation="landscape" r:id="rId1"/>
  <headerFooter>
    <oddFooter>&amp;LPUBLIC</oddFooter>
    <evenFooter>&amp;LPUBLIC</evenFooter>
    <firstFooter>&amp;LPUBLIC</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H59"/>
  <sheetViews>
    <sheetView zoomScaleNormal="100" zoomScaleSheetLayoutView="90" workbookViewId="0"/>
  </sheetViews>
  <sheetFormatPr defaultColWidth="18.44140625" defaultRowHeight="13.8" x14ac:dyDescent="0.3"/>
  <cols>
    <col min="1" max="1" width="8.33203125" style="4" customWidth="1"/>
    <col min="2" max="2" width="18.5546875" style="4" customWidth="1"/>
    <col min="3" max="3" width="85.44140625" style="4" customWidth="1"/>
    <col min="4" max="5" width="5.33203125" style="4" customWidth="1"/>
    <col min="6" max="16384" width="18.44140625" style="4"/>
  </cols>
  <sheetData>
    <row r="2" spans="2:8" ht="18" x14ac:dyDescent="0.35">
      <c r="B2" s="179"/>
      <c r="C2" s="172" t="s">
        <v>250</v>
      </c>
      <c r="D2" s="179"/>
      <c r="E2" s="179"/>
    </row>
    <row r="3" spans="2:8" x14ac:dyDescent="0.3">
      <c r="B3" s="179"/>
      <c r="C3" s="179"/>
      <c r="D3" s="180" t="s">
        <v>251</v>
      </c>
      <c r="E3" s="180"/>
      <c r="F3" s="180"/>
    </row>
    <row r="4" spans="2:8" x14ac:dyDescent="0.3">
      <c r="B4" s="179"/>
      <c r="C4" s="179"/>
      <c r="D4" s="179"/>
      <c r="E4" s="179"/>
    </row>
    <row r="5" spans="2:8" x14ac:dyDescent="0.3">
      <c r="B5" s="273" t="s">
        <v>252</v>
      </c>
      <c r="C5" s="274"/>
      <c r="D5" s="181"/>
      <c r="E5" s="181"/>
    </row>
    <row r="6" spans="2:8" x14ac:dyDescent="0.3">
      <c r="B6" s="14" t="s">
        <v>11</v>
      </c>
      <c r="D6" s="182">
        <v>1</v>
      </c>
      <c r="E6" s="182"/>
      <c r="H6" s="182"/>
    </row>
    <row r="7" spans="2:8" x14ac:dyDescent="0.3">
      <c r="B7" s="14"/>
      <c r="C7" s="183" t="s">
        <v>253</v>
      </c>
      <c r="D7" s="182"/>
      <c r="E7" s="182"/>
      <c r="H7" s="182"/>
    </row>
    <row r="8" spans="2:8" x14ac:dyDescent="0.3">
      <c r="B8" s="14"/>
      <c r="C8" s="183" t="s">
        <v>254</v>
      </c>
      <c r="D8" s="182"/>
      <c r="E8" s="182"/>
      <c r="H8" s="182"/>
    </row>
    <row r="9" spans="2:8" x14ac:dyDescent="0.3">
      <c r="B9" s="14" t="s">
        <v>12</v>
      </c>
      <c r="C9" s="183"/>
      <c r="D9" s="182">
        <v>2</v>
      </c>
      <c r="E9" s="182"/>
      <c r="H9" s="182"/>
    </row>
    <row r="10" spans="2:8" x14ac:dyDescent="0.3">
      <c r="B10" s="14"/>
      <c r="C10" s="183" t="s">
        <v>391</v>
      </c>
      <c r="D10" s="182"/>
      <c r="E10" s="182"/>
      <c r="H10" s="182"/>
    </row>
    <row r="11" spans="2:8" x14ac:dyDescent="0.3">
      <c r="B11" s="14" t="s">
        <v>13</v>
      </c>
      <c r="C11" s="183"/>
      <c r="D11" s="182">
        <v>3</v>
      </c>
      <c r="E11" s="182"/>
      <c r="H11" s="182"/>
    </row>
    <row r="12" spans="2:8" x14ac:dyDescent="0.3">
      <c r="B12" s="184"/>
      <c r="C12" s="183" t="s">
        <v>391</v>
      </c>
      <c r="D12" s="182"/>
      <c r="E12" s="182"/>
      <c r="H12" s="182"/>
    </row>
    <row r="13" spans="2:8" x14ac:dyDescent="0.3">
      <c r="B13" s="179"/>
      <c r="C13" s="179"/>
      <c r="D13" s="182"/>
      <c r="E13" s="182"/>
      <c r="H13" s="182"/>
    </row>
    <row r="14" spans="2:8" ht="12.75" customHeight="1" x14ac:dyDescent="0.3">
      <c r="B14" s="185" t="s">
        <v>255</v>
      </c>
      <c r="C14" s="168"/>
      <c r="D14" s="182"/>
      <c r="E14" s="182"/>
      <c r="H14" s="182"/>
    </row>
    <row r="15" spans="2:8" x14ac:dyDescent="0.3">
      <c r="B15" s="14" t="s">
        <v>256</v>
      </c>
      <c r="C15" s="168"/>
      <c r="D15" s="182">
        <v>4</v>
      </c>
      <c r="E15" s="182"/>
      <c r="H15" s="182"/>
    </row>
    <row r="16" spans="2:8" x14ac:dyDescent="0.3">
      <c r="B16" s="179"/>
      <c r="C16" s="183" t="s">
        <v>389</v>
      </c>
      <c r="D16" s="182"/>
      <c r="E16" s="182"/>
      <c r="H16" s="182"/>
    </row>
    <row r="17" spans="2:8" ht="14.4" x14ac:dyDescent="0.3">
      <c r="B17" s="179"/>
      <c r="C17" s="183" t="s">
        <v>418</v>
      </c>
      <c r="D17" s="182"/>
      <c r="E17" s="182"/>
      <c r="H17" s="182"/>
    </row>
    <row r="18" spans="2:8" x14ac:dyDescent="0.3">
      <c r="B18" s="179"/>
      <c r="C18" s="183" t="s">
        <v>414</v>
      </c>
      <c r="D18" s="182"/>
      <c r="E18" s="182"/>
      <c r="H18" s="182"/>
    </row>
    <row r="19" spans="2:8" x14ac:dyDescent="0.3">
      <c r="B19" s="179"/>
      <c r="C19" s="183" t="s">
        <v>406</v>
      </c>
      <c r="D19" s="182"/>
      <c r="E19" s="182" t="s">
        <v>10</v>
      </c>
      <c r="H19" s="182"/>
    </row>
    <row r="20" spans="2:8" x14ac:dyDescent="0.3">
      <c r="B20" s="179"/>
      <c r="C20" s="183" t="s">
        <v>407</v>
      </c>
      <c r="D20" s="182"/>
      <c r="E20" s="182" t="s">
        <v>10</v>
      </c>
      <c r="H20" s="182"/>
    </row>
    <row r="21" spans="2:8" s="261" customFormat="1" x14ac:dyDescent="0.3">
      <c r="B21" s="179"/>
      <c r="C21" s="183" t="s">
        <v>420</v>
      </c>
      <c r="D21" s="182"/>
      <c r="E21" s="182"/>
      <c r="F21" s="4"/>
      <c r="H21" s="182"/>
    </row>
    <row r="22" spans="2:8" x14ac:dyDescent="0.3">
      <c r="B22" s="179"/>
      <c r="C22" s="179" t="s">
        <v>421</v>
      </c>
      <c r="D22" s="182"/>
      <c r="E22" s="182"/>
      <c r="H22" s="182"/>
    </row>
    <row r="23" spans="2:8" x14ac:dyDescent="0.3">
      <c r="B23" s="179"/>
      <c r="C23" s="183" t="s">
        <v>257</v>
      </c>
      <c r="D23" s="182"/>
      <c r="E23" s="182"/>
      <c r="H23" s="182"/>
    </row>
    <row r="24" spans="2:8" x14ac:dyDescent="0.3">
      <c r="B24" s="179"/>
      <c r="C24" s="183" t="s">
        <v>258</v>
      </c>
      <c r="D24" s="182"/>
      <c r="E24" s="182" t="s">
        <v>10</v>
      </c>
      <c r="H24" s="182"/>
    </row>
    <row r="25" spans="2:8" x14ac:dyDescent="0.3">
      <c r="B25" s="179"/>
      <c r="C25" s="183" t="s">
        <v>408</v>
      </c>
      <c r="D25" s="182"/>
      <c r="E25" s="182" t="s">
        <v>10</v>
      </c>
      <c r="H25" s="182"/>
    </row>
    <row r="26" spans="2:8" ht="13.95" customHeight="1" x14ac:dyDescent="0.3">
      <c r="B26" s="179"/>
      <c r="C26" s="183" t="s">
        <v>427</v>
      </c>
      <c r="D26" s="182"/>
      <c r="E26" s="182" t="s">
        <v>10</v>
      </c>
      <c r="H26" s="182"/>
    </row>
    <row r="27" spans="2:8" x14ac:dyDescent="0.3">
      <c r="B27" s="179"/>
      <c r="C27" s="183" t="s">
        <v>416</v>
      </c>
      <c r="D27" s="182"/>
      <c r="E27" s="182" t="s">
        <v>10</v>
      </c>
      <c r="H27" s="182"/>
    </row>
    <row r="28" spans="2:8" x14ac:dyDescent="0.3">
      <c r="B28" s="179"/>
      <c r="C28" s="183" t="s">
        <v>426</v>
      </c>
      <c r="D28" s="182"/>
      <c r="E28" s="182"/>
      <c r="H28" s="182"/>
    </row>
    <row r="29" spans="2:8" x14ac:dyDescent="0.3">
      <c r="B29" s="246"/>
      <c r="C29" s="244"/>
      <c r="D29" s="245"/>
      <c r="E29" s="245"/>
      <c r="H29" s="245"/>
    </row>
    <row r="30" spans="2:8" x14ac:dyDescent="0.3">
      <c r="B30" s="184" t="s">
        <v>259</v>
      </c>
      <c r="D30" s="182">
        <v>5</v>
      </c>
      <c r="E30" s="182"/>
      <c r="H30" s="182"/>
    </row>
    <row r="31" spans="2:8" x14ac:dyDescent="0.3">
      <c r="B31" s="184" t="s">
        <v>285</v>
      </c>
      <c r="D31" s="182">
        <v>6</v>
      </c>
      <c r="E31" s="182"/>
      <c r="H31" s="182"/>
    </row>
    <row r="32" spans="2:8" x14ac:dyDescent="0.3">
      <c r="B32" s="184"/>
      <c r="D32" s="182"/>
      <c r="E32" s="182"/>
      <c r="H32" s="182"/>
    </row>
    <row r="33" spans="2:8" x14ac:dyDescent="0.3">
      <c r="B33" s="273" t="s">
        <v>260</v>
      </c>
      <c r="C33" s="274"/>
      <c r="D33" s="182"/>
      <c r="E33" s="182"/>
      <c r="H33" s="182"/>
    </row>
    <row r="34" spans="2:8" ht="24.6" x14ac:dyDescent="0.3">
      <c r="B34" s="179"/>
      <c r="C34" s="168" t="s">
        <v>354</v>
      </c>
      <c r="D34" s="182">
        <v>7</v>
      </c>
      <c r="E34" s="182"/>
      <c r="H34" s="182"/>
    </row>
    <row r="35" spans="2:8" x14ac:dyDescent="0.3">
      <c r="C35" s="168" t="s">
        <v>369</v>
      </c>
      <c r="D35" s="182">
        <v>8</v>
      </c>
      <c r="E35" s="182"/>
      <c r="H35" s="182"/>
    </row>
    <row r="36" spans="2:8" x14ac:dyDescent="0.3">
      <c r="C36" s="168" t="s">
        <v>261</v>
      </c>
      <c r="D36" s="182">
        <v>9</v>
      </c>
      <c r="E36" s="182"/>
      <c r="H36" s="182"/>
    </row>
    <row r="38" spans="2:8" x14ac:dyDescent="0.3">
      <c r="B38" s="273" t="s">
        <v>149</v>
      </c>
      <c r="C38" s="274"/>
      <c r="D38" s="182"/>
      <c r="E38" s="182"/>
      <c r="H38" s="182"/>
    </row>
    <row r="39" spans="2:8" x14ac:dyDescent="0.3">
      <c r="C39" s="168" t="s">
        <v>262</v>
      </c>
      <c r="D39" s="182">
        <v>10</v>
      </c>
      <c r="E39" s="182"/>
      <c r="H39" s="182"/>
    </row>
    <row r="40" spans="2:8" x14ac:dyDescent="0.3">
      <c r="C40" s="168" t="s">
        <v>263</v>
      </c>
      <c r="D40" s="182">
        <v>11</v>
      </c>
      <c r="E40" s="182"/>
      <c r="H40" s="182"/>
    </row>
    <row r="42" spans="2:8" x14ac:dyDescent="0.3">
      <c r="C42" s="258" t="s">
        <v>353</v>
      </c>
    </row>
    <row r="43" spans="2:8" x14ac:dyDescent="0.3">
      <c r="C43" s="258" t="s">
        <v>419</v>
      </c>
    </row>
    <row r="59" spans="1:1" x14ac:dyDescent="0.3">
      <c r="A59" s="17"/>
    </row>
  </sheetData>
  <mergeCells count="3">
    <mergeCell ref="B5:C5"/>
    <mergeCell ref="B33:C33"/>
    <mergeCell ref="B38:C38"/>
  </mergeCells>
  <printOptions horizontalCentered="1" verticalCentered="1"/>
  <pageMargins left="0.39370078740157499" right="0.39370078740157499" top="0.39370078740157499" bottom="0.5" header="0.39370078740157499" footer="0.4"/>
  <pageSetup paperSize="9" scale="80" firstPageNumber="0" orientation="landscape" useFirstPageNumber="1" r:id="rId1"/>
  <headerFooter>
    <oddFooter>&amp;LPUBLIC</oddFooter>
    <evenFooter>&amp;LPUBLIC</evenFooter>
    <firstFooter>&amp;LPUBLIC</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39997558519241921"/>
  </sheetPr>
  <dimension ref="A1:O180"/>
  <sheetViews>
    <sheetView zoomScaleNormal="100" workbookViewId="0"/>
  </sheetViews>
  <sheetFormatPr defaultColWidth="18.44140625" defaultRowHeight="13.8" x14ac:dyDescent="0.3"/>
  <cols>
    <col min="1" max="1" width="34.109375" style="64" customWidth="1"/>
    <col min="2" max="2" width="14.6640625" style="64" customWidth="1"/>
    <col min="3" max="3" width="16.6640625" style="90" customWidth="1"/>
    <col min="4" max="5" width="14.6640625" style="64" customWidth="1"/>
    <col min="6" max="6" width="14.6640625" style="90" customWidth="1"/>
    <col min="7" max="8" width="14.6640625" style="64" customWidth="1"/>
    <col min="9" max="9" width="14.6640625" style="90" customWidth="1"/>
    <col min="10" max="11" width="14.6640625" style="64" customWidth="1"/>
    <col min="12" max="13" width="12.6640625" style="90" customWidth="1"/>
    <col min="14" max="14" width="12.6640625" style="64" customWidth="1"/>
    <col min="15" max="15" width="12.6640625" style="90" customWidth="1"/>
    <col min="16" max="16" width="12.6640625" style="64" customWidth="1"/>
    <col min="17" max="32" width="12.33203125" style="64" customWidth="1"/>
    <col min="33" max="16384" width="18.44140625" style="64"/>
  </cols>
  <sheetData>
    <row r="1" spans="1:11" ht="18" x14ac:dyDescent="0.35">
      <c r="A1" s="62" t="s">
        <v>0</v>
      </c>
      <c r="B1" s="63"/>
      <c r="C1" s="89"/>
      <c r="D1" s="63"/>
      <c r="E1" s="29"/>
    </row>
    <row r="2" spans="1:11" ht="18" x14ac:dyDescent="0.35">
      <c r="A2" s="62" t="s">
        <v>1</v>
      </c>
      <c r="C2" s="91"/>
      <c r="D2" s="65"/>
      <c r="E2" s="66"/>
    </row>
    <row r="3" spans="1:11" x14ac:dyDescent="0.3">
      <c r="A3" s="69"/>
    </row>
    <row r="4" spans="1:11" x14ac:dyDescent="0.3">
      <c r="A4" s="70"/>
      <c r="B4" s="49"/>
      <c r="C4" s="92"/>
      <c r="D4" s="49"/>
      <c r="E4" s="49"/>
      <c r="F4" s="92"/>
      <c r="G4" s="49"/>
      <c r="H4" s="49"/>
      <c r="I4" s="92"/>
      <c r="J4" s="49"/>
      <c r="K4" s="49"/>
    </row>
    <row r="5" spans="1:11" ht="14.4" x14ac:dyDescent="0.3">
      <c r="A5" s="28" t="s">
        <v>70</v>
      </c>
      <c r="B5" s="275" t="s">
        <v>2</v>
      </c>
      <c r="C5" s="275"/>
      <c r="D5" s="275"/>
      <c r="E5" s="82"/>
      <c r="F5" s="93"/>
      <c r="G5" s="73"/>
      <c r="H5" s="73"/>
      <c r="I5" s="94"/>
      <c r="J5" s="73"/>
      <c r="K5" s="73"/>
    </row>
    <row r="6" spans="1:11" x14ac:dyDescent="0.3">
      <c r="A6" s="71" t="s">
        <v>71</v>
      </c>
      <c r="B6" s="95">
        <v>2020</v>
      </c>
      <c r="C6" s="75">
        <v>2019</v>
      </c>
      <c r="D6" s="75">
        <v>2018</v>
      </c>
      <c r="E6" s="76"/>
      <c r="F6" s="94"/>
      <c r="G6" s="73"/>
      <c r="H6" s="73"/>
      <c r="I6" s="94"/>
      <c r="J6" s="73"/>
      <c r="K6" s="73"/>
    </row>
    <row r="7" spans="1:11" x14ac:dyDescent="0.3">
      <c r="A7" s="49" t="s">
        <v>51</v>
      </c>
      <c r="B7" s="87">
        <v>2.1</v>
      </c>
      <c r="C7" s="96">
        <v>4.4536253979370777</v>
      </c>
      <c r="D7" s="78">
        <v>4</v>
      </c>
      <c r="E7" s="73"/>
      <c r="F7" s="94"/>
      <c r="G7" s="73"/>
      <c r="H7" s="73"/>
      <c r="I7" s="94"/>
      <c r="J7" s="73"/>
      <c r="K7" s="73"/>
    </row>
    <row r="8" spans="1:11" x14ac:dyDescent="0.3">
      <c r="A8" s="49" t="s">
        <v>52</v>
      </c>
      <c r="B8" s="87">
        <v>0.6</v>
      </c>
      <c r="C8" s="96">
        <v>0.52281017654638484</v>
      </c>
      <c r="D8" s="78">
        <v>0.5</v>
      </c>
      <c r="E8" s="73"/>
      <c r="F8" s="94"/>
      <c r="G8" s="73"/>
      <c r="H8" s="73"/>
      <c r="I8" s="94"/>
      <c r="J8" s="73"/>
      <c r="K8" s="73"/>
    </row>
    <row r="9" spans="1:11" x14ac:dyDescent="0.3">
      <c r="A9" s="49" t="s">
        <v>53</v>
      </c>
      <c r="B9" s="87">
        <v>6.8</v>
      </c>
      <c r="C9" s="96">
        <v>7.7785977813739544</v>
      </c>
      <c r="D9" s="78">
        <v>7.6</v>
      </c>
      <c r="E9" s="73"/>
      <c r="F9" s="94"/>
      <c r="G9" s="73"/>
      <c r="H9" s="73"/>
      <c r="I9" s="94"/>
      <c r="J9" s="73"/>
      <c r="K9" s="73"/>
    </row>
    <row r="10" spans="1:11" x14ac:dyDescent="0.3">
      <c r="A10" s="49" t="s">
        <v>54</v>
      </c>
      <c r="B10" s="87">
        <v>2.8</v>
      </c>
      <c r="C10" s="96">
        <v>2.9402604288887049</v>
      </c>
      <c r="D10" s="78">
        <v>3.9</v>
      </c>
      <c r="E10" s="49"/>
      <c r="F10" s="92"/>
      <c r="G10" s="79"/>
      <c r="H10" s="79"/>
      <c r="I10" s="94"/>
      <c r="J10" s="79"/>
      <c r="K10" s="79"/>
    </row>
    <row r="11" spans="1:11" x14ac:dyDescent="0.3">
      <c r="A11" s="49" t="s">
        <v>55</v>
      </c>
      <c r="B11" s="87">
        <v>3.8</v>
      </c>
      <c r="C11" s="96">
        <v>3.8613451054291001</v>
      </c>
      <c r="D11" s="78">
        <v>3.1</v>
      </c>
      <c r="E11" s="49"/>
      <c r="F11" s="92"/>
      <c r="G11" s="73"/>
      <c r="H11" s="73"/>
      <c r="I11" s="94"/>
      <c r="J11" s="73"/>
      <c r="K11" s="73"/>
    </row>
    <row r="12" spans="1:11" x14ac:dyDescent="0.3">
      <c r="A12" s="49" t="s">
        <v>56</v>
      </c>
      <c r="B12" s="87">
        <v>4.9000000000000004</v>
      </c>
      <c r="C12" s="96">
        <v>5.7194921179895619</v>
      </c>
      <c r="D12" s="78">
        <v>5.3</v>
      </c>
      <c r="E12" s="49"/>
      <c r="F12" s="92"/>
      <c r="G12" s="73"/>
      <c r="H12" s="73"/>
      <c r="I12" s="94"/>
      <c r="J12" s="73"/>
      <c r="K12" s="73"/>
    </row>
    <row r="13" spans="1:11" x14ac:dyDescent="0.3">
      <c r="A13" s="49" t="s">
        <v>57</v>
      </c>
      <c r="B13" s="87">
        <v>1.4</v>
      </c>
      <c r="C13" s="96">
        <v>1.2805255650571374</v>
      </c>
      <c r="D13" s="78">
        <v>1.4</v>
      </c>
      <c r="E13" s="49"/>
      <c r="F13" s="92"/>
      <c r="G13" s="73"/>
      <c r="H13" s="73"/>
      <c r="I13" s="94"/>
      <c r="J13" s="73"/>
      <c r="K13" s="73"/>
    </row>
    <row r="14" spans="1:11" x14ac:dyDescent="0.3">
      <c r="A14" s="49" t="s">
        <v>58</v>
      </c>
      <c r="B14" s="87">
        <v>0.5</v>
      </c>
      <c r="C14" s="96">
        <v>0.55476346257068421</v>
      </c>
      <c r="D14" s="78">
        <v>0.4</v>
      </c>
      <c r="E14" s="49"/>
      <c r="F14" s="92"/>
      <c r="G14" s="73"/>
      <c r="H14" s="73"/>
      <c r="I14" s="94"/>
      <c r="J14" s="73"/>
      <c r="K14" s="73"/>
    </row>
    <row r="15" spans="1:11" x14ac:dyDescent="0.3">
      <c r="A15" s="49" t="s">
        <v>59</v>
      </c>
      <c r="B15" s="87">
        <v>0.6</v>
      </c>
      <c r="C15" s="96">
        <v>0.60835304317045491</v>
      </c>
      <c r="D15" s="78">
        <v>0.7</v>
      </c>
      <c r="E15" s="49"/>
      <c r="F15" s="92"/>
      <c r="G15" s="73"/>
      <c r="H15" s="73"/>
      <c r="I15" s="94"/>
      <c r="J15" s="73"/>
      <c r="K15" s="73"/>
    </row>
    <row r="16" spans="1:11" x14ac:dyDescent="0.3">
      <c r="A16" s="49" t="s">
        <v>61</v>
      </c>
      <c r="B16" s="87">
        <v>4.5</v>
      </c>
      <c r="C16" s="96">
        <v>5.1477060267686889</v>
      </c>
      <c r="D16" s="78">
        <v>5.6</v>
      </c>
      <c r="E16" s="49"/>
      <c r="F16" s="92"/>
      <c r="G16" s="73"/>
      <c r="H16" s="73"/>
      <c r="I16" s="94"/>
      <c r="J16" s="73"/>
      <c r="K16" s="73"/>
    </row>
    <row r="17" spans="1:15" x14ac:dyDescent="0.3">
      <c r="A17" s="49"/>
      <c r="B17" s="49"/>
      <c r="C17" s="92"/>
      <c r="D17" s="49"/>
      <c r="E17" s="49"/>
      <c r="F17" s="92"/>
      <c r="G17" s="73"/>
      <c r="H17" s="73"/>
      <c r="I17" s="94"/>
      <c r="J17" s="73"/>
      <c r="K17" s="73"/>
    </row>
    <row r="18" spans="1:15" x14ac:dyDescent="0.3">
      <c r="A18" s="49"/>
      <c r="B18" s="49"/>
      <c r="C18" s="92"/>
      <c r="D18" s="49"/>
      <c r="E18" s="49"/>
      <c r="F18" s="92"/>
      <c r="G18" s="49"/>
      <c r="H18" s="49"/>
      <c r="I18" s="92"/>
      <c r="J18" s="49"/>
      <c r="K18" s="49"/>
    </row>
    <row r="19" spans="1:15" ht="14.25" customHeight="1" x14ac:dyDescent="0.3">
      <c r="A19" s="276" t="s">
        <v>65</v>
      </c>
      <c r="B19" s="276"/>
      <c r="C19" s="276"/>
      <c r="D19" s="276"/>
      <c r="E19" s="276"/>
      <c r="F19" s="276"/>
      <c r="G19" s="276"/>
      <c r="H19" s="276"/>
      <c r="I19" s="276"/>
      <c r="J19" s="276"/>
      <c r="K19" s="277"/>
    </row>
    <row r="20" spans="1:15" s="103" customFormat="1" x14ac:dyDescent="0.3">
      <c r="A20" s="104"/>
      <c r="B20" s="106"/>
      <c r="C20" s="187"/>
      <c r="D20" s="106"/>
      <c r="E20" s="106"/>
      <c r="F20" s="187"/>
      <c r="G20" s="106"/>
      <c r="H20" s="106"/>
      <c r="I20" s="187"/>
      <c r="J20" s="106"/>
      <c r="K20" s="106"/>
      <c r="L20" s="102"/>
      <c r="M20" s="102"/>
      <c r="O20" s="102"/>
    </row>
    <row r="21" spans="1:15" x14ac:dyDescent="0.3">
      <c r="A21" s="49"/>
      <c r="B21" s="49"/>
      <c r="C21" s="92"/>
      <c r="D21" s="49"/>
      <c r="E21" s="49"/>
      <c r="F21" s="92"/>
      <c r="G21" s="49"/>
      <c r="H21" s="49"/>
      <c r="I21" s="92"/>
      <c r="J21" s="49"/>
      <c r="K21" s="49"/>
    </row>
    <row r="22" spans="1:15" ht="19.2" customHeight="1" x14ac:dyDescent="0.3">
      <c r="A22" s="28" t="s">
        <v>73</v>
      </c>
      <c r="B22" s="49"/>
      <c r="C22" s="92"/>
      <c r="D22" s="49"/>
      <c r="E22" s="49"/>
      <c r="F22" s="92"/>
      <c r="G22" s="49"/>
      <c r="H22" s="49"/>
      <c r="I22" s="92"/>
      <c r="J22" s="49"/>
      <c r="K22" s="49"/>
    </row>
    <row r="23" spans="1:15" x14ac:dyDescent="0.3">
      <c r="A23" s="98" t="s">
        <v>341</v>
      </c>
      <c r="B23" s="99"/>
      <c r="C23" s="92"/>
      <c r="D23" s="23"/>
      <c r="E23" s="23"/>
      <c r="F23" s="23"/>
      <c r="G23" s="23"/>
      <c r="H23" s="23"/>
      <c r="I23" s="23"/>
      <c r="J23" s="23"/>
      <c r="K23" s="23"/>
      <c r="L23" s="100"/>
      <c r="M23" s="101"/>
      <c r="N23" s="102"/>
      <c r="O23" s="103"/>
    </row>
    <row r="24" spans="1:15" ht="12.75" customHeight="1" x14ac:dyDescent="0.3">
      <c r="A24" s="104"/>
      <c r="B24" s="278" t="s">
        <v>350</v>
      </c>
      <c r="C24" s="278"/>
      <c r="D24" s="278" t="s">
        <v>351</v>
      </c>
      <c r="E24" s="278"/>
      <c r="F24" s="278" t="s">
        <v>352</v>
      </c>
      <c r="G24" s="278"/>
      <c r="H24" s="278" t="s">
        <v>50</v>
      </c>
      <c r="I24" s="278"/>
      <c r="J24" s="278"/>
      <c r="K24" s="278"/>
      <c r="M24" s="105"/>
    </row>
    <row r="25" spans="1:15" ht="24.6" x14ac:dyDescent="0.3">
      <c r="A25" s="106"/>
      <c r="B25" s="107">
        <v>2020</v>
      </c>
      <c r="C25" s="108" t="s">
        <v>339</v>
      </c>
      <c r="D25" s="107">
        <v>2020</v>
      </c>
      <c r="E25" s="108" t="s">
        <v>339</v>
      </c>
      <c r="F25" s="107">
        <v>2020</v>
      </c>
      <c r="G25" s="108" t="s">
        <v>339</v>
      </c>
      <c r="H25" s="107">
        <v>2020</v>
      </c>
      <c r="I25" s="108" t="s">
        <v>339</v>
      </c>
      <c r="J25" s="108"/>
      <c r="K25" s="108"/>
      <c r="M25" s="105"/>
    </row>
    <row r="26" spans="1:15" x14ac:dyDescent="0.3">
      <c r="A26" s="106" t="s">
        <v>51</v>
      </c>
      <c r="B26" s="109">
        <v>62</v>
      </c>
      <c r="C26" s="110" t="s">
        <v>74</v>
      </c>
      <c r="D26" s="109">
        <v>39</v>
      </c>
      <c r="E26" s="110" t="s">
        <v>81</v>
      </c>
      <c r="F26" s="109">
        <v>58</v>
      </c>
      <c r="G26" s="110" t="s">
        <v>76</v>
      </c>
      <c r="H26" s="109">
        <v>48</v>
      </c>
      <c r="I26" s="110" t="s">
        <v>86</v>
      </c>
      <c r="J26" s="213"/>
      <c r="K26" s="111"/>
      <c r="M26" s="112"/>
    </row>
    <row r="27" spans="1:15" x14ac:dyDescent="0.3">
      <c r="A27" s="106" t="s">
        <v>52</v>
      </c>
      <c r="B27" s="109">
        <v>57</v>
      </c>
      <c r="C27" s="110" t="s">
        <v>265</v>
      </c>
      <c r="D27" s="109">
        <v>57</v>
      </c>
      <c r="E27" s="113" t="s">
        <v>345</v>
      </c>
      <c r="F27" s="109">
        <v>49</v>
      </c>
      <c r="G27" s="113" t="s">
        <v>268</v>
      </c>
      <c r="H27" s="109">
        <v>4</v>
      </c>
      <c r="I27" s="114" t="s">
        <v>80</v>
      </c>
      <c r="J27" s="213"/>
      <c r="K27" s="115"/>
      <c r="M27" s="116"/>
    </row>
    <row r="28" spans="1:15" x14ac:dyDescent="0.3">
      <c r="A28" s="106" t="s">
        <v>53</v>
      </c>
      <c r="B28" s="109">
        <v>44</v>
      </c>
      <c r="C28" s="110" t="s">
        <v>342</v>
      </c>
      <c r="D28" s="109">
        <v>50</v>
      </c>
      <c r="E28" s="113" t="s">
        <v>86</v>
      </c>
      <c r="F28" s="109">
        <v>16</v>
      </c>
      <c r="G28" s="113" t="s">
        <v>348</v>
      </c>
      <c r="H28" s="109">
        <v>31</v>
      </c>
      <c r="I28" s="114" t="s">
        <v>74</v>
      </c>
      <c r="J28" s="213"/>
      <c r="K28" s="115"/>
      <c r="M28" s="116"/>
    </row>
    <row r="29" spans="1:15" x14ac:dyDescent="0.3">
      <c r="A29" s="106" t="s">
        <v>54</v>
      </c>
      <c r="B29" s="109">
        <v>66</v>
      </c>
      <c r="C29" s="110" t="s">
        <v>83</v>
      </c>
      <c r="D29" s="109">
        <v>32</v>
      </c>
      <c r="E29" s="113" t="s">
        <v>83</v>
      </c>
      <c r="F29" s="109">
        <v>28</v>
      </c>
      <c r="G29" s="113" t="s">
        <v>84</v>
      </c>
      <c r="H29" s="109">
        <v>21</v>
      </c>
      <c r="I29" s="114" t="s">
        <v>85</v>
      </c>
      <c r="J29" s="213"/>
      <c r="K29" s="115"/>
      <c r="M29" s="116"/>
    </row>
    <row r="30" spans="1:15" x14ac:dyDescent="0.3">
      <c r="A30" s="106" t="s">
        <v>55</v>
      </c>
      <c r="B30" s="109">
        <v>62</v>
      </c>
      <c r="C30" s="110" t="s">
        <v>75</v>
      </c>
      <c r="D30" s="109">
        <v>28</v>
      </c>
      <c r="E30" s="113" t="s">
        <v>266</v>
      </c>
      <c r="F30" s="109">
        <v>61</v>
      </c>
      <c r="G30" s="113" t="s">
        <v>77</v>
      </c>
      <c r="H30" s="109">
        <v>21</v>
      </c>
      <c r="I30" s="114" t="s">
        <v>88</v>
      </c>
      <c r="J30" s="213"/>
      <c r="K30" s="115"/>
      <c r="M30" s="116"/>
    </row>
    <row r="31" spans="1:15" x14ac:dyDescent="0.3">
      <c r="A31" s="106" t="s">
        <v>56</v>
      </c>
      <c r="B31" s="109">
        <v>26</v>
      </c>
      <c r="C31" s="110" t="s">
        <v>79</v>
      </c>
      <c r="D31" s="109">
        <v>6</v>
      </c>
      <c r="E31" s="113" t="s">
        <v>346</v>
      </c>
      <c r="F31" s="109">
        <v>53</v>
      </c>
      <c r="G31" s="113" t="s">
        <v>269</v>
      </c>
      <c r="H31" s="109">
        <v>51</v>
      </c>
      <c r="I31" s="114" t="s">
        <v>88</v>
      </c>
      <c r="J31" s="213"/>
      <c r="K31" s="115"/>
      <c r="M31" s="116"/>
    </row>
    <row r="32" spans="1:15" x14ac:dyDescent="0.3">
      <c r="A32" s="106" t="s">
        <v>57</v>
      </c>
      <c r="B32" s="109">
        <v>21</v>
      </c>
      <c r="C32" s="110" t="s">
        <v>343</v>
      </c>
      <c r="D32" s="109">
        <v>5</v>
      </c>
      <c r="E32" s="113" t="s">
        <v>82</v>
      </c>
      <c r="F32" s="109">
        <v>22</v>
      </c>
      <c r="G32" s="113" t="s">
        <v>349</v>
      </c>
      <c r="H32" s="109">
        <v>-21</v>
      </c>
      <c r="I32" s="114" t="s">
        <v>271</v>
      </c>
      <c r="J32" s="213"/>
      <c r="K32" s="115"/>
      <c r="M32" s="116"/>
    </row>
    <row r="33" spans="1:13" x14ac:dyDescent="0.3">
      <c r="A33" s="106" t="s">
        <v>58</v>
      </c>
      <c r="B33" s="109">
        <v>23</v>
      </c>
      <c r="C33" s="110" t="s">
        <v>85</v>
      </c>
      <c r="D33" s="109">
        <v>1</v>
      </c>
      <c r="E33" s="113" t="s">
        <v>75</v>
      </c>
      <c r="F33" s="109">
        <v>28</v>
      </c>
      <c r="G33" s="113" t="s">
        <v>87</v>
      </c>
      <c r="H33" s="109">
        <v>-4</v>
      </c>
      <c r="I33" s="114" t="s">
        <v>272</v>
      </c>
      <c r="J33" s="213"/>
      <c r="K33" s="115"/>
      <c r="M33" s="116"/>
    </row>
    <row r="34" spans="1:13" x14ac:dyDescent="0.3">
      <c r="A34" s="106" t="s">
        <v>59</v>
      </c>
      <c r="B34" s="109">
        <v>46</v>
      </c>
      <c r="C34" s="110" t="s">
        <v>344</v>
      </c>
      <c r="D34" s="109">
        <v>25</v>
      </c>
      <c r="E34" s="113" t="s">
        <v>347</v>
      </c>
      <c r="F34" s="109">
        <v>34</v>
      </c>
      <c r="G34" s="113" t="s">
        <v>74</v>
      </c>
      <c r="H34" s="109" t="s">
        <v>60</v>
      </c>
      <c r="I34" s="117" t="s">
        <v>60</v>
      </c>
      <c r="J34" s="213"/>
      <c r="K34" s="115"/>
      <c r="M34" s="116"/>
    </row>
    <row r="35" spans="1:13" x14ac:dyDescent="0.3">
      <c r="A35" s="106" t="s">
        <v>61</v>
      </c>
      <c r="B35" s="109">
        <v>35</v>
      </c>
      <c r="C35" s="110" t="s">
        <v>82</v>
      </c>
      <c r="D35" s="109">
        <v>23</v>
      </c>
      <c r="E35" s="113" t="s">
        <v>88</v>
      </c>
      <c r="F35" s="109">
        <v>23</v>
      </c>
      <c r="G35" s="113" t="s">
        <v>79</v>
      </c>
      <c r="H35" s="109">
        <v>19</v>
      </c>
      <c r="I35" s="114" t="s">
        <v>270</v>
      </c>
      <c r="J35" s="213"/>
      <c r="K35" s="115"/>
      <c r="M35" s="116"/>
    </row>
    <row r="36" spans="1:13" x14ac:dyDescent="0.3">
      <c r="A36" s="49"/>
      <c r="B36" s="49"/>
      <c r="C36" s="92"/>
      <c r="D36" s="49"/>
      <c r="E36" s="49"/>
      <c r="F36" s="92"/>
      <c r="G36" s="49"/>
      <c r="H36" s="49"/>
      <c r="I36" s="92"/>
      <c r="J36" s="49"/>
      <c r="K36" s="49"/>
    </row>
    <row r="37" spans="1:13" x14ac:dyDescent="0.3">
      <c r="A37" s="219" t="s">
        <v>434</v>
      </c>
      <c r="B37" s="49"/>
      <c r="C37" s="92"/>
      <c r="D37" s="49"/>
      <c r="E37" s="49"/>
      <c r="F37" s="92"/>
      <c r="G37" s="49"/>
      <c r="H37" s="49"/>
      <c r="I37" s="92"/>
      <c r="J37" s="49"/>
      <c r="K37" s="49"/>
    </row>
    <row r="38" spans="1:13" x14ac:dyDescent="0.3">
      <c r="A38" s="214" t="s">
        <v>340</v>
      </c>
      <c r="B38" s="49"/>
      <c r="C38" s="92"/>
      <c r="D38" s="49"/>
      <c r="E38" s="49"/>
      <c r="F38" s="92"/>
      <c r="G38" s="49"/>
      <c r="H38" s="49"/>
      <c r="I38" s="92"/>
      <c r="J38" s="49"/>
      <c r="K38" s="49"/>
    </row>
    <row r="39" spans="1:13" x14ac:dyDescent="0.3">
      <c r="A39" s="59" t="s">
        <v>325</v>
      </c>
      <c r="B39" s="49"/>
      <c r="C39" s="92"/>
      <c r="D39" s="49"/>
      <c r="E39" s="49"/>
      <c r="F39" s="92"/>
      <c r="G39" s="49"/>
      <c r="H39" s="49"/>
      <c r="I39" s="92"/>
      <c r="J39" s="49"/>
      <c r="K39" s="49"/>
    </row>
    <row r="40" spans="1:13" x14ac:dyDescent="0.3">
      <c r="A40" s="49"/>
      <c r="B40" s="49"/>
      <c r="C40" s="92"/>
      <c r="D40" s="49"/>
      <c r="E40" s="49"/>
      <c r="F40" s="92"/>
      <c r="G40" s="49"/>
      <c r="H40" s="49"/>
      <c r="I40" s="92"/>
      <c r="J40" s="49"/>
      <c r="K40" s="49"/>
    </row>
    <row r="41" spans="1:13" x14ac:dyDescent="0.3">
      <c r="A41" s="49"/>
      <c r="B41" s="49"/>
      <c r="C41" s="92"/>
      <c r="D41" s="49"/>
      <c r="E41" s="49"/>
      <c r="F41" s="92"/>
      <c r="G41" s="49"/>
      <c r="H41" s="49"/>
      <c r="I41" s="92"/>
      <c r="J41" s="49"/>
      <c r="K41" s="49"/>
    </row>
    <row r="42" spans="1:13" x14ac:dyDescent="0.3">
      <c r="A42" s="49"/>
      <c r="B42" s="49"/>
      <c r="C42" s="92"/>
      <c r="D42" s="49"/>
      <c r="E42" s="49"/>
      <c r="F42" s="92"/>
      <c r="G42" s="49"/>
      <c r="H42" s="49"/>
      <c r="I42" s="92"/>
      <c r="J42" s="49"/>
      <c r="K42" s="49"/>
    </row>
    <row r="43" spans="1:13" x14ac:dyDescent="0.3">
      <c r="A43" s="49"/>
      <c r="B43" s="49"/>
      <c r="C43" s="92"/>
      <c r="D43" s="49"/>
      <c r="E43" s="49"/>
      <c r="F43" s="92"/>
      <c r="G43" s="49"/>
      <c r="H43" s="49"/>
      <c r="I43" s="92"/>
      <c r="J43" s="49"/>
      <c r="K43" s="49"/>
    </row>
    <row r="44" spans="1:13" x14ac:dyDescent="0.3">
      <c r="A44" s="49"/>
      <c r="B44" s="49"/>
      <c r="C44" s="92"/>
      <c r="D44" s="49"/>
      <c r="E44" s="49"/>
      <c r="F44" s="92"/>
      <c r="G44" s="49"/>
      <c r="H44" s="49"/>
      <c r="I44" s="92"/>
      <c r="J44" s="49"/>
      <c r="K44" s="49"/>
    </row>
    <row r="45" spans="1:13" x14ac:dyDescent="0.3">
      <c r="A45" s="49"/>
      <c r="B45" s="49"/>
      <c r="C45" s="92"/>
      <c r="D45" s="49"/>
      <c r="E45" s="49"/>
      <c r="F45" s="92"/>
      <c r="G45" s="49"/>
      <c r="H45" s="49"/>
      <c r="I45" s="92"/>
      <c r="J45" s="49"/>
      <c r="K45" s="49"/>
    </row>
    <row r="46" spans="1:13" x14ac:dyDescent="0.3">
      <c r="A46" s="49"/>
      <c r="B46" s="49"/>
      <c r="C46" s="92"/>
      <c r="D46" s="49"/>
      <c r="E46" s="49"/>
      <c r="F46" s="92"/>
      <c r="G46" s="49"/>
      <c r="H46" s="49"/>
      <c r="I46" s="92"/>
      <c r="J46" s="49"/>
      <c r="K46" s="49"/>
    </row>
    <row r="47" spans="1:13" x14ac:dyDescent="0.3">
      <c r="A47" s="49"/>
      <c r="B47" s="49"/>
      <c r="C47" s="92"/>
      <c r="D47" s="49"/>
      <c r="E47" s="49"/>
      <c r="F47" s="92"/>
      <c r="G47" s="49"/>
      <c r="H47" s="49"/>
      <c r="I47" s="92"/>
      <c r="J47" s="49"/>
      <c r="K47" s="49"/>
    </row>
    <row r="48" spans="1:13" x14ac:dyDescent="0.3">
      <c r="A48" s="49"/>
      <c r="B48" s="49"/>
      <c r="C48" s="92"/>
      <c r="D48" s="49"/>
      <c r="E48" s="49"/>
      <c r="F48" s="92"/>
      <c r="G48" s="49"/>
      <c r="H48" s="49"/>
      <c r="I48" s="92"/>
      <c r="J48" s="49"/>
      <c r="K48" s="49"/>
    </row>
    <row r="49" spans="1:11" x14ac:dyDescent="0.3">
      <c r="A49" s="49"/>
      <c r="B49" s="49"/>
      <c r="C49" s="92"/>
      <c r="D49" s="49"/>
      <c r="E49" s="49"/>
      <c r="F49" s="92"/>
      <c r="G49" s="49"/>
      <c r="H49" s="49"/>
      <c r="I49" s="92"/>
      <c r="J49" s="49"/>
      <c r="K49" s="49"/>
    </row>
    <row r="50" spans="1:11" x14ac:dyDescent="0.3">
      <c r="A50" s="49"/>
      <c r="B50" s="49"/>
      <c r="C50" s="92"/>
      <c r="D50" s="49"/>
      <c r="E50" s="49"/>
      <c r="F50" s="92"/>
      <c r="G50" s="49"/>
      <c r="H50" s="49"/>
      <c r="I50" s="92"/>
      <c r="J50" s="49"/>
      <c r="K50" s="49"/>
    </row>
    <row r="51" spans="1:11" x14ac:dyDescent="0.3">
      <c r="A51" s="49"/>
      <c r="B51" s="49"/>
      <c r="C51" s="92"/>
      <c r="D51" s="49"/>
      <c r="E51" s="49"/>
      <c r="F51" s="92"/>
      <c r="G51" s="49"/>
      <c r="H51" s="49"/>
      <c r="I51" s="92"/>
      <c r="J51" s="49"/>
      <c r="K51" s="49"/>
    </row>
    <row r="52" spans="1:11" x14ac:dyDescent="0.3">
      <c r="A52" s="49"/>
      <c r="B52" s="49"/>
      <c r="C52" s="92"/>
      <c r="D52" s="49"/>
      <c r="E52" s="49"/>
      <c r="F52" s="92"/>
      <c r="G52" s="49"/>
      <c r="H52" s="49"/>
      <c r="I52" s="92"/>
      <c r="J52" s="49"/>
      <c r="K52" s="49"/>
    </row>
    <row r="53" spans="1:11" x14ac:dyDescent="0.3">
      <c r="A53" s="49"/>
      <c r="B53" s="49"/>
      <c r="C53" s="92"/>
      <c r="D53" s="49"/>
      <c r="E53" s="49"/>
      <c r="F53" s="92"/>
      <c r="G53" s="49"/>
      <c r="H53" s="49"/>
      <c r="I53" s="92"/>
      <c r="J53" s="49"/>
      <c r="K53" s="49"/>
    </row>
    <row r="54" spans="1:11" x14ac:dyDescent="0.3">
      <c r="A54" s="49"/>
      <c r="B54" s="49"/>
      <c r="C54" s="92"/>
      <c r="D54" s="49"/>
      <c r="E54" s="49"/>
      <c r="F54" s="92"/>
      <c r="G54" s="49"/>
      <c r="H54" s="49"/>
      <c r="I54" s="92"/>
      <c r="J54" s="49"/>
      <c r="K54" s="49"/>
    </row>
    <row r="55" spans="1:11" x14ac:dyDescent="0.3">
      <c r="A55" s="49"/>
      <c r="B55" s="49"/>
      <c r="C55" s="92"/>
      <c r="D55" s="49"/>
      <c r="E55" s="49"/>
      <c r="F55" s="92"/>
      <c r="G55" s="49"/>
      <c r="H55" s="49"/>
      <c r="I55" s="92"/>
      <c r="J55" s="49"/>
      <c r="K55" s="49"/>
    </row>
    <row r="56" spans="1:11" x14ac:dyDescent="0.3">
      <c r="A56" s="49"/>
      <c r="B56" s="49"/>
      <c r="C56" s="92"/>
      <c r="D56" s="49"/>
      <c r="E56" s="49"/>
      <c r="F56" s="92"/>
      <c r="G56" s="49"/>
      <c r="H56" s="49"/>
      <c r="I56" s="92"/>
      <c r="J56" s="49"/>
      <c r="K56" s="49"/>
    </row>
    <row r="57" spans="1:11" x14ac:dyDescent="0.3">
      <c r="A57" s="49"/>
      <c r="B57" s="49"/>
      <c r="C57" s="92"/>
      <c r="D57" s="49"/>
      <c r="E57" s="49"/>
      <c r="F57" s="92"/>
      <c r="G57" s="49"/>
      <c r="H57" s="49"/>
      <c r="I57" s="92"/>
      <c r="J57" s="49"/>
      <c r="K57" s="49"/>
    </row>
    <row r="58" spans="1:11" x14ac:dyDescent="0.3">
      <c r="A58" s="49"/>
      <c r="B58" s="49"/>
      <c r="C58" s="92"/>
      <c r="D58" s="49"/>
      <c r="E58" s="49"/>
      <c r="F58" s="92"/>
      <c r="G58" s="49"/>
      <c r="H58" s="49"/>
      <c r="I58" s="92"/>
      <c r="J58" s="49"/>
      <c r="K58" s="49"/>
    </row>
    <row r="59" spans="1:11" x14ac:dyDescent="0.3">
      <c r="A59" s="49"/>
      <c r="B59" s="49"/>
      <c r="C59" s="92"/>
      <c r="D59" s="49"/>
      <c r="E59" s="49"/>
      <c r="F59" s="92"/>
      <c r="G59" s="49"/>
      <c r="H59" s="49"/>
      <c r="I59" s="92"/>
      <c r="J59" s="49"/>
      <c r="K59" s="49"/>
    </row>
    <row r="60" spans="1:11" x14ac:dyDescent="0.3">
      <c r="A60" s="16"/>
      <c r="B60" s="49"/>
      <c r="C60" s="92"/>
      <c r="D60" s="49"/>
      <c r="E60" s="49"/>
      <c r="F60" s="92"/>
      <c r="G60" s="49"/>
      <c r="H60" s="49"/>
      <c r="I60" s="92"/>
      <c r="J60" s="49"/>
      <c r="K60" s="49"/>
    </row>
    <row r="61" spans="1:11" x14ac:dyDescent="0.3">
      <c r="A61" s="49"/>
      <c r="B61" s="49"/>
      <c r="C61" s="92"/>
      <c r="D61" s="49"/>
      <c r="E61" s="49"/>
      <c r="F61" s="92"/>
      <c r="G61" s="49"/>
      <c r="H61" s="49"/>
      <c r="I61" s="92"/>
      <c r="J61" s="49"/>
      <c r="K61" s="49"/>
    </row>
    <row r="62" spans="1:11" x14ac:dyDescent="0.3">
      <c r="A62" s="49"/>
      <c r="B62" s="49"/>
      <c r="C62" s="92"/>
      <c r="D62" s="49"/>
      <c r="E62" s="49"/>
      <c r="F62" s="92"/>
      <c r="G62" s="49"/>
      <c r="H62" s="49"/>
      <c r="I62" s="92"/>
      <c r="J62" s="49"/>
      <c r="K62" s="49"/>
    </row>
    <row r="63" spans="1:11" x14ac:dyDescent="0.3">
      <c r="A63" s="49"/>
      <c r="B63" s="49"/>
      <c r="C63" s="92"/>
      <c r="D63" s="49"/>
      <c r="E63" s="49"/>
      <c r="F63" s="92"/>
      <c r="G63" s="49"/>
      <c r="H63" s="49"/>
      <c r="I63" s="92"/>
      <c r="J63" s="49"/>
      <c r="K63" s="49"/>
    </row>
    <row r="64" spans="1:11" x14ac:dyDescent="0.3">
      <c r="A64" s="49"/>
      <c r="B64" s="49"/>
      <c r="C64" s="92"/>
      <c r="D64" s="49"/>
      <c r="E64" s="49"/>
      <c r="F64" s="92"/>
      <c r="G64" s="49"/>
      <c r="H64" s="49"/>
      <c r="I64" s="92"/>
      <c r="J64" s="49"/>
      <c r="K64" s="49"/>
    </row>
    <row r="65" spans="1:11" x14ac:dyDescent="0.3">
      <c r="A65" s="49"/>
      <c r="B65" s="49"/>
      <c r="C65" s="92"/>
      <c r="D65" s="49"/>
      <c r="E65" s="49"/>
      <c r="F65" s="92"/>
      <c r="G65" s="49"/>
      <c r="H65" s="49"/>
      <c r="I65" s="92"/>
      <c r="J65" s="49"/>
      <c r="K65" s="49"/>
    </row>
    <row r="66" spans="1:11" x14ac:dyDescent="0.3">
      <c r="A66" s="49"/>
      <c r="B66" s="49"/>
      <c r="C66" s="92"/>
      <c r="D66" s="49"/>
      <c r="E66" s="49"/>
      <c r="F66" s="92"/>
      <c r="G66" s="49"/>
      <c r="H66" s="49"/>
      <c r="I66" s="92"/>
      <c r="J66" s="49"/>
      <c r="K66" s="49"/>
    </row>
    <row r="67" spans="1:11" x14ac:dyDescent="0.3">
      <c r="A67" s="49"/>
      <c r="B67" s="49"/>
      <c r="C67" s="92"/>
      <c r="D67" s="49"/>
      <c r="E67" s="49"/>
      <c r="F67" s="92"/>
      <c r="G67" s="49"/>
      <c r="H67" s="49"/>
      <c r="I67" s="92"/>
      <c r="J67" s="49"/>
      <c r="K67" s="49"/>
    </row>
    <row r="68" spans="1:11" x14ac:dyDescent="0.3">
      <c r="A68" s="49"/>
      <c r="B68" s="49"/>
      <c r="C68" s="92"/>
      <c r="D68" s="49"/>
      <c r="E68" s="49"/>
      <c r="F68" s="92"/>
      <c r="G68" s="49"/>
      <c r="H68" s="49"/>
      <c r="I68" s="92"/>
      <c r="J68" s="49"/>
      <c r="K68" s="49"/>
    </row>
    <row r="69" spans="1:11" x14ac:dyDescent="0.3">
      <c r="A69" s="49"/>
      <c r="B69" s="49"/>
      <c r="C69" s="92"/>
      <c r="D69" s="49"/>
      <c r="E69" s="49"/>
      <c r="F69" s="92"/>
      <c r="G69" s="49"/>
      <c r="H69" s="49"/>
      <c r="I69" s="92"/>
      <c r="J69" s="49"/>
      <c r="K69" s="49"/>
    </row>
    <row r="70" spans="1:11" x14ac:dyDescent="0.3">
      <c r="A70" s="49"/>
      <c r="B70" s="49"/>
      <c r="C70" s="92"/>
      <c r="D70" s="49"/>
      <c r="E70" s="49"/>
      <c r="F70" s="92"/>
      <c r="G70" s="49"/>
      <c r="H70" s="49"/>
      <c r="I70" s="92"/>
      <c r="J70" s="49"/>
      <c r="K70" s="49"/>
    </row>
    <row r="71" spans="1:11" x14ac:dyDescent="0.3">
      <c r="A71" s="49"/>
      <c r="B71" s="49"/>
      <c r="C71" s="92"/>
      <c r="D71" s="49"/>
      <c r="E71" s="49"/>
      <c r="F71" s="92"/>
      <c r="G71" s="49"/>
      <c r="H71" s="49"/>
      <c r="I71" s="92"/>
      <c r="J71" s="49"/>
      <c r="K71" s="49"/>
    </row>
    <row r="72" spans="1:11" x14ac:dyDescent="0.3">
      <c r="A72" s="49"/>
      <c r="B72" s="49"/>
      <c r="C72" s="92"/>
      <c r="D72" s="49"/>
      <c r="E72" s="49"/>
      <c r="F72" s="92"/>
      <c r="G72" s="49"/>
      <c r="H72" s="49"/>
      <c r="I72" s="92"/>
      <c r="J72" s="49"/>
      <c r="K72" s="49"/>
    </row>
    <row r="73" spans="1:11" x14ac:dyDescent="0.3">
      <c r="A73" s="49"/>
      <c r="B73" s="49"/>
      <c r="C73" s="92"/>
      <c r="D73" s="49"/>
      <c r="E73" s="49"/>
      <c r="F73" s="92"/>
      <c r="G73" s="49"/>
      <c r="H73" s="49"/>
      <c r="I73" s="92"/>
      <c r="J73" s="49"/>
      <c r="K73" s="49"/>
    </row>
    <row r="74" spans="1:11" x14ac:dyDescent="0.3">
      <c r="A74" s="49"/>
      <c r="B74" s="49"/>
      <c r="C74" s="92"/>
      <c r="D74" s="49"/>
      <c r="E74" s="49"/>
      <c r="F74" s="92"/>
      <c r="G74" s="49"/>
      <c r="H74" s="49"/>
      <c r="I74" s="92"/>
      <c r="J74" s="49"/>
      <c r="K74" s="49"/>
    </row>
    <row r="75" spans="1:11" x14ac:dyDescent="0.3">
      <c r="A75" s="49"/>
      <c r="B75" s="49"/>
      <c r="C75" s="92"/>
      <c r="D75" s="49"/>
      <c r="E75" s="49"/>
      <c r="F75" s="92"/>
      <c r="G75" s="49"/>
      <c r="H75" s="49"/>
      <c r="I75" s="92"/>
      <c r="J75" s="49"/>
      <c r="K75" s="49"/>
    </row>
    <row r="76" spans="1:11" x14ac:dyDescent="0.3">
      <c r="A76" s="49"/>
      <c r="B76" s="49"/>
      <c r="C76" s="92"/>
      <c r="D76" s="49"/>
      <c r="E76" s="49"/>
      <c r="F76" s="92"/>
      <c r="G76" s="49"/>
      <c r="H76" s="49"/>
      <c r="I76" s="92"/>
      <c r="J76" s="49"/>
      <c r="K76" s="49"/>
    </row>
    <row r="77" spans="1:11" x14ac:dyDescent="0.3">
      <c r="A77" s="49"/>
      <c r="B77" s="49"/>
      <c r="C77" s="92"/>
      <c r="D77" s="49"/>
      <c r="E77" s="49"/>
      <c r="F77" s="92"/>
      <c r="G77" s="49"/>
      <c r="H77" s="49"/>
      <c r="I77" s="92"/>
      <c r="J77" s="49"/>
      <c r="K77" s="49"/>
    </row>
    <row r="78" spans="1:11" x14ac:dyDescent="0.3">
      <c r="A78" s="49"/>
      <c r="B78" s="49"/>
      <c r="C78" s="92"/>
      <c r="D78" s="49"/>
      <c r="E78" s="49"/>
      <c r="F78" s="92"/>
      <c r="G78" s="49"/>
      <c r="H78" s="49"/>
      <c r="I78" s="92"/>
      <c r="J78" s="49"/>
      <c r="K78" s="49"/>
    </row>
    <row r="79" spans="1:11" x14ac:dyDescent="0.3">
      <c r="A79" s="49"/>
      <c r="B79" s="49"/>
      <c r="C79" s="92"/>
      <c r="D79" s="49"/>
      <c r="E79" s="49"/>
      <c r="F79" s="92"/>
      <c r="G79" s="49"/>
      <c r="H79" s="49"/>
      <c r="I79" s="92"/>
      <c r="J79" s="49"/>
      <c r="K79" s="49"/>
    </row>
    <row r="80" spans="1:11" x14ac:dyDescent="0.3">
      <c r="A80" s="49"/>
      <c r="B80" s="49"/>
      <c r="C80" s="92"/>
      <c r="D80" s="49"/>
      <c r="E80" s="49"/>
      <c r="F80" s="92"/>
      <c r="G80" s="49"/>
      <c r="H80" s="49"/>
      <c r="I80" s="92"/>
      <c r="J80" s="49"/>
      <c r="K80" s="49"/>
    </row>
    <row r="81" spans="1:11" x14ac:dyDescent="0.3">
      <c r="A81" s="49"/>
      <c r="B81" s="49"/>
      <c r="C81" s="92"/>
      <c r="D81" s="49"/>
      <c r="E81" s="49"/>
      <c r="F81" s="92"/>
      <c r="G81" s="49"/>
      <c r="H81" s="49"/>
      <c r="I81" s="92"/>
      <c r="J81" s="49"/>
      <c r="K81" s="49"/>
    </row>
    <row r="82" spans="1:11" x14ac:dyDescent="0.3">
      <c r="A82" s="49"/>
      <c r="B82" s="49"/>
      <c r="C82" s="92"/>
      <c r="D82" s="49"/>
      <c r="E82" s="49"/>
      <c r="F82" s="92"/>
      <c r="G82" s="49"/>
      <c r="H82" s="49"/>
      <c r="I82" s="92"/>
      <c r="J82" s="49"/>
      <c r="K82" s="49"/>
    </row>
    <row r="83" spans="1:11" x14ac:dyDescent="0.3">
      <c r="A83" s="49"/>
      <c r="B83" s="49"/>
      <c r="C83" s="92"/>
      <c r="D83" s="49"/>
      <c r="E83" s="49"/>
      <c r="F83" s="92"/>
      <c r="G83" s="49"/>
      <c r="H83" s="49"/>
      <c r="I83" s="92"/>
      <c r="J83" s="49"/>
      <c r="K83" s="49"/>
    </row>
    <row r="84" spans="1:11" x14ac:dyDescent="0.3">
      <c r="A84" s="49"/>
      <c r="B84" s="49"/>
      <c r="C84" s="92"/>
      <c r="D84" s="49"/>
      <c r="E84" s="49"/>
      <c r="F84" s="92"/>
      <c r="G84" s="49"/>
      <c r="H84" s="49"/>
      <c r="I84" s="92"/>
      <c r="J84" s="49"/>
      <c r="K84" s="49"/>
    </row>
    <row r="85" spans="1:11" x14ac:dyDescent="0.3">
      <c r="A85" s="49"/>
      <c r="B85" s="49"/>
      <c r="C85" s="92"/>
      <c r="D85" s="49"/>
      <c r="E85" s="49"/>
      <c r="F85" s="92"/>
      <c r="G85" s="49"/>
      <c r="H85" s="49"/>
      <c r="I85" s="92"/>
      <c r="J85" s="49"/>
      <c r="K85" s="49"/>
    </row>
    <row r="86" spans="1:11" x14ac:dyDescent="0.3">
      <c r="A86" s="49"/>
      <c r="B86" s="49"/>
      <c r="C86" s="92"/>
      <c r="D86" s="49"/>
      <c r="E86" s="49"/>
      <c r="F86" s="92"/>
      <c r="G86" s="49"/>
      <c r="H86" s="49"/>
      <c r="I86" s="92"/>
      <c r="J86" s="49"/>
      <c r="K86" s="49"/>
    </row>
    <row r="87" spans="1:11" x14ac:dyDescent="0.3">
      <c r="A87" s="49"/>
      <c r="B87" s="49"/>
      <c r="C87" s="92"/>
      <c r="D87" s="49"/>
      <c r="E87" s="49"/>
      <c r="F87" s="92"/>
      <c r="G87" s="49"/>
      <c r="H87" s="49"/>
      <c r="I87" s="92"/>
      <c r="J87" s="49"/>
      <c r="K87" s="49"/>
    </row>
    <row r="88" spans="1:11" x14ac:dyDescent="0.3">
      <c r="A88" s="49"/>
      <c r="B88" s="49"/>
      <c r="C88" s="92"/>
      <c r="D88" s="49"/>
      <c r="E88" s="49"/>
      <c r="F88" s="92"/>
      <c r="G88" s="49"/>
      <c r="H88" s="49"/>
      <c r="I88" s="92"/>
      <c r="J88" s="49"/>
      <c r="K88" s="49"/>
    </row>
    <row r="89" spans="1:11" x14ac:dyDescent="0.3">
      <c r="A89" s="49"/>
      <c r="B89" s="49"/>
      <c r="C89" s="92"/>
      <c r="D89" s="49"/>
      <c r="E89" s="49"/>
      <c r="F89" s="92"/>
      <c r="G89" s="49"/>
      <c r="H89" s="49"/>
      <c r="I89" s="92"/>
      <c r="J89" s="49"/>
      <c r="K89" s="49"/>
    </row>
    <row r="90" spans="1:11" x14ac:dyDescent="0.3">
      <c r="A90" s="49"/>
      <c r="B90" s="49"/>
      <c r="C90" s="92"/>
      <c r="D90" s="49"/>
      <c r="E90" s="49"/>
      <c r="F90" s="92"/>
      <c r="G90" s="49"/>
      <c r="H90" s="49"/>
      <c r="I90" s="92"/>
      <c r="J90" s="49"/>
      <c r="K90" s="49"/>
    </row>
    <row r="91" spans="1:11" x14ac:dyDescent="0.3">
      <c r="A91" s="49"/>
      <c r="B91" s="49"/>
      <c r="C91" s="92"/>
      <c r="D91" s="49"/>
      <c r="E91" s="49"/>
      <c r="F91" s="92"/>
      <c r="G91" s="49"/>
      <c r="H91" s="49"/>
      <c r="I91" s="92"/>
      <c r="J91" s="49"/>
      <c r="K91" s="49"/>
    </row>
    <row r="92" spans="1:11" x14ac:dyDescent="0.3">
      <c r="A92" s="49"/>
      <c r="B92" s="49"/>
      <c r="C92" s="92"/>
      <c r="D92" s="49"/>
      <c r="E92" s="49"/>
      <c r="F92" s="92"/>
      <c r="G92" s="49"/>
      <c r="H92" s="49"/>
      <c r="I92" s="92"/>
      <c r="J92" s="49"/>
      <c r="K92" s="49"/>
    </row>
    <row r="93" spans="1:11" x14ac:dyDescent="0.3">
      <c r="A93" s="49"/>
      <c r="B93" s="49"/>
      <c r="C93" s="92"/>
      <c r="D93" s="49"/>
      <c r="E93" s="49"/>
      <c r="F93" s="92"/>
      <c r="G93" s="49"/>
      <c r="H93" s="49"/>
      <c r="I93" s="92"/>
      <c r="J93" s="49"/>
      <c r="K93" s="49"/>
    </row>
    <row r="94" spans="1:11" x14ac:dyDescent="0.3">
      <c r="A94" s="49"/>
      <c r="B94" s="49"/>
      <c r="C94" s="92"/>
      <c r="D94" s="49"/>
      <c r="E94" s="49"/>
      <c r="F94" s="92"/>
      <c r="G94" s="49"/>
      <c r="H94" s="49"/>
      <c r="I94" s="92"/>
      <c r="J94" s="49"/>
      <c r="K94" s="49"/>
    </row>
    <row r="95" spans="1:11" x14ac:dyDescent="0.3">
      <c r="A95" s="49"/>
      <c r="B95" s="49"/>
      <c r="C95" s="92"/>
      <c r="D95" s="49"/>
      <c r="E95" s="49"/>
      <c r="F95" s="92"/>
      <c r="G95" s="49"/>
      <c r="H95" s="49"/>
      <c r="I95" s="92"/>
      <c r="J95" s="49"/>
      <c r="K95" s="49"/>
    </row>
    <row r="96" spans="1:11" x14ac:dyDescent="0.3">
      <c r="A96" s="49"/>
      <c r="B96" s="49"/>
      <c r="C96" s="92"/>
      <c r="D96" s="49"/>
      <c r="E96" s="49"/>
      <c r="F96" s="92"/>
      <c r="G96" s="49"/>
      <c r="H96" s="49"/>
      <c r="I96" s="92"/>
      <c r="J96" s="49"/>
      <c r="K96" s="49"/>
    </row>
    <row r="97" spans="1:11" x14ac:dyDescent="0.3">
      <c r="A97" s="49"/>
      <c r="B97" s="49"/>
      <c r="C97" s="92"/>
      <c r="D97" s="49"/>
      <c r="E97" s="49"/>
      <c r="F97" s="92"/>
      <c r="G97" s="49"/>
      <c r="H97" s="49"/>
      <c r="I97" s="92"/>
      <c r="J97" s="49"/>
      <c r="K97" s="49"/>
    </row>
    <row r="98" spans="1:11" x14ac:dyDescent="0.3">
      <c r="A98" s="49"/>
      <c r="B98" s="49"/>
      <c r="C98" s="92"/>
      <c r="D98" s="49"/>
      <c r="E98" s="49"/>
      <c r="F98" s="92"/>
      <c r="G98" s="49"/>
      <c r="H98" s="49"/>
      <c r="I98" s="92"/>
      <c r="J98" s="49"/>
      <c r="K98" s="49"/>
    </row>
    <row r="99" spans="1:11" x14ac:dyDescent="0.3">
      <c r="A99" s="49"/>
      <c r="B99" s="49"/>
      <c r="C99" s="92"/>
      <c r="D99" s="49"/>
      <c r="E99" s="49"/>
      <c r="F99" s="92"/>
      <c r="G99" s="49"/>
      <c r="H99" s="49"/>
      <c r="I99" s="92"/>
      <c r="J99" s="49"/>
      <c r="K99" s="49"/>
    </row>
    <row r="100" spans="1:11" x14ac:dyDescent="0.3">
      <c r="A100" s="49"/>
      <c r="B100" s="49"/>
      <c r="C100" s="92"/>
      <c r="D100" s="49"/>
      <c r="E100" s="49"/>
      <c r="F100" s="92"/>
      <c r="G100" s="49"/>
      <c r="H100" s="49"/>
      <c r="I100" s="92"/>
      <c r="J100" s="49"/>
      <c r="K100" s="49"/>
    </row>
    <row r="101" spans="1:11" x14ac:dyDescent="0.3">
      <c r="A101" s="49"/>
      <c r="B101" s="49"/>
      <c r="C101" s="92"/>
      <c r="D101" s="49"/>
      <c r="E101" s="49"/>
      <c r="F101" s="92"/>
      <c r="G101" s="49"/>
      <c r="H101" s="49"/>
      <c r="I101" s="92"/>
      <c r="J101" s="49"/>
      <c r="K101" s="49"/>
    </row>
    <row r="102" spans="1:11" x14ac:dyDescent="0.3">
      <c r="A102" s="49"/>
      <c r="B102" s="49"/>
      <c r="C102" s="92"/>
      <c r="D102" s="49"/>
      <c r="E102" s="49"/>
      <c r="F102" s="92"/>
      <c r="G102" s="49"/>
      <c r="H102" s="49"/>
      <c r="I102" s="92"/>
      <c r="J102" s="49"/>
      <c r="K102" s="49"/>
    </row>
    <row r="103" spans="1:11" x14ac:dyDescent="0.3">
      <c r="A103" s="49"/>
      <c r="B103" s="49"/>
      <c r="C103" s="92"/>
      <c r="D103" s="49"/>
      <c r="E103" s="49"/>
      <c r="F103" s="92"/>
      <c r="G103" s="49"/>
      <c r="H103" s="49"/>
      <c r="I103" s="92"/>
      <c r="J103" s="49"/>
      <c r="K103" s="49"/>
    </row>
    <row r="104" spans="1:11" x14ac:dyDescent="0.3">
      <c r="A104" s="49"/>
      <c r="B104" s="49"/>
      <c r="C104" s="92"/>
      <c r="D104" s="49"/>
      <c r="E104" s="49"/>
      <c r="F104" s="92"/>
      <c r="G104" s="49"/>
      <c r="H104" s="49"/>
      <c r="I104" s="92"/>
      <c r="J104" s="49"/>
      <c r="K104" s="49"/>
    </row>
    <row r="105" spans="1:11" x14ac:dyDescent="0.3">
      <c r="A105" s="49"/>
      <c r="B105" s="49"/>
      <c r="C105" s="92"/>
      <c r="D105" s="49"/>
      <c r="E105" s="49"/>
      <c r="F105" s="92"/>
      <c r="G105" s="49"/>
      <c r="H105" s="49"/>
      <c r="I105" s="92"/>
      <c r="J105" s="49"/>
      <c r="K105" s="49"/>
    </row>
    <row r="106" spans="1:11" x14ac:dyDescent="0.3">
      <c r="A106" s="49"/>
      <c r="B106" s="49"/>
      <c r="C106" s="92"/>
      <c r="D106" s="49"/>
      <c r="E106" s="49"/>
      <c r="F106" s="92"/>
      <c r="G106" s="49"/>
      <c r="H106" s="49"/>
      <c r="I106" s="92"/>
      <c r="J106" s="49"/>
      <c r="K106" s="49"/>
    </row>
    <row r="107" spans="1:11" x14ac:dyDescent="0.3">
      <c r="A107" s="49"/>
      <c r="B107" s="49"/>
      <c r="C107" s="92"/>
      <c r="D107" s="49"/>
      <c r="E107" s="49"/>
      <c r="F107" s="92"/>
      <c r="G107" s="49"/>
      <c r="H107" s="49"/>
      <c r="I107" s="92"/>
      <c r="J107" s="49"/>
      <c r="K107" s="49"/>
    </row>
    <row r="108" spans="1:11" x14ac:dyDescent="0.3">
      <c r="A108" s="49"/>
      <c r="B108" s="49"/>
      <c r="C108" s="92"/>
      <c r="D108" s="49"/>
      <c r="E108" s="49"/>
      <c r="F108" s="92"/>
      <c r="G108" s="49"/>
      <c r="H108" s="49"/>
      <c r="I108" s="92"/>
      <c r="J108" s="49"/>
      <c r="K108" s="49"/>
    </row>
    <row r="109" spans="1:11" x14ac:dyDescent="0.3">
      <c r="A109" s="49"/>
      <c r="B109" s="49"/>
      <c r="C109" s="92"/>
      <c r="D109" s="49"/>
      <c r="E109" s="49"/>
      <c r="F109" s="92"/>
      <c r="G109" s="49"/>
      <c r="H109" s="49"/>
      <c r="I109" s="92"/>
      <c r="J109" s="49"/>
      <c r="K109" s="49"/>
    </row>
    <row r="110" spans="1:11" x14ac:dyDescent="0.3">
      <c r="A110" s="49"/>
      <c r="B110" s="49"/>
      <c r="C110" s="92"/>
      <c r="D110" s="49"/>
      <c r="E110" s="49"/>
      <c r="F110" s="92"/>
      <c r="G110" s="49"/>
      <c r="H110" s="49"/>
      <c r="I110" s="92"/>
      <c r="J110" s="49"/>
      <c r="K110" s="49"/>
    </row>
    <row r="111" spans="1:11" x14ac:dyDescent="0.3">
      <c r="A111" s="49"/>
      <c r="B111" s="49"/>
      <c r="C111" s="92"/>
      <c r="D111" s="49"/>
      <c r="E111" s="49"/>
      <c r="F111" s="92"/>
      <c r="G111" s="49"/>
      <c r="H111" s="49"/>
      <c r="I111" s="92"/>
      <c r="J111" s="49"/>
      <c r="K111" s="49"/>
    </row>
    <row r="112" spans="1:11" x14ac:dyDescent="0.3">
      <c r="A112" s="49"/>
      <c r="B112" s="49"/>
      <c r="C112" s="92"/>
      <c r="D112" s="49"/>
      <c r="E112" s="49"/>
      <c r="F112" s="92"/>
      <c r="G112" s="49"/>
      <c r="H112" s="49"/>
      <c r="I112" s="92"/>
      <c r="J112" s="49"/>
      <c r="K112" s="49"/>
    </row>
    <row r="113" spans="1:11" x14ac:dyDescent="0.3">
      <c r="A113" s="49"/>
      <c r="B113" s="49"/>
      <c r="C113" s="92"/>
      <c r="D113" s="49"/>
      <c r="E113" s="49"/>
      <c r="F113" s="92"/>
      <c r="G113" s="49"/>
      <c r="H113" s="49"/>
      <c r="I113" s="92"/>
      <c r="J113" s="49"/>
      <c r="K113" s="49"/>
    </row>
    <row r="114" spans="1:11" x14ac:dyDescent="0.3">
      <c r="A114" s="49"/>
      <c r="B114" s="49"/>
      <c r="C114" s="92"/>
      <c r="D114" s="49"/>
      <c r="E114" s="49"/>
      <c r="F114" s="92"/>
      <c r="G114" s="49"/>
      <c r="H114" s="49"/>
      <c r="I114" s="92"/>
      <c r="J114" s="49"/>
      <c r="K114" s="49"/>
    </row>
    <row r="115" spans="1:11" x14ac:dyDescent="0.3">
      <c r="A115" s="49"/>
      <c r="B115" s="49"/>
      <c r="C115" s="92"/>
      <c r="D115" s="49"/>
      <c r="E115" s="49"/>
      <c r="F115" s="92"/>
      <c r="G115" s="49"/>
      <c r="H115" s="49"/>
      <c r="I115" s="92"/>
      <c r="J115" s="49"/>
      <c r="K115" s="49"/>
    </row>
    <row r="116" spans="1:11" x14ac:dyDescent="0.3">
      <c r="A116" s="49"/>
      <c r="B116" s="49"/>
      <c r="C116" s="92"/>
      <c r="D116" s="49"/>
      <c r="E116" s="49"/>
      <c r="F116" s="92"/>
      <c r="G116" s="49"/>
      <c r="H116" s="49"/>
      <c r="I116" s="92"/>
      <c r="J116" s="49"/>
      <c r="K116" s="49"/>
    </row>
    <row r="117" spans="1:11" x14ac:dyDescent="0.3">
      <c r="A117" s="49"/>
      <c r="B117" s="49"/>
      <c r="C117" s="92"/>
      <c r="D117" s="49"/>
      <c r="E117" s="49"/>
      <c r="F117" s="92"/>
      <c r="G117" s="49"/>
      <c r="H117" s="49"/>
      <c r="I117" s="92"/>
      <c r="J117" s="49"/>
      <c r="K117" s="49"/>
    </row>
    <row r="118" spans="1:11" x14ac:dyDescent="0.3">
      <c r="A118" s="49"/>
      <c r="B118" s="49"/>
      <c r="C118" s="92"/>
      <c r="D118" s="49"/>
      <c r="E118" s="49"/>
      <c r="F118" s="92"/>
      <c r="G118" s="49"/>
      <c r="H118" s="49"/>
      <c r="I118" s="92"/>
      <c r="J118" s="49"/>
      <c r="K118" s="49"/>
    </row>
    <row r="119" spans="1:11" x14ac:dyDescent="0.3">
      <c r="A119" s="49"/>
      <c r="B119" s="49"/>
      <c r="C119" s="92"/>
      <c r="D119" s="49"/>
      <c r="E119" s="49"/>
      <c r="F119" s="92"/>
      <c r="G119" s="49"/>
      <c r="H119" s="49"/>
      <c r="I119" s="92"/>
      <c r="J119" s="49"/>
      <c r="K119" s="49"/>
    </row>
    <row r="120" spans="1:11" x14ac:dyDescent="0.3">
      <c r="A120" s="49"/>
      <c r="B120" s="49"/>
      <c r="C120" s="92"/>
      <c r="D120" s="49"/>
      <c r="E120" s="49"/>
      <c r="F120" s="92"/>
      <c r="G120" s="49"/>
      <c r="H120" s="49"/>
      <c r="I120" s="92"/>
      <c r="J120" s="49"/>
      <c r="K120" s="49"/>
    </row>
    <row r="121" spans="1:11" x14ac:dyDescent="0.3">
      <c r="A121" s="49"/>
      <c r="B121" s="49"/>
      <c r="C121" s="92"/>
      <c r="D121" s="49"/>
      <c r="E121" s="49"/>
      <c r="F121" s="92"/>
      <c r="G121" s="49"/>
      <c r="H121" s="49"/>
      <c r="I121" s="92"/>
      <c r="J121" s="49"/>
      <c r="K121" s="49"/>
    </row>
    <row r="122" spans="1:11" x14ac:dyDescent="0.3">
      <c r="A122" s="49"/>
      <c r="B122" s="49"/>
      <c r="C122" s="92"/>
      <c r="D122" s="49"/>
      <c r="E122" s="49"/>
      <c r="F122" s="92"/>
      <c r="G122" s="49"/>
      <c r="H122" s="49"/>
      <c r="I122" s="92"/>
      <c r="J122" s="49"/>
      <c r="K122" s="49"/>
    </row>
    <row r="123" spans="1:11" x14ac:dyDescent="0.3">
      <c r="A123" s="49"/>
      <c r="B123" s="49"/>
      <c r="C123" s="92"/>
      <c r="D123" s="49"/>
      <c r="E123" s="49"/>
      <c r="F123" s="92"/>
      <c r="G123" s="49"/>
      <c r="H123" s="49"/>
      <c r="I123" s="92"/>
      <c r="J123" s="49"/>
      <c r="K123" s="49"/>
    </row>
    <row r="124" spans="1:11" x14ac:dyDescent="0.3">
      <c r="A124" s="49"/>
      <c r="B124" s="49"/>
      <c r="C124" s="92"/>
      <c r="D124" s="49"/>
      <c r="E124" s="49"/>
      <c r="F124" s="92"/>
      <c r="G124" s="49"/>
      <c r="H124" s="49"/>
      <c r="I124" s="92"/>
      <c r="J124" s="49"/>
      <c r="K124" s="49"/>
    </row>
    <row r="125" spans="1:11" x14ac:dyDescent="0.3">
      <c r="A125" s="49"/>
      <c r="B125" s="49"/>
      <c r="C125" s="92"/>
      <c r="D125" s="49"/>
      <c r="E125" s="49"/>
      <c r="F125" s="92"/>
      <c r="G125" s="49"/>
      <c r="H125" s="49"/>
      <c r="I125" s="92"/>
      <c r="J125" s="49"/>
      <c r="K125" s="49"/>
    </row>
    <row r="126" spans="1:11" x14ac:dyDescent="0.3">
      <c r="A126" s="49"/>
      <c r="B126" s="49"/>
      <c r="C126" s="92"/>
      <c r="D126" s="49"/>
      <c r="E126" s="49"/>
      <c r="F126" s="92"/>
      <c r="G126" s="49"/>
      <c r="H126" s="49"/>
      <c r="I126" s="92"/>
      <c r="J126" s="49"/>
      <c r="K126" s="49"/>
    </row>
    <row r="127" spans="1:11" x14ac:dyDescent="0.3">
      <c r="A127" s="49"/>
      <c r="B127" s="49"/>
      <c r="C127" s="92"/>
      <c r="D127" s="49"/>
      <c r="E127" s="49"/>
      <c r="F127" s="92"/>
      <c r="G127" s="49"/>
      <c r="H127" s="49"/>
      <c r="I127" s="92"/>
      <c r="J127" s="49"/>
      <c r="K127" s="49"/>
    </row>
    <row r="128" spans="1:11" x14ac:dyDescent="0.3">
      <c r="A128" s="49"/>
      <c r="B128" s="49"/>
      <c r="C128" s="92"/>
      <c r="D128" s="49"/>
      <c r="E128" s="49"/>
      <c r="F128" s="92"/>
      <c r="G128" s="49"/>
      <c r="H128" s="49"/>
      <c r="I128" s="92"/>
      <c r="J128" s="49"/>
      <c r="K128" s="49"/>
    </row>
    <row r="129" spans="1:11" x14ac:dyDescent="0.3">
      <c r="A129" s="49"/>
      <c r="B129" s="49"/>
      <c r="C129" s="92"/>
      <c r="D129" s="49"/>
      <c r="E129" s="49"/>
      <c r="F129" s="92"/>
      <c r="G129" s="49"/>
      <c r="H129" s="49"/>
      <c r="I129" s="92"/>
      <c r="J129" s="49"/>
      <c r="K129" s="49"/>
    </row>
    <row r="130" spans="1:11" x14ac:dyDescent="0.3">
      <c r="A130" s="49"/>
      <c r="B130" s="49"/>
      <c r="C130" s="92"/>
      <c r="D130" s="49"/>
      <c r="E130" s="49"/>
      <c r="F130" s="92"/>
      <c r="G130" s="49"/>
      <c r="H130" s="49"/>
      <c r="I130" s="92"/>
      <c r="J130" s="49"/>
      <c r="K130" s="49"/>
    </row>
    <row r="131" spans="1:11" x14ac:dyDescent="0.3">
      <c r="A131" s="49"/>
      <c r="B131" s="49"/>
      <c r="C131" s="92"/>
      <c r="D131" s="49"/>
      <c r="E131" s="49"/>
      <c r="F131" s="92"/>
      <c r="G131" s="49"/>
      <c r="H131" s="49"/>
      <c r="I131" s="92"/>
      <c r="J131" s="49"/>
      <c r="K131" s="49"/>
    </row>
    <row r="132" spans="1:11" x14ac:dyDescent="0.3">
      <c r="A132" s="49"/>
      <c r="B132" s="49"/>
      <c r="C132" s="92"/>
      <c r="D132" s="49"/>
      <c r="E132" s="49"/>
      <c r="F132" s="92"/>
      <c r="G132" s="49"/>
      <c r="H132" s="49"/>
      <c r="I132" s="92"/>
      <c r="J132" s="49"/>
      <c r="K132" s="49"/>
    </row>
    <row r="133" spans="1:11" x14ac:dyDescent="0.3">
      <c r="A133" s="49"/>
      <c r="B133" s="49"/>
      <c r="C133" s="92"/>
      <c r="D133" s="49"/>
      <c r="E133" s="49"/>
      <c r="F133" s="92"/>
      <c r="G133" s="49"/>
      <c r="H133" s="49"/>
      <c r="I133" s="92"/>
      <c r="J133" s="49"/>
      <c r="K133" s="49"/>
    </row>
    <row r="134" spans="1:11" x14ac:dyDescent="0.3">
      <c r="A134" s="49"/>
      <c r="B134" s="49"/>
      <c r="C134" s="92"/>
      <c r="D134" s="49"/>
      <c r="E134" s="49"/>
      <c r="F134" s="92"/>
      <c r="G134" s="49"/>
      <c r="H134" s="49"/>
      <c r="I134" s="92"/>
      <c r="J134" s="49"/>
      <c r="K134" s="49"/>
    </row>
    <row r="135" spans="1:11" x14ac:dyDescent="0.3">
      <c r="A135" s="49"/>
      <c r="B135" s="49"/>
      <c r="C135" s="92"/>
      <c r="D135" s="49"/>
      <c r="E135" s="49"/>
      <c r="F135" s="92"/>
      <c r="G135" s="49"/>
      <c r="H135" s="49"/>
      <c r="I135" s="92"/>
      <c r="J135" s="49"/>
      <c r="K135" s="49"/>
    </row>
    <row r="136" spans="1:11" x14ac:dyDescent="0.3">
      <c r="A136" s="49"/>
      <c r="B136" s="49"/>
      <c r="C136" s="92"/>
      <c r="D136" s="49"/>
      <c r="E136" s="49"/>
      <c r="F136" s="92"/>
      <c r="G136" s="49"/>
      <c r="H136" s="49"/>
      <c r="I136" s="92"/>
      <c r="J136" s="49"/>
      <c r="K136" s="49"/>
    </row>
    <row r="137" spans="1:11" x14ac:dyDescent="0.3">
      <c r="A137" s="49"/>
      <c r="B137" s="49"/>
      <c r="C137" s="92"/>
      <c r="D137" s="49"/>
      <c r="E137" s="49"/>
      <c r="F137" s="92"/>
      <c r="G137" s="49"/>
      <c r="H137" s="49"/>
      <c r="I137" s="92"/>
      <c r="J137" s="49"/>
      <c r="K137" s="49"/>
    </row>
    <row r="138" spans="1:11" x14ac:dyDescent="0.3">
      <c r="A138" s="49"/>
      <c r="B138" s="49"/>
      <c r="C138" s="92"/>
      <c r="D138" s="49"/>
      <c r="E138" s="49"/>
      <c r="F138" s="92"/>
      <c r="G138" s="49"/>
      <c r="H138" s="49"/>
      <c r="I138" s="92"/>
      <c r="J138" s="49"/>
      <c r="K138" s="49"/>
    </row>
    <row r="139" spans="1:11" x14ac:dyDescent="0.3">
      <c r="A139" s="49"/>
      <c r="B139" s="49"/>
      <c r="C139" s="92"/>
      <c r="D139" s="49"/>
      <c r="E139" s="49"/>
      <c r="F139" s="92"/>
      <c r="G139" s="49"/>
      <c r="H139" s="49"/>
      <c r="I139" s="92"/>
      <c r="J139" s="49"/>
      <c r="K139" s="49"/>
    </row>
    <row r="140" spans="1:11" x14ac:dyDescent="0.3">
      <c r="A140" s="49"/>
      <c r="B140" s="49"/>
      <c r="C140" s="92"/>
      <c r="D140" s="49"/>
      <c r="E140" s="49"/>
      <c r="F140" s="92"/>
      <c r="G140" s="49"/>
      <c r="H140" s="49"/>
      <c r="I140" s="92"/>
      <c r="J140" s="49"/>
      <c r="K140" s="49"/>
    </row>
    <row r="141" spans="1:11" x14ac:dyDescent="0.3">
      <c r="A141" s="49"/>
      <c r="B141" s="49"/>
      <c r="C141" s="92"/>
      <c r="D141" s="49"/>
      <c r="E141" s="49"/>
      <c r="F141" s="92"/>
      <c r="G141" s="49"/>
      <c r="H141" s="49"/>
      <c r="I141" s="92"/>
      <c r="J141" s="49"/>
      <c r="K141" s="49"/>
    </row>
    <row r="142" spans="1:11" x14ac:dyDescent="0.3">
      <c r="A142" s="49"/>
      <c r="B142" s="49"/>
      <c r="C142" s="92"/>
      <c r="D142" s="49"/>
      <c r="E142" s="49"/>
      <c r="F142" s="92"/>
      <c r="G142" s="49"/>
      <c r="H142" s="49"/>
      <c r="I142" s="92"/>
      <c r="J142" s="49"/>
      <c r="K142" s="49"/>
    </row>
    <row r="143" spans="1:11" x14ac:dyDescent="0.3">
      <c r="A143" s="49"/>
      <c r="B143" s="49"/>
      <c r="C143" s="92"/>
      <c r="D143" s="49"/>
      <c r="E143" s="49"/>
      <c r="F143" s="92"/>
      <c r="G143" s="49"/>
      <c r="H143" s="49"/>
      <c r="I143" s="92"/>
      <c r="J143" s="49"/>
      <c r="K143" s="49"/>
    </row>
    <row r="144" spans="1:11" x14ac:dyDescent="0.3">
      <c r="A144" s="49"/>
      <c r="B144" s="49"/>
      <c r="C144" s="92"/>
      <c r="D144" s="49"/>
      <c r="E144" s="49"/>
      <c r="F144" s="92"/>
      <c r="G144" s="49"/>
      <c r="H144" s="49"/>
      <c r="I144" s="92"/>
      <c r="J144" s="49"/>
      <c r="K144" s="49"/>
    </row>
    <row r="145" spans="1:11" x14ac:dyDescent="0.3">
      <c r="A145" s="49"/>
      <c r="B145" s="49"/>
      <c r="C145" s="92"/>
      <c r="D145" s="49"/>
      <c r="E145" s="49"/>
      <c r="F145" s="92"/>
      <c r="G145" s="49"/>
      <c r="H145" s="49"/>
      <c r="I145" s="92"/>
      <c r="J145" s="49"/>
      <c r="K145" s="49"/>
    </row>
    <row r="146" spans="1:11" x14ac:dyDescent="0.3">
      <c r="A146" s="49"/>
      <c r="B146" s="49"/>
      <c r="C146" s="92"/>
      <c r="D146" s="49"/>
      <c r="E146" s="49"/>
      <c r="F146" s="92"/>
      <c r="G146" s="49"/>
      <c r="H146" s="49"/>
      <c r="I146" s="92"/>
      <c r="J146" s="49"/>
      <c r="K146" s="49"/>
    </row>
    <row r="147" spans="1:11" x14ac:dyDescent="0.3">
      <c r="A147" s="49"/>
      <c r="B147" s="49"/>
      <c r="C147" s="92"/>
      <c r="D147" s="49"/>
      <c r="E147" s="49"/>
      <c r="F147" s="92"/>
      <c r="G147" s="49"/>
      <c r="H147" s="49"/>
      <c r="I147" s="92"/>
      <c r="J147" s="49"/>
      <c r="K147" s="49"/>
    </row>
    <row r="148" spans="1:11" x14ac:dyDescent="0.3">
      <c r="A148" s="49"/>
      <c r="B148" s="49"/>
      <c r="C148" s="92"/>
      <c r="D148" s="49"/>
      <c r="E148" s="49"/>
      <c r="F148" s="92"/>
      <c r="G148" s="49"/>
      <c r="H148" s="49"/>
      <c r="I148" s="92"/>
      <c r="J148" s="49"/>
      <c r="K148" s="49"/>
    </row>
    <row r="149" spans="1:11" x14ac:dyDescent="0.3">
      <c r="A149" s="49"/>
      <c r="B149" s="49"/>
      <c r="C149" s="92"/>
      <c r="D149" s="49"/>
      <c r="E149" s="49"/>
      <c r="F149" s="92"/>
      <c r="G149" s="49"/>
      <c r="H149" s="49"/>
      <c r="I149" s="92"/>
      <c r="J149" s="49"/>
      <c r="K149" s="49"/>
    </row>
    <row r="150" spans="1:11" x14ac:dyDescent="0.3">
      <c r="A150" s="49"/>
      <c r="B150" s="49"/>
      <c r="C150" s="92"/>
      <c r="D150" s="49"/>
      <c r="E150" s="49"/>
      <c r="F150" s="92"/>
      <c r="G150" s="49"/>
      <c r="H150" s="49"/>
      <c r="I150" s="92"/>
      <c r="J150" s="49"/>
      <c r="K150" s="49"/>
    </row>
    <row r="151" spans="1:11" x14ac:dyDescent="0.3">
      <c r="A151" s="49"/>
      <c r="B151" s="49"/>
      <c r="C151" s="92"/>
      <c r="D151" s="49"/>
      <c r="E151" s="49"/>
      <c r="F151" s="92"/>
      <c r="G151" s="49"/>
      <c r="H151" s="49"/>
      <c r="I151" s="92"/>
      <c r="J151" s="49"/>
      <c r="K151" s="49"/>
    </row>
    <row r="152" spans="1:11" x14ac:dyDescent="0.3">
      <c r="A152" s="49"/>
      <c r="B152" s="49"/>
      <c r="C152" s="92"/>
      <c r="D152" s="49"/>
      <c r="E152" s="49"/>
      <c r="F152" s="92"/>
      <c r="G152" s="49"/>
      <c r="H152" s="49"/>
      <c r="I152" s="92"/>
      <c r="J152" s="49"/>
      <c r="K152" s="49"/>
    </row>
    <row r="153" spans="1:11" x14ac:dyDescent="0.3">
      <c r="A153" s="49"/>
      <c r="B153" s="49"/>
      <c r="C153" s="92"/>
      <c r="D153" s="49"/>
      <c r="E153" s="49"/>
      <c r="F153" s="92"/>
      <c r="G153" s="49"/>
      <c r="H153" s="49"/>
      <c r="I153" s="92"/>
      <c r="J153" s="49"/>
      <c r="K153" s="49"/>
    </row>
    <row r="154" spans="1:11" x14ac:dyDescent="0.3">
      <c r="A154" s="49"/>
      <c r="B154" s="49"/>
      <c r="C154" s="92"/>
      <c r="D154" s="49"/>
      <c r="E154" s="49"/>
      <c r="F154" s="92"/>
      <c r="G154" s="49"/>
      <c r="H154" s="49"/>
      <c r="I154" s="92"/>
      <c r="J154" s="49"/>
      <c r="K154" s="49"/>
    </row>
    <row r="155" spans="1:11" x14ac:dyDescent="0.3">
      <c r="A155" s="49"/>
      <c r="B155" s="49"/>
      <c r="C155" s="92"/>
      <c r="D155" s="49"/>
      <c r="E155" s="49"/>
      <c r="F155" s="92"/>
      <c r="G155" s="49"/>
      <c r="H155" s="49"/>
      <c r="I155" s="92"/>
      <c r="J155" s="49"/>
      <c r="K155" s="49"/>
    </row>
    <row r="156" spans="1:11" x14ac:dyDescent="0.3">
      <c r="A156" s="49"/>
      <c r="B156" s="49"/>
      <c r="C156" s="92"/>
      <c r="D156" s="49"/>
      <c r="E156" s="49"/>
      <c r="F156" s="92"/>
      <c r="G156" s="49"/>
      <c r="H156" s="49"/>
      <c r="I156" s="92"/>
      <c r="J156" s="49"/>
      <c r="K156" s="49"/>
    </row>
    <row r="157" spans="1:11" x14ac:dyDescent="0.3">
      <c r="A157" s="49"/>
      <c r="B157" s="49"/>
      <c r="C157" s="92"/>
      <c r="D157" s="49"/>
      <c r="E157" s="49"/>
      <c r="F157" s="92"/>
      <c r="G157" s="49"/>
      <c r="H157" s="49"/>
      <c r="I157" s="92"/>
      <c r="J157" s="49"/>
      <c r="K157" s="49"/>
    </row>
    <row r="158" spans="1:11" x14ac:dyDescent="0.3">
      <c r="A158" s="49"/>
      <c r="B158" s="49"/>
      <c r="C158" s="92"/>
      <c r="D158" s="49"/>
      <c r="E158" s="49"/>
      <c r="F158" s="92"/>
      <c r="G158" s="49"/>
      <c r="H158" s="49"/>
      <c r="I158" s="92"/>
      <c r="J158" s="49"/>
      <c r="K158" s="49"/>
    </row>
    <row r="159" spans="1:11" x14ac:dyDescent="0.3">
      <c r="A159" s="49"/>
      <c r="B159" s="49"/>
      <c r="C159" s="92"/>
      <c r="D159" s="49"/>
      <c r="E159" s="49"/>
      <c r="F159" s="92"/>
      <c r="G159" s="49"/>
      <c r="H159" s="49"/>
      <c r="I159" s="92"/>
      <c r="J159" s="49"/>
      <c r="K159" s="49"/>
    </row>
    <row r="160" spans="1:11" x14ac:dyDescent="0.3">
      <c r="A160" s="49"/>
      <c r="B160" s="49"/>
      <c r="C160" s="92"/>
      <c r="D160" s="49"/>
      <c r="E160" s="49"/>
      <c r="F160" s="92"/>
      <c r="G160" s="49"/>
      <c r="H160" s="49"/>
      <c r="I160" s="92"/>
      <c r="J160" s="49"/>
      <c r="K160" s="49"/>
    </row>
    <row r="161" spans="1:11" x14ac:dyDescent="0.3">
      <c r="A161" s="49"/>
      <c r="B161" s="49"/>
      <c r="C161" s="92"/>
      <c r="D161" s="49"/>
      <c r="E161" s="49"/>
      <c r="F161" s="92"/>
      <c r="G161" s="49"/>
      <c r="H161" s="49"/>
      <c r="I161" s="92"/>
      <c r="J161" s="49"/>
      <c r="K161" s="49"/>
    </row>
    <row r="162" spans="1:11" x14ac:dyDescent="0.3">
      <c r="A162" s="49"/>
      <c r="B162" s="49"/>
      <c r="C162" s="92"/>
      <c r="D162" s="49"/>
      <c r="E162" s="49"/>
      <c r="F162" s="92"/>
      <c r="G162" s="49"/>
      <c r="H162" s="49"/>
      <c r="I162" s="92"/>
      <c r="J162" s="49"/>
      <c r="K162" s="49"/>
    </row>
    <row r="163" spans="1:11" x14ac:dyDescent="0.3">
      <c r="A163" s="49"/>
      <c r="B163" s="49"/>
      <c r="C163" s="92"/>
      <c r="D163" s="49"/>
      <c r="E163" s="49"/>
      <c r="F163" s="92"/>
      <c r="G163" s="49"/>
      <c r="H163" s="49"/>
      <c r="I163" s="92"/>
      <c r="J163" s="49"/>
      <c r="K163" s="49"/>
    </row>
    <row r="164" spans="1:11" x14ac:dyDescent="0.3">
      <c r="A164" s="49"/>
      <c r="B164" s="49"/>
      <c r="C164" s="92"/>
      <c r="D164" s="49"/>
      <c r="E164" s="49"/>
      <c r="F164" s="92"/>
      <c r="G164" s="49"/>
      <c r="H164" s="49"/>
      <c r="I164" s="92"/>
      <c r="J164" s="49"/>
      <c r="K164" s="49"/>
    </row>
    <row r="165" spans="1:11" x14ac:dyDescent="0.3">
      <c r="A165" s="49"/>
      <c r="B165" s="49"/>
      <c r="C165" s="92"/>
      <c r="D165" s="49"/>
      <c r="E165" s="49"/>
      <c r="F165" s="92"/>
      <c r="G165" s="49"/>
      <c r="H165" s="49"/>
      <c r="I165" s="92"/>
      <c r="J165" s="49"/>
      <c r="K165" s="49"/>
    </row>
    <row r="166" spans="1:11" x14ac:dyDescent="0.3">
      <c r="A166" s="49"/>
      <c r="B166" s="49"/>
      <c r="C166" s="92"/>
      <c r="D166" s="49"/>
      <c r="E166" s="49"/>
      <c r="F166" s="92"/>
      <c r="G166" s="49"/>
      <c r="H166" s="49"/>
      <c r="I166" s="92"/>
      <c r="J166" s="49"/>
      <c r="K166" s="49"/>
    </row>
    <row r="167" spans="1:11" x14ac:dyDescent="0.3">
      <c r="A167" s="49"/>
      <c r="B167" s="49"/>
      <c r="C167" s="92"/>
      <c r="D167" s="49"/>
      <c r="E167" s="49"/>
      <c r="F167" s="92"/>
      <c r="G167" s="49"/>
      <c r="H167" s="49"/>
      <c r="I167" s="92"/>
      <c r="J167" s="49"/>
      <c r="K167" s="49"/>
    </row>
    <row r="168" spans="1:11" x14ac:dyDescent="0.3">
      <c r="A168" s="49"/>
      <c r="B168" s="49"/>
      <c r="C168" s="92"/>
      <c r="D168" s="49"/>
      <c r="E168" s="49"/>
      <c r="F168" s="92"/>
      <c r="G168" s="49"/>
      <c r="H168" s="49"/>
      <c r="I168" s="92"/>
      <c r="J168" s="49"/>
      <c r="K168" s="49"/>
    </row>
    <row r="169" spans="1:11" x14ac:dyDescent="0.3">
      <c r="A169" s="49"/>
      <c r="B169" s="49"/>
      <c r="C169" s="92"/>
      <c r="D169" s="49"/>
      <c r="E169" s="49"/>
      <c r="F169" s="92"/>
      <c r="G169" s="49"/>
      <c r="H169" s="49"/>
      <c r="I169" s="92"/>
      <c r="J169" s="49"/>
      <c r="K169" s="49"/>
    </row>
    <row r="170" spans="1:11" x14ac:dyDescent="0.3">
      <c r="A170" s="49"/>
      <c r="B170" s="49"/>
      <c r="C170" s="92"/>
      <c r="D170" s="49"/>
      <c r="E170" s="49"/>
      <c r="F170" s="92"/>
      <c r="G170" s="49"/>
      <c r="H170" s="49"/>
      <c r="I170" s="92"/>
      <c r="J170" s="49"/>
      <c r="K170" s="49"/>
    </row>
    <row r="171" spans="1:11" x14ac:dyDescent="0.3">
      <c r="A171" s="49"/>
      <c r="B171" s="49"/>
      <c r="C171" s="92"/>
      <c r="D171" s="49"/>
      <c r="E171" s="49"/>
      <c r="F171" s="92"/>
      <c r="G171" s="49"/>
      <c r="H171" s="49"/>
      <c r="I171" s="92"/>
      <c r="J171" s="49"/>
      <c r="K171" s="49"/>
    </row>
    <row r="172" spans="1:11" x14ac:dyDescent="0.3">
      <c r="A172" s="49"/>
      <c r="B172" s="49"/>
      <c r="C172" s="92"/>
      <c r="D172" s="49"/>
      <c r="E172" s="49"/>
      <c r="F172" s="92"/>
      <c r="G172" s="49"/>
      <c r="H172" s="49"/>
      <c r="I172" s="92"/>
      <c r="J172" s="49"/>
      <c r="K172" s="49"/>
    </row>
    <row r="173" spans="1:11" x14ac:dyDescent="0.3">
      <c r="A173" s="49"/>
      <c r="B173" s="49"/>
      <c r="C173" s="92"/>
      <c r="D173" s="49"/>
      <c r="E173" s="49"/>
      <c r="F173" s="92"/>
      <c r="G173" s="49"/>
      <c r="H173" s="49"/>
      <c r="I173" s="92"/>
      <c r="J173" s="49"/>
      <c r="K173" s="49"/>
    </row>
    <row r="174" spans="1:11" x14ac:dyDescent="0.3">
      <c r="A174" s="49"/>
      <c r="B174" s="49"/>
      <c r="C174" s="92"/>
      <c r="D174" s="49"/>
      <c r="E174" s="49"/>
      <c r="F174" s="92"/>
      <c r="G174" s="49"/>
      <c r="H174" s="49"/>
      <c r="I174" s="92"/>
      <c r="J174" s="49"/>
      <c r="K174" s="49"/>
    </row>
    <row r="175" spans="1:11" x14ac:dyDescent="0.3">
      <c r="A175" s="49"/>
      <c r="B175" s="49"/>
      <c r="C175" s="92"/>
      <c r="D175" s="49"/>
      <c r="E175" s="49"/>
      <c r="F175" s="92"/>
      <c r="G175" s="49"/>
      <c r="H175" s="49"/>
      <c r="I175" s="92"/>
      <c r="J175" s="49"/>
      <c r="K175" s="49"/>
    </row>
    <row r="176" spans="1:11" x14ac:dyDescent="0.3">
      <c r="A176" s="49"/>
      <c r="B176" s="49"/>
      <c r="C176" s="92"/>
      <c r="D176" s="49"/>
      <c r="E176" s="49"/>
      <c r="F176" s="92"/>
      <c r="G176" s="49"/>
      <c r="H176" s="49"/>
      <c r="I176" s="92"/>
      <c r="J176" s="49"/>
      <c r="K176" s="49"/>
    </row>
    <row r="177" spans="1:11" x14ac:dyDescent="0.3">
      <c r="A177" s="49"/>
      <c r="B177" s="49"/>
      <c r="C177" s="92"/>
      <c r="D177" s="49"/>
      <c r="E177" s="49"/>
      <c r="F177" s="92"/>
      <c r="G177" s="49"/>
      <c r="H177" s="49"/>
      <c r="I177" s="92"/>
      <c r="J177" s="49"/>
      <c r="K177" s="49"/>
    </row>
    <row r="178" spans="1:11" x14ac:dyDescent="0.3">
      <c r="A178" s="49"/>
      <c r="B178" s="49"/>
      <c r="C178" s="92"/>
      <c r="D178" s="49"/>
      <c r="E178" s="49"/>
      <c r="F178" s="92"/>
      <c r="G178" s="49"/>
      <c r="H178" s="49"/>
      <c r="I178" s="92"/>
      <c r="J178" s="49"/>
      <c r="K178" s="49"/>
    </row>
    <row r="179" spans="1:11" x14ac:dyDescent="0.3">
      <c r="A179" s="49"/>
      <c r="B179" s="49"/>
      <c r="C179" s="92"/>
      <c r="D179" s="49"/>
      <c r="E179" s="49"/>
      <c r="F179" s="92"/>
      <c r="G179" s="49"/>
      <c r="H179" s="49"/>
      <c r="I179" s="92"/>
      <c r="J179" s="49"/>
      <c r="K179" s="49"/>
    </row>
    <row r="180" spans="1:11" x14ac:dyDescent="0.3">
      <c r="A180" s="49"/>
      <c r="B180" s="49"/>
      <c r="C180" s="92"/>
      <c r="D180" s="49"/>
      <c r="E180" s="49"/>
      <c r="F180" s="92"/>
      <c r="G180" s="49"/>
      <c r="H180" s="49"/>
      <c r="I180" s="92"/>
      <c r="J180" s="49"/>
      <c r="K180" s="49"/>
    </row>
  </sheetData>
  <mergeCells count="7">
    <mergeCell ref="B5:D5"/>
    <mergeCell ref="A19:K19"/>
    <mergeCell ref="B24:C24"/>
    <mergeCell ref="D24:E24"/>
    <mergeCell ref="F24:G24"/>
    <mergeCell ref="H24:I24"/>
    <mergeCell ref="J24:K24"/>
  </mergeCells>
  <pageMargins left="0.39370078740157499" right="0.39370078740157499" top="0.39370078740157499" bottom="0.5" header="0.39370078740157499" footer="0.4"/>
  <pageSetup paperSize="9" scale="61" orientation="landscape" useFirstPageNumber="1" r:id="rId1"/>
  <headerFooter>
    <oddFooter>&amp;C&amp;P&amp;LPUBLIC</oddFooter>
    <evenFooter>&amp;LPUBLIC</evenFooter>
    <firstFooter>&amp;LPUBLIC</firstFooter>
  </headerFooter>
  <ignoredErrors>
    <ignoredError sqref="C26:C27 E26 G26:G27 I26:I35 C29:C31 C33 C35 E28:E30 E32:E33 E35 G29:G31 G33:G3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39997558519241921"/>
  </sheetPr>
  <dimension ref="A1:K60"/>
  <sheetViews>
    <sheetView zoomScaleNormal="100" workbookViewId="0"/>
  </sheetViews>
  <sheetFormatPr defaultColWidth="18.44140625" defaultRowHeight="13.8" x14ac:dyDescent="0.3"/>
  <cols>
    <col min="1" max="1" width="32.6640625" style="64" customWidth="1"/>
    <col min="2" max="4" width="15.109375" style="64" customWidth="1"/>
    <col min="5" max="8" width="14.6640625" style="64" customWidth="1"/>
    <col min="9" max="31" width="12.33203125" style="64" customWidth="1"/>
    <col min="32" max="16384" width="18.44140625" style="64"/>
  </cols>
  <sheetData>
    <row r="1" spans="1:11" ht="18" x14ac:dyDescent="0.35">
      <c r="A1" s="62" t="s">
        <v>0</v>
      </c>
      <c r="B1" s="63"/>
      <c r="C1" s="63"/>
      <c r="D1" s="63"/>
      <c r="E1" s="29"/>
    </row>
    <row r="2" spans="1:11" ht="18" x14ac:dyDescent="0.35">
      <c r="A2" s="62" t="s">
        <v>1</v>
      </c>
      <c r="C2" s="65"/>
      <c r="D2" s="65"/>
      <c r="E2" s="66"/>
    </row>
    <row r="3" spans="1:11" x14ac:dyDescent="0.3">
      <c r="A3" s="70"/>
      <c r="B3" s="49"/>
      <c r="C3" s="49"/>
      <c r="D3" s="49"/>
      <c r="E3" s="49"/>
      <c r="F3" s="49"/>
      <c r="G3" s="49"/>
      <c r="H3" s="49"/>
    </row>
    <row r="4" spans="1:11" x14ac:dyDescent="0.3">
      <c r="A4" s="70"/>
      <c r="B4" s="49"/>
      <c r="C4" s="49"/>
      <c r="D4" s="49"/>
      <c r="E4" s="49"/>
      <c r="F4" s="49"/>
      <c r="G4" s="49"/>
      <c r="H4" s="49"/>
    </row>
    <row r="5" spans="1:11" ht="14.4" x14ac:dyDescent="0.3">
      <c r="A5" s="28" t="s">
        <v>390</v>
      </c>
      <c r="B5" s="275" t="s">
        <v>2</v>
      </c>
      <c r="C5" s="275"/>
      <c r="D5" s="275"/>
      <c r="E5" s="72"/>
      <c r="F5" s="72"/>
      <c r="G5" s="73"/>
      <c r="H5" s="73"/>
      <c r="I5"/>
      <c r="J5"/>
      <c r="K5"/>
    </row>
    <row r="6" spans="1:11" ht="14.4" x14ac:dyDescent="0.3">
      <c r="A6" s="71" t="s">
        <v>63</v>
      </c>
      <c r="B6" s="74">
        <v>2020</v>
      </c>
      <c r="C6" s="75">
        <v>2019</v>
      </c>
      <c r="D6" s="75">
        <v>2018</v>
      </c>
      <c r="E6" s="76"/>
      <c r="F6" s="73"/>
      <c r="G6" s="73"/>
      <c r="H6" s="73"/>
      <c r="I6"/>
      <c r="J6"/>
      <c r="K6"/>
    </row>
    <row r="7" spans="1:11" ht="14.4" x14ac:dyDescent="0.3">
      <c r="A7" s="49" t="s">
        <v>72</v>
      </c>
      <c r="B7" s="77">
        <v>81.900000000000006</v>
      </c>
      <c r="C7" s="78">
        <v>78.8</v>
      </c>
      <c r="D7" s="78">
        <v>62.8</v>
      </c>
      <c r="E7" s="73"/>
      <c r="F7" s="73"/>
      <c r="G7" s="73"/>
      <c r="H7" s="73"/>
      <c r="I7"/>
      <c r="J7"/>
      <c r="K7"/>
    </row>
    <row r="8" spans="1:11" ht="14.4" x14ac:dyDescent="0.3">
      <c r="A8" s="49" t="s">
        <v>52</v>
      </c>
      <c r="B8" s="77">
        <v>16.399999999999999</v>
      </c>
      <c r="C8" s="78">
        <v>5.4</v>
      </c>
      <c r="D8" s="78">
        <v>4.9000000000000004</v>
      </c>
      <c r="E8" s="73"/>
      <c r="F8" s="73"/>
      <c r="G8" s="73"/>
      <c r="H8" s="73"/>
      <c r="I8"/>
      <c r="J8"/>
      <c r="K8"/>
    </row>
    <row r="9" spans="1:11" ht="14.4" x14ac:dyDescent="0.3">
      <c r="A9" s="49" t="s">
        <v>370</v>
      </c>
      <c r="B9" s="77">
        <v>2.4</v>
      </c>
      <c r="C9" s="78">
        <v>2.7</v>
      </c>
      <c r="D9" s="78">
        <v>3</v>
      </c>
      <c r="E9" s="73"/>
      <c r="F9" s="73"/>
      <c r="G9" s="73"/>
      <c r="H9" s="73"/>
      <c r="I9"/>
      <c r="J9"/>
      <c r="K9"/>
    </row>
    <row r="10" spans="1:11" ht="14.4" x14ac:dyDescent="0.3">
      <c r="A10" s="49" t="s">
        <v>19</v>
      </c>
      <c r="B10" s="77">
        <v>1</v>
      </c>
      <c r="C10" s="78">
        <v>1.3</v>
      </c>
      <c r="D10" s="78">
        <v>2.2999999999999998</v>
      </c>
      <c r="E10" s="49"/>
      <c r="F10" s="49"/>
      <c r="G10" s="79"/>
      <c r="H10" s="79"/>
      <c r="I10" s="80"/>
      <c r="J10" s="80"/>
      <c r="K10" s="80"/>
    </row>
    <row r="11" spans="1:11" ht="14.4" x14ac:dyDescent="0.3">
      <c r="A11" s="49" t="s">
        <v>64</v>
      </c>
      <c r="B11" s="77">
        <v>0.9</v>
      </c>
      <c r="C11" s="78">
        <v>1.2</v>
      </c>
      <c r="D11" s="78">
        <v>1.8</v>
      </c>
      <c r="E11" s="49"/>
      <c r="F11" s="49"/>
      <c r="G11" s="73"/>
      <c r="H11" s="73"/>
      <c r="I11"/>
      <c r="J11"/>
      <c r="K11"/>
    </row>
    <row r="12" spans="1:11" ht="14.4" x14ac:dyDescent="0.3">
      <c r="A12" s="49" t="s">
        <v>17</v>
      </c>
      <c r="B12" s="77">
        <v>1.2</v>
      </c>
      <c r="C12" s="78">
        <v>1.5</v>
      </c>
      <c r="D12" s="78">
        <v>1.5</v>
      </c>
      <c r="E12" s="49"/>
      <c r="F12" s="49"/>
      <c r="G12" s="73"/>
      <c r="H12" s="73"/>
      <c r="I12"/>
      <c r="J12"/>
      <c r="K12"/>
    </row>
    <row r="13" spans="1:11" ht="14.4" x14ac:dyDescent="0.3">
      <c r="A13" s="49" t="s">
        <v>371</v>
      </c>
      <c r="B13" s="77">
        <v>0.9</v>
      </c>
      <c r="C13" s="78">
        <v>0.8</v>
      </c>
      <c r="D13" s="78">
        <v>0.9</v>
      </c>
      <c r="E13" s="49"/>
      <c r="F13" s="49"/>
      <c r="G13" s="73"/>
      <c r="H13" s="73"/>
      <c r="I13"/>
      <c r="J13"/>
      <c r="K13"/>
    </row>
    <row r="14" spans="1:11" ht="14.4" x14ac:dyDescent="0.3">
      <c r="A14" s="49" t="s">
        <v>55</v>
      </c>
      <c r="B14" s="77">
        <v>0.5</v>
      </c>
      <c r="C14" s="78">
        <v>0.8</v>
      </c>
      <c r="D14" s="78">
        <v>0.7</v>
      </c>
      <c r="E14" s="49"/>
      <c r="F14" s="49"/>
      <c r="G14" s="73"/>
      <c r="H14" s="73"/>
      <c r="I14"/>
      <c r="J14"/>
      <c r="K14"/>
    </row>
    <row r="15" spans="1:11" ht="14.4" x14ac:dyDescent="0.3">
      <c r="A15" s="49"/>
      <c r="B15" s="49"/>
      <c r="C15" s="49"/>
      <c r="D15" s="49"/>
      <c r="E15" s="49"/>
      <c r="F15" s="49"/>
      <c r="G15" s="73"/>
      <c r="H15" s="73"/>
      <c r="I15"/>
      <c r="J15"/>
      <c r="K15"/>
    </row>
    <row r="16" spans="1:11" x14ac:dyDescent="0.3">
      <c r="A16" s="49"/>
      <c r="B16" s="49"/>
      <c r="C16" s="49"/>
      <c r="D16" s="49"/>
      <c r="E16" s="49"/>
      <c r="F16" s="49"/>
      <c r="G16" s="49"/>
      <c r="H16" s="49"/>
    </row>
    <row r="17" spans="1:11" ht="27.6" customHeight="1" x14ac:dyDescent="0.3">
      <c r="A17" s="276" t="s">
        <v>65</v>
      </c>
      <c r="B17" s="280"/>
      <c r="C17" s="280"/>
      <c r="D17" s="280"/>
      <c r="E17" s="280"/>
      <c r="F17" s="280"/>
      <c r="G17" s="280"/>
      <c r="H17" s="280"/>
      <c r="I17" s="262"/>
      <c r="J17" s="262"/>
      <c r="K17" s="263"/>
    </row>
    <row r="18" spans="1:11" ht="27.6" customHeight="1" x14ac:dyDescent="0.3">
      <c r="A18" s="276" t="s">
        <v>264</v>
      </c>
      <c r="B18" s="276"/>
      <c r="C18" s="276"/>
      <c r="D18" s="276"/>
      <c r="E18" s="279"/>
      <c r="F18" s="279"/>
      <c r="G18" s="279"/>
      <c r="H18" s="279"/>
      <c r="I18" s="81"/>
      <c r="J18" s="81"/>
    </row>
    <row r="19" spans="1:11" x14ac:dyDescent="0.3">
      <c r="A19" s="49"/>
      <c r="B19" s="49"/>
      <c r="C19" s="49"/>
      <c r="D19" s="49"/>
      <c r="E19" s="49"/>
      <c r="F19" s="49"/>
      <c r="G19" s="49"/>
      <c r="H19" s="49"/>
    </row>
    <row r="20" spans="1:11" x14ac:dyDescent="0.3">
      <c r="A20" s="49"/>
      <c r="B20" s="49"/>
      <c r="C20" s="49"/>
      <c r="D20" s="49"/>
      <c r="E20" s="49"/>
      <c r="F20" s="49"/>
      <c r="G20" s="49"/>
      <c r="H20" s="49"/>
    </row>
    <row r="60" spans="1:1" x14ac:dyDescent="0.3">
      <c r="A60" s="16"/>
    </row>
  </sheetData>
  <mergeCells count="3">
    <mergeCell ref="B5:D5"/>
    <mergeCell ref="A18:H18"/>
    <mergeCell ref="A17:H17"/>
  </mergeCells>
  <pageMargins left="0.39370078740157499" right="0.39370078740157499" top="0.39370078740157499" bottom="0.5" header="0.39370078740157499" footer="0.4"/>
  <pageSetup paperSize="9" scale="80" firstPageNumber="2" orientation="landscape" useFirstPageNumber="1" r:id="rId1"/>
  <headerFooter>
    <oddFooter>&amp;C&amp;P&amp;LPUBLIC</oddFooter>
    <evenFooter>&amp;LPUBLIC</evenFooter>
    <firstFooter>&amp;LPUBLIC</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39997558519241921"/>
  </sheetPr>
  <dimension ref="A1:K59"/>
  <sheetViews>
    <sheetView zoomScaleNormal="100" zoomScaleSheetLayoutView="100" workbookViewId="0"/>
  </sheetViews>
  <sheetFormatPr defaultColWidth="18.44140625" defaultRowHeight="13.8" x14ac:dyDescent="0.3"/>
  <cols>
    <col min="1" max="1" width="32.6640625" style="64" customWidth="1"/>
    <col min="2" max="4" width="15.109375" style="64" customWidth="1"/>
    <col min="5" max="5" width="12.33203125" style="64" customWidth="1"/>
    <col min="6" max="6" width="14.6640625" style="64" customWidth="1"/>
    <col min="7" max="31" width="12.33203125" style="64" customWidth="1"/>
    <col min="32" max="16384" width="18.44140625" style="64"/>
  </cols>
  <sheetData>
    <row r="1" spans="1:11" ht="18" x14ac:dyDescent="0.35">
      <c r="A1" s="62" t="s">
        <v>0</v>
      </c>
      <c r="B1" s="63"/>
      <c r="C1" s="63"/>
      <c r="D1" s="63"/>
      <c r="E1" s="29"/>
    </row>
    <row r="2" spans="1:11" ht="18" x14ac:dyDescent="0.35">
      <c r="A2" s="62" t="s">
        <v>1</v>
      </c>
      <c r="C2" s="65"/>
      <c r="D2" s="65"/>
      <c r="E2" s="66"/>
    </row>
    <row r="3" spans="1:11" x14ac:dyDescent="0.3">
      <c r="A3" s="70"/>
      <c r="B3" s="49"/>
      <c r="C3" s="49"/>
      <c r="D3" s="49"/>
      <c r="E3" s="49"/>
    </row>
    <row r="4" spans="1:11" x14ac:dyDescent="0.3">
      <c r="A4" s="70"/>
      <c r="B4" s="49"/>
      <c r="C4" s="49"/>
      <c r="D4" s="49"/>
      <c r="E4" s="49"/>
    </row>
    <row r="5" spans="1:11" x14ac:dyDescent="0.3">
      <c r="A5" s="28" t="s">
        <v>392</v>
      </c>
      <c r="B5" s="49"/>
      <c r="C5" s="49"/>
      <c r="D5" s="49"/>
      <c r="E5" s="49"/>
    </row>
    <row r="6" spans="1:11" ht="14.4" x14ac:dyDescent="0.3">
      <c r="A6" s="71" t="s">
        <v>62</v>
      </c>
      <c r="B6" s="275" t="s">
        <v>2</v>
      </c>
      <c r="C6" s="275"/>
      <c r="D6" s="275"/>
      <c r="E6" s="82"/>
      <c r="F6" s="72"/>
      <c r="G6"/>
      <c r="H6"/>
      <c r="I6"/>
      <c r="J6"/>
      <c r="K6"/>
    </row>
    <row r="7" spans="1:11" ht="14.4" x14ac:dyDescent="0.3">
      <c r="A7" s="71" t="s">
        <v>66</v>
      </c>
      <c r="B7" s="83">
        <v>2020</v>
      </c>
      <c r="C7" s="16">
        <v>2019</v>
      </c>
      <c r="D7" s="16">
        <v>2018</v>
      </c>
      <c r="E7" s="76"/>
      <c r="F7"/>
      <c r="G7"/>
      <c r="H7"/>
      <c r="I7"/>
      <c r="J7"/>
      <c r="K7"/>
    </row>
    <row r="8" spans="1:11" ht="15" customHeight="1" x14ac:dyDescent="0.3">
      <c r="A8" s="16" t="s">
        <v>67</v>
      </c>
      <c r="B8" s="84"/>
      <c r="C8" s="85"/>
      <c r="D8" s="85"/>
      <c r="E8" s="86"/>
      <c r="F8"/>
      <c r="G8"/>
      <c r="H8"/>
      <c r="I8"/>
      <c r="J8"/>
      <c r="K8"/>
    </row>
    <row r="9" spans="1:11" ht="15" customHeight="1" x14ac:dyDescent="0.3">
      <c r="A9" s="49" t="s">
        <v>395</v>
      </c>
      <c r="B9" s="221">
        <v>309</v>
      </c>
      <c r="C9" s="270">
        <v>121</v>
      </c>
      <c r="D9" s="270">
        <v>201</v>
      </c>
      <c r="E9" s="86"/>
      <c r="F9"/>
      <c r="G9"/>
      <c r="H9"/>
      <c r="I9"/>
      <c r="J9"/>
      <c r="K9"/>
    </row>
    <row r="10" spans="1:11" ht="15" customHeight="1" x14ac:dyDescent="0.3">
      <c r="A10" s="49" t="s">
        <v>396</v>
      </c>
      <c r="B10" s="138">
        <v>363</v>
      </c>
      <c r="C10" s="271">
        <v>340</v>
      </c>
      <c r="D10" s="271">
        <v>330</v>
      </c>
      <c r="E10" s="86"/>
      <c r="F10"/>
      <c r="G10"/>
      <c r="H10"/>
      <c r="I10"/>
      <c r="J10"/>
      <c r="K10"/>
    </row>
    <row r="11" spans="1:11" ht="15" customHeight="1" x14ac:dyDescent="0.3">
      <c r="A11" s="49" t="s">
        <v>397</v>
      </c>
      <c r="B11" s="138">
        <v>760</v>
      </c>
      <c r="C11" s="271">
        <v>919</v>
      </c>
      <c r="D11" s="271">
        <v>1251</v>
      </c>
      <c r="E11" s="86"/>
      <c r="F11"/>
      <c r="G11"/>
      <c r="H11"/>
      <c r="I11"/>
      <c r="J11"/>
      <c r="K11"/>
    </row>
    <row r="12" spans="1:11" ht="15" customHeight="1" x14ac:dyDescent="0.3">
      <c r="A12" s="49" t="s">
        <v>8</v>
      </c>
      <c r="B12" s="138">
        <v>1432</v>
      </c>
      <c r="C12" s="271">
        <v>1668</v>
      </c>
      <c r="D12" s="271">
        <v>2142</v>
      </c>
      <c r="E12" s="86"/>
      <c r="F12"/>
      <c r="G12"/>
      <c r="H12"/>
      <c r="I12"/>
      <c r="J12"/>
      <c r="K12"/>
    </row>
    <row r="13" spans="1:11" ht="14.4" x14ac:dyDescent="0.3">
      <c r="A13" s="49"/>
      <c r="B13" s="49"/>
      <c r="C13" s="49"/>
      <c r="D13" s="49"/>
      <c r="E13" s="49"/>
      <c r="G13"/>
      <c r="H13"/>
      <c r="I13"/>
      <c r="J13"/>
      <c r="K13"/>
    </row>
    <row r="14" spans="1:11" ht="27.6" customHeight="1" x14ac:dyDescent="0.3">
      <c r="A14" s="276" t="s">
        <v>68</v>
      </c>
      <c r="B14" s="282"/>
      <c r="C14" s="282"/>
      <c r="D14" s="282"/>
      <c r="E14" s="283"/>
      <c r="F14" s="283"/>
      <c r="G14" s="283"/>
      <c r="H14" s="283"/>
      <c r="I14" s="81"/>
      <c r="J14" s="81"/>
    </row>
    <row r="15" spans="1:11" ht="14.4" x14ac:dyDescent="0.3">
      <c r="A15" s="284" t="s">
        <v>398</v>
      </c>
      <c r="B15" s="285"/>
      <c r="C15" s="285"/>
      <c r="D15" s="285"/>
      <c r="E15" s="286"/>
      <c r="F15" s="286"/>
      <c r="G15" s="286"/>
      <c r="H15" s="286"/>
    </row>
    <row r="16" spans="1:11" ht="14.4" x14ac:dyDescent="0.3">
      <c r="A16" s="281"/>
      <c r="B16" s="282"/>
      <c r="C16" s="282"/>
      <c r="D16" s="282"/>
      <c r="E16" s="283"/>
      <c r="F16" s="283"/>
      <c r="G16" s="283"/>
      <c r="H16" s="283"/>
    </row>
    <row r="17" spans="1:5" x14ac:dyDescent="0.3">
      <c r="A17" s="49" t="s">
        <v>69</v>
      </c>
      <c r="B17" s="49"/>
      <c r="C17" s="49"/>
      <c r="D17" s="49"/>
      <c r="E17" s="49"/>
    </row>
    <row r="59" spans="1:1" x14ac:dyDescent="0.3">
      <c r="A59" s="16"/>
    </row>
  </sheetData>
  <mergeCells count="4">
    <mergeCell ref="A16:H16"/>
    <mergeCell ref="B6:D6"/>
    <mergeCell ref="A14:H14"/>
    <mergeCell ref="A15:H15"/>
  </mergeCells>
  <pageMargins left="0.39370078740157499" right="0.39370078740157499" top="0.39370078740157499" bottom="0.5" header="0.39370078740157499" footer="0.4"/>
  <pageSetup paperSize="9" scale="80" firstPageNumber="3" orientation="landscape" useFirstPageNumber="1" r:id="rId1"/>
  <headerFooter>
    <oddFooter>&amp;C&amp;P&amp;LPUBLIC</oddFooter>
    <evenFooter>&amp;LPUBLIC</evenFooter>
    <firstFooter>&amp;LPUBLIC</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tint="0.39997558519241921"/>
  </sheetPr>
  <dimension ref="A1:F814"/>
  <sheetViews>
    <sheetView zoomScaleNormal="100" workbookViewId="0"/>
  </sheetViews>
  <sheetFormatPr defaultColWidth="18.44140625" defaultRowHeight="13.8" x14ac:dyDescent="0.3"/>
  <cols>
    <col min="1" max="1" width="57" style="64" customWidth="1"/>
    <col min="2" max="4" width="14.6640625" style="149" customWidth="1"/>
    <col min="5" max="5" width="6.109375" style="64" customWidth="1"/>
    <col min="6" max="12" width="14.6640625" style="64" customWidth="1"/>
    <col min="13" max="16384" width="18.44140625" style="64"/>
  </cols>
  <sheetData>
    <row r="1" spans="1:5" ht="18" x14ac:dyDescent="0.35">
      <c r="A1" s="62" t="s">
        <v>0</v>
      </c>
      <c r="B1" s="63"/>
      <c r="C1" s="63"/>
      <c r="D1" s="63"/>
    </row>
    <row r="2" spans="1:5" ht="18" x14ac:dyDescent="0.35">
      <c r="A2" s="62" t="s">
        <v>1</v>
      </c>
      <c r="B2" s="65"/>
      <c r="C2" s="65"/>
      <c r="D2" s="65"/>
    </row>
    <row r="3" spans="1:5" x14ac:dyDescent="0.3">
      <c r="A3" s="25"/>
      <c r="B3" s="63"/>
      <c r="C3" s="63"/>
      <c r="D3" s="63"/>
      <c r="E3" s="49"/>
    </row>
    <row r="4" spans="1:5" x14ac:dyDescent="0.3">
      <c r="A4" s="67"/>
      <c r="B4" s="68"/>
      <c r="C4" s="68"/>
      <c r="D4" s="68"/>
      <c r="E4" s="49"/>
    </row>
    <row r="5" spans="1:5" x14ac:dyDescent="0.3">
      <c r="A5" s="28" t="s">
        <v>139</v>
      </c>
      <c r="B5" s="275" t="s">
        <v>2</v>
      </c>
      <c r="C5" s="275"/>
      <c r="D5" s="275"/>
      <c r="E5" s="49"/>
    </row>
    <row r="6" spans="1:5" x14ac:dyDescent="0.3">
      <c r="A6" s="70"/>
      <c r="B6" s="83">
        <v>2020</v>
      </c>
      <c r="C6" s="16">
        <v>2019</v>
      </c>
      <c r="D6" s="16">
        <v>2018</v>
      </c>
      <c r="E6" s="49"/>
    </row>
    <row r="7" spans="1:5" ht="24.6" x14ac:dyDescent="0.3">
      <c r="A7" s="71" t="s">
        <v>364</v>
      </c>
      <c r="B7" s="95" t="s">
        <v>140</v>
      </c>
      <c r="C7" s="75" t="s">
        <v>140</v>
      </c>
      <c r="D7" s="75" t="s">
        <v>140</v>
      </c>
      <c r="E7" s="49"/>
    </row>
    <row r="8" spans="1:5" x14ac:dyDescent="0.3">
      <c r="A8" s="49" t="s">
        <v>15</v>
      </c>
      <c r="B8" s="138">
        <v>127248</v>
      </c>
      <c r="C8" s="88">
        <v>131697</v>
      </c>
      <c r="D8" s="88">
        <v>130736</v>
      </c>
      <c r="E8" s="49"/>
    </row>
    <row r="9" spans="1:5" x14ac:dyDescent="0.3">
      <c r="A9" s="49" t="s">
        <v>240</v>
      </c>
      <c r="B9" s="138">
        <v>39977</v>
      </c>
      <c r="C9" s="88">
        <v>40854</v>
      </c>
      <c r="D9" s="88">
        <v>40037</v>
      </c>
      <c r="E9" s="49"/>
    </row>
    <row r="10" spans="1:5" x14ac:dyDescent="0.3">
      <c r="A10" s="49" t="s">
        <v>241</v>
      </c>
      <c r="B10" s="138">
        <v>21211</v>
      </c>
      <c r="C10" s="88">
        <v>22740</v>
      </c>
      <c r="D10" s="88">
        <v>22814</v>
      </c>
      <c r="E10" s="49"/>
    </row>
    <row r="11" spans="1:5" x14ac:dyDescent="0.3">
      <c r="A11" s="49" t="s">
        <v>17</v>
      </c>
      <c r="B11" s="138">
        <v>9290</v>
      </c>
      <c r="C11" s="88">
        <v>9413</v>
      </c>
      <c r="D11" s="88">
        <v>9759</v>
      </c>
      <c r="E11" s="49"/>
    </row>
    <row r="12" spans="1:5" x14ac:dyDescent="0.3">
      <c r="A12" s="49" t="s">
        <v>18</v>
      </c>
      <c r="B12" s="138">
        <v>14181</v>
      </c>
      <c r="C12" s="88">
        <v>15920</v>
      </c>
      <c r="D12" s="88">
        <v>16592</v>
      </c>
      <c r="E12" s="49"/>
    </row>
    <row r="13" spans="1:5" x14ac:dyDescent="0.3">
      <c r="A13" s="49" t="s">
        <v>19</v>
      </c>
      <c r="B13" s="138">
        <v>19133</v>
      </c>
      <c r="C13" s="88">
        <v>20322</v>
      </c>
      <c r="D13" s="88">
        <v>20640</v>
      </c>
      <c r="E13" s="49"/>
    </row>
    <row r="14" spans="1:5" ht="14.4" x14ac:dyDescent="0.3">
      <c r="A14" s="16" t="s">
        <v>424</v>
      </c>
      <c r="B14" s="138">
        <v>231040</v>
      </c>
      <c r="C14" s="88">
        <v>240946</v>
      </c>
      <c r="D14" s="88">
        <v>240578</v>
      </c>
      <c r="E14" s="49"/>
    </row>
    <row r="15" spans="1:5" x14ac:dyDescent="0.3">
      <c r="A15" s="139"/>
      <c r="B15" s="140"/>
      <c r="C15" s="141"/>
      <c r="D15" s="141"/>
      <c r="E15" s="49"/>
    </row>
    <row r="16" spans="1:5" x14ac:dyDescent="0.3">
      <c r="A16" s="269" t="s">
        <v>365</v>
      </c>
      <c r="B16" s="95" t="s">
        <v>141</v>
      </c>
      <c r="C16" s="75" t="s">
        <v>141</v>
      </c>
      <c r="D16" s="75" t="s">
        <v>141</v>
      </c>
      <c r="E16" s="49"/>
    </row>
    <row r="17" spans="1:5" x14ac:dyDescent="0.3">
      <c r="A17" s="16" t="s">
        <v>142</v>
      </c>
      <c r="B17" s="142"/>
      <c r="C17" s="143"/>
      <c r="D17" s="143"/>
      <c r="E17" s="49"/>
    </row>
    <row r="18" spans="1:5" x14ac:dyDescent="0.3">
      <c r="A18" s="49" t="s">
        <v>143</v>
      </c>
      <c r="B18" s="144">
        <v>0.4819825476907087</v>
      </c>
      <c r="C18" s="145">
        <v>0.48156252465319443</v>
      </c>
      <c r="D18" s="145">
        <v>0.47926899770002124</v>
      </c>
      <c r="E18" s="49"/>
    </row>
    <row r="19" spans="1:5" x14ac:dyDescent="0.3">
      <c r="A19" s="49" t="s">
        <v>144</v>
      </c>
      <c r="B19" s="144">
        <v>0.5180174523092913</v>
      </c>
      <c r="C19" s="145">
        <v>0.51843747534680562</v>
      </c>
      <c r="D19" s="145">
        <v>0.52073100229997882</v>
      </c>
      <c r="E19" s="49"/>
    </row>
    <row r="20" spans="1:5" x14ac:dyDescent="0.3">
      <c r="A20" s="16" t="s">
        <v>366</v>
      </c>
      <c r="B20" s="144"/>
      <c r="C20" s="145"/>
      <c r="D20" s="145"/>
      <c r="E20" s="49" t="s">
        <v>10</v>
      </c>
    </row>
    <row r="21" spans="1:5" x14ac:dyDescent="0.3">
      <c r="A21" s="16" t="s">
        <v>15</v>
      </c>
      <c r="B21" s="144"/>
      <c r="C21" s="145"/>
      <c r="D21" s="145"/>
      <c r="E21" s="49"/>
    </row>
    <row r="22" spans="1:5" x14ac:dyDescent="0.3">
      <c r="A22" s="49" t="s">
        <v>143</v>
      </c>
      <c r="B22" s="144">
        <v>0.48107368404495443</v>
      </c>
      <c r="C22" s="145">
        <v>0.48123133959841674</v>
      </c>
      <c r="D22" s="145">
        <v>0.47895083171377417</v>
      </c>
      <c r="E22" s="49"/>
    </row>
    <row r="23" spans="1:5" x14ac:dyDescent="0.3">
      <c r="A23" s="49" t="s">
        <v>144</v>
      </c>
      <c r="B23" s="144">
        <v>0.51892631595504557</v>
      </c>
      <c r="C23" s="145">
        <v>0.5187686604015832</v>
      </c>
      <c r="D23" s="145">
        <v>0.52104916828622583</v>
      </c>
      <c r="E23" s="49"/>
    </row>
    <row r="24" spans="1:5" x14ac:dyDescent="0.3">
      <c r="A24" s="16" t="s">
        <v>240</v>
      </c>
      <c r="B24" s="144"/>
      <c r="C24" s="145"/>
      <c r="D24" s="145"/>
      <c r="E24" s="49"/>
    </row>
    <row r="25" spans="1:5" x14ac:dyDescent="0.3">
      <c r="A25" s="49" t="s">
        <v>143</v>
      </c>
      <c r="B25" s="144">
        <v>0.52210020761938114</v>
      </c>
      <c r="C25" s="145">
        <v>0.52234787291330098</v>
      </c>
      <c r="D25" s="145">
        <v>0.51966930589204985</v>
      </c>
      <c r="E25" s="49"/>
    </row>
    <row r="26" spans="1:5" x14ac:dyDescent="0.3">
      <c r="A26" s="49" t="s">
        <v>144</v>
      </c>
      <c r="B26" s="144">
        <v>0.47789979238061886</v>
      </c>
      <c r="C26" s="145">
        <v>0.47765212708669896</v>
      </c>
      <c r="D26" s="145">
        <v>0.48033069410795015</v>
      </c>
      <c r="E26" s="49"/>
    </row>
    <row r="27" spans="1:5" x14ac:dyDescent="0.3">
      <c r="A27" s="16" t="s">
        <v>241</v>
      </c>
      <c r="B27" s="144"/>
      <c r="C27" s="145"/>
      <c r="D27" s="145"/>
      <c r="E27" s="49"/>
    </row>
    <row r="28" spans="1:5" x14ac:dyDescent="0.3">
      <c r="A28" s="49" t="s">
        <v>143</v>
      </c>
      <c r="B28" s="144">
        <v>0.38074583942294093</v>
      </c>
      <c r="C28" s="145">
        <v>0.37467018469656993</v>
      </c>
      <c r="D28" s="145">
        <v>0.37231524502498464</v>
      </c>
      <c r="E28" s="49"/>
    </row>
    <row r="29" spans="1:5" x14ac:dyDescent="0.3">
      <c r="A29" s="49" t="s">
        <v>144</v>
      </c>
      <c r="B29" s="144">
        <v>0.61925416057705907</v>
      </c>
      <c r="C29" s="145">
        <v>0.62532981530343013</v>
      </c>
      <c r="D29" s="145">
        <v>0.6276847549750153</v>
      </c>
      <c r="E29" s="49"/>
    </row>
    <row r="30" spans="1:5" x14ac:dyDescent="0.3">
      <c r="A30" s="16" t="s">
        <v>17</v>
      </c>
      <c r="B30" s="144"/>
      <c r="C30" s="145"/>
      <c r="D30" s="145"/>
      <c r="E30" s="49"/>
    </row>
    <row r="31" spans="1:5" x14ac:dyDescent="0.3">
      <c r="A31" s="49" t="s">
        <v>143</v>
      </c>
      <c r="B31" s="144">
        <v>0.50753498385360607</v>
      </c>
      <c r="C31" s="145">
        <v>0.50961436311484121</v>
      </c>
      <c r="D31" s="145">
        <v>0.51071281417387726</v>
      </c>
      <c r="E31" s="49"/>
    </row>
    <row r="32" spans="1:5" x14ac:dyDescent="0.3">
      <c r="A32" s="49" t="s">
        <v>144</v>
      </c>
      <c r="B32" s="144">
        <v>0.49246501614639399</v>
      </c>
      <c r="C32" s="145">
        <v>0.49038563688515885</v>
      </c>
      <c r="D32" s="145">
        <v>0.48928718582612279</v>
      </c>
      <c r="E32" s="49"/>
    </row>
    <row r="33" spans="1:5" x14ac:dyDescent="0.3">
      <c r="A33" s="16" t="s">
        <v>18</v>
      </c>
      <c r="B33" s="144"/>
      <c r="C33" s="145"/>
      <c r="D33" s="145"/>
      <c r="E33" s="49"/>
    </row>
    <row r="34" spans="1:5" x14ac:dyDescent="0.3">
      <c r="A34" s="49" t="s">
        <v>143</v>
      </c>
      <c r="B34" s="144">
        <v>0.49788255223037831</v>
      </c>
      <c r="C34" s="145">
        <v>0.49707565561914346</v>
      </c>
      <c r="D34" s="145">
        <v>0.4919724770642202</v>
      </c>
      <c r="E34" s="49"/>
    </row>
    <row r="35" spans="1:5" x14ac:dyDescent="0.3">
      <c r="A35" s="49" t="s">
        <v>144</v>
      </c>
      <c r="B35" s="144">
        <v>0.50211744776962164</v>
      </c>
      <c r="C35" s="145">
        <v>0.50292434438085654</v>
      </c>
      <c r="D35" s="145">
        <v>0.5080275229357798</v>
      </c>
      <c r="E35" s="49"/>
    </row>
    <row r="36" spans="1:5" x14ac:dyDescent="0.3">
      <c r="A36" s="16" t="s">
        <v>19</v>
      </c>
      <c r="B36" s="144"/>
      <c r="C36" s="145"/>
      <c r="D36" s="145"/>
      <c r="E36" s="49"/>
    </row>
    <row r="37" spans="1:5" x14ac:dyDescent="0.3">
      <c r="A37" s="49" t="s">
        <v>143</v>
      </c>
      <c r="B37" s="144">
        <v>0.4926566664924476</v>
      </c>
      <c r="C37" s="145">
        <v>0.49665387265032968</v>
      </c>
      <c r="D37" s="145">
        <v>0.49655874369910818</v>
      </c>
      <c r="E37" s="49"/>
    </row>
    <row r="38" spans="1:5" x14ac:dyDescent="0.3">
      <c r="A38" s="49" t="s">
        <v>144</v>
      </c>
      <c r="B38" s="142">
        <v>0.50734333350755234</v>
      </c>
      <c r="C38" s="143">
        <v>0.50334612734967032</v>
      </c>
      <c r="D38" s="143">
        <v>0.50344125630089187</v>
      </c>
      <c r="E38" s="49"/>
    </row>
    <row r="39" spans="1:5" x14ac:dyDescent="0.3">
      <c r="A39" s="49"/>
      <c r="B39" s="144"/>
      <c r="C39" s="143"/>
      <c r="D39" s="143"/>
      <c r="E39" s="49"/>
    </row>
    <row r="40" spans="1:5" ht="14.4" x14ac:dyDescent="0.3">
      <c r="A40" s="16" t="s">
        <v>422</v>
      </c>
      <c r="B40" s="144"/>
      <c r="C40" s="143"/>
      <c r="D40" s="143"/>
      <c r="E40" s="49"/>
    </row>
    <row r="41" spans="1:5" x14ac:dyDescent="0.3">
      <c r="A41" s="49" t="s">
        <v>143</v>
      </c>
      <c r="B41" s="144">
        <v>0.69724094355518118</v>
      </c>
      <c r="C41" s="143">
        <v>0.7055277408807602</v>
      </c>
      <c r="D41" s="143">
        <v>0.71807455361804318</v>
      </c>
      <c r="E41" s="49"/>
    </row>
    <row r="42" spans="1:5" x14ac:dyDescent="0.3">
      <c r="A42" s="49" t="s">
        <v>144</v>
      </c>
      <c r="B42" s="144">
        <v>0.30275905644481887</v>
      </c>
      <c r="C42" s="143">
        <v>0.2944722591192398</v>
      </c>
      <c r="D42" s="143">
        <v>0.28192544638195677</v>
      </c>
      <c r="E42" s="49"/>
    </row>
    <row r="43" spans="1:5" x14ac:dyDescent="0.3">
      <c r="A43" s="49"/>
      <c r="B43" s="144"/>
      <c r="C43" s="143"/>
      <c r="D43" s="143"/>
      <c r="E43" s="49"/>
    </row>
    <row r="44" spans="1:5" ht="14.4" x14ac:dyDescent="0.3">
      <c r="A44" s="16" t="s">
        <v>355</v>
      </c>
      <c r="B44" s="142" t="s">
        <v>120</v>
      </c>
      <c r="C44" s="143" t="s">
        <v>120</v>
      </c>
      <c r="D44" s="143" t="s">
        <v>120</v>
      </c>
      <c r="E44" s="49" t="s">
        <v>10</v>
      </c>
    </row>
    <row r="45" spans="1:5" ht="12.75" customHeight="1" x14ac:dyDescent="0.3">
      <c r="A45" s="16" t="s">
        <v>409</v>
      </c>
      <c r="B45" s="142"/>
      <c r="C45" s="143"/>
      <c r="D45" s="143"/>
      <c r="E45" s="49"/>
    </row>
    <row r="46" spans="1:5" x14ac:dyDescent="0.3">
      <c r="A46" s="49" t="s">
        <v>145</v>
      </c>
      <c r="B46" s="146">
        <v>0.60523180900979701</v>
      </c>
      <c r="C46" s="143"/>
      <c r="D46" s="143"/>
      <c r="E46" s="49"/>
    </row>
    <row r="47" spans="1:5" x14ac:dyDescent="0.3">
      <c r="A47" s="49" t="s">
        <v>146</v>
      </c>
      <c r="B47" s="146">
        <v>0.126248997155569</v>
      </c>
      <c r="C47" s="143"/>
      <c r="D47" s="143"/>
      <c r="E47" s="49"/>
    </row>
    <row r="48" spans="1:5" x14ac:dyDescent="0.3">
      <c r="A48" s="49" t="s">
        <v>147</v>
      </c>
      <c r="B48" s="146">
        <v>2.5186589842705401E-2</v>
      </c>
      <c r="C48" s="143"/>
      <c r="D48" s="143"/>
      <c r="E48" s="49"/>
    </row>
    <row r="49" spans="1:5" x14ac:dyDescent="0.3">
      <c r="A49" s="49" t="s">
        <v>326</v>
      </c>
      <c r="B49" s="146">
        <v>1.40276663506187E-2</v>
      </c>
      <c r="C49" s="143"/>
      <c r="D49" s="143"/>
      <c r="E49" s="49"/>
    </row>
    <row r="50" spans="1:5" x14ac:dyDescent="0.3">
      <c r="A50" s="49" t="s">
        <v>149</v>
      </c>
      <c r="B50" s="146">
        <v>1.62643133250675E-2</v>
      </c>
      <c r="C50" s="143"/>
      <c r="D50" s="143"/>
      <c r="E50" s="49"/>
    </row>
    <row r="51" spans="1:5" x14ac:dyDescent="0.3">
      <c r="A51" s="49" t="s">
        <v>327</v>
      </c>
      <c r="B51" s="146">
        <v>6.9117253786497496E-2</v>
      </c>
      <c r="C51" s="143"/>
      <c r="D51" s="143"/>
      <c r="E51" s="49"/>
    </row>
    <row r="52" spans="1:5" x14ac:dyDescent="0.3">
      <c r="A52" s="49" t="s">
        <v>150</v>
      </c>
      <c r="B52" s="146">
        <v>0.14392337052974499</v>
      </c>
      <c r="C52" s="143"/>
      <c r="D52" s="143"/>
      <c r="E52" s="49"/>
    </row>
    <row r="53" spans="1:5" x14ac:dyDescent="0.3">
      <c r="A53" s="16" t="s">
        <v>410</v>
      </c>
      <c r="B53" s="142"/>
      <c r="C53" s="143"/>
      <c r="D53" s="143"/>
      <c r="E53" s="49"/>
    </row>
    <row r="54" spans="1:5" x14ac:dyDescent="0.3">
      <c r="A54" s="49" t="s">
        <v>145</v>
      </c>
      <c r="B54" s="146">
        <v>0.53075328265376598</v>
      </c>
      <c r="C54" s="143"/>
      <c r="D54" s="143"/>
      <c r="E54" s="49"/>
    </row>
    <row r="55" spans="1:5" x14ac:dyDescent="0.3">
      <c r="A55" s="49" t="s">
        <v>146</v>
      </c>
      <c r="B55" s="146">
        <v>0.233241188666206</v>
      </c>
      <c r="C55" s="143"/>
      <c r="D55" s="143"/>
      <c r="E55" s="49"/>
    </row>
    <row r="56" spans="1:5" x14ac:dyDescent="0.3">
      <c r="A56" s="49" t="s">
        <v>147</v>
      </c>
      <c r="B56" s="146">
        <v>7.1988021193273397E-2</v>
      </c>
      <c r="C56" s="143"/>
      <c r="D56" s="143"/>
      <c r="E56" s="49"/>
    </row>
    <row r="57" spans="1:5" x14ac:dyDescent="0.3">
      <c r="A57" s="49" t="s">
        <v>148</v>
      </c>
      <c r="B57" s="146">
        <v>9.7212623819396493E-2</v>
      </c>
      <c r="C57" s="143"/>
      <c r="D57" s="143"/>
      <c r="E57" s="49"/>
    </row>
    <row r="58" spans="1:5" x14ac:dyDescent="0.3">
      <c r="A58" s="49" t="s">
        <v>149</v>
      </c>
      <c r="B58" s="146">
        <v>2.0271826768025799E-2</v>
      </c>
      <c r="C58" s="143"/>
      <c r="D58" s="143"/>
      <c r="E58" s="49"/>
    </row>
    <row r="59" spans="1:5" s="228" customFormat="1" x14ac:dyDescent="0.3">
      <c r="A59" s="227" t="s">
        <v>327</v>
      </c>
      <c r="B59" s="146">
        <v>0</v>
      </c>
      <c r="C59" s="143"/>
      <c r="D59" s="143"/>
      <c r="E59" s="227"/>
    </row>
    <row r="60" spans="1:5" x14ac:dyDescent="0.3">
      <c r="A60" s="49" t="s">
        <v>150</v>
      </c>
      <c r="B60" s="146">
        <v>4.6072333563695E-2</v>
      </c>
      <c r="C60" s="143"/>
      <c r="D60" s="143"/>
      <c r="E60" s="49"/>
    </row>
    <row r="61" spans="1:5" x14ac:dyDescent="0.3">
      <c r="A61" s="16" t="s">
        <v>411</v>
      </c>
      <c r="B61" s="142"/>
      <c r="C61" s="143"/>
      <c r="D61" s="143"/>
      <c r="E61" s="49"/>
    </row>
    <row r="62" spans="1:5" s="228" customFormat="1" x14ac:dyDescent="0.3">
      <c r="A62" s="227" t="s">
        <v>145</v>
      </c>
      <c r="B62" s="146">
        <v>0.6000546000546001</v>
      </c>
      <c r="E62" s="227"/>
    </row>
    <row r="63" spans="1:5" s="228" customFormat="1" x14ac:dyDescent="0.3">
      <c r="A63" s="227" t="s">
        <v>146</v>
      </c>
      <c r="B63" s="146">
        <v>0.10455910455910455</v>
      </c>
      <c r="E63" s="227"/>
    </row>
    <row r="64" spans="1:5" s="228" customFormat="1" x14ac:dyDescent="0.3">
      <c r="A64" s="227" t="s">
        <v>147</v>
      </c>
      <c r="B64" s="146">
        <v>8.7360087360087366E-3</v>
      </c>
      <c r="E64" s="227"/>
    </row>
    <row r="65" spans="1:5" s="228" customFormat="1" x14ac:dyDescent="0.3">
      <c r="A65" s="227" t="s">
        <v>326</v>
      </c>
      <c r="B65" s="146">
        <v>1.6107016107016106E-2</v>
      </c>
      <c r="E65" s="227"/>
    </row>
    <row r="66" spans="1:5" s="228" customFormat="1" x14ac:dyDescent="0.3">
      <c r="A66" s="227" t="s">
        <v>413</v>
      </c>
      <c r="B66" s="146">
        <v>1.5561015561015561E-2</v>
      </c>
      <c r="E66" s="227"/>
    </row>
    <row r="67" spans="1:5" s="228" customFormat="1" x14ac:dyDescent="0.3">
      <c r="A67" s="227" t="s">
        <v>327</v>
      </c>
      <c r="B67" s="146">
        <v>9.90990990990991E-2</v>
      </c>
      <c r="E67" s="227"/>
    </row>
    <row r="68" spans="1:5" s="228" customFormat="1" x14ac:dyDescent="0.3">
      <c r="A68" s="227" t="s">
        <v>150</v>
      </c>
      <c r="B68" s="146">
        <v>0.15588315588315588</v>
      </c>
      <c r="E68" s="227"/>
    </row>
    <row r="69" spans="1:5" s="228" customFormat="1" x14ac:dyDescent="0.3">
      <c r="A69" s="16" t="s">
        <v>412</v>
      </c>
      <c r="B69" s="142"/>
      <c r="C69" s="143"/>
      <c r="D69" s="143"/>
      <c r="E69" s="227"/>
    </row>
    <row r="70" spans="1:5" s="228" customFormat="1" x14ac:dyDescent="0.3">
      <c r="A70" s="227" t="s">
        <v>145</v>
      </c>
      <c r="B70" s="146">
        <v>0.65792031098153547</v>
      </c>
      <c r="E70" s="227"/>
    </row>
    <row r="71" spans="1:5" s="228" customFormat="1" x14ac:dyDescent="0.3">
      <c r="A71" s="227" t="s">
        <v>146</v>
      </c>
      <c r="B71" s="146">
        <v>0.14868804664723032</v>
      </c>
      <c r="E71" s="227"/>
    </row>
    <row r="72" spans="1:5" s="228" customFormat="1" x14ac:dyDescent="0.3">
      <c r="A72" s="227" t="s">
        <v>147</v>
      </c>
      <c r="B72" s="146">
        <v>2.5267249757045675E-2</v>
      </c>
      <c r="E72" s="227"/>
    </row>
    <row r="73" spans="1:5" s="228" customFormat="1" x14ac:dyDescent="0.3">
      <c r="A73" s="227" t="s">
        <v>148</v>
      </c>
      <c r="B73" s="146">
        <v>6.0252672497570457E-2</v>
      </c>
      <c r="E73" s="227"/>
    </row>
    <row r="74" spans="1:5" s="228" customFormat="1" x14ac:dyDescent="0.3">
      <c r="A74" s="227" t="s">
        <v>149</v>
      </c>
      <c r="B74" s="146">
        <v>2.1379980563654033E-2</v>
      </c>
      <c r="E74" s="227"/>
    </row>
    <row r="75" spans="1:5" s="228" customFormat="1" x14ac:dyDescent="0.3">
      <c r="A75" s="227" t="s">
        <v>327</v>
      </c>
      <c r="B75" s="146">
        <v>2.9154518950437317E-3</v>
      </c>
      <c r="E75" s="227"/>
    </row>
    <row r="76" spans="1:5" s="228" customFormat="1" x14ac:dyDescent="0.3">
      <c r="A76" s="227" t="s">
        <v>150</v>
      </c>
      <c r="B76" s="146">
        <v>8.3576287657920315E-2</v>
      </c>
      <c r="E76" s="227"/>
    </row>
    <row r="77" spans="1:5" s="228" customFormat="1" x14ac:dyDescent="0.3">
      <c r="A77" s="227"/>
      <c r="B77" s="146"/>
      <c r="C77" s="143"/>
      <c r="D77" s="143"/>
      <c r="E77" s="227"/>
    </row>
    <row r="78" spans="1:5" ht="14.4" x14ac:dyDescent="0.3">
      <c r="A78" s="16" t="s">
        <v>357</v>
      </c>
      <c r="B78" s="142"/>
      <c r="C78" s="143"/>
      <c r="D78" s="143"/>
      <c r="E78" s="49" t="s">
        <v>10</v>
      </c>
    </row>
    <row r="79" spans="1:5" x14ac:dyDescent="0.3">
      <c r="A79" s="49" t="s">
        <v>142</v>
      </c>
      <c r="B79" s="146">
        <v>8.4623975205824556E-3</v>
      </c>
      <c r="C79" s="143"/>
      <c r="D79" s="143"/>
      <c r="E79" s="49"/>
    </row>
    <row r="80" spans="1:5" x14ac:dyDescent="0.3">
      <c r="A80" s="49" t="s">
        <v>151</v>
      </c>
      <c r="B80" s="146">
        <v>6.6294854256550564E-3</v>
      </c>
      <c r="C80" s="143"/>
      <c r="D80" s="143"/>
      <c r="E80" s="49"/>
    </row>
    <row r="81" spans="1:5" x14ac:dyDescent="0.3">
      <c r="A81" s="49"/>
      <c r="B81" s="142"/>
      <c r="C81" s="143"/>
      <c r="D81" s="143"/>
      <c r="E81" s="49"/>
    </row>
    <row r="82" spans="1:5" ht="14.4" x14ac:dyDescent="0.3">
      <c r="A82" s="16" t="s">
        <v>367</v>
      </c>
      <c r="B82" s="142" t="s">
        <v>120</v>
      </c>
      <c r="C82" s="143" t="s">
        <v>120</v>
      </c>
      <c r="D82" s="143" t="s">
        <v>120</v>
      </c>
      <c r="E82" s="49"/>
    </row>
    <row r="83" spans="1:5" x14ac:dyDescent="0.3">
      <c r="A83" s="49" t="s">
        <v>142</v>
      </c>
      <c r="B83" s="144"/>
      <c r="C83" s="143"/>
      <c r="D83" s="143"/>
      <c r="E83" s="49"/>
    </row>
    <row r="84" spans="1:5" x14ac:dyDescent="0.3">
      <c r="A84" s="49" t="s">
        <v>152</v>
      </c>
      <c r="B84" s="144">
        <v>0.22905990304709142</v>
      </c>
      <c r="C84" s="143">
        <v>0.22913847916130586</v>
      </c>
      <c r="D84" s="143">
        <v>0.22559419398282471</v>
      </c>
      <c r="E84" s="49"/>
    </row>
    <row r="85" spans="1:5" x14ac:dyDescent="0.3">
      <c r="A85" s="49" t="s">
        <v>153</v>
      </c>
      <c r="B85" s="144">
        <v>0.17657548476454293</v>
      </c>
      <c r="C85" s="143">
        <v>0.17275655126044839</v>
      </c>
      <c r="D85" s="143">
        <v>0.17127501267780096</v>
      </c>
      <c r="E85" s="49"/>
    </row>
    <row r="86" spans="1:5" x14ac:dyDescent="0.3">
      <c r="A86" s="49" t="s">
        <v>154</v>
      </c>
      <c r="B86" s="144">
        <v>0.16383743074792242</v>
      </c>
      <c r="C86" s="143">
        <v>0.16217741734662539</v>
      </c>
      <c r="D86" s="143">
        <v>0.15648563044002362</v>
      </c>
      <c r="E86" s="49"/>
    </row>
    <row r="87" spans="1:5" x14ac:dyDescent="0.3">
      <c r="A87" s="49" t="s">
        <v>155</v>
      </c>
      <c r="B87" s="144">
        <v>6.5434556786703596E-2</v>
      </c>
      <c r="C87" s="143">
        <v>6.6056294771442564E-2</v>
      </c>
      <c r="D87" s="143">
        <v>6.6124084496504254E-2</v>
      </c>
      <c r="E87" s="49"/>
    </row>
    <row r="88" spans="1:5" x14ac:dyDescent="0.3">
      <c r="A88" s="49" t="s">
        <v>156</v>
      </c>
      <c r="B88" s="144">
        <v>3.657808171745152E-2</v>
      </c>
      <c r="C88" s="143">
        <v>3.6618163405908379E-2</v>
      </c>
      <c r="D88" s="143">
        <v>3.7210384989483661E-2</v>
      </c>
      <c r="E88" s="49"/>
    </row>
    <row r="89" spans="1:5" x14ac:dyDescent="0.3">
      <c r="A89" s="16" t="s">
        <v>151</v>
      </c>
      <c r="B89" s="144"/>
      <c r="C89" s="143"/>
      <c r="D89" s="143"/>
      <c r="E89" s="49"/>
    </row>
    <row r="90" spans="1:5" x14ac:dyDescent="0.3">
      <c r="A90" s="49" t="s">
        <v>154</v>
      </c>
      <c r="B90" s="144">
        <v>0.36420077870146267</v>
      </c>
      <c r="C90" s="143">
        <v>0.36235582321118709</v>
      </c>
      <c r="D90" s="143">
        <v>0.35346266166040885</v>
      </c>
      <c r="E90" s="49"/>
    </row>
    <row r="91" spans="1:5" x14ac:dyDescent="0.3">
      <c r="A91" s="49" t="s">
        <v>152</v>
      </c>
      <c r="B91" s="144">
        <v>0.1031253288435231</v>
      </c>
      <c r="C91" s="143">
        <v>9.4212514034908643E-2</v>
      </c>
      <c r="D91" s="143">
        <v>8.875677930746767E-2</v>
      </c>
      <c r="E91" s="49"/>
    </row>
    <row r="92" spans="1:5" x14ac:dyDescent="0.3">
      <c r="A92" s="49" t="s">
        <v>156</v>
      </c>
      <c r="B92" s="144">
        <v>6.429548563611491E-2</v>
      </c>
      <c r="C92" s="143">
        <v>6.4101255486373382E-2</v>
      </c>
      <c r="D92" s="143">
        <v>6.5081351689612016E-2</v>
      </c>
      <c r="E92" s="49"/>
    </row>
    <row r="93" spans="1:5" x14ac:dyDescent="0.3">
      <c r="A93" s="49" t="s">
        <v>153</v>
      </c>
      <c r="B93" s="144">
        <v>6.1664737451331157E-2</v>
      </c>
      <c r="C93" s="143">
        <v>5.9508012656935796E-2</v>
      </c>
      <c r="D93" s="143">
        <v>5.7989153108051729E-2</v>
      </c>
      <c r="E93" s="49"/>
    </row>
    <row r="94" spans="1:5" x14ac:dyDescent="0.3">
      <c r="A94" s="49" t="s">
        <v>157</v>
      </c>
      <c r="B94" s="144">
        <v>2.6202251920446173E-2</v>
      </c>
      <c r="C94" s="143">
        <v>2.653873634786159E-2</v>
      </c>
      <c r="D94" s="143">
        <v>2.5552774301209846E-2</v>
      </c>
      <c r="E94" s="49"/>
    </row>
    <row r="95" spans="1:5" x14ac:dyDescent="0.3">
      <c r="A95" s="49" t="s">
        <v>158</v>
      </c>
      <c r="B95" s="142">
        <v>2.6202251920446201E-2</v>
      </c>
      <c r="C95" s="143">
        <v>2.6334592222108807E-2</v>
      </c>
      <c r="D95" s="143">
        <v>2.5761368377138088E-2</v>
      </c>
      <c r="E95" s="49"/>
    </row>
    <row r="96" spans="1:5" x14ac:dyDescent="0.3">
      <c r="A96" s="49"/>
      <c r="B96" s="144"/>
      <c r="C96" s="143"/>
      <c r="D96" s="143"/>
      <c r="E96" s="49"/>
    </row>
    <row r="97" spans="1:5" x14ac:dyDescent="0.3">
      <c r="A97" s="16" t="s">
        <v>159</v>
      </c>
      <c r="B97" s="142" t="s">
        <v>120</v>
      </c>
      <c r="C97" s="143" t="s">
        <v>120</v>
      </c>
      <c r="D97" s="143" t="s">
        <v>120</v>
      </c>
      <c r="E97" s="49"/>
    </row>
    <row r="98" spans="1:5" x14ac:dyDescent="0.3">
      <c r="A98" s="49" t="s">
        <v>142</v>
      </c>
      <c r="B98" s="144"/>
      <c r="C98" s="143"/>
      <c r="D98" s="143"/>
      <c r="E98" s="49"/>
    </row>
    <row r="99" spans="1:5" x14ac:dyDescent="0.3">
      <c r="A99" s="49" t="s">
        <v>160</v>
      </c>
      <c r="B99" s="144">
        <v>0.49452042936288088</v>
      </c>
      <c r="C99" s="143">
        <v>0.5370041420069227</v>
      </c>
      <c r="D99" s="143">
        <v>0.54445127983439878</v>
      </c>
      <c r="E99" s="49"/>
    </row>
    <row r="100" spans="1:5" x14ac:dyDescent="0.3">
      <c r="A100" s="49" t="s">
        <v>161</v>
      </c>
      <c r="B100" s="144">
        <v>0.20393871191135735</v>
      </c>
      <c r="C100" s="143">
        <v>0.1669212188623177</v>
      </c>
      <c r="D100" s="143">
        <v>0.18076050179151876</v>
      </c>
      <c r="E100" s="49"/>
    </row>
    <row r="101" spans="1:5" x14ac:dyDescent="0.3">
      <c r="A101" s="49" t="s">
        <v>162</v>
      </c>
      <c r="B101" s="144">
        <v>0.21097212603878115</v>
      </c>
      <c r="C101" s="143">
        <v>0.20631593801100662</v>
      </c>
      <c r="D101" s="143">
        <v>0.1844308290866164</v>
      </c>
      <c r="E101" s="49"/>
    </row>
    <row r="102" spans="1:5" x14ac:dyDescent="0.3">
      <c r="A102" s="49" t="s">
        <v>163</v>
      </c>
      <c r="B102" s="144">
        <v>5.9184556786703604E-2</v>
      </c>
      <c r="C102" s="143">
        <v>5.9361848712989634E-2</v>
      </c>
      <c r="D102" s="143">
        <v>6.0038740034417115E-2</v>
      </c>
      <c r="E102" s="49"/>
    </row>
    <row r="103" spans="1:5" x14ac:dyDescent="0.3">
      <c r="A103" s="49" t="s">
        <v>321</v>
      </c>
      <c r="B103" s="144">
        <v>3.1384175900277006E-2</v>
      </c>
      <c r="C103" s="143">
        <v>3.039685240676334E-2</v>
      </c>
      <c r="D103" s="143">
        <v>3.0318649253048908E-2</v>
      </c>
      <c r="E103" s="49"/>
    </row>
    <row r="104" spans="1:5" x14ac:dyDescent="0.3">
      <c r="A104" s="49"/>
      <c r="B104" s="144"/>
      <c r="C104" s="143"/>
      <c r="D104" s="143"/>
      <c r="E104" s="49"/>
    </row>
    <row r="105" spans="1:5" x14ac:dyDescent="0.3">
      <c r="A105" s="16" t="s">
        <v>151</v>
      </c>
      <c r="B105" s="144"/>
      <c r="C105" s="143"/>
      <c r="D105" s="143"/>
      <c r="E105" s="49"/>
    </row>
    <row r="106" spans="1:5" x14ac:dyDescent="0.3">
      <c r="A106" s="49" t="s">
        <v>160</v>
      </c>
      <c r="B106" s="144">
        <v>0.40048441449031169</v>
      </c>
      <c r="C106" s="143">
        <v>0.4593513058129739</v>
      </c>
      <c r="D106" s="143">
        <v>0.47567396798652062</v>
      </c>
      <c r="E106" s="49"/>
    </row>
    <row r="107" spans="1:5" x14ac:dyDescent="0.3">
      <c r="A107" s="49" t="s">
        <v>161</v>
      </c>
      <c r="B107" s="144">
        <v>0.24652485256950296</v>
      </c>
      <c r="C107" s="143">
        <v>0.21335299073294017</v>
      </c>
      <c r="D107" s="143">
        <v>0.20124262847514743</v>
      </c>
      <c r="E107" s="49"/>
    </row>
    <row r="108" spans="1:5" ht="12" customHeight="1" x14ac:dyDescent="0.3">
      <c r="A108" s="49" t="s">
        <v>162</v>
      </c>
      <c r="B108" s="144">
        <v>0.25021061499578767</v>
      </c>
      <c r="C108" s="143">
        <v>0.24610362257792756</v>
      </c>
      <c r="D108" s="143">
        <v>0.21756529064869418</v>
      </c>
      <c r="E108" s="49"/>
    </row>
    <row r="109" spans="1:5" x14ac:dyDescent="0.3">
      <c r="A109" s="49" t="s">
        <v>163</v>
      </c>
      <c r="B109" s="144">
        <v>7.1187868576242624E-2</v>
      </c>
      <c r="C109" s="143">
        <v>7.940185341196293E-2</v>
      </c>
      <c r="D109" s="143">
        <v>8.0033698399326031E-2</v>
      </c>
      <c r="E109" s="49"/>
    </row>
    <row r="110" spans="1:5" x14ac:dyDescent="0.3">
      <c r="A110" s="49" t="s">
        <v>321</v>
      </c>
      <c r="B110" s="144">
        <v>3.1592249368155009E-2</v>
      </c>
      <c r="C110" s="143">
        <v>3.243470935130581E-2</v>
      </c>
      <c r="D110" s="143">
        <v>3.4014321819713561E-2</v>
      </c>
      <c r="E110" s="49"/>
    </row>
    <row r="111" spans="1:5" x14ac:dyDescent="0.3">
      <c r="A111" s="49"/>
      <c r="B111" s="144"/>
      <c r="C111" s="143"/>
      <c r="D111" s="143"/>
      <c r="E111" s="49"/>
    </row>
    <row r="112" spans="1:5" x14ac:dyDescent="0.3">
      <c r="A112" s="49"/>
      <c r="B112" s="144"/>
      <c r="C112" s="143"/>
      <c r="D112" s="143"/>
      <c r="E112" s="49"/>
    </row>
    <row r="113" spans="1:5" x14ac:dyDescent="0.3">
      <c r="A113" s="16" t="s">
        <v>164</v>
      </c>
      <c r="B113" s="142" t="s">
        <v>120</v>
      </c>
      <c r="C113" s="143" t="s">
        <v>120</v>
      </c>
      <c r="D113" s="143" t="s">
        <v>120</v>
      </c>
      <c r="E113" s="49"/>
    </row>
    <row r="114" spans="1:5" x14ac:dyDescent="0.3">
      <c r="A114" s="49" t="s">
        <v>142</v>
      </c>
      <c r="B114" s="144"/>
      <c r="C114" s="143"/>
      <c r="D114" s="143"/>
      <c r="E114" s="49"/>
    </row>
    <row r="115" spans="1:5" x14ac:dyDescent="0.3">
      <c r="A115" s="49" t="s">
        <v>323</v>
      </c>
      <c r="B115" s="144">
        <v>0.22430509266873846</v>
      </c>
      <c r="C115" s="143">
        <v>0.26135858986224841</v>
      </c>
      <c r="D115" s="143">
        <v>0.28060694242361256</v>
      </c>
      <c r="E115" s="49"/>
    </row>
    <row r="116" spans="1:5" x14ac:dyDescent="0.3">
      <c r="A116" s="49" t="s">
        <v>165</v>
      </c>
      <c r="B116" s="144">
        <v>0.40930929111228453</v>
      </c>
      <c r="C116" s="143">
        <v>0.39691459734955858</v>
      </c>
      <c r="D116" s="143">
        <v>0.38903346497609642</v>
      </c>
      <c r="E116" s="49"/>
    </row>
    <row r="117" spans="1:5" x14ac:dyDescent="0.3">
      <c r="A117" s="49" t="s">
        <v>166</v>
      </c>
      <c r="B117" s="144">
        <v>0.22795817138306251</v>
      </c>
      <c r="C117" s="143">
        <v>0.21020498794310641</v>
      </c>
      <c r="D117" s="143">
        <v>0.20124714196632718</v>
      </c>
      <c r="E117" s="49"/>
    </row>
    <row r="118" spans="1:5" x14ac:dyDescent="0.3">
      <c r="A118" s="49" t="s">
        <v>167</v>
      </c>
      <c r="B118" s="144">
        <v>0.10575749443814438</v>
      </c>
      <c r="C118" s="143">
        <v>0.10134016211437655</v>
      </c>
      <c r="D118" s="143">
        <v>9.9912700062357099E-2</v>
      </c>
      <c r="E118" s="49"/>
    </row>
    <row r="119" spans="1:5" x14ac:dyDescent="0.3">
      <c r="A119" s="49" t="s">
        <v>322</v>
      </c>
      <c r="B119" s="144">
        <v>3.2669950397770063E-2</v>
      </c>
      <c r="C119" s="143">
        <v>3.0181662730710008E-2</v>
      </c>
      <c r="D119" s="143">
        <v>2.9199750571606734E-2</v>
      </c>
      <c r="E119" s="49"/>
    </row>
    <row r="120" spans="1:5" x14ac:dyDescent="0.3">
      <c r="A120" s="49"/>
      <c r="B120" s="144"/>
      <c r="C120" s="143"/>
      <c r="D120" s="143"/>
      <c r="E120" s="49"/>
    </row>
    <row r="121" spans="1:5" x14ac:dyDescent="0.3">
      <c r="A121" s="16" t="s">
        <v>368</v>
      </c>
      <c r="B121" s="144"/>
      <c r="C121" s="143"/>
      <c r="D121" s="143"/>
      <c r="E121" s="49"/>
    </row>
    <row r="122" spans="1:5" x14ac:dyDescent="0.3">
      <c r="A122" s="49" t="s">
        <v>15</v>
      </c>
      <c r="B122" s="144"/>
      <c r="C122" s="143"/>
      <c r="D122" s="143"/>
      <c r="E122" s="49"/>
    </row>
    <row r="123" spans="1:5" x14ac:dyDescent="0.3">
      <c r="A123" s="49" t="s">
        <v>323</v>
      </c>
      <c r="B123" s="144">
        <v>0.27293374303519924</v>
      </c>
      <c r="C123" s="143">
        <v>0.32224188073777649</v>
      </c>
      <c r="D123" s="143">
        <v>0.35313917640128828</v>
      </c>
      <c r="E123" s="49"/>
    </row>
    <row r="124" spans="1:5" x14ac:dyDescent="0.3">
      <c r="A124" s="49" t="s">
        <v>165</v>
      </c>
      <c r="B124" s="144">
        <v>0.45795185741117667</v>
      </c>
      <c r="C124" s="143">
        <v>0.43607481035438483</v>
      </c>
      <c r="D124" s="143">
        <v>0.420237302916944</v>
      </c>
      <c r="E124" s="49"/>
    </row>
    <row r="125" spans="1:5" x14ac:dyDescent="0.3">
      <c r="A125" s="49" t="s">
        <v>166</v>
      </c>
      <c r="B125" s="144">
        <v>0.19920312463162196</v>
      </c>
      <c r="C125" s="143">
        <v>0.17672921111980136</v>
      </c>
      <c r="D125" s="143">
        <v>0.16390884263190508</v>
      </c>
      <c r="E125" s="49"/>
    </row>
    <row r="126" spans="1:5" x14ac:dyDescent="0.3">
      <c r="A126" s="49" t="s">
        <v>167</v>
      </c>
      <c r="B126" s="144">
        <v>6.2736253114022339E-2</v>
      </c>
      <c r="C126" s="143">
        <v>5.8461725376443702E-2</v>
      </c>
      <c r="D126" s="143">
        <v>5.690068008476197E-2</v>
      </c>
      <c r="E126" s="49"/>
    </row>
    <row r="127" spans="1:5" x14ac:dyDescent="0.3">
      <c r="A127" s="49" t="s">
        <v>322</v>
      </c>
      <c r="B127" s="144">
        <v>7.1750218079797562E-3</v>
      </c>
      <c r="C127" s="143">
        <v>6.4923724115936304E-3</v>
      </c>
      <c r="D127" s="143">
        <v>5.8139979651007125E-3</v>
      </c>
      <c r="E127" s="49"/>
    </row>
    <row r="128" spans="1:5" x14ac:dyDescent="0.3">
      <c r="A128" s="16" t="s">
        <v>240</v>
      </c>
      <c r="B128" s="144"/>
      <c r="C128" s="143"/>
      <c r="D128" s="143"/>
      <c r="E128" s="49"/>
    </row>
    <row r="129" spans="1:5" x14ac:dyDescent="0.3">
      <c r="A129" s="49" t="s">
        <v>323</v>
      </c>
      <c r="B129" s="144">
        <v>0.12259549240813468</v>
      </c>
      <c r="C129" s="143">
        <v>0.13519202996107996</v>
      </c>
      <c r="D129" s="143">
        <v>0.13484212629896083</v>
      </c>
      <c r="E129" s="49"/>
    </row>
    <row r="130" spans="1:5" x14ac:dyDescent="0.3">
      <c r="A130" s="49" t="s">
        <v>165</v>
      </c>
      <c r="B130" s="144">
        <v>0.31205443129799637</v>
      </c>
      <c r="C130" s="143">
        <v>0.31934007294445943</v>
      </c>
      <c r="D130" s="143">
        <v>0.32533972821742607</v>
      </c>
      <c r="E130" s="49"/>
    </row>
    <row r="131" spans="1:5" x14ac:dyDescent="0.3">
      <c r="A131" s="49" t="s">
        <v>166</v>
      </c>
      <c r="B131" s="144">
        <v>0.28874102609000174</v>
      </c>
      <c r="C131" s="143">
        <v>0.27819254399921672</v>
      </c>
      <c r="D131" s="143">
        <v>0.27418065547561948</v>
      </c>
      <c r="E131" s="49"/>
    </row>
    <row r="132" spans="1:5" x14ac:dyDescent="0.3">
      <c r="A132" s="49" t="s">
        <v>167</v>
      </c>
      <c r="B132" s="144">
        <v>0.17269930209870676</v>
      </c>
      <c r="C132" s="143">
        <v>0.16760091058184221</v>
      </c>
      <c r="D132" s="143">
        <v>0.16591726618705036</v>
      </c>
      <c r="E132" s="49"/>
    </row>
    <row r="133" spans="1:5" x14ac:dyDescent="0.3">
      <c r="A133" s="49" t="s">
        <v>322</v>
      </c>
      <c r="B133" s="144">
        <v>0.10390974810516047</v>
      </c>
      <c r="C133" s="143">
        <v>9.9674442513401712E-2</v>
      </c>
      <c r="D133" s="143">
        <v>9.9720223820943241E-2</v>
      </c>
      <c r="E133" s="49"/>
    </row>
    <row r="134" spans="1:5" x14ac:dyDescent="0.3">
      <c r="A134" s="16" t="s">
        <v>242</v>
      </c>
      <c r="B134" s="144"/>
      <c r="C134" s="143"/>
      <c r="D134" s="143"/>
      <c r="E134" s="49"/>
    </row>
    <row r="135" spans="1:5" x14ac:dyDescent="0.3">
      <c r="A135" s="49" t="s">
        <v>323</v>
      </c>
      <c r="B135" s="144">
        <v>0.20164065814907359</v>
      </c>
      <c r="C135" s="143">
        <v>0.24023746701846965</v>
      </c>
      <c r="D135" s="143">
        <v>0.25006574910142892</v>
      </c>
      <c r="E135" s="49"/>
    </row>
    <row r="136" spans="1:5" x14ac:dyDescent="0.3">
      <c r="A136" s="49" t="s">
        <v>165</v>
      </c>
      <c r="B136" s="144">
        <v>0.32336994955447645</v>
      </c>
      <c r="C136" s="143">
        <v>0.31134564643799473</v>
      </c>
      <c r="D136" s="143">
        <v>0.3067414745331814</v>
      </c>
      <c r="E136" s="49"/>
    </row>
    <row r="137" spans="1:5" x14ac:dyDescent="0.3">
      <c r="A137" s="49" t="s">
        <v>166</v>
      </c>
      <c r="B137" s="144">
        <v>0.21880156522559049</v>
      </c>
      <c r="C137" s="143">
        <v>0.20901495162708883</v>
      </c>
      <c r="D137" s="143">
        <v>0.21188743753835365</v>
      </c>
      <c r="E137" s="49"/>
    </row>
    <row r="138" spans="1:5" x14ac:dyDescent="0.3">
      <c r="A138" s="49" t="s">
        <v>167</v>
      </c>
      <c r="B138" s="144">
        <v>0.2017349488472962</v>
      </c>
      <c r="C138" s="143">
        <v>0.19300791556728233</v>
      </c>
      <c r="D138" s="143">
        <v>0.18786709914964494</v>
      </c>
      <c r="E138" s="49"/>
    </row>
    <row r="139" spans="1:5" x14ac:dyDescent="0.3">
      <c r="A139" s="49" t="s">
        <v>322</v>
      </c>
      <c r="B139" s="144">
        <v>5.4452878223563247E-2</v>
      </c>
      <c r="C139" s="143">
        <v>4.639401934916447E-2</v>
      </c>
      <c r="D139" s="143">
        <v>4.3438239677391077E-2</v>
      </c>
      <c r="E139" s="49"/>
    </row>
    <row r="140" spans="1:5" x14ac:dyDescent="0.3">
      <c r="A140" s="16" t="s">
        <v>17</v>
      </c>
      <c r="B140" s="144"/>
      <c r="C140" s="143"/>
      <c r="D140" s="143"/>
      <c r="E140" s="49"/>
    </row>
    <row r="141" spans="1:5" x14ac:dyDescent="0.3">
      <c r="A141" s="49" t="s">
        <v>323</v>
      </c>
      <c r="B141" s="144">
        <v>0.2027128862094951</v>
      </c>
      <c r="C141" s="143">
        <v>0.21799638797407841</v>
      </c>
      <c r="D141" s="143">
        <v>0.23554735547355474</v>
      </c>
      <c r="E141" s="49"/>
    </row>
    <row r="142" spans="1:5" x14ac:dyDescent="0.3">
      <c r="A142" s="49" t="s">
        <v>165</v>
      </c>
      <c r="B142" s="144">
        <v>0.46754225427925505</v>
      </c>
      <c r="C142" s="143">
        <v>0.48178051630723467</v>
      </c>
      <c r="D142" s="143">
        <v>0.48585485854858551</v>
      </c>
      <c r="E142" s="49"/>
    </row>
    <row r="143" spans="1:5" x14ac:dyDescent="0.3">
      <c r="A143" s="49" t="s">
        <v>166</v>
      </c>
      <c r="B143" s="144">
        <v>0.27613306060932286</v>
      </c>
      <c r="C143" s="143">
        <v>0.25369170296398597</v>
      </c>
      <c r="D143" s="143">
        <v>0.23288232882328824</v>
      </c>
      <c r="E143" s="49"/>
    </row>
    <row r="144" spans="1:5" x14ac:dyDescent="0.3">
      <c r="A144" s="49" t="s">
        <v>167</v>
      </c>
      <c r="B144" s="144">
        <v>5.0812789320701907E-2</v>
      </c>
      <c r="C144" s="143">
        <v>4.4300435567831725E-2</v>
      </c>
      <c r="D144" s="143">
        <v>4.2127921279212791E-2</v>
      </c>
      <c r="E144" s="49"/>
    </row>
    <row r="145" spans="1:5" x14ac:dyDescent="0.3">
      <c r="A145" s="49" t="s">
        <v>322</v>
      </c>
      <c r="B145" s="144">
        <v>2.7990095812251048E-3</v>
      </c>
      <c r="C145" s="143">
        <v>2.2309571868692232E-3</v>
      </c>
      <c r="D145" s="143">
        <v>3.5875358753587536E-3</v>
      </c>
      <c r="E145" s="49"/>
    </row>
    <row r="146" spans="1:5" x14ac:dyDescent="0.3">
      <c r="A146" s="16" t="s">
        <v>18</v>
      </c>
      <c r="B146" s="144"/>
      <c r="C146" s="143"/>
      <c r="D146" s="143"/>
      <c r="E146" s="49"/>
    </row>
    <row r="147" spans="1:5" x14ac:dyDescent="0.3">
      <c r="A147" s="49" t="s">
        <v>323</v>
      </c>
      <c r="B147" s="144">
        <v>0.1132501234045554</v>
      </c>
      <c r="C147" s="143">
        <v>0.1307788944723618</v>
      </c>
      <c r="D147" s="143">
        <v>0.12802893309222424</v>
      </c>
      <c r="E147" s="49"/>
    </row>
    <row r="148" spans="1:5" x14ac:dyDescent="0.3">
      <c r="A148" s="49" t="s">
        <v>165</v>
      </c>
      <c r="B148" s="144">
        <v>0.29165785205556732</v>
      </c>
      <c r="C148" s="143">
        <v>0.29893216080402008</v>
      </c>
      <c r="D148" s="143">
        <v>0.29764918625678122</v>
      </c>
      <c r="E148" s="49"/>
    </row>
    <row r="149" spans="1:5" x14ac:dyDescent="0.3">
      <c r="A149" s="49" t="s">
        <v>166</v>
      </c>
      <c r="B149" s="144">
        <v>0.28467668006487556</v>
      </c>
      <c r="C149" s="143">
        <v>0.2756281407035176</v>
      </c>
      <c r="D149" s="143">
        <v>0.27625075346594336</v>
      </c>
      <c r="E149" s="49"/>
    </row>
    <row r="150" spans="1:5" x14ac:dyDescent="0.3">
      <c r="A150" s="49" t="s">
        <v>167</v>
      </c>
      <c r="B150" s="144">
        <v>0.23383400324377687</v>
      </c>
      <c r="C150" s="143">
        <v>0.22744974874371859</v>
      </c>
      <c r="D150" s="143">
        <v>0.23363471971066907</v>
      </c>
      <c r="E150" s="49"/>
    </row>
    <row r="151" spans="1:5" x14ac:dyDescent="0.3">
      <c r="A151" s="49" t="s">
        <v>322</v>
      </c>
      <c r="B151" s="144">
        <v>7.6581341231224884E-2</v>
      </c>
      <c r="C151" s="143">
        <v>6.7211055276381909E-2</v>
      </c>
      <c r="D151" s="143">
        <v>6.443640747438216E-2</v>
      </c>
      <c r="E151" s="49"/>
    </row>
    <row r="152" spans="1:5" x14ac:dyDescent="0.3">
      <c r="A152" s="16" t="s">
        <v>19</v>
      </c>
      <c r="B152" s="144"/>
      <c r="C152" s="143"/>
      <c r="D152" s="143"/>
      <c r="E152" s="49"/>
    </row>
    <row r="153" spans="1:5" x14ac:dyDescent="0.3">
      <c r="A153" s="49" t="s">
        <v>323</v>
      </c>
      <c r="B153" s="144">
        <v>0.23132807191762922</v>
      </c>
      <c r="C153" s="143">
        <v>0.26645999409506937</v>
      </c>
      <c r="D153" s="143">
        <v>0.28165124279277098</v>
      </c>
      <c r="E153" s="49"/>
    </row>
    <row r="154" spans="1:5" x14ac:dyDescent="0.3">
      <c r="A154" s="49" t="s">
        <v>165</v>
      </c>
      <c r="B154" s="144">
        <v>0.44321329639889195</v>
      </c>
      <c r="C154" s="143">
        <v>0.43229012892431845</v>
      </c>
      <c r="D154" s="143">
        <v>0.4335965889820243</v>
      </c>
      <c r="E154" s="49"/>
    </row>
    <row r="155" spans="1:5" x14ac:dyDescent="0.3">
      <c r="A155" s="49" t="s">
        <v>166</v>
      </c>
      <c r="B155" s="144">
        <v>0.23692050384153035</v>
      </c>
      <c r="C155" s="143">
        <v>0.22040153528196044</v>
      </c>
      <c r="D155" s="143">
        <v>0.20926401472939579</v>
      </c>
      <c r="E155" s="49"/>
    </row>
    <row r="156" spans="1:5" x14ac:dyDescent="0.3">
      <c r="A156" s="49" t="s">
        <v>167</v>
      </c>
      <c r="B156" s="144">
        <v>7.7353263994146243E-2</v>
      </c>
      <c r="C156" s="143">
        <v>7.1055998425351832E-2</v>
      </c>
      <c r="D156" s="143">
        <v>6.6912156596734343E-2</v>
      </c>
      <c r="E156" s="49"/>
    </row>
    <row r="157" spans="1:5" x14ac:dyDescent="0.3">
      <c r="A157" s="49" t="s">
        <v>322</v>
      </c>
      <c r="B157" s="144">
        <v>1.1184863847802226E-2</v>
      </c>
      <c r="C157" s="143">
        <v>9.7923432732998725E-3</v>
      </c>
      <c r="D157" s="143">
        <v>8.5759968990745672E-3</v>
      </c>
      <c r="E157" s="49"/>
    </row>
    <row r="158" spans="1:5" x14ac:dyDescent="0.3">
      <c r="A158" s="49"/>
      <c r="B158" s="144"/>
      <c r="C158" s="143"/>
      <c r="D158" s="143"/>
      <c r="E158" s="49"/>
    </row>
    <row r="159" spans="1:5" x14ac:dyDescent="0.3">
      <c r="A159" s="16" t="s">
        <v>168</v>
      </c>
      <c r="B159" s="142" t="s">
        <v>120</v>
      </c>
      <c r="C159" s="143" t="s">
        <v>120</v>
      </c>
      <c r="D159" s="143" t="s">
        <v>120</v>
      </c>
      <c r="E159" s="49" t="s">
        <v>10</v>
      </c>
    </row>
    <row r="160" spans="1:5" x14ac:dyDescent="0.3">
      <c r="A160" s="49" t="s">
        <v>169</v>
      </c>
      <c r="B160" s="142">
        <v>0.9466629155124654</v>
      </c>
      <c r="C160" s="143">
        <v>0.94372598009512509</v>
      </c>
      <c r="D160" s="143">
        <v>0.94607570102004335</v>
      </c>
      <c r="E160" s="49"/>
    </row>
    <row r="161" spans="1:5" x14ac:dyDescent="0.3">
      <c r="A161" s="49" t="s">
        <v>170</v>
      </c>
      <c r="B161" s="142">
        <v>5.3337084487534624E-2</v>
      </c>
      <c r="C161" s="143">
        <v>5.6274019904874954E-2</v>
      </c>
      <c r="D161" s="143">
        <v>5.3924298979956604E-2</v>
      </c>
      <c r="E161" s="49"/>
    </row>
    <row r="162" spans="1:5" x14ac:dyDescent="0.3">
      <c r="A162" s="49"/>
      <c r="B162" s="142"/>
      <c r="C162" s="143"/>
      <c r="D162" s="143"/>
      <c r="E162" s="49"/>
    </row>
    <row r="163" spans="1:5" x14ac:dyDescent="0.3">
      <c r="A163" s="16" t="s">
        <v>171</v>
      </c>
      <c r="B163" s="142" t="s">
        <v>120</v>
      </c>
      <c r="C163" s="143" t="s">
        <v>120</v>
      </c>
      <c r="D163" s="143" t="s">
        <v>120</v>
      </c>
      <c r="E163" s="49" t="s">
        <v>10</v>
      </c>
    </row>
    <row r="164" spans="1:5" x14ac:dyDescent="0.3">
      <c r="A164" s="16" t="s">
        <v>172</v>
      </c>
      <c r="B164" s="142"/>
      <c r="C164" s="143"/>
      <c r="D164" s="143"/>
      <c r="E164" s="49"/>
    </row>
    <row r="165" spans="1:5" s="103" customFormat="1" x14ac:dyDescent="0.3">
      <c r="A165" s="49" t="s">
        <v>143</v>
      </c>
      <c r="B165" s="142">
        <v>7.7208719944201198E-2</v>
      </c>
      <c r="C165" s="143">
        <v>0.106910245886707</v>
      </c>
      <c r="D165" s="143">
        <v>0.11457731335752599</v>
      </c>
      <c r="E165" s="49"/>
    </row>
    <row r="166" spans="1:5" s="103" customFormat="1" x14ac:dyDescent="0.3">
      <c r="A166" s="49" t="s">
        <v>144</v>
      </c>
      <c r="B166" s="142">
        <v>7.6296417559859595E-2</v>
      </c>
      <c r="C166" s="143">
        <v>0.105280597107529</v>
      </c>
      <c r="D166" s="143">
        <v>0.11231913874629799</v>
      </c>
      <c r="E166" s="49"/>
    </row>
    <row r="167" spans="1:5" s="147" customFormat="1" x14ac:dyDescent="0.3">
      <c r="A167" s="16" t="s">
        <v>173</v>
      </c>
      <c r="B167" s="142"/>
      <c r="C167" s="143"/>
      <c r="D167" s="143"/>
      <c r="E167" s="49"/>
    </row>
    <row r="168" spans="1:5" s="147" customFormat="1" x14ac:dyDescent="0.3">
      <c r="A168" s="49" t="s">
        <v>324</v>
      </c>
      <c r="B168" s="142">
        <v>0.237589670014347</v>
      </c>
      <c r="C168" s="143">
        <v>0.35616438356164398</v>
      </c>
      <c r="D168" s="143">
        <v>0.27516925092814998</v>
      </c>
      <c r="E168" s="49"/>
    </row>
    <row r="169" spans="1:5" x14ac:dyDescent="0.3">
      <c r="A169" s="49" t="s">
        <v>174</v>
      </c>
      <c r="B169" s="142">
        <v>0.14399517056887901</v>
      </c>
      <c r="C169" s="143">
        <v>0.19247951090634299</v>
      </c>
      <c r="D169" s="143">
        <v>0.20173286100527399</v>
      </c>
      <c r="E169" s="49"/>
    </row>
    <row r="170" spans="1:5" x14ac:dyDescent="0.3">
      <c r="A170" s="49" t="s">
        <v>165</v>
      </c>
      <c r="B170" s="142">
        <v>6.4067487063529993E-2</v>
      </c>
      <c r="C170" s="143">
        <v>8.94391779308185E-2</v>
      </c>
      <c r="D170" s="143">
        <v>9.7077848849273299E-2</v>
      </c>
      <c r="E170" s="49"/>
    </row>
    <row r="171" spans="1:5" x14ac:dyDescent="0.3">
      <c r="A171" s="49" t="s">
        <v>166</v>
      </c>
      <c r="B171" s="142">
        <v>3.7474500236484902E-2</v>
      </c>
      <c r="C171" s="143">
        <v>5.0037726857551298E-2</v>
      </c>
      <c r="D171" s="143">
        <v>5.2799740911441503E-2</v>
      </c>
      <c r="E171" s="49"/>
    </row>
    <row r="172" spans="1:5" x14ac:dyDescent="0.3">
      <c r="A172" s="49" t="s">
        <v>167</v>
      </c>
      <c r="B172" s="142">
        <v>3.50731869930197E-2</v>
      </c>
      <c r="C172" s="143">
        <v>4.34962926997036E-2</v>
      </c>
      <c r="D172" s="143">
        <v>4.5319243168639098E-2</v>
      </c>
      <c r="E172" s="49"/>
    </row>
    <row r="173" spans="1:5" x14ac:dyDescent="0.3">
      <c r="A173" s="49" t="s">
        <v>322</v>
      </c>
      <c r="B173" s="142">
        <v>0.139119043720321</v>
      </c>
      <c r="C173" s="143">
        <v>0.14666155546034701</v>
      </c>
      <c r="D173" s="143">
        <v>0.14579210592595299</v>
      </c>
      <c r="E173" s="49"/>
    </row>
    <row r="174" spans="1:5" x14ac:dyDescent="0.3">
      <c r="A174" s="16" t="s">
        <v>372</v>
      </c>
      <c r="B174" s="142"/>
      <c r="C174" s="143"/>
      <c r="D174" s="143"/>
      <c r="E174" s="49"/>
    </row>
    <row r="175" spans="1:5" x14ac:dyDescent="0.3">
      <c r="A175" s="49" t="s">
        <v>15</v>
      </c>
      <c r="B175" s="142">
        <v>9.1274761600077997E-2</v>
      </c>
      <c r="C175" s="143">
        <v>0.127852849459936</v>
      </c>
      <c r="D175" s="143">
        <v>0.13804998442730401</v>
      </c>
      <c r="E175" s="49"/>
    </row>
    <row r="176" spans="1:5" x14ac:dyDescent="0.3">
      <c r="A176" s="49" t="s">
        <v>240</v>
      </c>
      <c r="B176" s="142">
        <v>5.6884986974626198E-2</v>
      </c>
      <c r="C176" s="143">
        <v>6.7542075693282203E-2</v>
      </c>
      <c r="D176" s="143">
        <v>6.4258858379856398E-2</v>
      </c>
      <c r="E176" s="49"/>
    </row>
    <row r="177" spans="1:5" x14ac:dyDescent="0.3">
      <c r="A177" s="49" t="s">
        <v>241</v>
      </c>
      <c r="B177" s="142">
        <v>6.1659062099161499E-2</v>
      </c>
      <c r="C177" s="143">
        <v>8.7631218621634005E-2</v>
      </c>
      <c r="D177" s="143">
        <v>9.8317152572849703E-2</v>
      </c>
      <c r="E177" s="49"/>
    </row>
    <row r="178" spans="1:5" x14ac:dyDescent="0.3">
      <c r="A178" s="49" t="s">
        <v>17</v>
      </c>
      <c r="B178" s="142">
        <v>4.5557359163362503E-2</v>
      </c>
      <c r="C178" s="143">
        <v>7.3079830071151194E-2</v>
      </c>
      <c r="D178" s="143">
        <v>7.8583926478332497E-2</v>
      </c>
      <c r="E178" s="49"/>
    </row>
    <row r="179" spans="1:5" x14ac:dyDescent="0.3">
      <c r="A179" s="49" t="s">
        <v>18</v>
      </c>
      <c r="B179" s="142">
        <v>7.5013995148348597E-2</v>
      </c>
      <c r="C179" s="143">
        <v>9.3232128974180595E-2</v>
      </c>
      <c r="D179" s="143">
        <v>9.8704332419404295E-2</v>
      </c>
      <c r="E179" s="49"/>
    </row>
    <row r="180" spans="1:5" x14ac:dyDescent="0.3">
      <c r="A180" s="49" t="s">
        <v>19</v>
      </c>
      <c r="B180" s="142">
        <v>5.6051169836727803E-2</v>
      </c>
      <c r="C180" s="143">
        <v>8.8104089219330897E-2</v>
      </c>
      <c r="D180" s="143">
        <v>0.10074972622356999</v>
      </c>
      <c r="E180" s="49"/>
    </row>
    <row r="181" spans="1:5" x14ac:dyDescent="0.3">
      <c r="A181" s="49"/>
      <c r="B181" s="142"/>
      <c r="C181" s="143"/>
      <c r="D181" s="143"/>
      <c r="E181" s="49"/>
    </row>
    <row r="182" spans="1:5" x14ac:dyDescent="0.3">
      <c r="A182" s="16" t="s">
        <v>415</v>
      </c>
      <c r="B182" s="142" t="s">
        <v>120</v>
      </c>
      <c r="C182" s="143" t="s">
        <v>120</v>
      </c>
      <c r="D182" s="143" t="s">
        <v>120</v>
      </c>
      <c r="E182" s="49" t="s">
        <v>10</v>
      </c>
    </row>
    <row r="183" spans="1:5" x14ac:dyDescent="0.3">
      <c r="A183" s="16" t="s">
        <v>172</v>
      </c>
      <c r="B183" s="144"/>
      <c r="C183" s="143"/>
      <c r="D183" s="143"/>
      <c r="E183" s="49"/>
    </row>
    <row r="184" spans="1:5" x14ac:dyDescent="0.3">
      <c r="A184" s="49" t="s">
        <v>142</v>
      </c>
      <c r="B184" s="144"/>
      <c r="C184" s="143"/>
      <c r="D184" s="143"/>
      <c r="E184" s="49"/>
    </row>
    <row r="185" spans="1:5" x14ac:dyDescent="0.3">
      <c r="A185" s="49" t="s">
        <v>143</v>
      </c>
      <c r="B185" s="144">
        <v>0.50943849945893949</v>
      </c>
      <c r="C185" s="143">
        <v>0.51283315449087907</v>
      </c>
      <c r="D185" s="143">
        <v>0.4937179616041813</v>
      </c>
      <c r="E185" s="49"/>
    </row>
    <row r="186" spans="1:5" x14ac:dyDescent="0.3">
      <c r="A186" s="49" t="s">
        <v>144</v>
      </c>
      <c r="B186" s="144">
        <v>0.49056150054106046</v>
      </c>
      <c r="C186" s="143">
        <v>0.48716684550912098</v>
      </c>
      <c r="D186" s="143">
        <v>0.50628203839581865</v>
      </c>
      <c r="E186" s="49"/>
    </row>
    <row r="187" spans="1:5" x14ac:dyDescent="0.3">
      <c r="A187" s="49" t="s">
        <v>151</v>
      </c>
      <c r="B187" s="144"/>
      <c r="C187" s="143"/>
      <c r="D187" s="143"/>
      <c r="E187" s="49"/>
    </row>
    <row r="188" spans="1:5" x14ac:dyDescent="0.3">
      <c r="A188" s="49" t="s">
        <v>143</v>
      </c>
      <c r="B188" s="144">
        <v>0.68338557993730409</v>
      </c>
      <c r="C188" s="143">
        <v>0.66537717601547386</v>
      </c>
      <c r="D188" s="143">
        <v>0.7078651685393258</v>
      </c>
      <c r="E188" s="49"/>
    </row>
    <row r="189" spans="1:5" x14ac:dyDescent="0.3">
      <c r="A189" s="49" t="s">
        <v>144</v>
      </c>
      <c r="B189" s="144">
        <v>0.31661442006269591</v>
      </c>
      <c r="C189" s="143">
        <v>0.33462282398452609</v>
      </c>
      <c r="D189" s="143">
        <v>0.29213483146067415</v>
      </c>
      <c r="E189" s="49"/>
    </row>
    <row r="190" spans="1:5" x14ac:dyDescent="0.3">
      <c r="A190" s="16" t="s">
        <v>372</v>
      </c>
      <c r="B190" s="144"/>
      <c r="C190" s="143"/>
      <c r="D190" s="143"/>
      <c r="E190" s="49"/>
    </row>
    <row r="191" spans="1:5" x14ac:dyDescent="0.3">
      <c r="A191" s="49" t="s">
        <v>15</v>
      </c>
      <c r="B191" s="144">
        <v>0.60009518710214771</v>
      </c>
      <c r="C191" s="143">
        <v>0.60619227117083418</v>
      </c>
      <c r="D191" s="143">
        <v>0.64608343337334939</v>
      </c>
      <c r="E191" s="49"/>
    </row>
    <row r="192" spans="1:5" x14ac:dyDescent="0.3">
      <c r="A192" s="49" t="s">
        <v>240</v>
      </c>
      <c r="B192" s="144">
        <v>0.16865964661788327</v>
      </c>
      <c r="C192" s="143">
        <v>0.14714310275660497</v>
      </c>
      <c r="D192" s="143">
        <v>0.12699241576526171</v>
      </c>
      <c r="E192" s="49"/>
    </row>
    <row r="193" spans="1:6" x14ac:dyDescent="0.3">
      <c r="A193" s="49" t="s">
        <v>241</v>
      </c>
      <c r="B193" s="144">
        <v>5.2531381997739303E-2</v>
      </c>
      <c r="C193" s="143">
        <v>7.0175941314688517E-2</v>
      </c>
      <c r="D193" s="143">
        <v>5.5626010195200797E-2</v>
      </c>
      <c r="E193" s="49"/>
    </row>
    <row r="194" spans="1:6" x14ac:dyDescent="0.3">
      <c r="A194" s="49" t="s">
        <v>17</v>
      </c>
      <c r="B194" s="144">
        <v>3.2244630852519482E-2</v>
      </c>
      <c r="C194" s="143">
        <v>2.385405576496993E-2</v>
      </c>
      <c r="D194" s="143">
        <v>2.7511004401760703E-2</v>
      </c>
      <c r="E194" s="49"/>
    </row>
    <row r="195" spans="1:6" x14ac:dyDescent="0.3">
      <c r="A195" s="49" t="s">
        <v>18</v>
      </c>
      <c r="B195" s="144">
        <v>4.9140341483728957E-2</v>
      </c>
      <c r="C195" s="143">
        <v>5.93042327281098E-2</v>
      </c>
      <c r="D195" s="143">
        <v>5.5222088835534214E-2</v>
      </c>
      <c r="E195" s="49"/>
    </row>
    <row r="196" spans="1:6" x14ac:dyDescent="0.3">
      <c r="A196" s="49" t="s">
        <v>19</v>
      </c>
      <c r="B196" s="144">
        <v>9.7328811945981322E-2</v>
      </c>
      <c r="C196" s="143">
        <v>9.2538773631053436E-2</v>
      </c>
      <c r="D196" s="143">
        <v>8.8310324129651854E-2</v>
      </c>
      <c r="E196" s="49"/>
    </row>
    <row r="197" spans="1:6" x14ac:dyDescent="0.3">
      <c r="A197" s="49"/>
      <c r="B197" s="144"/>
      <c r="C197" s="143"/>
      <c r="D197" s="143"/>
      <c r="E197" s="49"/>
    </row>
    <row r="198" spans="1:6" x14ac:dyDescent="0.3">
      <c r="A198" s="16" t="s">
        <v>175</v>
      </c>
      <c r="B198" s="223"/>
      <c r="C198" s="17"/>
      <c r="D198" s="17"/>
      <c r="E198" s="49" t="s">
        <v>10</v>
      </c>
    </row>
    <row r="199" spans="1:6" x14ac:dyDescent="0.3">
      <c r="A199" s="49" t="s">
        <v>176</v>
      </c>
      <c r="B199" s="142"/>
      <c r="C199" s="148"/>
      <c r="D199" s="148"/>
      <c r="E199" s="49"/>
    </row>
    <row r="200" spans="1:6" x14ac:dyDescent="0.3">
      <c r="A200" s="49" t="s">
        <v>177</v>
      </c>
      <c r="B200" s="224">
        <v>4.2000000000000003E-2</v>
      </c>
      <c r="C200" s="222">
        <v>3.2000000000000001E-2</v>
      </c>
      <c r="D200" s="222">
        <v>4.7E-2</v>
      </c>
      <c r="E200" s="49"/>
    </row>
    <row r="201" spans="1:6" x14ac:dyDescent="0.3">
      <c r="A201" s="49" t="s">
        <v>178</v>
      </c>
      <c r="B201" s="224">
        <v>7.6999999999999999E-2</v>
      </c>
      <c r="C201" s="222">
        <v>7.5999999999999998E-2</v>
      </c>
      <c r="D201" s="14" t="s">
        <v>430</v>
      </c>
      <c r="E201" s="49"/>
    </row>
    <row r="202" spans="1:6" x14ac:dyDescent="0.3">
      <c r="A202" s="49" t="s">
        <v>179</v>
      </c>
      <c r="B202" s="224">
        <v>8.0000000000000002E-3</v>
      </c>
      <c r="C202" s="222">
        <v>8.9999999999999993E-3</v>
      </c>
      <c r="D202" s="14" t="s">
        <v>430</v>
      </c>
      <c r="E202" s="49"/>
    </row>
    <row r="203" spans="1:6" x14ac:dyDescent="0.3">
      <c r="A203" s="49" t="s">
        <v>180</v>
      </c>
      <c r="B203" s="224">
        <v>0.13700000000000001</v>
      </c>
      <c r="C203" s="222">
        <v>0.122</v>
      </c>
      <c r="D203" s="222">
        <v>9.9000000000000005E-2</v>
      </c>
      <c r="E203" s="49"/>
    </row>
    <row r="204" spans="1:6" s="228" customFormat="1" x14ac:dyDescent="0.3">
      <c r="A204" s="227"/>
      <c r="B204" s="224"/>
      <c r="C204" s="222"/>
      <c r="D204" s="222"/>
      <c r="E204" s="227"/>
    </row>
    <row r="205" spans="1:6" s="228" customFormat="1" x14ac:dyDescent="0.3">
      <c r="A205" s="227"/>
      <c r="B205" s="224"/>
      <c r="C205" s="222"/>
      <c r="D205" s="222"/>
      <c r="E205" s="227"/>
    </row>
    <row r="206" spans="1:6" s="228" customFormat="1" ht="14.4" x14ac:dyDescent="0.3">
      <c r="A206" s="135" t="s">
        <v>388</v>
      </c>
      <c r="B206" s="254"/>
      <c r="C206" s="253"/>
      <c r="D206" s="253"/>
      <c r="E206" s="122"/>
      <c r="F206" s="4"/>
    </row>
    <row r="207" spans="1:6" s="228" customFormat="1" x14ac:dyDescent="0.3">
      <c r="A207" s="234"/>
      <c r="B207" s="155"/>
      <c r="C207" s="252"/>
      <c r="D207" s="252"/>
      <c r="E207" s="122"/>
      <c r="F207" s="4"/>
    </row>
    <row r="208" spans="1:6" x14ac:dyDescent="0.3">
      <c r="A208" s="234" t="s">
        <v>386</v>
      </c>
      <c r="B208" s="155">
        <v>5.2</v>
      </c>
      <c r="C208" s="14">
        <v>6.5</v>
      </c>
      <c r="D208" s="14">
        <v>6.2</v>
      </c>
      <c r="E208" s="234"/>
      <c r="F208" s="4"/>
    </row>
    <row r="209" spans="1:6" s="228" customFormat="1" x14ac:dyDescent="0.3">
      <c r="A209" s="234" t="s">
        <v>387</v>
      </c>
      <c r="B209" s="155">
        <v>2.9</v>
      </c>
      <c r="C209" s="14">
        <v>3.5</v>
      </c>
      <c r="D209" s="14">
        <v>2.8</v>
      </c>
      <c r="E209" s="234"/>
      <c r="F209" s="4"/>
    </row>
    <row r="210" spans="1:6" s="228" customFormat="1" x14ac:dyDescent="0.3">
      <c r="A210" s="234"/>
      <c r="B210" s="234"/>
      <c r="C210" s="234"/>
      <c r="D210" s="234"/>
      <c r="E210" s="234"/>
      <c r="F210" s="4"/>
    </row>
    <row r="211" spans="1:6" s="228" customFormat="1" ht="14.4" x14ac:dyDescent="0.3">
      <c r="A211" s="289" t="s">
        <v>399</v>
      </c>
      <c r="B211" s="290"/>
      <c r="C211" s="290"/>
      <c r="D211" s="290"/>
      <c r="E211" s="290"/>
      <c r="F211" s="264"/>
    </row>
    <row r="212" spans="1:6" ht="27.6" customHeight="1" x14ac:dyDescent="0.3">
      <c r="A212" s="291" t="s">
        <v>428</v>
      </c>
      <c r="B212" s="292"/>
      <c r="C212" s="292"/>
      <c r="D212" s="292"/>
      <c r="E212" s="292"/>
    </row>
    <row r="213" spans="1:6" ht="14.4" x14ac:dyDescent="0.3">
      <c r="A213" s="230" t="s">
        <v>330</v>
      </c>
      <c r="B213" s="228"/>
      <c r="C213" s="228"/>
      <c r="D213" s="228"/>
      <c r="E213" s="226"/>
    </row>
    <row r="214" spans="1:6" s="228" customFormat="1" ht="27.6" customHeight="1" x14ac:dyDescent="0.3">
      <c r="A214" s="287" t="s">
        <v>417</v>
      </c>
      <c r="B214" s="288"/>
      <c r="C214" s="288"/>
      <c r="D214" s="288"/>
      <c r="E214" s="288"/>
    </row>
    <row r="215" spans="1:6" ht="27.6" customHeight="1" x14ac:dyDescent="0.3">
      <c r="A215" s="287" t="s">
        <v>433</v>
      </c>
      <c r="B215" s="288"/>
      <c r="C215" s="288"/>
      <c r="D215" s="288"/>
      <c r="E215" s="288"/>
    </row>
    <row r="216" spans="1:6" x14ac:dyDescent="0.3">
      <c r="A216" s="231" t="s">
        <v>423</v>
      </c>
      <c r="B216" s="228"/>
      <c r="C216" s="228"/>
      <c r="D216" s="228"/>
      <c r="E216" s="225"/>
    </row>
    <row r="217" spans="1:6" x14ac:dyDescent="0.3">
      <c r="A217" s="59" t="s">
        <v>431</v>
      </c>
      <c r="B217" s="64"/>
      <c r="C217" s="64"/>
      <c r="D217" s="64"/>
    </row>
    <row r="218" spans="1:6" s="149" customFormat="1" x14ac:dyDescent="0.3">
      <c r="A218" s="260"/>
    </row>
    <row r="219" spans="1:6" s="149" customFormat="1" x14ac:dyDescent="0.3">
      <c r="A219" s="260"/>
    </row>
    <row r="220" spans="1:6" x14ac:dyDescent="0.3">
      <c r="B220" s="64"/>
      <c r="C220" s="64"/>
      <c r="D220" s="64"/>
    </row>
    <row r="221" spans="1:6" x14ac:dyDescent="0.3">
      <c r="B221" s="64"/>
      <c r="C221" s="64"/>
      <c r="D221" s="64"/>
    </row>
    <row r="222" spans="1:6" x14ac:dyDescent="0.3">
      <c r="B222" s="64"/>
      <c r="C222" s="64"/>
      <c r="D222" s="64"/>
    </row>
    <row r="223" spans="1:6" x14ac:dyDescent="0.3">
      <c r="B223" s="64"/>
      <c r="C223" s="64"/>
      <c r="D223" s="64"/>
    </row>
    <row r="224" spans="1:6" x14ac:dyDescent="0.3">
      <c r="B224" s="64"/>
      <c r="C224" s="64"/>
      <c r="D224" s="64"/>
    </row>
    <row r="225" spans="2:4" x14ac:dyDescent="0.3">
      <c r="B225" s="64"/>
      <c r="C225" s="64"/>
      <c r="D225" s="64"/>
    </row>
    <row r="226" spans="2:4" x14ac:dyDescent="0.3">
      <c r="B226" s="64"/>
      <c r="C226" s="64"/>
      <c r="D226" s="64"/>
    </row>
    <row r="227" spans="2:4" x14ac:dyDescent="0.3">
      <c r="B227" s="64"/>
      <c r="C227" s="64"/>
      <c r="D227" s="64"/>
    </row>
    <row r="228" spans="2:4" x14ac:dyDescent="0.3">
      <c r="B228" s="64"/>
      <c r="C228" s="64"/>
      <c r="D228" s="64"/>
    </row>
    <row r="229" spans="2:4" x14ac:dyDescent="0.3">
      <c r="B229" s="64"/>
      <c r="C229" s="64"/>
      <c r="D229" s="64"/>
    </row>
    <row r="230" spans="2:4" x14ac:dyDescent="0.3">
      <c r="B230" s="64"/>
      <c r="C230" s="64"/>
      <c r="D230" s="64"/>
    </row>
    <row r="231" spans="2:4" x14ac:dyDescent="0.3">
      <c r="B231" s="64"/>
      <c r="C231" s="64"/>
      <c r="D231" s="64"/>
    </row>
    <row r="232" spans="2:4" x14ac:dyDescent="0.3">
      <c r="B232" s="64"/>
      <c r="C232" s="64"/>
      <c r="D232" s="64"/>
    </row>
    <row r="233" spans="2:4" x14ac:dyDescent="0.3">
      <c r="B233" s="64"/>
      <c r="C233" s="64"/>
      <c r="D233" s="64"/>
    </row>
    <row r="234" spans="2:4" x14ac:dyDescent="0.3">
      <c r="B234" s="64"/>
      <c r="C234" s="64"/>
      <c r="D234" s="64"/>
    </row>
    <row r="235" spans="2:4" x14ac:dyDescent="0.3">
      <c r="B235" s="64"/>
      <c r="C235" s="64"/>
      <c r="D235" s="64"/>
    </row>
    <row r="236" spans="2:4" x14ac:dyDescent="0.3">
      <c r="B236" s="64"/>
      <c r="C236" s="64"/>
      <c r="D236" s="64"/>
    </row>
    <row r="237" spans="2:4" x14ac:dyDescent="0.3">
      <c r="B237" s="64"/>
      <c r="C237" s="64"/>
      <c r="D237" s="64"/>
    </row>
    <row r="238" spans="2:4" x14ac:dyDescent="0.3">
      <c r="B238" s="64"/>
      <c r="C238" s="64"/>
      <c r="D238" s="64"/>
    </row>
    <row r="239" spans="2:4" x14ac:dyDescent="0.3">
      <c r="B239" s="64"/>
      <c r="C239" s="64"/>
      <c r="D239" s="64"/>
    </row>
    <row r="240" spans="2:4" x14ac:dyDescent="0.3">
      <c r="B240" s="64"/>
      <c r="C240" s="64"/>
      <c r="D240" s="64"/>
    </row>
    <row r="241" spans="2:4" x14ac:dyDescent="0.3">
      <c r="B241" s="64"/>
      <c r="C241" s="64"/>
      <c r="D241" s="64"/>
    </row>
    <row r="242" spans="2:4" x14ac:dyDescent="0.3">
      <c r="B242" s="64"/>
      <c r="C242" s="64"/>
      <c r="D242" s="64"/>
    </row>
    <row r="243" spans="2:4" x14ac:dyDescent="0.3">
      <c r="B243" s="64"/>
      <c r="C243" s="64"/>
      <c r="D243" s="64"/>
    </row>
    <row r="244" spans="2:4" x14ac:dyDescent="0.3">
      <c r="B244" s="64"/>
      <c r="C244" s="64"/>
      <c r="D244" s="64"/>
    </row>
    <row r="245" spans="2:4" x14ac:dyDescent="0.3">
      <c r="B245" s="64"/>
      <c r="C245" s="64"/>
      <c r="D245" s="64"/>
    </row>
    <row r="246" spans="2:4" x14ac:dyDescent="0.3">
      <c r="B246" s="64"/>
      <c r="C246" s="64"/>
      <c r="D246" s="64"/>
    </row>
    <row r="247" spans="2:4" x14ac:dyDescent="0.3">
      <c r="B247" s="64"/>
      <c r="C247" s="64"/>
      <c r="D247" s="64"/>
    </row>
    <row r="248" spans="2:4" x14ac:dyDescent="0.3">
      <c r="B248" s="64"/>
      <c r="C248" s="64"/>
      <c r="D248" s="64"/>
    </row>
    <row r="249" spans="2:4" x14ac:dyDescent="0.3">
      <c r="B249" s="64"/>
      <c r="C249" s="64"/>
      <c r="D249" s="64"/>
    </row>
    <row r="250" spans="2:4" x14ac:dyDescent="0.3">
      <c r="B250" s="64"/>
      <c r="C250" s="64"/>
      <c r="D250" s="64"/>
    </row>
    <row r="251" spans="2:4" x14ac:dyDescent="0.3">
      <c r="B251" s="64"/>
      <c r="C251" s="64"/>
      <c r="D251" s="64"/>
    </row>
    <row r="252" spans="2:4" x14ac:dyDescent="0.3">
      <c r="B252" s="64"/>
      <c r="C252" s="64"/>
      <c r="D252" s="64"/>
    </row>
    <row r="253" spans="2:4" x14ac:dyDescent="0.3">
      <c r="B253" s="64"/>
      <c r="C253" s="64"/>
      <c r="D253" s="64"/>
    </row>
    <row r="254" spans="2:4" x14ac:dyDescent="0.3">
      <c r="B254" s="64"/>
      <c r="C254" s="64"/>
      <c r="D254" s="64"/>
    </row>
    <row r="255" spans="2:4" x14ac:dyDescent="0.3">
      <c r="B255" s="64"/>
      <c r="C255" s="64"/>
      <c r="D255" s="64"/>
    </row>
    <row r="256" spans="2:4" x14ac:dyDescent="0.3">
      <c r="B256" s="64"/>
      <c r="C256" s="64"/>
      <c r="D256" s="64"/>
    </row>
    <row r="257" spans="2:4" x14ac:dyDescent="0.3">
      <c r="B257" s="64"/>
      <c r="C257" s="64"/>
      <c r="D257" s="64"/>
    </row>
    <row r="258" spans="2:4" x14ac:dyDescent="0.3">
      <c r="B258" s="64"/>
      <c r="C258" s="64"/>
      <c r="D258" s="64"/>
    </row>
    <row r="259" spans="2:4" x14ac:dyDescent="0.3">
      <c r="B259" s="64"/>
      <c r="C259" s="64"/>
      <c r="D259" s="64"/>
    </row>
    <row r="260" spans="2:4" x14ac:dyDescent="0.3">
      <c r="B260" s="64"/>
      <c r="C260" s="64"/>
      <c r="D260" s="64"/>
    </row>
    <row r="261" spans="2:4" x14ac:dyDescent="0.3">
      <c r="B261" s="64"/>
      <c r="C261" s="64"/>
      <c r="D261" s="64"/>
    </row>
    <row r="262" spans="2:4" x14ac:dyDescent="0.3">
      <c r="B262" s="64"/>
      <c r="C262" s="64"/>
      <c r="D262" s="64"/>
    </row>
    <row r="263" spans="2:4" x14ac:dyDescent="0.3">
      <c r="B263" s="64"/>
      <c r="C263" s="64"/>
      <c r="D263" s="64"/>
    </row>
    <row r="264" spans="2:4" x14ac:dyDescent="0.3">
      <c r="B264" s="64"/>
      <c r="C264" s="64"/>
      <c r="D264" s="64"/>
    </row>
    <row r="265" spans="2:4" x14ac:dyDescent="0.3">
      <c r="B265" s="64"/>
      <c r="C265" s="64"/>
      <c r="D265" s="64"/>
    </row>
    <row r="266" spans="2:4" x14ac:dyDescent="0.3">
      <c r="B266" s="64"/>
      <c r="C266" s="64"/>
      <c r="D266" s="64"/>
    </row>
    <row r="267" spans="2:4" x14ac:dyDescent="0.3">
      <c r="B267" s="64"/>
      <c r="C267" s="64"/>
      <c r="D267" s="64"/>
    </row>
    <row r="268" spans="2:4" x14ac:dyDescent="0.3">
      <c r="B268" s="64"/>
      <c r="C268" s="64"/>
      <c r="D268" s="64"/>
    </row>
    <row r="269" spans="2:4" x14ac:dyDescent="0.3">
      <c r="B269" s="64"/>
      <c r="C269" s="64"/>
      <c r="D269" s="64"/>
    </row>
    <row r="270" spans="2:4" x14ac:dyDescent="0.3">
      <c r="B270" s="64"/>
      <c r="C270" s="64"/>
      <c r="D270" s="64"/>
    </row>
    <row r="271" spans="2:4" x14ac:dyDescent="0.3">
      <c r="B271" s="64"/>
      <c r="C271" s="64"/>
      <c r="D271" s="64"/>
    </row>
    <row r="272" spans="2:4" x14ac:dyDescent="0.3">
      <c r="B272" s="64"/>
      <c r="C272" s="64"/>
      <c r="D272" s="64"/>
    </row>
    <row r="273" spans="2:4" x14ac:dyDescent="0.3">
      <c r="B273" s="64"/>
      <c r="C273" s="64"/>
      <c r="D273" s="64"/>
    </row>
    <row r="274" spans="2:4" x14ac:dyDescent="0.3">
      <c r="B274" s="64"/>
      <c r="C274" s="64"/>
      <c r="D274" s="64"/>
    </row>
    <row r="275" spans="2:4" x14ac:dyDescent="0.3">
      <c r="B275" s="64"/>
      <c r="C275" s="64"/>
      <c r="D275" s="64"/>
    </row>
    <row r="276" spans="2:4" x14ac:dyDescent="0.3">
      <c r="B276" s="64"/>
      <c r="C276" s="64"/>
      <c r="D276" s="64"/>
    </row>
    <row r="277" spans="2:4" x14ac:dyDescent="0.3">
      <c r="B277" s="64"/>
      <c r="C277" s="64"/>
      <c r="D277" s="64"/>
    </row>
    <row r="278" spans="2:4" x14ac:dyDescent="0.3">
      <c r="B278" s="64"/>
      <c r="C278" s="64"/>
      <c r="D278" s="64"/>
    </row>
    <row r="279" spans="2:4" x14ac:dyDescent="0.3">
      <c r="B279" s="64"/>
      <c r="C279" s="64"/>
      <c r="D279" s="64"/>
    </row>
    <row r="280" spans="2:4" x14ac:dyDescent="0.3">
      <c r="B280" s="64"/>
      <c r="C280" s="64"/>
      <c r="D280" s="64"/>
    </row>
    <row r="281" spans="2:4" x14ac:dyDescent="0.3">
      <c r="B281" s="64"/>
      <c r="C281" s="64"/>
      <c r="D281" s="64"/>
    </row>
    <row r="282" spans="2:4" x14ac:dyDescent="0.3">
      <c r="B282" s="64"/>
      <c r="C282" s="64"/>
      <c r="D282" s="64"/>
    </row>
    <row r="283" spans="2:4" x14ac:dyDescent="0.3">
      <c r="B283" s="64"/>
      <c r="C283" s="64"/>
      <c r="D283" s="64"/>
    </row>
    <row r="284" spans="2:4" x14ac:dyDescent="0.3">
      <c r="B284" s="64"/>
      <c r="C284" s="64"/>
      <c r="D284" s="64"/>
    </row>
    <row r="285" spans="2:4" x14ac:dyDescent="0.3">
      <c r="B285" s="64"/>
      <c r="C285" s="64"/>
      <c r="D285" s="64"/>
    </row>
    <row r="286" spans="2:4" x14ac:dyDescent="0.3">
      <c r="B286" s="64"/>
      <c r="C286" s="64"/>
      <c r="D286" s="64"/>
    </row>
    <row r="287" spans="2:4" x14ac:dyDescent="0.3">
      <c r="B287" s="64"/>
      <c r="C287" s="64"/>
      <c r="D287" s="64"/>
    </row>
    <row r="288" spans="2:4" x14ac:dyDescent="0.3">
      <c r="B288" s="64"/>
      <c r="C288" s="64"/>
      <c r="D288" s="64"/>
    </row>
    <row r="289" spans="2:4" x14ac:dyDescent="0.3">
      <c r="B289" s="64"/>
      <c r="C289" s="64"/>
      <c r="D289" s="64"/>
    </row>
    <row r="290" spans="2:4" x14ac:dyDescent="0.3">
      <c r="B290" s="64"/>
      <c r="C290" s="64"/>
      <c r="D290" s="64"/>
    </row>
    <row r="291" spans="2:4" x14ac:dyDescent="0.3">
      <c r="B291" s="64"/>
      <c r="C291" s="64"/>
      <c r="D291" s="64"/>
    </row>
    <row r="292" spans="2:4" x14ac:dyDescent="0.3">
      <c r="B292" s="64"/>
      <c r="C292" s="64"/>
      <c r="D292" s="64"/>
    </row>
    <row r="293" spans="2:4" x14ac:dyDescent="0.3">
      <c r="B293" s="64"/>
      <c r="C293" s="64"/>
      <c r="D293" s="64"/>
    </row>
    <row r="294" spans="2:4" x14ac:dyDescent="0.3">
      <c r="B294" s="64"/>
      <c r="C294" s="64"/>
      <c r="D294" s="64"/>
    </row>
    <row r="295" spans="2:4" x14ac:dyDescent="0.3">
      <c r="B295" s="64"/>
      <c r="C295" s="64"/>
      <c r="D295" s="64"/>
    </row>
    <row r="296" spans="2:4" x14ac:dyDescent="0.3">
      <c r="B296" s="64"/>
      <c r="C296" s="64"/>
      <c r="D296" s="64"/>
    </row>
    <row r="297" spans="2:4" x14ac:dyDescent="0.3">
      <c r="B297" s="64"/>
      <c r="C297" s="64"/>
      <c r="D297" s="64"/>
    </row>
    <row r="298" spans="2:4" x14ac:dyDescent="0.3">
      <c r="B298" s="64"/>
      <c r="C298" s="64"/>
      <c r="D298" s="64"/>
    </row>
    <row r="299" spans="2:4" x14ac:dyDescent="0.3">
      <c r="B299" s="64"/>
      <c r="C299" s="64"/>
      <c r="D299" s="64"/>
    </row>
    <row r="300" spans="2:4" x14ac:dyDescent="0.3">
      <c r="B300" s="64"/>
      <c r="C300" s="64"/>
      <c r="D300" s="64"/>
    </row>
    <row r="301" spans="2:4" x14ac:dyDescent="0.3">
      <c r="B301" s="64"/>
      <c r="C301" s="64"/>
      <c r="D301" s="64"/>
    </row>
    <row r="302" spans="2:4" x14ac:dyDescent="0.3">
      <c r="B302" s="64"/>
      <c r="C302" s="64"/>
      <c r="D302" s="64"/>
    </row>
    <row r="303" spans="2:4" x14ac:dyDescent="0.3">
      <c r="B303" s="64"/>
      <c r="C303" s="64"/>
      <c r="D303" s="64"/>
    </row>
    <row r="304" spans="2:4" x14ac:dyDescent="0.3">
      <c r="B304" s="64"/>
      <c r="C304" s="64"/>
      <c r="D304" s="64"/>
    </row>
    <row r="305" spans="2:4" x14ac:dyDescent="0.3">
      <c r="B305" s="64"/>
      <c r="C305" s="64"/>
      <c r="D305" s="64"/>
    </row>
    <row r="306" spans="2:4" x14ac:dyDescent="0.3">
      <c r="B306" s="64"/>
      <c r="C306" s="64"/>
      <c r="D306" s="64"/>
    </row>
    <row r="307" spans="2:4" x14ac:dyDescent="0.3">
      <c r="B307" s="64"/>
      <c r="C307" s="64"/>
      <c r="D307" s="64"/>
    </row>
    <row r="308" spans="2:4" x14ac:dyDescent="0.3">
      <c r="B308" s="64"/>
      <c r="C308" s="64"/>
      <c r="D308" s="64"/>
    </row>
    <row r="309" spans="2:4" x14ac:dyDescent="0.3">
      <c r="B309" s="64"/>
      <c r="C309" s="64"/>
      <c r="D309" s="64"/>
    </row>
    <row r="310" spans="2:4" x14ac:dyDescent="0.3">
      <c r="B310" s="64"/>
      <c r="C310" s="64"/>
      <c r="D310" s="64"/>
    </row>
    <row r="311" spans="2:4" x14ac:dyDescent="0.3">
      <c r="B311" s="64"/>
      <c r="C311" s="64"/>
      <c r="D311" s="64"/>
    </row>
    <row r="312" spans="2:4" x14ac:dyDescent="0.3">
      <c r="B312" s="64"/>
      <c r="C312" s="64"/>
      <c r="D312" s="64"/>
    </row>
    <row r="313" spans="2:4" x14ac:dyDescent="0.3">
      <c r="B313" s="64"/>
      <c r="C313" s="64"/>
      <c r="D313" s="64"/>
    </row>
    <row r="314" spans="2:4" x14ac:dyDescent="0.3">
      <c r="B314" s="64"/>
      <c r="C314" s="64"/>
      <c r="D314" s="64"/>
    </row>
    <row r="315" spans="2:4" x14ac:dyDescent="0.3">
      <c r="B315" s="64"/>
      <c r="C315" s="64"/>
      <c r="D315" s="64"/>
    </row>
    <row r="316" spans="2:4" x14ac:dyDescent="0.3">
      <c r="B316" s="64"/>
      <c r="C316" s="64"/>
      <c r="D316" s="64"/>
    </row>
    <row r="317" spans="2:4" x14ac:dyDescent="0.3">
      <c r="B317" s="64"/>
      <c r="C317" s="64"/>
      <c r="D317" s="64"/>
    </row>
    <row r="318" spans="2:4" x14ac:dyDescent="0.3">
      <c r="B318" s="64"/>
      <c r="C318" s="64"/>
      <c r="D318" s="64"/>
    </row>
    <row r="319" spans="2:4" x14ac:dyDescent="0.3">
      <c r="B319" s="64"/>
      <c r="C319" s="64"/>
      <c r="D319" s="64"/>
    </row>
    <row r="320" spans="2:4" x14ac:dyDescent="0.3">
      <c r="B320" s="64"/>
      <c r="C320" s="64"/>
      <c r="D320" s="64"/>
    </row>
    <row r="321" spans="2:4" x14ac:dyDescent="0.3">
      <c r="B321" s="64"/>
      <c r="C321" s="64"/>
      <c r="D321" s="64"/>
    </row>
    <row r="322" spans="2:4" x14ac:dyDescent="0.3">
      <c r="B322" s="64"/>
      <c r="C322" s="64"/>
      <c r="D322" s="64"/>
    </row>
    <row r="323" spans="2:4" x14ac:dyDescent="0.3">
      <c r="B323" s="64"/>
      <c r="C323" s="64"/>
      <c r="D323" s="64"/>
    </row>
    <row r="324" spans="2:4" x14ac:dyDescent="0.3">
      <c r="B324" s="64"/>
      <c r="C324" s="64"/>
      <c r="D324" s="64"/>
    </row>
    <row r="325" spans="2:4" x14ac:dyDescent="0.3">
      <c r="B325" s="64"/>
      <c r="C325" s="64"/>
      <c r="D325" s="64"/>
    </row>
    <row r="326" spans="2:4" x14ac:dyDescent="0.3">
      <c r="B326" s="64"/>
      <c r="C326" s="64"/>
      <c r="D326" s="64"/>
    </row>
    <row r="327" spans="2:4" x14ac:dyDescent="0.3">
      <c r="B327" s="64"/>
      <c r="C327" s="64"/>
      <c r="D327" s="64"/>
    </row>
    <row r="328" spans="2:4" x14ac:dyDescent="0.3">
      <c r="B328" s="64"/>
      <c r="C328" s="64"/>
      <c r="D328" s="64"/>
    </row>
    <row r="329" spans="2:4" x14ac:dyDescent="0.3">
      <c r="B329" s="64"/>
      <c r="C329" s="64"/>
      <c r="D329" s="64"/>
    </row>
    <row r="330" spans="2:4" x14ac:dyDescent="0.3">
      <c r="B330" s="64"/>
      <c r="C330" s="64"/>
      <c r="D330" s="64"/>
    </row>
    <row r="331" spans="2:4" x14ac:dyDescent="0.3">
      <c r="B331" s="64"/>
      <c r="C331" s="64"/>
      <c r="D331" s="64"/>
    </row>
    <row r="332" spans="2:4" x14ac:dyDescent="0.3">
      <c r="B332" s="64"/>
      <c r="C332" s="64"/>
      <c r="D332" s="64"/>
    </row>
    <row r="333" spans="2:4" x14ac:dyDescent="0.3">
      <c r="B333" s="64"/>
      <c r="C333" s="64"/>
      <c r="D333" s="64"/>
    </row>
    <row r="334" spans="2:4" x14ac:dyDescent="0.3">
      <c r="B334" s="64"/>
      <c r="C334" s="64"/>
      <c r="D334" s="64"/>
    </row>
    <row r="335" spans="2:4" x14ac:dyDescent="0.3">
      <c r="B335" s="64"/>
      <c r="C335" s="64"/>
      <c r="D335" s="64"/>
    </row>
    <row r="336" spans="2:4" x14ac:dyDescent="0.3">
      <c r="B336" s="64"/>
      <c r="C336" s="64"/>
      <c r="D336" s="64"/>
    </row>
    <row r="337" spans="2:4" x14ac:dyDescent="0.3">
      <c r="B337" s="64"/>
      <c r="C337" s="64"/>
      <c r="D337" s="64"/>
    </row>
    <row r="338" spans="2:4" x14ac:dyDescent="0.3">
      <c r="B338" s="64"/>
      <c r="C338" s="64"/>
      <c r="D338" s="64"/>
    </row>
    <row r="339" spans="2:4" x14ac:dyDescent="0.3">
      <c r="B339" s="64"/>
      <c r="C339" s="64"/>
      <c r="D339" s="64"/>
    </row>
    <row r="340" spans="2:4" x14ac:dyDescent="0.3">
      <c r="B340" s="64"/>
      <c r="C340" s="64"/>
      <c r="D340" s="64"/>
    </row>
    <row r="341" spans="2:4" x14ac:dyDescent="0.3">
      <c r="B341" s="64"/>
      <c r="C341" s="64"/>
      <c r="D341" s="64"/>
    </row>
    <row r="342" spans="2:4" x14ac:dyDescent="0.3">
      <c r="B342" s="64"/>
      <c r="C342" s="64"/>
      <c r="D342" s="64"/>
    </row>
    <row r="343" spans="2:4" x14ac:dyDescent="0.3">
      <c r="B343" s="64"/>
      <c r="C343" s="64"/>
      <c r="D343" s="64"/>
    </row>
    <row r="344" spans="2:4" x14ac:dyDescent="0.3">
      <c r="B344" s="64"/>
      <c r="C344" s="64"/>
      <c r="D344" s="64"/>
    </row>
    <row r="345" spans="2:4" x14ac:dyDescent="0.3">
      <c r="B345" s="64"/>
      <c r="C345" s="64"/>
      <c r="D345" s="64"/>
    </row>
    <row r="346" spans="2:4" x14ac:dyDescent="0.3">
      <c r="B346" s="64"/>
      <c r="C346" s="64"/>
      <c r="D346" s="64"/>
    </row>
    <row r="347" spans="2:4" x14ac:dyDescent="0.3">
      <c r="B347" s="64"/>
      <c r="C347" s="64"/>
      <c r="D347" s="64"/>
    </row>
    <row r="348" spans="2:4" x14ac:dyDescent="0.3">
      <c r="B348" s="64"/>
      <c r="C348" s="64"/>
      <c r="D348" s="64"/>
    </row>
    <row r="349" spans="2:4" x14ac:dyDescent="0.3">
      <c r="B349" s="64"/>
      <c r="C349" s="64"/>
      <c r="D349" s="64"/>
    </row>
    <row r="350" spans="2:4" x14ac:dyDescent="0.3">
      <c r="B350" s="64"/>
      <c r="C350" s="64"/>
      <c r="D350" s="64"/>
    </row>
    <row r="351" spans="2:4" x14ac:dyDescent="0.3">
      <c r="B351" s="64"/>
      <c r="C351" s="64"/>
      <c r="D351" s="64"/>
    </row>
    <row r="352" spans="2:4" x14ac:dyDescent="0.3">
      <c r="B352" s="64"/>
      <c r="C352" s="64"/>
      <c r="D352" s="64"/>
    </row>
    <row r="353" spans="2:4" x14ac:dyDescent="0.3">
      <c r="B353" s="64"/>
      <c r="C353" s="64"/>
      <c r="D353" s="64"/>
    </row>
    <row r="354" spans="2:4" x14ac:dyDescent="0.3">
      <c r="B354" s="64"/>
      <c r="C354" s="64"/>
      <c r="D354" s="64"/>
    </row>
    <row r="355" spans="2:4" x14ac:dyDescent="0.3">
      <c r="B355" s="64"/>
      <c r="C355" s="64"/>
      <c r="D355" s="64"/>
    </row>
    <row r="356" spans="2:4" x14ac:dyDescent="0.3">
      <c r="B356" s="64"/>
      <c r="C356" s="64"/>
      <c r="D356" s="64"/>
    </row>
    <row r="357" spans="2:4" x14ac:dyDescent="0.3">
      <c r="B357" s="64"/>
      <c r="C357" s="64"/>
      <c r="D357" s="64"/>
    </row>
    <row r="358" spans="2:4" x14ac:dyDescent="0.3">
      <c r="B358" s="64"/>
      <c r="C358" s="64"/>
      <c r="D358" s="64"/>
    </row>
    <row r="359" spans="2:4" x14ac:dyDescent="0.3">
      <c r="B359" s="64"/>
      <c r="C359" s="64"/>
      <c r="D359" s="64"/>
    </row>
    <row r="360" spans="2:4" x14ac:dyDescent="0.3">
      <c r="B360" s="64"/>
      <c r="C360" s="64"/>
      <c r="D360" s="64"/>
    </row>
    <row r="361" spans="2:4" x14ac:dyDescent="0.3">
      <c r="B361" s="64"/>
      <c r="C361" s="64"/>
      <c r="D361" s="64"/>
    </row>
    <row r="362" spans="2:4" x14ac:dyDescent="0.3">
      <c r="B362" s="64"/>
      <c r="C362" s="64"/>
      <c r="D362" s="64"/>
    </row>
    <row r="363" spans="2:4" x14ac:dyDescent="0.3">
      <c r="B363" s="64"/>
      <c r="C363" s="64"/>
      <c r="D363" s="64"/>
    </row>
    <row r="364" spans="2:4" x14ac:dyDescent="0.3">
      <c r="B364" s="64"/>
      <c r="C364" s="64"/>
      <c r="D364" s="64"/>
    </row>
    <row r="365" spans="2:4" x14ac:dyDescent="0.3">
      <c r="B365" s="64"/>
      <c r="C365" s="64"/>
      <c r="D365" s="64"/>
    </row>
    <row r="366" spans="2:4" x14ac:dyDescent="0.3">
      <c r="B366" s="64"/>
      <c r="C366" s="64"/>
      <c r="D366" s="64"/>
    </row>
    <row r="367" spans="2:4" x14ac:dyDescent="0.3">
      <c r="B367" s="64"/>
      <c r="C367" s="64"/>
      <c r="D367" s="64"/>
    </row>
    <row r="368" spans="2:4" x14ac:dyDescent="0.3">
      <c r="B368" s="64"/>
      <c r="C368" s="64"/>
      <c r="D368" s="64"/>
    </row>
    <row r="369" spans="2:4" x14ac:dyDescent="0.3">
      <c r="B369" s="64"/>
      <c r="C369" s="64"/>
      <c r="D369" s="64"/>
    </row>
    <row r="370" spans="2:4" x14ac:dyDescent="0.3">
      <c r="B370" s="64"/>
      <c r="C370" s="64"/>
      <c r="D370" s="64"/>
    </row>
    <row r="371" spans="2:4" x14ac:dyDescent="0.3">
      <c r="B371" s="64"/>
      <c r="C371" s="64"/>
      <c r="D371" s="64"/>
    </row>
    <row r="372" spans="2:4" x14ac:dyDescent="0.3">
      <c r="B372" s="64"/>
      <c r="C372" s="64"/>
      <c r="D372" s="64"/>
    </row>
    <row r="373" spans="2:4" x14ac:dyDescent="0.3">
      <c r="B373" s="64"/>
      <c r="C373" s="64"/>
      <c r="D373" s="64"/>
    </row>
    <row r="374" spans="2:4" x14ac:dyDescent="0.3">
      <c r="B374" s="64"/>
      <c r="C374" s="64"/>
      <c r="D374" s="64"/>
    </row>
    <row r="375" spans="2:4" x14ac:dyDescent="0.3">
      <c r="B375" s="64"/>
      <c r="C375" s="64"/>
      <c r="D375" s="64"/>
    </row>
    <row r="376" spans="2:4" x14ac:dyDescent="0.3">
      <c r="B376" s="64"/>
      <c r="C376" s="64"/>
      <c r="D376" s="64"/>
    </row>
    <row r="377" spans="2:4" x14ac:dyDescent="0.3">
      <c r="B377" s="64"/>
      <c r="C377" s="64"/>
      <c r="D377" s="64"/>
    </row>
    <row r="378" spans="2:4" x14ac:dyDescent="0.3">
      <c r="B378" s="64"/>
      <c r="C378" s="64"/>
      <c r="D378" s="64"/>
    </row>
    <row r="379" spans="2:4" x14ac:dyDescent="0.3">
      <c r="B379" s="64"/>
      <c r="C379" s="64"/>
      <c r="D379" s="64"/>
    </row>
    <row r="380" spans="2:4" x14ac:dyDescent="0.3">
      <c r="B380" s="64"/>
      <c r="C380" s="64"/>
      <c r="D380" s="64"/>
    </row>
    <row r="381" spans="2:4" x14ac:dyDescent="0.3">
      <c r="B381" s="64"/>
      <c r="C381" s="64"/>
      <c r="D381" s="64"/>
    </row>
    <row r="382" spans="2:4" x14ac:dyDescent="0.3">
      <c r="B382" s="64"/>
      <c r="C382" s="64"/>
      <c r="D382" s="64"/>
    </row>
    <row r="383" spans="2:4" x14ac:dyDescent="0.3">
      <c r="B383" s="64"/>
      <c r="C383" s="64"/>
      <c r="D383" s="64"/>
    </row>
    <row r="384" spans="2:4" x14ac:dyDescent="0.3">
      <c r="B384" s="64"/>
      <c r="C384" s="64"/>
      <c r="D384" s="64"/>
    </row>
    <row r="385" spans="2:4" x14ac:dyDescent="0.3">
      <c r="B385" s="64"/>
      <c r="C385" s="64"/>
      <c r="D385" s="64"/>
    </row>
    <row r="386" spans="2:4" x14ac:dyDescent="0.3">
      <c r="B386" s="64"/>
      <c r="C386" s="64"/>
      <c r="D386" s="64"/>
    </row>
    <row r="387" spans="2:4" x14ac:dyDescent="0.3">
      <c r="B387" s="64"/>
      <c r="C387" s="64"/>
      <c r="D387" s="64"/>
    </row>
    <row r="388" spans="2:4" x14ac:dyDescent="0.3">
      <c r="B388" s="64"/>
      <c r="C388" s="64"/>
      <c r="D388" s="64"/>
    </row>
    <row r="389" spans="2:4" x14ac:dyDescent="0.3">
      <c r="B389" s="64"/>
      <c r="C389" s="64"/>
      <c r="D389" s="64"/>
    </row>
    <row r="390" spans="2:4" x14ac:dyDescent="0.3">
      <c r="B390" s="64"/>
      <c r="C390" s="64"/>
      <c r="D390" s="64"/>
    </row>
    <row r="391" spans="2:4" x14ac:dyDescent="0.3">
      <c r="B391" s="64"/>
      <c r="C391" s="64"/>
      <c r="D391" s="64"/>
    </row>
    <row r="392" spans="2:4" x14ac:dyDescent="0.3">
      <c r="B392" s="64"/>
      <c r="C392" s="64"/>
      <c r="D392" s="64"/>
    </row>
    <row r="393" spans="2:4" x14ac:dyDescent="0.3">
      <c r="B393" s="64"/>
      <c r="C393" s="64"/>
      <c r="D393" s="64"/>
    </row>
    <row r="394" spans="2:4" x14ac:dyDescent="0.3">
      <c r="B394" s="64"/>
      <c r="C394" s="64"/>
      <c r="D394" s="64"/>
    </row>
    <row r="395" spans="2:4" x14ac:dyDescent="0.3">
      <c r="B395" s="64"/>
      <c r="C395" s="64"/>
      <c r="D395" s="64"/>
    </row>
    <row r="396" spans="2:4" x14ac:dyDescent="0.3">
      <c r="B396" s="64"/>
      <c r="C396" s="64"/>
      <c r="D396" s="64"/>
    </row>
    <row r="397" spans="2:4" x14ac:dyDescent="0.3">
      <c r="B397" s="64"/>
      <c r="C397" s="64"/>
      <c r="D397" s="64"/>
    </row>
    <row r="398" spans="2:4" x14ac:dyDescent="0.3">
      <c r="B398" s="64"/>
      <c r="C398" s="64"/>
      <c r="D398" s="64"/>
    </row>
    <row r="399" spans="2:4" x14ac:dyDescent="0.3">
      <c r="B399" s="64"/>
      <c r="C399" s="64"/>
      <c r="D399" s="64"/>
    </row>
    <row r="400" spans="2:4" x14ac:dyDescent="0.3">
      <c r="B400" s="64"/>
      <c r="C400" s="64"/>
      <c r="D400" s="64"/>
    </row>
    <row r="401" spans="2:4" x14ac:dyDescent="0.3">
      <c r="B401" s="64"/>
      <c r="C401" s="64"/>
      <c r="D401" s="64"/>
    </row>
    <row r="402" spans="2:4" x14ac:dyDescent="0.3">
      <c r="B402" s="64"/>
      <c r="C402" s="64"/>
      <c r="D402" s="64"/>
    </row>
    <row r="403" spans="2:4" x14ac:dyDescent="0.3">
      <c r="B403" s="64"/>
      <c r="C403" s="64"/>
      <c r="D403" s="64"/>
    </row>
    <row r="404" spans="2:4" x14ac:dyDescent="0.3">
      <c r="B404" s="64"/>
      <c r="C404" s="64"/>
      <c r="D404" s="64"/>
    </row>
    <row r="405" spans="2:4" x14ac:dyDescent="0.3">
      <c r="B405" s="64"/>
      <c r="C405" s="64"/>
      <c r="D405" s="64"/>
    </row>
    <row r="406" spans="2:4" x14ac:dyDescent="0.3">
      <c r="B406" s="64"/>
      <c r="C406" s="64"/>
      <c r="D406" s="64"/>
    </row>
    <row r="407" spans="2:4" x14ac:dyDescent="0.3">
      <c r="B407" s="64"/>
      <c r="C407" s="64"/>
      <c r="D407" s="64"/>
    </row>
    <row r="408" spans="2:4" x14ac:dyDescent="0.3">
      <c r="B408" s="64"/>
      <c r="C408" s="64"/>
      <c r="D408" s="64"/>
    </row>
    <row r="409" spans="2:4" x14ac:dyDescent="0.3">
      <c r="B409" s="64"/>
      <c r="C409" s="64"/>
      <c r="D409" s="64"/>
    </row>
    <row r="410" spans="2:4" x14ac:dyDescent="0.3">
      <c r="B410" s="64"/>
      <c r="C410" s="64"/>
      <c r="D410" s="64"/>
    </row>
    <row r="411" spans="2:4" x14ac:dyDescent="0.3">
      <c r="B411" s="64"/>
      <c r="C411" s="64"/>
      <c r="D411" s="64"/>
    </row>
    <row r="412" spans="2:4" x14ac:dyDescent="0.3">
      <c r="B412" s="64"/>
      <c r="C412" s="64"/>
      <c r="D412" s="64"/>
    </row>
    <row r="413" spans="2:4" x14ac:dyDescent="0.3">
      <c r="B413" s="64"/>
      <c r="C413" s="64"/>
      <c r="D413" s="64"/>
    </row>
    <row r="414" spans="2:4" x14ac:dyDescent="0.3">
      <c r="B414" s="64"/>
      <c r="C414" s="64"/>
      <c r="D414" s="64"/>
    </row>
    <row r="415" spans="2:4" x14ac:dyDescent="0.3">
      <c r="B415" s="64"/>
      <c r="C415" s="64"/>
      <c r="D415" s="64"/>
    </row>
    <row r="416" spans="2:4" x14ac:dyDescent="0.3">
      <c r="B416" s="64"/>
      <c r="C416" s="64"/>
      <c r="D416" s="64"/>
    </row>
    <row r="417" spans="2:4" x14ac:dyDescent="0.3">
      <c r="B417" s="64"/>
      <c r="C417" s="64"/>
      <c r="D417" s="64"/>
    </row>
    <row r="418" spans="2:4" x14ac:dyDescent="0.3">
      <c r="B418" s="64"/>
      <c r="C418" s="64"/>
      <c r="D418" s="64"/>
    </row>
    <row r="419" spans="2:4" x14ac:dyDescent="0.3">
      <c r="B419" s="64"/>
      <c r="C419" s="64"/>
      <c r="D419" s="64"/>
    </row>
    <row r="420" spans="2:4" x14ac:dyDescent="0.3">
      <c r="B420" s="64"/>
      <c r="C420" s="64"/>
      <c r="D420" s="64"/>
    </row>
    <row r="421" spans="2:4" x14ac:dyDescent="0.3">
      <c r="B421" s="64"/>
      <c r="C421" s="64"/>
      <c r="D421" s="64"/>
    </row>
    <row r="422" spans="2:4" x14ac:dyDescent="0.3">
      <c r="B422" s="64"/>
      <c r="C422" s="64"/>
      <c r="D422" s="64"/>
    </row>
    <row r="423" spans="2:4" x14ac:dyDescent="0.3">
      <c r="B423" s="64"/>
      <c r="C423" s="64"/>
      <c r="D423" s="64"/>
    </row>
    <row r="424" spans="2:4" x14ac:dyDescent="0.3">
      <c r="B424" s="64"/>
      <c r="C424" s="64"/>
      <c r="D424" s="64"/>
    </row>
    <row r="425" spans="2:4" x14ac:dyDescent="0.3">
      <c r="B425" s="64"/>
      <c r="C425" s="64"/>
      <c r="D425" s="64"/>
    </row>
    <row r="426" spans="2:4" x14ac:dyDescent="0.3">
      <c r="B426" s="64"/>
      <c r="C426" s="64"/>
      <c r="D426" s="64"/>
    </row>
    <row r="427" spans="2:4" x14ac:dyDescent="0.3">
      <c r="B427" s="64"/>
      <c r="C427" s="64"/>
      <c r="D427" s="64"/>
    </row>
    <row r="428" spans="2:4" x14ac:dyDescent="0.3">
      <c r="B428" s="64"/>
      <c r="C428" s="64"/>
      <c r="D428" s="64"/>
    </row>
    <row r="429" spans="2:4" x14ac:dyDescent="0.3">
      <c r="B429" s="64"/>
      <c r="C429" s="64"/>
      <c r="D429" s="64"/>
    </row>
    <row r="430" spans="2:4" x14ac:dyDescent="0.3">
      <c r="B430" s="64"/>
      <c r="C430" s="64"/>
      <c r="D430" s="64"/>
    </row>
    <row r="431" spans="2:4" x14ac:dyDescent="0.3">
      <c r="B431" s="64"/>
      <c r="C431" s="64"/>
      <c r="D431" s="64"/>
    </row>
    <row r="432" spans="2:4" x14ac:dyDescent="0.3">
      <c r="B432" s="64"/>
      <c r="C432" s="64"/>
      <c r="D432" s="64"/>
    </row>
    <row r="433" spans="2:4" x14ac:dyDescent="0.3">
      <c r="B433" s="64"/>
      <c r="C433" s="64"/>
      <c r="D433" s="64"/>
    </row>
    <row r="434" spans="2:4" x14ac:dyDescent="0.3">
      <c r="B434" s="64"/>
      <c r="C434" s="64"/>
      <c r="D434" s="64"/>
    </row>
    <row r="435" spans="2:4" x14ac:dyDescent="0.3">
      <c r="B435" s="64"/>
      <c r="C435" s="64"/>
      <c r="D435" s="64"/>
    </row>
    <row r="436" spans="2:4" x14ac:dyDescent="0.3">
      <c r="B436" s="64"/>
      <c r="C436" s="64"/>
      <c r="D436" s="64"/>
    </row>
    <row r="437" spans="2:4" x14ac:dyDescent="0.3">
      <c r="B437" s="64"/>
      <c r="C437" s="64"/>
      <c r="D437" s="64"/>
    </row>
    <row r="438" spans="2:4" x14ac:dyDescent="0.3">
      <c r="B438" s="64"/>
      <c r="C438" s="64"/>
      <c r="D438" s="64"/>
    </row>
    <row r="439" spans="2:4" x14ac:dyDescent="0.3">
      <c r="B439" s="64"/>
      <c r="C439" s="64"/>
      <c r="D439" s="64"/>
    </row>
    <row r="440" spans="2:4" x14ac:dyDescent="0.3">
      <c r="B440" s="64"/>
      <c r="C440" s="64"/>
      <c r="D440" s="64"/>
    </row>
    <row r="441" spans="2:4" x14ac:dyDescent="0.3">
      <c r="B441" s="64"/>
      <c r="C441" s="64"/>
      <c r="D441" s="64"/>
    </row>
    <row r="442" spans="2:4" x14ac:dyDescent="0.3">
      <c r="B442" s="64"/>
      <c r="C442" s="64"/>
      <c r="D442" s="64"/>
    </row>
    <row r="443" spans="2:4" x14ac:dyDescent="0.3">
      <c r="B443" s="64"/>
      <c r="C443" s="64"/>
      <c r="D443" s="64"/>
    </row>
    <row r="444" spans="2:4" x14ac:dyDescent="0.3">
      <c r="B444" s="64"/>
      <c r="C444" s="64"/>
      <c r="D444" s="64"/>
    </row>
    <row r="445" spans="2:4" x14ac:dyDescent="0.3">
      <c r="B445" s="64"/>
      <c r="C445" s="64"/>
      <c r="D445" s="64"/>
    </row>
    <row r="446" spans="2:4" x14ac:dyDescent="0.3">
      <c r="B446" s="64"/>
      <c r="C446" s="64"/>
      <c r="D446" s="64"/>
    </row>
    <row r="447" spans="2:4" x14ac:dyDescent="0.3">
      <c r="B447" s="64"/>
      <c r="C447" s="64"/>
      <c r="D447" s="64"/>
    </row>
    <row r="448" spans="2:4" x14ac:dyDescent="0.3">
      <c r="B448" s="64"/>
      <c r="C448" s="64"/>
      <c r="D448" s="64"/>
    </row>
    <row r="449" spans="2:4" x14ac:dyDescent="0.3">
      <c r="B449" s="64"/>
      <c r="C449" s="64"/>
      <c r="D449" s="64"/>
    </row>
    <row r="450" spans="2:4" x14ac:dyDescent="0.3">
      <c r="B450" s="64"/>
      <c r="C450" s="64"/>
      <c r="D450" s="64"/>
    </row>
    <row r="451" spans="2:4" x14ac:dyDescent="0.3">
      <c r="B451" s="64"/>
      <c r="C451" s="64"/>
      <c r="D451" s="64"/>
    </row>
    <row r="452" spans="2:4" x14ac:dyDescent="0.3">
      <c r="B452" s="64"/>
      <c r="C452" s="64"/>
      <c r="D452" s="64"/>
    </row>
    <row r="453" spans="2:4" x14ac:dyDescent="0.3">
      <c r="B453" s="64"/>
      <c r="C453" s="64"/>
      <c r="D453" s="64"/>
    </row>
    <row r="454" spans="2:4" x14ac:dyDescent="0.3">
      <c r="B454" s="64"/>
      <c r="C454" s="64"/>
      <c r="D454" s="64"/>
    </row>
    <row r="455" spans="2:4" x14ac:dyDescent="0.3">
      <c r="B455" s="64"/>
      <c r="C455" s="64"/>
      <c r="D455" s="64"/>
    </row>
    <row r="456" spans="2:4" x14ac:dyDescent="0.3">
      <c r="B456" s="64"/>
      <c r="C456" s="64"/>
      <c r="D456" s="64"/>
    </row>
    <row r="457" spans="2:4" x14ac:dyDescent="0.3">
      <c r="B457" s="64"/>
      <c r="C457" s="64"/>
      <c r="D457" s="64"/>
    </row>
    <row r="458" spans="2:4" x14ac:dyDescent="0.3">
      <c r="B458" s="64"/>
      <c r="C458" s="64"/>
      <c r="D458" s="64"/>
    </row>
    <row r="459" spans="2:4" x14ac:dyDescent="0.3">
      <c r="B459" s="64"/>
      <c r="C459" s="64"/>
      <c r="D459" s="64"/>
    </row>
    <row r="460" spans="2:4" x14ac:dyDescent="0.3">
      <c r="B460" s="64"/>
      <c r="C460" s="64"/>
      <c r="D460" s="64"/>
    </row>
    <row r="461" spans="2:4" x14ac:dyDescent="0.3">
      <c r="B461" s="64"/>
      <c r="C461" s="64"/>
      <c r="D461" s="64"/>
    </row>
    <row r="462" spans="2:4" x14ac:dyDescent="0.3">
      <c r="B462" s="64"/>
      <c r="C462" s="64"/>
      <c r="D462" s="64"/>
    </row>
    <row r="463" spans="2:4" x14ac:dyDescent="0.3">
      <c r="B463" s="64"/>
      <c r="C463" s="64"/>
      <c r="D463" s="64"/>
    </row>
    <row r="464" spans="2:4" x14ac:dyDescent="0.3">
      <c r="B464" s="64"/>
      <c r="C464" s="64"/>
      <c r="D464" s="64"/>
    </row>
    <row r="465" spans="2:4" x14ac:dyDescent="0.3">
      <c r="B465" s="64"/>
      <c r="C465" s="64"/>
      <c r="D465" s="64"/>
    </row>
    <row r="466" spans="2:4" x14ac:dyDescent="0.3">
      <c r="B466" s="64"/>
      <c r="C466" s="64"/>
      <c r="D466" s="64"/>
    </row>
    <row r="467" spans="2:4" x14ac:dyDescent="0.3">
      <c r="B467" s="64"/>
      <c r="C467" s="64"/>
      <c r="D467" s="64"/>
    </row>
    <row r="468" spans="2:4" x14ac:dyDescent="0.3">
      <c r="B468" s="64"/>
      <c r="C468" s="64"/>
      <c r="D468" s="64"/>
    </row>
    <row r="469" spans="2:4" x14ac:dyDescent="0.3">
      <c r="B469" s="64"/>
      <c r="C469" s="64"/>
      <c r="D469" s="64"/>
    </row>
    <row r="470" spans="2:4" x14ac:dyDescent="0.3">
      <c r="B470" s="64"/>
      <c r="C470" s="64"/>
      <c r="D470" s="64"/>
    </row>
    <row r="471" spans="2:4" x14ac:dyDescent="0.3">
      <c r="B471" s="64"/>
      <c r="C471" s="64"/>
      <c r="D471" s="64"/>
    </row>
    <row r="472" spans="2:4" x14ac:dyDescent="0.3">
      <c r="B472" s="64"/>
      <c r="C472" s="64"/>
      <c r="D472" s="64"/>
    </row>
    <row r="473" spans="2:4" x14ac:dyDescent="0.3">
      <c r="B473" s="64"/>
      <c r="C473" s="64"/>
      <c r="D473" s="64"/>
    </row>
    <row r="474" spans="2:4" x14ac:dyDescent="0.3">
      <c r="B474" s="64"/>
      <c r="C474" s="64"/>
      <c r="D474" s="64"/>
    </row>
    <row r="475" spans="2:4" x14ac:dyDescent="0.3">
      <c r="B475" s="64"/>
      <c r="C475" s="64"/>
      <c r="D475" s="64"/>
    </row>
    <row r="476" spans="2:4" x14ac:dyDescent="0.3">
      <c r="B476" s="64"/>
      <c r="C476" s="64"/>
      <c r="D476" s="64"/>
    </row>
    <row r="477" spans="2:4" x14ac:dyDescent="0.3">
      <c r="B477" s="64"/>
      <c r="C477" s="64"/>
      <c r="D477" s="64"/>
    </row>
    <row r="478" spans="2:4" x14ac:dyDescent="0.3">
      <c r="B478" s="64"/>
      <c r="C478" s="64"/>
      <c r="D478" s="64"/>
    </row>
    <row r="479" spans="2:4" x14ac:dyDescent="0.3">
      <c r="B479" s="64"/>
      <c r="C479" s="64"/>
      <c r="D479" s="64"/>
    </row>
    <row r="480" spans="2:4" x14ac:dyDescent="0.3">
      <c r="B480" s="64"/>
      <c r="C480" s="64"/>
      <c r="D480" s="64"/>
    </row>
    <row r="481" spans="2:4" x14ac:dyDescent="0.3">
      <c r="B481" s="64"/>
      <c r="C481" s="64"/>
      <c r="D481" s="64"/>
    </row>
    <row r="482" spans="2:4" x14ac:dyDescent="0.3">
      <c r="B482" s="64"/>
      <c r="C482" s="64"/>
      <c r="D482" s="64"/>
    </row>
    <row r="483" spans="2:4" x14ac:dyDescent="0.3">
      <c r="B483" s="64"/>
      <c r="C483" s="64"/>
      <c r="D483" s="64"/>
    </row>
    <row r="484" spans="2:4" x14ac:dyDescent="0.3">
      <c r="B484" s="64"/>
      <c r="C484" s="64"/>
      <c r="D484" s="64"/>
    </row>
    <row r="485" spans="2:4" x14ac:dyDescent="0.3">
      <c r="B485" s="64"/>
      <c r="C485" s="64"/>
      <c r="D485" s="64"/>
    </row>
    <row r="486" spans="2:4" x14ac:dyDescent="0.3">
      <c r="B486" s="64"/>
      <c r="C486" s="64"/>
      <c r="D486" s="64"/>
    </row>
    <row r="487" spans="2:4" x14ac:dyDescent="0.3">
      <c r="B487" s="64"/>
      <c r="C487" s="64"/>
      <c r="D487" s="64"/>
    </row>
    <row r="488" spans="2:4" x14ac:dyDescent="0.3">
      <c r="B488" s="64"/>
      <c r="C488" s="64"/>
      <c r="D488" s="64"/>
    </row>
    <row r="489" spans="2:4" x14ac:dyDescent="0.3">
      <c r="B489" s="64"/>
      <c r="C489" s="64"/>
      <c r="D489" s="64"/>
    </row>
    <row r="490" spans="2:4" x14ac:dyDescent="0.3">
      <c r="B490" s="64"/>
      <c r="C490" s="64"/>
      <c r="D490" s="64"/>
    </row>
    <row r="491" spans="2:4" x14ac:dyDescent="0.3">
      <c r="B491" s="64"/>
      <c r="C491" s="64"/>
      <c r="D491" s="64"/>
    </row>
    <row r="492" spans="2:4" x14ac:dyDescent="0.3">
      <c r="B492" s="64"/>
      <c r="C492" s="64"/>
      <c r="D492" s="64"/>
    </row>
    <row r="493" spans="2:4" x14ac:dyDescent="0.3">
      <c r="B493" s="64"/>
      <c r="C493" s="64"/>
      <c r="D493" s="64"/>
    </row>
    <row r="494" spans="2:4" x14ac:dyDescent="0.3">
      <c r="B494" s="64"/>
      <c r="C494" s="64"/>
      <c r="D494" s="64"/>
    </row>
    <row r="495" spans="2:4" x14ac:dyDescent="0.3">
      <c r="B495" s="64"/>
      <c r="C495" s="64"/>
      <c r="D495" s="64"/>
    </row>
    <row r="496" spans="2:4" x14ac:dyDescent="0.3">
      <c r="B496" s="64"/>
      <c r="C496" s="64"/>
      <c r="D496" s="64"/>
    </row>
    <row r="497" spans="2:4" x14ac:dyDescent="0.3">
      <c r="B497" s="64"/>
      <c r="C497" s="64"/>
      <c r="D497" s="64"/>
    </row>
    <row r="498" spans="2:4" x14ac:dyDescent="0.3">
      <c r="B498" s="64"/>
      <c r="C498" s="64"/>
      <c r="D498" s="64"/>
    </row>
    <row r="499" spans="2:4" x14ac:dyDescent="0.3">
      <c r="B499" s="64"/>
      <c r="C499" s="64"/>
      <c r="D499" s="64"/>
    </row>
    <row r="500" spans="2:4" x14ac:dyDescent="0.3">
      <c r="B500" s="64"/>
      <c r="C500" s="64"/>
      <c r="D500" s="64"/>
    </row>
    <row r="501" spans="2:4" x14ac:dyDescent="0.3">
      <c r="B501" s="64"/>
      <c r="C501" s="64"/>
      <c r="D501" s="64"/>
    </row>
    <row r="502" spans="2:4" x14ac:dyDescent="0.3">
      <c r="B502" s="64"/>
      <c r="C502" s="64"/>
      <c r="D502" s="64"/>
    </row>
    <row r="503" spans="2:4" x14ac:dyDescent="0.3">
      <c r="B503" s="64"/>
      <c r="C503" s="64"/>
      <c r="D503" s="64"/>
    </row>
    <row r="504" spans="2:4" x14ac:dyDescent="0.3">
      <c r="B504" s="64"/>
      <c r="C504" s="64"/>
      <c r="D504" s="64"/>
    </row>
    <row r="505" spans="2:4" x14ac:dyDescent="0.3">
      <c r="B505" s="64"/>
      <c r="C505" s="64"/>
      <c r="D505" s="64"/>
    </row>
    <row r="506" spans="2:4" x14ac:dyDescent="0.3">
      <c r="B506" s="64"/>
      <c r="C506" s="64"/>
      <c r="D506" s="64"/>
    </row>
    <row r="507" spans="2:4" x14ac:dyDescent="0.3">
      <c r="B507" s="64"/>
      <c r="C507" s="64"/>
      <c r="D507" s="64"/>
    </row>
    <row r="508" spans="2:4" x14ac:dyDescent="0.3">
      <c r="B508" s="64"/>
      <c r="C508" s="64"/>
      <c r="D508" s="64"/>
    </row>
    <row r="509" spans="2:4" x14ac:dyDescent="0.3">
      <c r="B509" s="64"/>
      <c r="C509" s="64"/>
      <c r="D509" s="64"/>
    </row>
    <row r="510" spans="2:4" x14ac:dyDescent="0.3">
      <c r="B510" s="64"/>
      <c r="C510" s="64"/>
      <c r="D510" s="64"/>
    </row>
    <row r="511" spans="2:4" x14ac:dyDescent="0.3">
      <c r="B511" s="64"/>
      <c r="C511" s="64"/>
      <c r="D511" s="64"/>
    </row>
    <row r="512" spans="2:4" x14ac:dyDescent="0.3">
      <c r="B512" s="64"/>
      <c r="C512" s="64"/>
      <c r="D512" s="64"/>
    </row>
    <row r="513" spans="2:4" x14ac:dyDescent="0.3">
      <c r="B513" s="64"/>
      <c r="C513" s="64"/>
      <c r="D513" s="64"/>
    </row>
    <row r="514" spans="2:4" x14ac:dyDescent="0.3">
      <c r="B514" s="64"/>
      <c r="C514" s="64"/>
      <c r="D514" s="64"/>
    </row>
    <row r="515" spans="2:4" x14ac:dyDescent="0.3">
      <c r="B515" s="64"/>
      <c r="C515" s="64"/>
      <c r="D515" s="64"/>
    </row>
    <row r="516" spans="2:4" x14ac:dyDescent="0.3">
      <c r="B516" s="64"/>
      <c r="C516" s="64"/>
      <c r="D516" s="64"/>
    </row>
    <row r="517" spans="2:4" x14ac:dyDescent="0.3">
      <c r="B517" s="64"/>
      <c r="C517" s="64"/>
      <c r="D517" s="64"/>
    </row>
    <row r="518" spans="2:4" x14ac:dyDescent="0.3">
      <c r="B518" s="64"/>
      <c r="C518" s="64"/>
      <c r="D518" s="64"/>
    </row>
    <row r="519" spans="2:4" x14ac:dyDescent="0.3">
      <c r="B519" s="64"/>
      <c r="C519" s="64"/>
      <c r="D519" s="64"/>
    </row>
    <row r="520" spans="2:4" x14ac:dyDescent="0.3">
      <c r="B520" s="64"/>
      <c r="C520" s="64"/>
      <c r="D520" s="64"/>
    </row>
    <row r="521" spans="2:4" x14ac:dyDescent="0.3">
      <c r="B521" s="64"/>
      <c r="C521" s="64"/>
      <c r="D521" s="64"/>
    </row>
    <row r="522" spans="2:4" x14ac:dyDescent="0.3">
      <c r="B522" s="64"/>
      <c r="C522" s="64"/>
      <c r="D522" s="64"/>
    </row>
    <row r="523" spans="2:4" x14ac:dyDescent="0.3">
      <c r="B523" s="64"/>
      <c r="C523" s="64"/>
      <c r="D523" s="64"/>
    </row>
    <row r="524" spans="2:4" x14ac:dyDescent="0.3">
      <c r="B524" s="64"/>
      <c r="C524" s="64"/>
      <c r="D524" s="64"/>
    </row>
    <row r="525" spans="2:4" x14ac:dyDescent="0.3">
      <c r="B525" s="64"/>
      <c r="C525" s="64"/>
      <c r="D525" s="64"/>
    </row>
    <row r="526" spans="2:4" x14ac:dyDescent="0.3">
      <c r="B526" s="64"/>
      <c r="C526" s="64"/>
      <c r="D526" s="64"/>
    </row>
    <row r="527" spans="2:4" x14ac:dyDescent="0.3">
      <c r="B527" s="64"/>
      <c r="C527" s="64"/>
      <c r="D527" s="64"/>
    </row>
    <row r="528" spans="2:4" x14ac:dyDescent="0.3">
      <c r="B528" s="64"/>
      <c r="C528" s="64"/>
      <c r="D528" s="64"/>
    </row>
    <row r="529" spans="2:4" x14ac:dyDescent="0.3">
      <c r="B529" s="64"/>
      <c r="C529" s="64"/>
      <c r="D529" s="64"/>
    </row>
    <row r="530" spans="2:4" x14ac:dyDescent="0.3">
      <c r="B530" s="64"/>
      <c r="C530" s="64"/>
      <c r="D530" s="64"/>
    </row>
    <row r="531" spans="2:4" x14ac:dyDescent="0.3">
      <c r="B531" s="64"/>
      <c r="C531" s="64"/>
      <c r="D531" s="64"/>
    </row>
    <row r="532" spans="2:4" x14ac:dyDescent="0.3">
      <c r="B532" s="64"/>
      <c r="C532" s="64"/>
      <c r="D532" s="64"/>
    </row>
    <row r="533" spans="2:4" x14ac:dyDescent="0.3">
      <c r="B533" s="64"/>
      <c r="C533" s="64"/>
      <c r="D533" s="64"/>
    </row>
    <row r="534" spans="2:4" x14ac:dyDescent="0.3">
      <c r="B534" s="64"/>
      <c r="C534" s="64"/>
      <c r="D534" s="64"/>
    </row>
    <row r="535" spans="2:4" x14ac:dyDescent="0.3">
      <c r="B535" s="64"/>
      <c r="C535" s="64"/>
      <c r="D535" s="64"/>
    </row>
    <row r="536" spans="2:4" x14ac:dyDescent="0.3">
      <c r="B536" s="64"/>
      <c r="C536" s="64"/>
      <c r="D536" s="64"/>
    </row>
    <row r="537" spans="2:4" x14ac:dyDescent="0.3">
      <c r="B537" s="64"/>
      <c r="C537" s="64"/>
      <c r="D537" s="64"/>
    </row>
    <row r="538" spans="2:4" x14ac:dyDescent="0.3">
      <c r="B538" s="64"/>
      <c r="C538" s="64"/>
      <c r="D538" s="64"/>
    </row>
    <row r="539" spans="2:4" x14ac:dyDescent="0.3">
      <c r="B539" s="64"/>
      <c r="C539" s="64"/>
      <c r="D539" s="64"/>
    </row>
    <row r="540" spans="2:4" x14ac:dyDescent="0.3">
      <c r="B540" s="64"/>
      <c r="C540" s="64"/>
      <c r="D540" s="64"/>
    </row>
    <row r="541" spans="2:4" x14ac:dyDescent="0.3">
      <c r="B541" s="64"/>
      <c r="C541" s="64"/>
      <c r="D541" s="64"/>
    </row>
    <row r="542" spans="2:4" x14ac:dyDescent="0.3">
      <c r="B542" s="64"/>
      <c r="C542" s="64"/>
      <c r="D542" s="64"/>
    </row>
    <row r="543" spans="2:4" x14ac:dyDescent="0.3">
      <c r="B543" s="64"/>
      <c r="C543" s="64"/>
      <c r="D543" s="64"/>
    </row>
    <row r="544" spans="2:4" x14ac:dyDescent="0.3">
      <c r="B544" s="64"/>
      <c r="C544" s="64"/>
      <c r="D544" s="64"/>
    </row>
    <row r="545" spans="2:4" x14ac:dyDescent="0.3">
      <c r="B545" s="64"/>
      <c r="C545" s="64"/>
      <c r="D545" s="64"/>
    </row>
    <row r="546" spans="2:4" x14ac:dyDescent="0.3">
      <c r="B546" s="64"/>
      <c r="C546" s="64"/>
      <c r="D546" s="64"/>
    </row>
    <row r="547" spans="2:4" x14ac:dyDescent="0.3">
      <c r="B547" s="64"/>
      <c r="C547" s="64"/>
      <c r="D547" s="64"/>
    </row>
    <row r="548" spans="2:4" x14ac:dyDescent="0.3">
      <c r="B548" s="64"/>
      <c r="C548" s="64"/>
      <c r="D548" s="64"/>
    </row>
    <row r="549" spans="2:4" x14ac:dyDescent="0.3">
      <c r="B549" s="64"/>
      <c r="C549" s="64"/>
      <c r="D549" s="64"/>
    </row>
    <row r="550" spans="2:4" x14ac:dyDescent="0.3">
      <c r="B550" s="64"/>
      <c r="C550" s="64"/>
      <c r="D550" s="64"/>
    </row>
    <row r="551" spans="2:4" x14ac:dyDescent="0.3">
      <c r="B551" s="64"/>
      <c r="C551" s="64"/>
      <c r="D551" s="64"/>
    </row>
    <row r="552" spans="2:4" x14ac:dyDescent="0.3">
      <c r="B552" s="64"/>
      <c r="C552" s="64"/>
      <c r="D552" s="64"/>
    </row>
    <row r="553" spans="2:4" x14ac:dyDescent="0.3">
      <c r="B553" s="64"/>
      <c r="C553" s="64"/>
      <c r="D553" s="64"/>
    </row>
    <row r="554" spans="2:4" x14ac:dyDescent="0.3">
      <c r="B554" s="64"/>
      <c r="C554" s="64"/>
      <c r="D554" s="64"/>
    </row>
    <row r="555" spans="2:4" x14ac:dyDescent="0.3">
      <c r="B555" s="64"/>
      <c r="C555" s="64"/>
      <c r="D555" s="64"/>
    </row>
    <row r="556" spans="2:4" x14ac:dyDescent="0.3">
      <c r="B556" s="64"/>
      <c r="C556" s="64"/>
      <c r="D556" s="64"/>
    </row>
    <row r="557" spans="2:4" x14ac:dyDescent="0.3">
      <c r="B557" s="64"/>
      <c r="C557" s="64"/>
      <c r="D557" s="64"/>
    </row>
    <row r="558" spans="2:4" x14ac:dyDescent="0.3">
      <c r="B558" s="64"/>
      <c r="C558" s="64"/>
      <c r="D558" s="64"/>
    </row>
    <row r="559" spans="2:4" x14ac:dyDescent="0.3">
      <c r="B559" s="64"/>
      <c r="C559" s="64"/>
      <c r="D559" s="64"/>
    </row>
    <row r="560" spans="2:4" x14ac:dyDescent="0.3">
      <c r="B560" s="64"/>
      <c r="C560" s="64"/>
      <c r="D560" s="64"/>
    </row>
    <row r="561" spans="2:4" x14ac:dyDescent="0.3">
      <c r="B561" s="64"/>
      <c r="C561" s="64"/>
      <c r="D561" s="64"/>
    </row>
    <row r="562" spans="2:4" x14ac:dyDescent="0.3">
      <c r="B562" s="64"/>
      <c r="C562" s="64"/>
      <c r="D562" s="64"/>
    </row>
    <row r="563" spans="2:4" x14ac:dyDescent="0.3">
      <c r="B563" s="64"/>
      <c r="C563" s="64"/>
      <c r="D563" s="64"/>
    </row>
    <row r="564" spans="2:4" x14ac:dyDescent="0.3">
      <c r="B564" s="64"/>
      <c r="C564" s="64"/>
      <c r="D564" s="64"/>
    </row>
    <row r="565" spans="2:4" x14ac:dyDescent="0.3">
      <c r="B565" s="64"/>
      <c r="C565" s="64"/>
      <c r="D565" s="64"/>
    </row>
    <row r="566" spans="2:4" x14ac:dyDescent="0.3">
      <c r="B566" s="64"/>
      <c r="C566" s="64"/>
      <c r="D566" s="64"/>
    </row>
    <row r="567" spans="2:4" x14ac:dyDescent="0.3">
      <c r="B567" s="64"/>
      <c r="C567" s="64"/>
      <c r="D567" s="64"/>
    </row>
    <row r="568" spans="2:4" x14ac:dyDescent="0.3">
      <c r="B568" s="64"/>
      <c r="C568" s="64"/>
      <c r="D568" s="64"/>
    </row>
    <row r="569" spans="2:4" x14ac:dyDescent="0.3">
      <c r="B569" s="64"/>
      <c r="C569" s="64"/>
      <c r="D569" s="64"/>
    </row>
    <row r="570" spans="2:4" x14ac:dyDescent="0.3">
      <c r="B570" s="64"/>
      <c r="C570" s="64"/>
      <c r="D570" s="64"/>
    </row>
    <row r="571" spans="2:4" x14ac:dyDescent="0.3">
      <c r="B571" s="64"/>
      <c r="C571" s="64"/>
      <c r="D571" s="64"/>
    </row>
    <row r="572" spans="2:4" x14ac:dyDescent="0.3">
      <c r="B572" s="64"/>
      <c r="C572" s="64"/>
      <c r="D572" s="64"/>
    </row>
    <row r="573" spans="2:4" x14ac:dyDescent="0.3">
      <c r="B573" s="64"/>
      <c r="C573" s="64"/>
      <c r="D573" s="64"/>
    </row>
    <row r="574" spans="2:4" x14ac:dyDescent="0.3">
      <c r="B574" s="64"/>
      <c r="C574" s="64"/>
      <c r="D574" s="64"/>
    </row>
    <row r="575" spans="2:4" x14ac:dyDescent="0.3">
      <c r="B575" s="64"/>
      <c r="C575" s="64"/>
      <c r="D575" s="64"/>
    </row>
    <row r="576" spans="2:4" x14ac:dyDescent="0.3">
      <c r="B576" s="64"/>
      <c r="C576" s="64"/>
      <c r="D576" s="64"/>
    </row>
    <row r="577" spans="2:4" x14ac:dyDescent="0.3">
      <c r="B577" s="64"/>
      <c r="C577" s="64"/>
      <c r="D577" s="64"/>
    </row>
    <row r="578" spans="2:4" x14ac:dyDescent="0.3">
      <c r="B578" s="64"/>
      <c r="C578" s="64"/>
      <c r="D578" s="64"/>
    </row>
    <row r="579" spans="2:4" x14ac:dyDescent="0.3">
      <c r="B579" s="64"/>
      <c r="C579" s="64"/>
      <c r="D579" s="64"/>
    </row>
    <row r="580" spans="2:4" x14ac:dyDescent="0.3">
      <c r="B580" s="64"/>
      <c r="C580" s="64"/>
      <c r="D580" s="64"/>
    </row>
    <row r="581" spans="2:4" x14ac:dyDescent="0.3">
      <c r="B581" s="64"/>
      <c r="C581" s="64"/>
      <c r="D581" s="64"/>
    </row>
    <row r="582" spans="2:4" x14ac:dyDescent="0.3">
      <c r="B582" s="64"/>
      <c r="C582" s="64"/>
      <c r="D582" s="64"/>
    </row>
    <row r="583" spans="2:4" x14ac:dyDescent="0.3">
      <c r="B583" s="64"/>
      <c r="C583" s="64"/>
      <c r="D583" s="64"/>
    </row>
    <row r="584" spans="2:4" x14ac:dyDescent="0.3">
      <c r="B584" s="64"/>
      <c r="C584" s="64"/>
      <c r="D584" s="64"/>
    </row>
    <row r="585" spans="2:4" x14ac:dyDescent="0.3">
      <c r="B585" s="64"/>
      <c r="C585" s="64"/>
      <c r="D585" s="64"/>
    </row>
    <row r="586" spans="2:4" x14ac:dyDescent="0.3">
      <c r="B586" s="64"/>
      <c r="C586" s="64"/>
      <c r="D586" s="64"/>
    </row>
    <row r="587" spans="2:4" x14ac:dyDescent="0.3">
      <c r="B587" s="64"/>
      <c r="C587" s="64"/>
      <c r="D587" s="64"/>
    </row>
    <row r="588" spans="2:4" x14ac:dyDescent="0.3">
      <c r="B588" s="64"/>
      <c r="C588" s="64"/>
      <c r="D588" s="64"/>
    </row>
    <row r="589" spans="2:4" x14ac:dyDescent="0.3">
      <c r="B589" s="64"/>
      <c r="C589" s="64"/>
      <c r="D589" s="64"/>
    </row>
    <row r="590" spans="2:4" x14ac:dyDescent="0.3">
      <c r="B590" s="64"/>
      <c r="C590" s="64"/>
      <c r="D590" s="64"/>
    </row>
    <row r="591" spans="2:4" x14ac:dyDescent="0.3">
      <c r="B591" s="64"/>
      <c r="C591" s="64"/>
      <c r="D591" s="64"/>
    </row>
    <row r="592" spans="2:4" x14ac:dyDescent="0.3">
      <c r="B592" s="64"/>
      <c r="C592" s="64"/>
      <c r="D592" s="64"/>
    </row>
    <row r="593" spans="2:4" x14ac:dyDescent="0.3">
      <c r="B593" s="64"/>
      <c r="C593" s="64"/>
      <c r="D593" s="64"/>
    </row>
    <row r="594" spans="2:4" x14ac:dyDescent="0.3">
      <c r="B594" s="64"/>
      <c r="C594" s="64"/>
      <c r="D594" s="64"/>
    </row>
    <row r="595" spans="2:4" x14ac:dyDescent="0.3">
      <c r="B595" s="64"/>
      <c r="C595" s="64"/>
      <c r="D595" s="64"/>
    </row>
    <row r="596" spans="2:4" x14ac:dyDescent="0.3">
      <c r="B596" s="64"/>
      <c r="C596" s="64"/>
      <c r="D596" s="64"/>
    </row>
    <row r="597" spans="2:4" x14ac:dyDescent="0.3">
      <c r="B597" s="64"/>
      <c r="C597" s="64"/>
      <c r="D597" s="64"/>
    </row>
    <row r="598" spans="2:4" x14ac:dyDescent="0.3">
      <c r="B598" s="64"/>
      <c r="C598" s="64"/>
      <c r="D598" s="64"/>
    </row>
    <row r="599" spans="2:4" x14ac:dyDescent="0.3">
      <c r="B599" s="64"/>
      <c r="C599" s="64"/>
      <c r="D599" s="64"/>
    </row>
    <row r="600" spans="2:4" x14ac:dyDescent="0.3">
      <c r="B600" s="64"/>
      <c r="C600" s="64"/>
      <c r="D600" s="64"/>
    </row>
    <row r="601" spans="2:4" x14ac:dyDescent="0.3">
      <c r="B601" s="64"/>
      <c r="C601" s="64"/>
      <c r="D601" s="64"/>
    </row>
    <row r="602" spans="2:4" x14ac:dyDescent="0.3">
      <c r="B602" s="64"/>
      <c r="C602" s="64"/>
      <c r="D602" s="64"/>
    </row>
    <row r="603" spans="2:4" x14ac:dyDescent="0.3">
      <c r="B603" s="64"/>
      <c r="C603" s="64"/>
      <c r="D603" s="64"/>
    </row>
    <row r="604" spans="2:4" x14ac:dyDescent="0.3">
      <c r="B604" s="64"/>
      <c r="C604" s="64"/>
      <c r="D604" s="64"/>
    </row>
    <row r="605" spans="2:4" x14ac:dyDescent="0.3">
      <c r="B605" s="64"/>
      <c r="C605" s="64"/>
      <c r="D605" s="64"/>
    </row>
    <row r="606" spans="2:4" x14ac:dyDescent="0.3">
      <c r="B606" s="64"/>
      <c r="C606" s="64"/>
      <c r="D606" s="64"/>
    </row>
    <row r="607" spans="2:4" x14ac:dyDescent="0.3">
      <c r="B607" s="64"/>
      <c r="C607" s="64"/>
      <c r="D607" s="64"/>
    </row>
    <row r="608" spans="2:4" x14ac:dyDescent="0.3">
      <c r="B608" s="64"/>
      <c r="C608" s="64"/>
      <c r="D608" s="64"/>
    </row>
    <row r="609" spans="2:4" x14ac:dyDescent="0.3">
      <c r="B609" s="64"/>
      <c r="C609" s="64"/>
      <c r="D609" s="64"/>
    </row>
    <row r="610" spans="2:4" x14ac:dyDescent="0.3">
      <c r="B610" s="64"/>
      <c r="C610" s="64"/>
      <c r="D610" s="64"/>
    </row>
    <row r="611" spans="2:4" x14ac:dyDescent="0.3">
      <c r="B611" s="64"/>
      <c r="C611" s="64"/>
      <c r="D611" s="64"/>
    </row>
    <row r="612" spans="2:4" x14ac:dyDescent="0.3">
      <c r="B612" s="64"/>
      <c r="C612" s="64"/>
      <c r="D612" s="64"/>
    </row>
    <row r="613" spans="2:4" x14ac:dyDescent="0.3">
      <c r="B613" s="64"/>
      <c r="C613" s="64"/>
      <c r="D613" s="64"/>
    </row>
    <row r="614" spans="2:4" x14ac:dyDescent="0.3">
      <c r="B614" s="64"/>
      <c r="C614" s="64"/>
      <c r="D614" s="64"/>
    </row>
    <row r="615" spans="2:4" x14ac:dyDescent="0.3">
      <c r="B615" s="64"/>
      <c r="C615" s="64"/>
      <c r="D615" s="64"/>
    </row>
    <row r="616" spans="2:4" x14ac:dyDescent="0.3">
      <c r="B616" s="64"/>
      <c r="C616" s="64"/>
      <c r="D616" s="64"/>
    </row>
    <row r="617" spans="2:4" x14ac:dyDescent="0.3">
      <c r="B617" s="64"/>
      <c r="C617" s="64"/>
      <c r="D617" s="64"/>
    </row>
    <row r="618" spans="2:4" x14ac:dyDescent="0.3">
      <c r="B618" s="64"/>
      <c r="C618" s="64"/>
      <c r="D618" s="64"/>
    </row>
    <row r="619" spans="2:4" x14ac:dyDescent="0.3">
      <c r="B619" s="64"/>
      <c r="C619" s="64"/>
      <c r="D619" s="64"/>
    </row>
    <row r="620" spans="2:4" x14ac:dyDescent="0.3">
      <c r="B620" s="64"/>
      <c r="C620" s="64"/>
      <c r="D620" s="64"/>
    </row>
    <row r="621" spans="2:4" x14ac:dyDescent="0.3">
      <c r="B621" s="64"/>
      <c r="C621" s="64"/>
      <c r="D621" s="64"/>
    </row>
    <row r="622" spans="2:4" x14ac:dyDescent="0.3">
      <c r="B622" s="64"/>
      <c r="C622" s="64"/>
      <c r="D622" s="64"/>
    </row>
    <row r="623" spans="2:4" x14ac:dyDescent="0.3">
      <c r="B623" s="64"/>
      <c r="C623" s="64"/>
      <c r="D623" s="64"/>
    </row>
    <row r="624" spans="2:4" x14ac:dyDescent="0.3">
      <c r="B624" s="64"/>
      <c r="C624" s="64"/>
      <c r="D624" s="64"/>
    </row>
    <row r="625" spans="2:4" x14ac:dyDescent="0.3">
      <c r="B625" s="64"/>
      <c r="C625" s="64"/>
      <c r="D625" s="64"/>
    </row>
    <row r="626" spans="2:4" x14ac:dyDescent="0.3">
      <c r="B626" s="64"/>
      <c r="C626" s="64"/>
      <c r="D626" s="64"/>
    </row>
    <row r="627" spans="2:4" x14ac:dyDescent="0.3">
      <c r="B627" s="64"/>
      <c r="C627" s="64"/>
      <c r="D627" s="64"/>
    </row>
    <row r="628" spans="2:4" x14ac:dyDescent="0.3">
      <c r="B628" s="64"/>
      <c r="C628" s="64"/>
      <c r="D628" s="64"/>
    </row>
    <row r="629" spans="2:4" x14ac:dyDescent="0.3">
      <c r="B629" s="64"/>
      <c r="C629" s="64"/>
      <c r="D629" s="64"/>
    </row>
    <row r="630" spans="2:4" x14ac:dyDescent="0.3">
      <c r="B630" s="64"/>
      <c r="C630" s="64"/>
      <c r="D630" s="64"/>
    </row>
    <row r="631" spans="2:4" x14ac:dyDescent="0.3">
      <c r="B631" s="64"/>
      <c r="C631" s="64"/>
      <c r="D631" s="64"/>
    </row>
    <row r="632" spans="2:4" x14ac:dyDescent="0.3">
      <c r="B632" s="64"/>
      <c r="C632" s="64"/>
      <c r="D632" s="64"/>
    </row>
    <row r="633" spans="2:4" x14ac:dyDescent="0.3">
      <c r="B633" s="64"/>
      <c r="C633" s="64"/>
      <c r="D633" s="64"/>
    </row>
    <row r="634" spans="2:4" x14ac:dyDescent="0.3">
      <c r="B634" s="64"/>
      <c r="C634" s="64"/>
      <c r="D634" s="64"/>
    </row>
    <row r="635" spans="2:4" x14ac:dyDescent="0.3">
      <c r="B635" s="64"/>
      <c r="C635" s="64"/>
      <c r="D635" s="64"/>
    </row>
    <row r="636" spans="2:4" x14ac:dyDescent="0.3">
      <c r="B636" s="64"/>
      <c r="C636" s="64"/>
      <c r="D636" s="64"/>
    </row>
    <row r="637" spans="2:4" x14ac:dyDescent="0.3">
      <c r="B637" s="64"/>
      <c r="C637" s="64"/>
      <c r="D637" s="64"/>
    </row>
    <row r="638" spans="2:4" x14ac:dyDescent="0.3">
      <c r="B638" s="64"/>
      <c r="C638" s="64"/>
      <c r="D638" s="64"/>
    </row>
    <row r="639" spans="2:4" x14ac:dyDescent="0.3">
      <c r="B639" s="64"/>
      <c r="C639" s="64"/>
      <c r="D639" s="64"/>
    </row>
    <row r="640" spans="2:4" x14ac:dyDescent="0.3">
      <c r="B640" s="64"/>
      <c r="C640" s="64"/>
      <c r="D640" s="64"/>
    </row>
    <row r="641" spans="2:4" x14ac:dyDescent="0.3">
      <c r="B641" s="64"/>
      <c r="C641" s="64"/>
      <c r="D641" s="64"/>
    </row>
    <row r="642" spans="2:4" x14ac:dyDescent="0.3">
      <c r="B642" s="64"/>
      <c r="C642" s="64"/>
      <c r="D642" s="64"/>
    </row>
    <row r="643" spans="2:4" x14ac:dyDescent="0.3">
      <c r="B643" s="64"/>
      <c r="C643" s="64"/>
      <c r="D643" s="64"/>
    </row>
    <row r="644" spans="2:4" x14ac:dyDescent="0.3">
      <c r="B644" s="64"/>
      <c r="C644" s="64"/>
      <c r="D644" s="64"/>
    </row>
    <row r="645" spans="2:4" x14ac:dyDescent="0.3">
      <c r="B645" s="64"/>
      <c r="C645" s="64"/>
      <c r="D645" s="64"/>
    </row>
    <row r="646" spans="2:4" x14ac:dyDescent="0.3">
      <c r="B646" s="64"/>
      <c r="C646" s="64"/>
      <c r="D646" s="64"/>
    </row>
    <row r="647" spans="2:4" x14ac:dyDescent="0.3">
      <c r="B647" s="64"/>
      <c r="C647" s="64"/>
      <c r="D647" s="64"/>
    </row>
    <row r="648" spans="2:4" x14ac:dyDescent="0.3">
      <c r="B648" s="64"/>
      <c r="C648" s="64"/>
      <c r="D648" s="64"/>
    </row>
    <row r="649" spans="2:4" x14ac:dyDescent="0.3">
      <c r="B649" s="64"/>
      <c r="C649" s="64"/>
      <c r="D649" s="64"/>
    </row>
    <row r="650" spans="2:4" x14ac:dyDescent="0.3">
      <c r="B650" s="64"/>
      <c r="C650" s="64"/>
      <c r="D650" s="64"/>
    </row>
    <row r="651" spans="2:4" x14ac:dyDescent="0.3">
      <c r="B651" s="64"/>
      <c r="C651" s="64"/>
      <c r="D651" s="64"/>
    </row>
    <row r="652" spans="2:4" x14ac:dyDescent="0.3">
      <c r="B652" s="64"/>
      <c r="C652" s="64"/>
      <c r="D652" s="64"/>
    </row>
    <row r="653" spans="2:4" x14ac:dyDescent="0.3">
      <c r="B653" s="64"/>
      <c r="C653" s="64"/>
      <c r="D653" s="64"/>
    </row>
    <row r="654" spans="2:4" x14ac:dyDescent="0.3">
      <c r="B654" s="64"/>
      <c r="C654" s="64"/>
      <c r="D654" s="64"/>
    </row>
    <row r="655" spans="2:4" x14ac:dyDescent="0.3">
      <c r="B655" s="64"/>
      <c r="C655" s="64"/>
      <c r="D655" s="64"/>
    </row>
    <row r="656" spans="2:4" x14ac:dyDescent="0.3">
      <c r="B656" s="64"/>
      <c r="C656" s="64"/>
      <c r="D656" s="64"/>
    </row>
    <row r="657" spans="2:4" x14ac:dyDescent="0.3">
      <c r="B657" s="64"/>
      <c r="C657" s="64"/>
      <c r="D657" s="64"/>
    </row>
    <row r="658" spans="2:4" x14ac:dyDescent="0.3">
      <c r="B658" s="64"/>
      <c r="C658" s="64"/>
      <c r="D658" s="64"/>
    </row>
    <row r="659" spans="2:4" x14ac:dyDescent="0.3">
      <c r="B659" s="64"/>
      <c r="C659" s="64"/>
      <c r="D659" s="64"/>
    </row>
    <row r="660" spans="2:4" x14ac:dyDescent="0.3">
      <c r="B660" s="64"/>
      <c r="C660" s="64"/>
      <c r="D660" s="64"/>
    </row>
    <row r="661" spans="2:4" x14ac:dyDescent="0.3">
      <c r="B661" s="64"/>
      <c r="C661" s="64"/>
      <c r="D661" s="64"/>
    </row>
    <row r="662" spans="2:4" x14ac:dyDescent="0.3">
      <c r="B662" s="64"/>
      <c r="C662" s="64"/>
      <c r="D662" s="64"/>
    </row>
    <row r="663" spans="2:4" x14ac:dyDescent="0.3">
      <c r="B663" s="64"/>
      <c r="C663" s="64"/>
      <c r="D663" s="64"/>
    </row>
    <row r="664" spans="2:4" x14ac:dyDescent="0.3">
      <c r="B664" s="64"/>
      <c r="C664" s="64"/>
      <c r="D664" s="64"/>
    </row>
    <row r="665" spans="2:4" x14ac:dyDescent="0.3">
      <c r="B665" s="64"/>
      <c r="C665" s="64"/>
      <c r="D665" s="64"/>
    </row>
    <row r="666" spans="2:4" x14ac:dyDescent="0.3">
      <c r="B666" s="64"/>
      <c r="C666" s="64"/>
      <c r="D666" s="64"/>
    </row>
    <row r="667" spans="2:4" x14ac:dyDescent="0.3">
      <c r="B667" s="64"/>
      <c r="C667" s="64"/>
      <c r="D667" s="64"/>
    </row>
    <row r="668" spans="2:4" x14ac:dyDescent="0.3">
      <c r="B668" s="64"/>
      <c r="C668" s="64"/>
      <c r="D668" s="64"/>
    </row>
    <row r="669" spans="2:4" x14ac:dyDescent="0.3">
      <c r="B669" s="64"/>
      <c r="C669" s="64"/>
      <c r="D669" s="64"/>
    </row>
    <row r="670" spans="2:4" x14ac:dyDescent="0.3">
      <c r="B670" s="64"/>
      <c r="C670" s="64"/>
      <c r="D670" s="64"/>
    </row>
    <row r="671" spans="2:4" x14ac:dyDescent="0.3">
      <c r="B671" s="64"/>
      <c r="C671" s="64"/>
      <c r="D671" s="64"/>
    </row>
    <row r="672" spans="2:4" x14ac:dyDescent="0.3">
      <c r="B672" s="64"/>
      <c r="C672" s="64"/>
      <c r="D672" s="64"/>
    </row>
    <row r="673" spans="2:4" x14ac:dyDescent="0.3">
      <c r="B673" s="64"/>
      <c r="C673" s="64"/>
      <c r="D673" s="64"/>
    </row>
    <row r="674" spans="2:4" x14ac:dyDescent="0.3">
      <c r="B674" s="64"/>
      <c r="C674" s="64"/>
      <c r="D674" s="64"/>
    </row>
    <row r="675" spans="2:4" x14ac:dyDescent="0.3">
      <c r="B675" s="64"/>
      <c r="C675" s="64"/>
      <c r="D675" s="64"/>
    </row>
    <row r="676" spans="2:4" x14ac:dyDescent="0.3">
      <c r="B676" s="64"/>
      <c r="C676" s="64"/>
      <c r="D676" s="64"/>
    </row>
    <row r="677" spans="2:4" x14ac:dyDescent="0.3">
      <c r="B677" s="64"/>
      <c r="C677" s="64"/>
      <c r="D677" s="64"/>
    </row>
    <row r="678" spans="2:4" x14ac:dyDescent="0.3">
      <c r="B678" s="64"/>
      <c r="C678" s="64"/>
      <c r="D678" s="64"/>
    </row>
    <row r="679" spans="2:4" x14ac:dyDescent="0.3">
      <c r="B679" s="64"/>
      <c r="C679" s="64"/>
      <c r="D679" s="64"/>
    </row>
    <row r="680" spans="2:4" x14ac:dyDescent="0.3">
      <c r="B680" s="64"/>
      <c r="C680" s="64"/>
      <c r="D680" s="64"/>
    </row>
    <row r="681" spans="2:4" x14ac:dyDescent="0.3">
      <c r="B681" s="64"/>
      <c r="C681" s="64"/>
      <c r="D681" s="64"/>
    </row>
    <row r="682" spans="2:4" x14ac:dyDescent="0.3">
      <c r="B682" s="64"/>
      <c r="C682" s="64"/>
      <c r="D682" s="64"/>
    </row>
    <row r="683" spans="2:4" x14ac:dyDescent="0.3">
      <c r="B683" s="64"/>
      <c r="C683" s="64"/>
      <c r="D683" s="64"/>
    </row>
    <row r="684" spans="2:4" x14ac:dyDescent="0.3">
      <c r="B684" s="64"/>
      <c r="C684" s="64"/>
      <c r="D684" s="64"/>
    </row>
    <row r="685" spans="2:4" x14ac:dyDescent="0.3">
      <c r="B685" s="64"/>
      <c r="C685" s="64"/>
      <c r="D685" s="64"/>
    </row>
    <row r="686" spans="2:4" x14ac:dyDescent="0.3">
      <c r="B686" s="64"/>
      <c r="C686" s="64"/>
      <c r="D686" s="64"/>
    </row>
    <row r="687" spans="2:4" x14ac:dyDescent="0.3">
      <c r="B687" s="64"/>
      <c r="C687" s="64"/>
      <c r="D687" s="64"/>
    </row>
    <row r="688" spans="2:4" x14ac:dyDescent="0.3">
      <c r="B688" s="64"/>
      <c r="C688" s="64"/>
      <c r="D688" s="64"/>
    </row>
    <row r="689" spans="2:4" x14ac:dyDescent="0.3">
      <c r="B689" s="64"/>
      <c r="C689" s="64"/>
      <c r="D689" s="64"/>
    </row>
    <row r="690" spans="2:4" x14ac:dyDescent="0.3">
      <c r="B690" s="64"/>
      <c r="C690" s="64"/>
      <c r="D690" s="64"/>
    </row>
    <row r="691" spans="2:4" x14ac:dyDescent="0.3">
      <c r="B691" s="64"/>
      <c r="C691" s="64"/>
      <c r="D691" s="64"/>
    </row>
    <row r="692" spans="2:4" x14ac:dyDescent="0.3">
      <c r="B692" s="64"/>
      <c r="C692" s="64"/>
      <c r="D692" s="64"/>
    </row>
    <row r="693" spans="2:4" x14ac:dyDescent="0.3">
      <c r="B693" s="64"/>
      <c r="C693" s="64"/>
      <c r="D693" s="64"/>
    </row>
    <row r="694" spans="2:4" x14ac:dyDescent="0.3">
      <c r="B694" s="64"/>
      <c r="C694" s="64"/>
      <c r="D694" s="64"/>
    </row>
    <row r="695" spans="2:4" x14ac:dyDescent="0.3">
      <c r="B695" s="64"/>
      <c r="C695" s="64"/>
      <c r="D695" s="64"/>
    </row>
    <row r="696" spans="2:4" x14ac:dyDescent="0.3">
      <c r="B696" s="64"/>
      <c r="C696" s="64"/>
      <c r="D696" s="64"/>
    </row>
    <row r="697" spans="2:4" x14ac:dyDescent="0.3">
      <c r="B697" s="64"/>
      <c r="C697" s="64"/>
      <c r="D697" s="64"/>
    </row>
    <row r="698" spans="2:4" x14ac:dyDescent="0.3">
      <c r="B698" s="64"/>
      <c r="C698" s="64"/>
      <c r="D698" s="64"/>
    </row>
    <row r="699" spans="2:4" x14ac:dyDescent="0.3">
      <c r="B699" s="64"/>
      <c r="C699" s="64"/>
      <c r="D699" s="64"/>
    </row>
    <row r="700" spans="2:4" x14ac:dyDescent="0.3">
      <c r="B700" s="64"/>
      <c r="C700" s="64"/>
      <c r="D700" s="64"/>
    </row>
    <row r="701" spans="2:4" x14ac:dyDescent="0.3">
      <c r="B701" s="64"/>
      <c r="C701" s="64"/>
      <c r="D701" s="64"/>
    </row>
    <row r="702" spans="2:4" x14ac:dyDescent="0.3">
      <c r="B702" s="64"/>
      <c r="C702" s="64"/>
      <c r="D702" s="64"/>
    </row>
    <row r="703" spans="2:4" x14ac:dyDescent="0.3">
      <c r="B703" s="64"/>
      <c r="C703" s="64"/>
      <c r="D703" s="64"/>
    </row>
    <row r="704" spans="2:4" x14ac:dyDescent="0.3">
      <c r="B704" s="64"/>
      <c r="C704" s="64"/>
      <c r="D704" s="64"/>
    </row>
    <row r="705" spans="2:4" x14ac:dyDescent="0.3">
      <c r="B705" s="64"/>
      <c r="C705" s="64"/>
      <c r="D705" s="64"/>
    </row>
    <row r="706" spans="2:4" x14ac:dyDescent="0.3">
      <c r="B706" s="64"/>
      <c r="C706" s="64"/>
      <c r="D706" s="64"/>
    </row>
    <row r="707" spans="2:4" x14ac:dyDescent="0.3">
      <c r="B707" s="64"/>
      <c r="C707" s="64"/>
      <c r="D707" s="64"/>
    </row>
    <row r="708" spans="2:4" x14ac:dyDescent="0.3">
      <c r="B708" s="64"/>
      <c r="C708" s="64"/>
      <c r="D708" s="64"/>
    </row>
    <row r="709" spans="2:4" x14ac:dyDescent="0.3">
      <c r="B709" s="64"/>
      <c r="C709" s="64"/>
      <c r="D709" s="64"/>
    </row>
    <row r="710" spans="2:4" x14ac:dyDescent="0.3">
      <c r="B710" s="64"/>
      <c r="C710" s="64"/>
      <c r="D710" s="64"/>
    </row>
    <row r="711" spans="2:4" x14ac:dyDescent="0.3">
      <c r="B711" s="64"/>
      <c r="C711" s="64"/>
      <c r="D711" s="64"/>
    </row>
    <row r="712" spans="2:4" x14ac:dyDescent="0.3">
      <c r="B712" s="64"/>
      <c r="C712" s="64"/>
      <c r="D712" s="64"/>
    </row>
    <row r="713" spans="2:4" x14ac:dyDescent="0.3">
      <c r="B713" s="64"/>
      <c r="C713" s="64"/>
      <c r="D713" s="64"/>
    </row>
    <row r="714" spans="2:4" x14ac:dyDescent="0.3">
      <c r="B714" s="64"/>
      <c r="C714" s="64"/>
      <c r="D714" s="64"/>
    </row>
    <row r="715" spans="2:4" x14ac:dyDescent="0.3">
      <c r="B715" s="64"/>
      <c r="C715" s="64"/>
      <c r="D715" s="64"/>
    </row>
    <row r="716" spans="2:4" x14ac:dyDescent="0.3">
      <c r="B716" s="64"/>
      <c r="C716" s="64"/>
      <c r="D716" s="64"/>
    </row>
    <row r="717" spans="2:4" x14ac:dyDescent="0.3">
      <c r="B717" s="64"/>
      <c r="C717" s="64"/>
      <c r="D717" s="64"/>
    </row>
    <row r="718" spans="2:4" x14ac:dyDescent="0.3">
      <c r="B718" s="64"/>
      <c r="C718" s="64"/>
      <c r="D718" s="64"/>
    </row>
    <row r="719" spans="2:4" x14ac:dyDescent="0.3">
      <c r="B719" s="64"/>
      <c r="C719" s="64"/>
      <c r="D719" s="64"/>
    </row>
    <row r="720" spans="2:4" x14ac:dyDescent="0.3">
      <c r="B720" s="64"/>
      <c r="C720" s="64"/>
      <c r="D720" s="64"/>
    </row>
    <row r="721" spans="2:4" x14ac:dyDescent="0.3">
      <c r="B721" s="64"/>
      <c r="C721" s="64"/>
      <c r="D721" s="64"/>
    </row>
    <row r="722" spans="2:4" x14ac:dyDescent="0.3">
      <c r="B722" s="64"/>
      <c r="C722" s="64"/>
      <c r="D722" s="64"/>
    </row>
    <row r="723" spans="2:4" x14ac:dyDescent="0.3">
      <c r="B723" s="64"/>
      <c r="C723" s="64"/>
      <c r="D723" s="64"/>
    </row>
    <row r="724" spans="2:4" x14ac:dyDescent="0.3">
      <c r="B724" s="64"/>
      <c r="C724" s="64"/>
      <c r="D724" s="64"/>
    </row>
    <row r="725" spans="2:4" x14ac:dyDescent="0.3">
      <c r="B725" s="64"/>
      <c r="C725" s="64"/>
      <c r="D725" s="64"/>
    </row>
    <row r="726" spans="2:4" x14ac:dyDescent="0.3">
      <c r="B726" s="64"/>
      <c r="C726" s="64"/>
      <c r="D726" s="64"/>
    </row>
    <row r="727" spans="2:4" x14ac:dyDescent="0.3">
      <c r="B727" s="64"/>
      <c r="C727" s="64"/>
      <c r="D727" s="64"/>
    </row>
    <row r="728" spans="2:4" x14ac:dyDescent="0.3">
      <c r="B728" s="64"/>
      <c r="C728" s="64"/>
      <c r="D728" s="64"/>
    </row>
    <row r="729" spans="2:4" x14ac:dyDescent="0.3">
      <c r="B729" s="64"/>
      <c r="C729" s="64"/>
      <c r="D729" s="64"/>
    </row>
    <row r="730" spans="2:4" x14ac:dyDescent="0.3">
      <c r="B730" s="64"/>
      <c r="C730" s="64"/>
      <c r="D730" s="64"/>
    </row>
    <row r="731" spans="2:4" x14ac:dyDescent="0.3">
      <c r="B731" s="64"/>
      <c r="C731" s="64"/>
      <c r="D731" s="64"/>
    </row>
    <row r="732" spans="2:4" x14ac:dyDescent="0.3">
      <c r="B732" s="64"/>
      <c r="C732" s="64"/>
      <c r="D732" s="64"/>
    </row>
    <row r="733" spans="2:4" x14ac:dyDescent="0.3">
      <c r="B733" s="64"/>
      <c r="C733" s="64"/>
      <c r="D733" s="64"/>
    </row>
    <row r="734" spans="2:4" x14ac:dyDescent="0.3">
      <c r="B734" s="64"/>
      <c r="C734" s="64"/>
      <c r="D734" s="64"/>
    </row>
    <row r="735" spans="2:4" x14ac:dyDescent="0.3">
      <c r="B735" s="64"/>
      <c r="C735" s="64"/>
      <c r="D735" s="64"/>
    </row>
    <row r="736" spans="2:4" x14ac:dyDescent="0.3">
      <c r="B736" s="64"/>
      <c r="C736" s="64"/>
      <c r="D736" s="64"/>
    </row>
    <row r="737" spans="2:4" x14ac:dyDescent="0.3">
      <c r="B737" s="64"/>
      <c r="C737" s="64"/>
      <c r="D737" s="64"/>
    </row>
    <row r="738" spans="2:4" x14ac:dyDescent="0.3">
      <c r="B738" s="64"/>
      <c r="C738" s="64"/>
      <c r="D738" s="64"/>
    </row>
    <row r="739" spans="2:4" x14ac:dyDescent="0.3">
      <c r="B739" s="64"/>
      <c r="C739" s="64"/>
      <c r="D739" s="64"/>
    </row>
    <row r="740" spans="2:4" x14ac:dyDescent="0.3">
      <c r="B740" s="64"/>
      <c r="C740" s="64"/>
      <c r="D740" s="64"/>
    </row>
    <row r="741" spans="2:4" x14ac:dyDescent="0.3">
      <c r="B741" s="64"/>
      <c r="C741" s="64"/>
      <c r="D741" s="64"/>
    </row>
    <row r="742" spans="2:4" x14ac:dyDescent="0.3">
      <c r="B742" s="64"/>
      <c r="C742" s="64"/>
      <c r="D742" s="64"/>
    </row>
    <row r="743" spans="2:4" x14ac:dyDescent="0.3">
      <c r="B743" s="64"/>
      <c r="C743" s="64"/>
      <c r="D743" s="64"/>
    </row>
    <row r="744" spans="2:4" x14ac:dyDescent="0.3">
      <c r="B744" s="64"/>
      <c r="C744" s="64"/>
      <c r="D744" s="64"/>
    </row>
    <row r="745" spans="2:4" x14ac:dyDescent="0.3">
      <c r="B745" s="64"/>
      <c r="C745" s="64"/>
      <c r="D745" s="64"/>
    </row>
    <row r="746" spans="2:4" x14ac:dyDescent="0.3">
      <c r="B746" s="64"/>
      <c r="C746" s="64"/>
      <c r="D746" s="64"/>
    </row>
    <row r="747" spans="2:4" x14ac:dyDescent="0.3">
      <c r="B747" s="64"/>
      <c r="C747" s="64"/>
      <c r="D747" s="64"/>
    </row>
    <row r="748" spans="2:4" x14ac:dyDescent="0.3">
      <c r="B748" s="64"/>
      <c r="C748" s="64"/>
      <c r="D748" s="64"/>
    </row>
    <row r="749" spans="2:4" x14ac:dyDescent="0.3">
      <c r="B749" s="64"/>
      <c r="C749" s="64"/>
      <c r="D749" s="64"/>
    </row>
    <row r="750" spans="2:4" x14ac:dyDescent="0.3">
      <c r="B750" s="64"/>
      <c r="C750" s="64"/>
      <c r="D750" s="64"/>
    </row>
    <row r="751" spans="2:4" x14ac:dyDescent="0.3">
      <c r="B751" s="64"/>
      <c r="C751" s="64"/>
      <c r="D751" s="64"/>
    </row>
    <row r="752" spans="2:4" x14ac:dyDescent="0.3">
      <c r="B752" s="64"/>
      <c r="C752" s="64"/>
      <c r="D752" s="64"/>
    </row>
    <row r="753" spans="2:4" x14ac:dyDescent="0.3">
      <c r="B753" s="64"/>
      <c r="C753" s="64"/>
      <c r="D753" s="64"/>
    </row>
    <row r="754" spans="2:4" x14ac:dyDescent="0.3">
      <c r="B754" s="64"/>
      <c r="C754" s="64"/>
      <c r="D754" s="64"/>
    </row>
    <row r="755" spans="2:4" x14ac:dyDescent="0.3">
      <c r="B755" s="64"/>
      <c r="C755" s="64"/>
      <c r="D755" s="64"/>
    </row>
    <row r="756" spans="2:4" x14ac:dyDescent="0.3">
      <c r="B756" s="64"/>
      <c r="C756" s="64"/>
      <c r="D756" s="64"/>
    </row>
    <row r="757" spans="2:4" x14ac:dyDescent="0.3">
      <c r="B757" s="64"/>
      <c r="C757" s="64"/>
      <c r="D757" s="64"/>
    </row>
    <row r="758" spans="2:4" x14ac:dyDescent="0.3">
      <c r="B758" s="64"/>
      <c r="C758" s="64"/>
      <c r="D758" s="64"/>
    </row>
    <row r="759" spans="2:4" x14ac:dyDescent="0.3">
      <c r="B759" s="64"/>
      <c r="C759" s="64"/>
      <c r="D759" s="64"/>
    </row>
    <row r="760" spans="2:4" x14ac:dyDescent="0.3">
      <c r="B760" s="64"/>
      <c r="C760" s="64"/>
      <c r="D760" s="64"/>
    </row>
    <row r="761" spans="2:4" x14ac:dyDescent="0.3">
      <c r="B761" s="64"/>
      <c r="C761" s="64"/>
      <c r="D761" s="64"/>
    </row>
    <row r="762" spans="2:4" x14ac:dyDescent="0.3">
      <c r="B762" s="64"/>
      <c r="C762" s="64"/>
      <c r="D762" s="64"/>
    </row>
    <row r="763" spans="2:4" x14ac:dyDescent="0.3">
      <c r="B763" s="64"/>
      <c r="C763" s="64"/>
      <c r="D763" s="64"/>
    </row>
    <row r="764" spans="2:4" x14ac:dyDescent="0.3">
      <c r="B764" s="64"/>
      <c r="C764" s="64"/>
      <c r="D764" s="64"/>
    </row>
    <row r="765" spans="2:4" x14ac:dyDescent="0.3">
      <c r="B765" s="64"/>
      <c r="C765" s="64"/>
      <c r="D765" s="64"/>
    </row>
    <row r="766" spans="2:4" x14ac:dyDescent="0.3">
      <c r="B766" s="64"/>
      <c r="C766" s="64"/>
      <c r="D766" s="64"/>
    </row>
    <row r="767" spans="2:4" x14ac:dyDescent="0.3">
      <c r="B767" s="64"/>
      <c r="C767" s="64"/>
      <c r="D767" s="64"/>
    </row>
    <row r="768" spans="2:4" x14ac:dyDescent="0.3">
      <c r="B768" s="64"/>
      <c r="C768" s="64"/>
      <c r="D768" s="64"/>
    </row>
    <row r="769" spans="2:4" x14ac:dyDescent="0.3">
      <c r="B769" s="64"/>
      <c r="C769" s="64"/>
      <c r="D769" s="64"/>
    </row>
    <row r="770" spans="2:4" x14ac:dyDescent="0.3">
      <c r="B770" s="64"/>
      <c r="C770" s="64"/>
      <c r="D770" s="64"/>
    </row>
    <row r="771" spans="2:4" x14ac:dyDescent="0.3">
      <c r="B771" s="64"/>
      <c r="C771" s="64"/>
      <c r="D771" s="64"/>
    </row>
    <row r="772" spans="2:4" x14ac:dyDescent="0.3">
      <c r="B772" s="64"/>
      <c r="C772" s="64"/>
      <c r="D772" s="64"/>
    </row>
    <row r="773" spans="2:4" x14ac:dyDescent="0.3">
      <c r="B773" s="64"/>
      <c r="C773" s="64"/>
      <c r="D773" s="64"/>
    </row>
    <row r="774" spans="2:4" x14ac:dyDescent="0.3">
      <c r="B774" s="64"/>
      <c r="C774" s="64"/>
      <c r="D774" s="64"/>
    </row>
    <row r="775" spans="2:4" x14ac:dyDescent="0.3">
      <c r="B775" s="64"/>
      <c r="C775" s="64"/>
      <c r="D775" s="64"/>
    </row>
    <row r="776" spans="2:4" x14ac:dyDescent="0.3">
      <c r="B776" s="64"/>
      <c r="C776" s="64"/>
      <c r="D776" s="64"/>
    </row>
    <row r="777" spans="2:4" x14ac:dyDescent="0.3">
      <c r="B777" s="64"/>
      <c r="C777" s="64"/>
      <c r="D777" s="64"/>
    </row>
    <row r="778" spans="2:4" x14ac:dyDescent="0.3">
      <c r="B778" s="64"/>
      <c r="C778" s="64"/>
      <c r="D778" s="64"/>
    </row>
    <row r="779" spans="2:4" x14ac:dyDescent="0.3">
      <c r="B779" s="64"/>
      <c r="C779" s="64"/>
      <c r="D779" s="64"/>
    </row>
    <row r="780" spans="2:4" x14ac:dyDescent="0.3">
      <c r="B780" s="64"/>
      <c r="C780" s="64"/>
      <c r="D780" s="64"/>
    </row>
    <row r="781" spans="2:4" x14ac:dyDescent="0.3">
      <c r="B781" s="64"/>
      <c r="C781" s="64"/>
      <c r="D781" s="64"/>
    </row>
    <row r="782" spans="2:4" x14ac:dyDescent="0.3">
      <c r="B782" s="64"/>
      <c r="C782" s="64"/>
      <c r="D782" s="64"/>
    </row>
    <row r="783" spans="2:4" x14ac:dyDescent="0.3">
      <c r="B783" s="64"/>
      <c r="C783" s="64"/>
      <c r="D783" s="64"/>
    </row>
    <row r="784" spans="2:4" x14ac:dyDescent="0.3">
      <c r="B784" s="64"/>
      <c r="C784" s="64"/>
      <c r="D784" s="64"/>
    </row>
    <row r="785" spans="2:4" x14ac:dyDescent="0.3">
      <c r="B785" s="64"/>
      <c r="C785" s="64"/>
      <c r="D785" s="64"/>
    </row>
    <row r="786" spans="2:4" x14ac:dyDescent="0.3">
      <c r="B786" s="64"/>
      <c r="C786" s="64"/>
      <c r="D786" s="64"/>
    </row>
    <row r="787" spans="2:4" x14ac:dyDescent="0.3">
      <c r="B787" s="64"/>
      <c r="C787" s="64"/>
      <c r="D787" s="64"/>
    </row>
    <row r="788" spans="2:4" x14ac:dyDescent="0.3">
      <c r="B788" s="64"/>
      <c r="C788" s="64"/>
      <c r="D788" s="64"/>
    </row>
    <row r="789" spans="2:4" x14ac:dyDescent="0.3">
      <c r="B789" s="64"/>
      <c r="C789" s="64"/>
      <c r="D789" s="64"/>
    </row>
    <row r="790" spans="2:4" x14ac:dyDescent="0.3">
      <c r="B790" s="64"/>
      <c r="C790" s="64"/>
      <c r="D790" s="64"/>
    </row>
    <row r="791" spans="2:4" x14ac:dyDescent="0.3">
      <c r="B791" s="64"/>
      <c r="C791" s="64"/>
      <c r="D791" s="64"/>
    </row>
    <row r="792" spans="2:4" x14ac:dyDescent="0.3">
      <c r="B792" s="64"/>
      <c r="C792" s="64"/>
      <c r="D792" s="64"/>
    </row>
    <row r="793" spans="2:4" x14ac:dyDescent="0.3">
      <c r="B793" s="64"/>
      <c r="C793" s="64"/>
      <c r="D793" s="64"/>
    </row>
    <row r="794" spans="2:4" x14ac:dyDescent="0.3">
      <c r="B794" s="64"/>
      <c r="C794" s="64"/>
      <c r="D794" s="64"/>
    </row>
    <row r="795" spans="2:4" x14ac:dyDescent="0.3">
      <c r="B795" s="64"/>
      <c r="C795" s="64"/>
      <c r="D795" s="64"/>
    </row>
    <row r="796" spans="2:4" x14ac:dyDescent="0.3">
      <c r="B796" s="64"/>
      <c r="C796" s="64"/>
      <c r="D796" s="64"/>
    </row>
    <row r="797" spans="2:4" x14ac:dyDescent="0.3">
      <c r="B797" s="64"/>
      <c r="C797" s="64"/>
      <c r="D797" s="64"/>
    </row>
    <row r="798" spans="2:4" x14ac:dyDescent="0.3">
      <c r="B798" s="64"/>
      <c r="C798" s="64"/>
      <c r="D798" s="64"/>
    </row>
    <row r="799" spans="2:4" x14ac:dyDescent="0.3">
      <c r="B799" s="64"/>
      <c r="C799" s="64"/>
      <c r="D799" s="64"/>
    </row>
    <row r="800" spans="2:4" x14ac:dyDescent="0.3">
      <c r="B800" s="64"/>
      <c r="C800" s="64"/>
      <c r="D800" s="64"/>
    </row>
    <row r="801" spans="2:4" x14ac:dyDescent="0.3">
      <c r="B801" s="64"/>
      <c r="C801" s="64"/>
      <c r="D801" s="64"/>
    </row>
    <row r="802" spans="2:4" x14ac:dyDescent="0.3">
      <c r="B802" s="64"/>
      <c r="C802" s="64"/>
      <c r="D802" s="64"/>
    </row>
    <row r="803" spans="2:4" x14ac:dyDescent="0.3">
      <c r="B803" s="64"/>
      <c r="C803" s="64"/>
      <c r="D803" s="64"/>
    </row>
    <row r="804" spans="2:4" x14ac:dyDescent="0.3">
      <c r="B804" s="64"/>
      <c r="C804" s="64"/>
      <c r="D804" s="64"/>
    </row>
    <row r="805" spans="2:4" x14ac:dyDescent="0.3">
      <c r="B805" s="64"/>
      <c r="C805" s="64"/>
      <c r="D805" s="64"/>
    </row>
    <row r="806" spans="2:4" x14ac:dyDescent="0.3">
      <c r="B806" s="64"/>
      <c r="C806" s="64"/>
      <c r="D806" s="64"/>
    </row>
    <row r="807" spans="2:4" x14ac:dyDescent="0.3">
      <c r="B807" s="64"/>
      <c r="C807" s="64"/>
      <c r="D807" s="64"/>
    </row>
    <row r="808" spans="2:4" x14ac:dyDescent="0.3">
      <c r="B808" s="64"/>
      <c r="C808" s="64"/>
      <c r="D808" s="64"/>
    </row>
    <row r="809" spans="2:4" x14ac:dyDescent="0.3">
      <c r="B809" s="64"/>
      <c r="C809" s="64"/>
      <c r="D809" s="64"/>
    </row>
    <row r="810" spans="2:4" x14ac:dyDescent="0.3">
      <c r="B810" s="64"/>
      <c r="C810" s="64"/>
      <c r="D810" s="64"/>
    </row>
    <row r="811" spans="2:4" x14ac:dyDescent="0.3">
      <c r="B811" s="64"/>
      <c r="C811" s="64"/>
      <c r="D811" s="64"/>
    </row>
    <row r="812" spans="2:4" x14ac:dyDescent="0.3">
      <c r="B812" s="64"/>
      <c r="C812" s="64"/>
      <c r="D812" s="64"/>
    </row>
    <row r="813" spans="2:4" x14ac:dyDescent="0.3">
      <c r="B813" s="64"/>
      <c r="C813" s="64"/>
      <c r="D813" s="64"/>
    </row>
    <row r="814" spans="2:4" x14ac:dyDescent="0.3">
      <c r="B814" s="64"/>
      <c r="C814" s="64"/>
      <c r="D814" s="64"/>
    </row>
  </sheetData>
  <mergeCells count="5">
    <mergeCell ref="A215:E215"/>
    <mergeCell ref="B5:D5"/>
    <mergeCell ref="A211:E211"/>
    <mergeCell ref="A212:E212"/>
    <mergeCell ref="A214:E214"/>
  </mergeCells>
  <pageMargins left="0.39370078740157499" right="0.39370078740157499" top="0.39370078740157499" bottom="0.5" header="0.39370078740157499" footer="0.4"/>
  <pageSetup paperSize="9" scale="76" firstPageNumber="4" fitToHeight="4" orientation="landscape" useFirstPageNumber="1" r:id="rId1"/>
  <headerFooter>
    <oddFooter>&amp;C&amp;P&amp;LPUBLIC</oddFooter>
    <evenFooter>&amp;LPUBLIC</evenFooter>
    <firstFooter>&amp;LPUBLIC</firstFooter>
  </headerFooter>
  <rowBreaks count="5" manualBreakCount="5">
    <brk id="43" max="4" man="1"/>
    <brk id="81" max="4" man="1"/>
    <brk id="112" max="4" man="1"/>
    <brk id="158" max="4" man="1"/>
    <brk id="197" max="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8" tint="0.39997558519241921"/>
  </sheetPr>
  <dimension ref="A1:H61"/>
  <sheetViews>
    <sheetView zoomScaleNormal="100" workbookViewId="0"/>
  </sheetViews>
  <sheetFormatPr defaultRowHeight="14.4" x14ac:dyDescent="0.3"/>
  <cols>
    <col min="1" max="1" width="63.5546875" customWidth="1"/>
    <col min="2" max="4" width="14.6640625" style="239" customWidth="1"/>
    <col min="5" max="6" width="14.6640625" customWidth="1"/>
  </cols>
  <sheetData>
    <row r="1" spans="1:8" ht="18" x14ac:dyDescent="0.35">
      <c r="A1" s="62" t="s">
        <v>0</v>
      </c>
    </row>
    <row r="2" spans="1:8" ht="18" x14ac:dyDescent="0.35">
      <c r="A2" s="62" t="s">
        <v>1</v>
      </c>
    </row>
    <row r="3" spans="1:8" x14ac:dyDescent="0.3">
      <c r="A3" s="150"/>
    </row>
    <row r="4" spans="1:8" x14ac:dyDescent="0.3">
      <c r="A4" s="150"/>
    </row>
    <row r="5" spans="1:8" x14ac:dyDescent="0.3">
      <c r="A5" s="151" t="s">
        <v>363</v>
      </c>
      <c r="B5" s="293" t="s">
        <v>359</v>
      </c>
      <c r="C5" s="293"/>
      <c r="D5" s="293"/>
    </row>
    <row r="6" spans="1:8" ht="26.4" x14ac:dyDescent="0.3">
      <c r="A6" s="73"/>
      <c r="B6" s="240">
        <v>2020</v>
      </c>
      <c r="C6" s="241">
        <v>2019</v>
      </c>
      <c r="D6" s="241">
        <v>2018</v>
      </c>
      <c r="E6" s="75" t="s">
        <v>181</v>
      </c>
      <c r="F6" s="75" t="s">
        <v>362</v>
      </c>
    </row>
    <row r="7" spans="1:8" x14ac:dyDescent="0.3">
      <c r="A7" s="153" t="s">
        <v>380</v>
      </c>
      <c r="B7" s="235">
        <v>72</v>
      </c>
      <c r="C7" s="236">
        <v>67</v>
      </c>
      <c r="D7" s="236">
        <v>69</v>
      </c>
      <c r="E7" s="215" t="s">
        <v>82</v>
      </c>
      <c r="F7" s="215" t="s">
        <v>80</v>
      </c>
      <c r="H7" s="216"/>
    </row>
    <row r="8" spans="1:8" x14ac:dyDescent="0.3">
      <c r="A8" s="154" t="s">
        <v>182</v>
      </c>
      <c r="B8" s="235">
        <v>77</v>
      </c>
      <c r="C8" s="236">
        <v>74</v>
      </c>
      <c r="D8" s="236">
        <v>76</v>
      </c>
      <c r="E8" s="215" t="s">
        <v>81</v>
      </c>
      <c r="F8" s="215" t="s">
        <v>82</v>
      </c>
      <c r="H8" s="216"/>
    </row>
    <row r="9" spans="1:8" x14ac:dyDescent="0.3">
      <c r="A9" s="154" t="s">
        <v>183</v>
      </c>
      <c r="B9" s="235">
        <v>69</v>
      </c>
      <c r="C9" s="236">
        <v>61</v>
      </c>
      <c r="D9" s="236">
        <v>63</v>
      </c>
      <c r="E9" s="215" t="s">
        <v>77</v>
      </c>
      <c r="F9" s="152">
        <v>-6</v>
      </c>
      <c r="H9" s="216"/>
    </row>
    <row r="10" spans="1:8" x14ac:dyDescent="0.3">
      <c r="A10" s="154" t="s">
        <v>184</v>
      </c>
      <c r="B10" s="235">
        <v>71</v>
      </c>
      <c r="C10" s="236">
        <v>66</v>
      </c>
      <c r="D10" s="236">
        <v>66</v>
      </c>
      <c r="E10" s="215" t="s">
        <v>82</v>
      </c>
      <c r="F10" s="215" t="s">
        <v>75</v>
      </c>
      <c r="H10" s="216"/>
    </row>
    <row r="11" spans="1:8" x14ac:dyDescent="0.3">
      <c r="A11" s="154"/>
      <c r="B11" s="237"/>
      <c r="C11" s="238"/>
      <c r="D11" s="238"/>
      <c r="E11" s="73"/>
      <c r="F11" s="73"/>
      <c r="H11" s="216"/>
    </row>
    <row r="12" spans="1:8" x14ac:dyDescent="0.3">
      <c r="A12" s="153" t="s">
        <v>381</v>
      </c>
      <c r="B12" s="235">
        <v>72</v>
      </c>
      <c r="C12" s="236" t="s">
        <v>430</v>
      </c>
      <c r="D12" s="236" t="s">
        <v>430</v>
      </c>
      <c r="E12" s="152" t="s">
        <v>430</v>
      </c>
      <c r="F12" s="215" t="s">
        <v>88</v>
      </c>
      <c r="H12" s="216"/>
    </row>
    <row r="13" spans="1:8" x14ac:dyDescent="0.3">
      <c r="A13" s="154" t="s">
        <v>185</v>
      </c>
      <c r="B13" s="235">
        <v>68</v>
      </c>
      <c r="C13" s="236" t="s">
        <v>430</v>
      </c>
      <c r="D13" s="236" t="s">
        <v>430</v>
      </c>
      <c r="E13" s="152" t="s">
        <v>430</v>
      </c>
      <c r="F13" s="215" t="s">
        <v>75</v>
      </c>
      <c r="H13" s="216"/>
    </row>
    <row r="14" spans="1:8" x14ac:dyDescent="0.3">
      <c r="A14" s="154" t="s">
        <v>186</v>
      </c>
      <c r="B14" s="235">
        <v>72</v>
      </c>
      <c r="C14" s="236">
        <v>67</v>
      </c>
      <c r="D14" s="236" t="s">
        <v>430</v>
      </c>
      <c r="E14" s="217" t="s">
        <v>82</v>
      </c>
      <c r="F14" s="215" t="s">
        <v>75</v>
      </c>
      <c r="H14" s="216"/>
    </row>
    <row r="15" spans="1:8" x14ac:dyDescent="0.3">
      <c r="A15" s="154" t="s">
        <v>187</v>
      </c>
      <c r="B15" s="235">
        <v>77</v>
      </c>
      <c r="C15" s="236" t="s">
        <v>430</v>
      </c>
      <c r="D15" s="236" t="s">
        <v>430</v>
      </c>
      <c r="E15" s="152" t="s">
        <v>430</v>
      </c>
      <c r="F15" s="152">
        <v>0</v>
      </c>
      <c r="H15" s="216"/>
    </row>
    <row r="16" spans="1:8" x14ac:dyDescent="0.3">
      <c r="A16" s="154"/>
      <c r="B16" s="237"/>
      <c r="C16" s="238"/>
      <c r="D16" s="238"/>
      <c r="E16" s="73"/>
      <c r="F16" s="73"/>
      <c r="H16" s="216"/>
    </row>
    <row r="17" spans="1:8" x14ac:dyDescent="0.3">
      <c r="A17" s="153" t="s">
        <v>382</v>
      </c>
      <c r="B17" s="235">
        <v>68</v>
      </c>
      <c r="C17" s="236" t="s">
        <v>430</v>
      </c>
      <c r="D17" s="236" t="s">
        <v>430</v>
      </c>
      <c r="E17" s="152" t="s">
        <v>430</v>
      </c>
      <c r="F17" s="152">
        <v>-1</v>
      </c>
      <c r="H17" s="216"/>
    </row>
    <row r="18" spans="1:8" x14ac:dyDescent="0.3">
      <c r="A18" s="154" t="s">
        <v>188</v>
      </c>
      <c r="B18" s="235">
        <v>73</v>
      </c>
      <c r="C18" s="236" t="s">
        <v>430</v>
      </c>
      <c r="D18" s="236" t="s">
        <v>430</v>
      </c>
      <c r="E18" s="152" t="s">
        <v>430</v>
      </c>
      <c r="F18" s="215" t="s">
        <v>88</v>
      </c>
      <c r="H18" s="216"/>
    </row>
    <row r="19" spans="1:8" x14ac:dyDescent="0.3">
      <c r="A19" s="154" t="s">
        <v>189</v>
      </c>
      <c r="B19" s="235">
        <v>62</v>
      </c>
      <c r="C19" s="236">
        <v>58</v>
      </c>
      <c r="D19" s="236">
        <v>67</v>
      </c>
      <c r="E19" s="215" t="s">
        <v>88</v>
      </c>
      <c r="F19" s="152">
        <v>-4</v>
      </c>
      <c r="H19" s="216"/>
    </row>
    <row r="20" spans="1:8" x14ac:dyDescent="0.3">
      <c r="A20" s="154" t="s">
        <v>190</v>
      </c>
      <c r="B20" s="235">
        <v>70</v>
      </c>
      <c r="C20" s="236">
        <v>67</v>
      </c>
      <c r="D20" s="236">
        <v>75</v>
      </c>
      <c r="E20" s="215" t="s">
        <v>81</v>
      </c>
      <c r="F20" s="152">
        <v>-3</v>
      </c>
      <c r="H20" s="216"/>
    </row>
    <row r="21" spans="1:8" x14ac:dyDescent="0.3">
      <c r="A21" s="154"/>
      <c r="B21" s="237"/>
      <c r="C21" s="238"/>
      <c r="D21" s="238"/>
      <c r="E21" s="73"/>
      <c r="F21" s="73"/>
      <c r="H21" s="216"/>
    </row>
    <row r="22" spans="1:8" x14ac:dyDescent="0.3">
      <c r="A22" s="153" t="s">
        <v>383</v>
      </c>
      <c r="B22" s="235">
        <v>74</v>
      </c>
      <c r="C22" s="236" t="s">
        <v>430</v>
      </c>
      <c r="D22" s="236" t="s">
        <v>430</v>
      </c>
      <c r="E22" s="152" t="s">
        <v>430</v>
      </c>
      <c r="F22" s="152" t="s">
        <v>430</v>
      </c>
      <c r="H22" s="216"/>
    </row>
    <row r="23" spans="1:8" x14ac:dyDescent="0.3">
      <c r="A23" s="154" t="s">
        <v>191</v>
      </c>
      <c r="B23" s="235">
        <v>71</v>
      </c>
      <c r="C23" s="236">
        <v>65</v>
      </c>
      <c r="D23" s="236">
        <v>67</v>
      </c>
      <c r="E23" s="215" t="s">
        <v>75</v>
      </c>
      <c r="F23" s="215" t="s">
        <v>86</v>
      </c>
      <c r="H23" s="216"/>
    </row>
    <row r="24" spans="1:8" ht="24.6" x14ac:dyDescent="0.3">
      <c r="A24" s="154" t="s">
        <v>192</v>
      </c>
      <c r="B24" s="235">
        <v>78</v>
      </c>
      <c r="C24" s="236" t="s">
        <v>430</v>
      </c>
      <c r="D24" s="236" t="s">
        <v>430</v>
      </c>
      <c r="E24" s="152" t="s">
        <v>430</v>
      </c>
      <c r="F24" s="152">
        <v>-9</v>
      </c>
      <c r="H24" s="216"/>
    </row>
    <row r="25" spans="1:8" ht="24.6" x14ac:dyDescent="0.3">
      <c r="A25" s="154" t="s">
        <v>193</v>
      </c>
      <c r="B25" s="235">
        <v>72</v>
      </c>
      <c r="C25" s="236" t="s">
        <v>430</v>
      </c>
      <c r="D25" s="236" t="s">
        <v>430</v>
      </c>
      <c r="E25" s="152" t="s">
        <v>430</v>
      </c>
      <c r="F25" s="215" t="s">
        <v>83</v>
      </c>
      <c r="H25" s="216"/>
    </row>
    <row r="26" spans="1:8" x14ac:dyDescent="0.3">
      <c r="A26" s="154"/>
      <c r="B26" s="237"/>
      <c r="C26" s="238"/>
      <c r="D26" s="238"/>
      <c r="E26" s="73"/>
      <c r="F26" s="73"/>
      <c r="H26" s="216"/>
    </row>
    <row r="27" spans="1:8" x14ac:dyDescent="0.3">
      <c r="A27" s="153" t="s">
        <v>384</v>
      </c>
      <c r="B27" s="235">
        <v>75</v>
      </c>
      <c r="C27" s="236">
        <v>68</v>
      </c>
      <c r="D27" s="236">
        <v>69</v>
      </c>
      <c r="E27" s="217" t="s">
        <v>86</v>
      </c>
      <c r="F27" s="215" t="s">
        <v>271</v>
      </c>
      <c r="H27" s="216"/>
    </row>
    <row r="28" spans="1:8" ht="14.1" customHeight="1" x14ac:dyDescent="0.3">
      <c r="A28" s="154" t="s">
        <v>194</v>
      </c>
      <c r="B28" s="235">
        <v>79</v>
      </c>
      <c r="C28" s="236">
        <v>73</v>
      </c>
      <c r="D28" s="236">
        <v>74</v>
      </c>
      <c r="E28" s="215" t="s">
        <v>75</v>
      </c>
      <c r="F28" s="215" t="s">
        <v>329</v>
      </c>
      <c r="H28" s="216"/>
    </row>
    <row r="29" spans="1:8" x14ac:dyDescent="0.3">
      <c r="A29" s="154" t="s">
        <v>195</v>
      </c>
      <c r="B29" s="235">
        <v>78</v>
      </c>
      <c r="C29" s="236">
        <v>74</v>
      </c>
      <c r="D29" s="236">
        <v>74</v>
      </c>
      <c r="E29" s="215" t="s">
        <v>88</v>
      </c>
      <c r="F29" s="215" t="s">
        <v>75</v>
      </c>
      <c r="H29" s="216"/>
    </row>
    <row r="30" spans="1:8" x14ac:dyDescent="0.3">
      <c r="A30" s="154" t="s">
        <v>196</v>
      </c>
      <c r="B30" s="235">
        <v>68</v>
      </c>
      <c r="C30" s="236">
        <v>60</v>
      </c>
      <c r="D30" s="236">
        <v>58</v>
      </c>
      <c r="E30" s="215" t="s">
        <v>77</v>
      </c>
      <c r="F30" s="152">
        <v>-1</v>
      </c>
      <c r="H30" s="216"/>
    </row>
    <row r="31" spans="1:8" x14ac:dyDescent="0.3">
      <c r="A31" s="154"/>
      <c r="B31" s="237"/>
      <c r="C31" s="238"/>
      <c r="D31" s="238"/>
      <c r="E31" s="73"/>
      <c r="F31" s="73"/>
      <c r="H31" s="216"/>
    </row>
    <row r="32" spans="1:8" x14ac:dyDescent="0.3">
      <c r="A32" s="153" t="s">
        <v>385</v>
      </c>
      <c r="B32" s="235">
        <v>75</v>
      </c>
      <c r="C32" s="236">
        <v>69</v>
      </c>
      <c r="D32" s="236">
        <v>68</v>
      </c>
      <c r="E32" s="215" t="s">
        <v>75</v>
      </c>
      <c r="F32" s="215" t="s">
        <v>82</v>
      </c>
      <c r="H32" s="216"/>
    </row>
    <row r="33" spans="1:8" x14ac:dyDescent="0.3">
      <c r="A33" s="154" t="s">
        <v>197</v>
      </c>
      <c r="B33" s="235">
        <v>82</v>
      </c>
      <c r="C33" s="236">
        <v>78</v>
      </c>
      <c r="D33" s="236">
        <v>76</v>
      </c>
      <c r="E33" s="215" t="s">
        <v>88</v>
      </c>
      <c r="F33" s="215" t="s">
        <v>328</v>
      </c>
      <c r="H33" s="216"/>
    </row>
    <row r="34" spans="1:8" x14ac:dyDescent="0.3">
      <c r="A34" s="154" t="s">
        <v>198</v>
      </c>
      <c r="B34" s="235">
        <v>71</v>
      </c>
      <c r="C34" s="236">
        <v>65</v>
      </c>
      <c r="D34" s="236">
        <v>64</v>
      </c>
      <c r="E34" s="215" t="s">
        <v>75</v>
      </c>
      <c r="F34" s="215" t="s">
        <v>83</v>
      </c>
      <c r="H34" s="216"/>
    </row>
    <row r="35" spans="1:8" x14ac:dyDescent="0.3">
      <c r="A35" s="154" t="s">
        <v>199</v>
      </c>
      <c r="B35" s="235">
        <v>72</v>
      </c>
      <c r="C35" s="236">
        <v>64</v>
      </c>
      <c r="D35" s="236">
        <v>64</v>
      </c>
      <c r="E35" s="215" t="s">
        <v>77</v>
      </c>
      <c r="F35" s="215" t="s">
        <v>82</v>
      </c>
      <c r="H35" s="216"/>
    </row>
    <row r="36" spans="1:8" x14ac:dyDescent="0.3">
      <c r="A36" s="154"/>
      <c r="B36" s="235"/>
      <c r="C36" s="236"/>
      <c r="D36" s="236"/>
      <c r="E36" s="152"/>
      <c r="F36" s="152"/>
      <c r="H36" s="216"/>
    </row>
    <row r="37" spans="1:8" x14ac:dyDescent="0.3">
      <c r="A37" s="153" t="s">
        <v>373</v>
      </c>
      <c r="B37" s="235"/>
      <c r="C37" s="236"/>
      <c r="D37" s="236"/>
      <c r="E37" s="152"/>
      <c r="F37" s="152"/>
      <c r="H37" s="216"/>
    </row>
    <row r="38" spans="1:8" x14ac:dyDescent="0.3">
      <c r="A38" s="154" t="s">
        <v>200</v>
      </c>
      <c r="B38" s="235">
        <v>68</v>
      </c>
      <c r="C38" s="236">
        <v>63</v>
      </c>
      <c r="D38" s="236">
        <v>65</v>
      </c>
      <c r="E38" s="215" t="s">
        <v>82</v>
      </c>
      <c r="F38" s="215" t="s">
        <v>76</v>
      </c>
      <c r="H38" s="216"/>
    </row>
    <row r="40" spans="1:8" s="229" customFormat="1" ht="12" x14ac:dyDescent="0.25">
      <c r="A40" s="229" t="s">
        <v>360</v>
      </c>
      <c r="B40" s="243"/>
      <c r="C40" s="243"/>
      <c r="D40" s="243"/>
    </row>
    <row r="41" spans="1:8" s="229" customFormat="1" ht="12" x14ac:dyDescent="0.25">
      <c r="A41" s="229" t="s">
        <v>361</v>
      </c>
      <c r="B41" s="243"/>
      <c r="C41" s="243"/>
      <c r="D41" s="243"/>
    </row>
    <row r="42" spans="1:8" s="229" customFormat="1" ht="12" x14ac:dyDescent="0.25">
      <c r="A42" s="229" t="s">
        <v>358</v>
      </c>
      <c r="B42" s="243"/>
      <c r="C42" s="243"/>
      <c r="D42" s="243"/>
    </row>
    <row r="61" spans="1:1" x14ac:dyDescent="0.3">
      <c r="A61" s="242"/>
    </row>
  </sheetData>
  <mergeCells count="1">
    <mergeCell ref="B5:D5"/>
  </mergeCells>
  <pageMargins left="0.70866141732283472" right="0.70866141732283472" top="0.74803149606299213" bottom="0.74803149606299213" header="0.31496062992125984" footer="0.31496062992125984"/>
  <pageSetup paperSize="9" scale="75" firstPageNumber="10" orientation="landscape" useFirstPageNumber="1" r:id="rId1"/>
  <headerFooter>
    <oddFooter>&amp;C&amp;P&amp;LPUBLIC</oddFooter>
    <evenFooter>&amp;LPUBLIC</evenFooter>
    <firstFooter>&amp;LPUBLIC</firstFooter>
  </headerFooter>
  <ignoredErrors>
    <ignoredError sqref="E7:E11 E27:E38 E16 F7:F14 F23:F38 E14 E23 F16:F21 E19:E21 E2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tint="0.39997558519241921"/>
  </sheetPr>
  <dimension ref="A1:D638"/>
  <sheetViews>
    <sheetView zoomScaleNormal="100" workbookViewId="0"/>
  </sheetViews>
  <sheetFormatPr defaultColWidth="18.44140625" defaultRowHeight="13.8" x14ac:dyDescent="0.3"/>
  <cols>
    <col min="1" max="1" width="57" style="64" customWidth="1"/>
    <col min="2" max="3" width="14.6640625" style="149" customWidth="1"/>
    <col min="4" max="4" width="14.44140625" style="64" customWidth="1"/>
    <col min="5" max="11" width="14.6640625" style="64" customWidth="1"/>
    <col min="12" max="16384" width="18.44140625" style="64"/>
  </cols>
  <sheetData>
    <row r="1" spans="1:4" ht="18" x14ac:dyDescent="0.35">
      <c r="A1" s="62" t="s">
        <v>0</v>
      </c>
      <c r="B1" s="63"/>
      <c r="C1" s="63"/>
    </row>
    <row r="2" spans="1:4" ht="18" x14ac:dyDescent="0.35">
      <c r="A2" s="62" t="s">
        <v>1</v>
      </c>
      <c r="B2" s="65"/>
      <c r="C2" s="65"/>
    </row>
    <row r="3" spans="1:4" x14ac:dyDescent="0.3">
      <c r="A3" s="25"/>
      <c r="B3" s="63"/>
      <c r="C3" s="63"/>
      <c r="D3" s="49"/>
    </row>
    <row r="4" spans="1:4" x14ac:dyDescent="0.3">
      <c r="A4" s="28" t="s">
        <v>374</v>
      </c>
      <c r="B4" s="188"/>
      <c r="C4" s="188"/>
      <c r="D4" s="49"/>
    </row>
    <row r="5" spans="1:4" x14ac:dyDescent="0.3">
      <c r="A5" s="28" t="s">
        <v>286</v>
      </c>
      <c r="B5" s="275" t="s">
        <v>2</v>
      </c>
      <c r="C5" s="275"/>
      <c r="D5" s="49"/>
    </row>
    <row r="6" spans="1:4" x14ac:dyDescent="0.3">
      <c r="A6" s="70"/>
      <c r="B6" s="83">
        <v>2020</v>
      </c>
      <c r="C6" s="16">
        <v>2019</v>
      </c>
      <c r="D6" s="75" t="s">
        <v>181</v>
      </c>
    </row>
    <row r="7" spans="1:4" x14ac:dyDescent="0.3">
      <c r="A7" s="192" t="s">
        <v>274</v>
      </c>
      <c r="B7" s="211">
        <v>0.81</v>
      </c>
      <c r="C7" s="212">
        <v>0.83</v>
      </c>
      <c r="D7" s="113" t="s">
        <v>85</v>
      </c>
    </row>
    <row r="8" spans="1:4" x14ac:dyDescent="0.3">
      <c r="A8" s="192" t="s">
        <v>275</v>
      </c>
      <c r="B8" s="211">
        <v>0.7</v>
      </c>
      <c r="C8" s="212">
        <v>0.57999999999999996</v>
      </c>
      <c r="D8" s="114" t="s">
        <v>78</v>
      </c>
    </row>
    <row r="9" spans="1:4" x14ac:dyDescent="0.3">
      <c r="A9" s="192" t="s">
        <v>276</v>
      </c>
      <c r="B9" s="211">
        <v>0.78</v>
      </c>
      <c r="C9" s="212">
        <v>0.61</v>
      </c>
      <c r="D9" s="114" t="s">
        <v>287</v>
      </c>
    </row>
    <row r="10" spans="1:4" x14ac:dyDescent="0.3">
      <c r="A10" s="192" t="s">
        <v>277</v>
      </c>
      <c r="B10" s="211">
        <v>0.63</v>
      </c>
      <c r="C10" s="212">
        <v>0.46</v>
      </c>
      <c r="D10" s="114" t="s">
        <v>287</v>
      </c>
    </row>
    <row r="11" spans="1:4" x14ac:dyDescent="0.3">
      <c r="A11" s="192" t="s">
        <v>278</v>
      </c>
      <c r="B11" s="211">
        <v>0.74</v>
      </c>
      <c r="C11" s="212">
        <v>0.72</v>
      </c>
      <c r="D11" s="114" t="s">
        <v>80</v>
      </c>
    </row>
    <row r="12" spans="1:4" x14ac:dyDescent="0.3">
      <c r="A12" s="192" t="s">
        <v>279</v>
      </c>
      <c r="B12" s="211">
        <v>0.76</v>
      </c>
      <c r="C12" s="212">
        <v>0.64</v>
      </c>
      <c r="D12" s="114" t="s">
        <v>78</v>
      </c>
    </row>
    <row r="13" spans="1:4" ht="19.2" customHeight="1" x14ac:dyDescent="0.3">
      <c r="A13" s="192" t="s">
        <v>280</v>
      </c>
      <c r="B13" s="211">
        <v>0.71</v>
      </c>
      <c r="C13" s="212">
        <v>0.56999999999999995</v>
      </c>
      <c r="D13" s="114" t="s">
        <v>267</v>
      </c>
    </row>
    <row r="14" spans="1:4" x14ac:dyDescent="0.3">
      <c r="A14" s="192" t="s">
        <v>281</v>
      </c>
      <c r="B14" s="211">
        <v>0.68</v>
      </c>
      <c r="C14" s="212">
        <v>0.54</v>
      </c>
      <c r="D14" s="114" t="s">
        <v>267</v>
      </c>
    </row>
    <row r="15" spans="1:4" x14ac:dyDescent="0.3">
      <c r="A15" s="192" t="s">
        <v>282</v>
      </c>
      <c r="B15" s="211">
        <v>0.42</v>
      </c>
      <c r="C15" s="212">
        <v>0.32</v>
      </c>
      <c r="D15" s="114" t="s">
        <v>271</v>
      </c>
    </row>
    <row r="16" spans="1:4" x14ac:dyDescent="0.3">
      <c r="A16" s="192" t="s">
        <v>283</v>
      </c>
      <c r="B16" s="211">
        <v>0.5</v>
      </c>
      <c r="C16" s="212">
        <v>0.36</v>
      </c>
      <c r="D16" s="114" t="s">
        <v>267</v>
      </c>
    </row>
    <row r="17" spans="1:4" x14ac:dyDescent="0.3">
      <c r="A17" s="192" t="s">
        <v>284</v>
      </c>
      <c r="B17" s="211">
        <v>0.56000000000000005</v>
      </c>
      <c r="C17" s="212">
        <v>0.4</v>
      </c>
      <c r="D17" s="114" t="s">
        <v>288</v>
      </c>
    </row>
    <row r="18" spans="1:4" x14ac:dyDescent="0.3">
      <c r="B18" s="64"/>
      <c r="C18" s="64"/>
    </row>
    <row r="19" spans="1:4" x14ac:dyDescent="0.3">
      <c r="A19" s="97" t="s">
        <v>375</v>
      </c>
      <c r="B19" s="64"/>
      <c r="C19" s="64"/>
    </row>
    <row r="20" spans="1:4" x14ac:dyDescent="0.3">
      <c r="A20" s="97"/>
      <c r="B20" s="64"/>
      <c r="C20" s="64"/>
    </row>
    <row r="21" spans="1:4" x14ac:dyDescent="0.3">
      <c r="B21" s="64"/>
      <c r="C21" s="64"/>
    </row>
    <row r="22" spans="1:4" x14ac:dyDescent="0.3">
      <c r="B22" s="64"/>
      <c r="C22" s="64"/>
    </row>
    <row r="23" spans="1:4" x14ac:dyDescent="0.3">
      <c r="B23" s="64"/>
      <c r="C23" s="64"/>
    </row>
    <row r="24" spans="1:4" x14ac:dyDescent="0.3">
      <c r="B24" s="64"/>
      <c r="C24" s="64"/>
    </row>
    <row r="25" spans="1:4" x14ac:dyDescent="0.3">
      <c r="B25" s="64"/>
      <c r="C25" s="64"/>
    </row>
    <row r="26" spans="1:4" x14ac:dyDescent="0.3">
      <c r="B26" s="64"/>
      <c r="C26" s="64"/>
    </row>
    <row r="27" spans="1:4" x14ac:dyDescent="0.3">
      <c r="B27" s="64"/>
      <c r="C27" s="64"/>
    </row>
    <row r="28" spans="1:4" x14ac:dyDescent="0.3">
      <c r="B28" s="64"/>
      <c r="C28" s="64"/>
    </row>
    <row r="29" spans="1:4" x14ac:dyDescent="0.3">
      <c r="B29" s="64"/>
      <c r="C29" s="64"/>
    </row>
    <row r="30" spans="1:4" x14ac:dyDescent="0.3">
      <c r="B30" s="64"/>
      <c r="C30" s="64"/>
    </row>
    <row r="31" spans="1:4" x14ac:dyDescent="0.3">
      <c r="B31" s="64"/>
      <c r="C31" s="64"/>
    </row>
    <row r="32" spans="1:4" x14ac:dyDescent="0.3">
      <c r="B32" s="64"/>
      <c r="C32" s="64"/>
    </row>
    <row r="33" spans="2:3" x14ac:dyDescent="0.3">
      <c r="B33" s="64"/>
      <c r="C33" s="64"/>
    </row>
    <row r="34" spans="2:3" x14ac:dyDescent="0.3">
      <c r="B34" s="64"/>
      <c r="C34" s="64"/>
    </row>
    <row r="35" spans="2:3" x14ac:dyDescent="0.3">
      <c r="B35" s="64"/>
      <c r="C35" s="64"/>
    </row>
    <row r="36" spans="2:3" x14ac:dyDescent="0.3">
      <c r="B36" s="64"/>
      <c r="C36" s="64"/>
    </row>
    <row r="37" spans="2:3" x14ac:dyDescent="0.3">
      <c r="B37" s="64"/>
      <c r="C37" s="64"/>
    </row>
    <row r="38" spans="2:3" x14ac:dyDescent="0.3">
      <c r="B38" s="64"/>
      <c r="C38" s="64"/>
    </row>
    <row r="39" spans="2:3" x14ac:dyDescent="0.3">
      <c r="B39" s="64"/>
      <c r="C39" s="64"/>
    </row>
    <row r="40" spans="2:3" x14ac:dyDescent="0.3">
      <c r="B40" s="64"/>
      <c r="C40" s="64"/>
    </row>
    <row r="41" spans="2:3" x14ac:dyDescent="0.3">
      <c r="B41" s="64"/>
      <c r="C41" s="64"/>
    </row>
    <row r="42" spans="2:3" x14ac:dyDescent="0.3">
      <c r="B42" s="64"/>
      <c r="C42" s="64"/>
    </row>
    <row r="43" spans="2:3" x14ac:dyDescent="0.3">
      <c r="B43" s="64"/>
      <c r="C43" s="64"/>
    </row>
    <row r="44" spans="2:3" x14ac:dyDescent="0.3">
      <c r="B44" s="64"/>
      <c r="C44" s="64"/>
    </row>
    <row r="45" spans="2:3" x14ac:dyDescent="0.3">
      <c r="B45" s="64"/>
      <c r="C45" s="64"/>
    </row>
    <row r="46" spans="2:3" x14ac:dyDescent="0.3">
      <c r="B46" s="64"/>
      <c r="C46" s="64"/>
    </row>
    <row r="47" spans="2:3" x14ac:dyDescent="0.3">
      <c r="B47" s="64"/>
      <c r="C47" s="64"/>
    </row>
    <row r="48" spans="2:3" x14ac:dyDescent="0.3">
      <c r="B48" s="64"/>
      <c r="C48" s="64"/>
    </row>
    <row r="49" spans="1:3" x14ac:dyDescent="0.3">
      <c r="B49" s="64"/>
      <c r="C49" s="64"/>
    </row>
    <row r="50" spans="1:3" x14ac:dyDescent="0.3">
      <c r="B50" s="64"/>
      <c r="C50" s="64"/>
    </row>
    <row r="51" spans="1:3" x14ac:dyDescent="0.3">
      <c r="B51" s="64"/>
      <c r="C51" s="64"/>
    </row>
    <row r="52" spans="1:3" x14ac:dyDescent="0.3">
      <c r="B52" s="64"/>
      <c r="C52" s="64"/>
    </row>
    <row r="53" spans="1:3" x14ac:dyDescent="0.3">
      <c r="B53" s="64"/>
      <c r="C53" s="64"/>
    </row>
    <row r="54" spans="1:3" x14ac:dyDescent="0.3">
      <c r="B54" s="64"/>
      <c r="C54" s="64"/>
    </row>
    <row r="55" spans="1:3" x14ac:dyDescent="0.3">
      <c r="B55" s="64"/>
      <c r="C55" s="64"/>
    </row>
    <row r="56" spans="1:3" x14ac:dyDescent="0.3">
      <c r="B56" s="64"/>
      <c r="C56" s="64"/>
    </row>
    <row r="57" spans="1:3" x14ac:dyDescent="0.3">
      <c r="B57" s="64"/>
      <c r="C57" s="64"/>
    </row>
    <row r="58" spans="1:3" x14ac:dyDescent="0.3">
      <c r="B58" s="64"/>
      <c r="C58" s="64"/>
    </row>
    <row r="59" spans="1:3" x14ac:dyDescent="0.3">
      <c r="B59" s="64"/>
      <c r="C59" s="64"/>
    </row>
    <row r="60" spans="1:3" x14ac:dyDescent="0.3">
      <c r="B60" s="64"/>
      <c r="C60" s="64"/>
    </row>
    <row r="61" spans="1:3" x14ac:dyDescent="0.3">
      <c r="A61" s="16"/>
      <c r="B61" s="64"/>
      <c r="C61" s="64"/>
    </row>
    <row r="62" spans="1:3" x14ac:dyDescent="0.3">
      <c r="B62" s="64"/>
      <c r="C62" s="64"/>
    </row>
    <row r="63" spans="1:3" x14ac:dyDescent="0.3">
      <c r="B63" s="64"/>
      <c r="C63" s="64"/>
    </row>
    <row r="64" spans="1:3" x14ac:dyDescent="0.3">
      <c r="B64" s="64"/>
      <c r="C64" s="64"/>
    </row>
    <row r="65" spans="2:3" x14ac:dyDescent="0.3">
      <c r="B65" s="64"/>
      <c r="C65" s="64"/>
    </row>
    <row r="66" spans="2:3" x14ac:dyDescent="0.3">
      <c r="B66" s="64"/>
      <c r="C66" s="64"/>
    </row>
    <row r="67" spans="2:3" x14ac:dyDescent="0.3">
      <c r="B67" s="64"/>
      <c r="C67" s="64"/>
    </row>
    <row r="68" spans="2:3" x14ac:dyDescent="0.3">
      <c r="B68" s="64"/>
      <c r="C68" s="64"/>
    </row>
    <row r="69" spans="2:3" x14ac:dyDescent="0.3">
      <c r="B69" s="64"/>
      <c r="C69" s="64"/>
    </row>
    <row r="70" spans="2:3" x14ac:dyDescent="0.3">
      <c r="B70" s="64"/>
      <c r="C70" s="64"/>
    </row>
    <row r="71" spans="2:3" x14ac:dyDescent="0.3">
      <c r="B71" s="64"/>
      <c r="C71" s="64"/>
    </row>
    <row r="72" spans="2:3" x14ac:dyDescent="0.3">
      <c r="B72" s="64"/>
      <c r="C72" s="64"/>
    </row>
    <row r="73" spans="2:3" x14ac:dyDescent="0.3">
      <c r="B73" s="64"/>
      <c r="C73" s="64"/>
    </row>
    <row r="74" spans="2:3" x14ac:dyDescent="0.3">
      <c r="B74" s="64"/>
      <c r="C74" s="64"/>
    </row>
    <row r="75" spans="2:3" x14ac:dyDescent="0.3">
      <c r="B75" s="64"/>
      <c r="C75" s="64"/>
    </row>
    <row r="76" spans="2:3" x14ac:dyDescent="0.3">
      <c r="B76" s="64"/>
      <c r="C76" s="64"/>
    </row>
    <row r="77" spans="2:3" x14ac:dyDescent="0.3">
      <c r="B77" s="64"/>
      <c r="C77" s="64"/>
    </row>
    <row r="78" spans="2:3" x14ac:dyDescent="0.3">
      <c r="B78" s="64"/>
      <c r="C78" s="64"/>
    </row>
    <row r="79" spans="2:3" x14ac:dyDescent="0.3">
      <c r="B79" s="64"/>
      <c r="C79" s="64"/>
    </row>
    <row r="80" spans="2:3" x14ac:dyDescent="0.3">
      <c r="B80" s="64"/>
      <c r="C80" s="64"/>
    </row>
    <row r="81" spans="2:3" x14ac:dyDescent="0.3">
      <c r="B81" s="64"/>
      <c r="C81" s="64"/>
    </row>
    <row r="82" spans="2:3" x14ac:dyDescent="0.3">
      <c r="B82" s="64"/>
      <c r="C82" s="64"/>
    </row>
    <row r="83" spans="2:3" x14ac:dyDescent="0.3">
      <c r="B83" s="64"/>
      <c r="C83" s="64"/>
    </row>
    <row r="84" spans="2:3" x14ac:dyDescent="0.3">
      <c r="B84" s="64"/>
      <c r="C84" s="64"/>
    </row>
    <row r="85" spans="2:3" x14ac:dyDescent="0.3">
      <c r="B85" s="64"/>
      <c r="C85" s="64"/>
    </row>
    <row r="86" spans="2:3" x14ac:dyDescent="0.3">
      <c r="B86" s="64"/>
      <c r="C86" s="64"/>
    </row>
    <row r="87" spans="2:3" x14ac:dyDescent="0.3">
      <c r="B87" s="64"/>
      <c r="C87" s="64"/>
    </row>
    <row r="88" spans="2:3" x14ac:dyDescent="0.3">
      <c r="B88" s="64"/>
      <c r="C88" s="64"/>
    </row>
    <row r="89" spans="2:3" x14ac:dyDescent="0.3">
      <c r="B89" s="64"/>
      <c r="C89" s="64"/>
    </row>
    <row r="90" spans="2:3" x14ac:dyDescent="0.3">
      <c r="B90" s="64"/>
      <c r="C90" s="64"/>
    </row>
    <row r="91" spans="2:3" x14ac:dyDescent="0.3">
      <c r="B91" s="64"/>
      <c r="C91" s="64"/>
    </row>
    <row r="92" spans="2:3" x14ac:dyDescent="0.3">
      <c r="B92" s="64"/>
      <c r="C92" s="64"/>
    </row>
    <row r="93" spans="2:3" x14ac:dyDescent="0.3">
      <c r="B93" s="64"/>
      <c r="C93" s="64"/>
    </row>
    <row r="94" spans="2:3" x14ac:dyDescent="0.3">
      <c r="B94" s="64"/>
      <c r="C94" s="64"/>
    </row>
    <row r="95" spans="2:3" x14ac:dyDescent="0.3">
      <c r="B95" s="64"/>
      <c r="C95" s="64"/>
    </row>
    <row r="96" spans="2:3" x14ac:dyDescent="0.3">
      <c r="B96" s="64"/>
      <c r="C96" s="64"/>
    </row>
    <row r="97" spans="2:3" x14ac:dyDescent="0.3">
      <c r="B97" s="64"/>
      <c r="C97" s="64"/>
    </row>
    <row r="98" spans="2:3" x14ac:dyDescent="0.3">
      <c r="B98" s="64"/>
      <c r="C98" s="64"/>
    </row>
    <row r="99" spans="2:3" x14ac:dyDescent="0.3">
      <c r="B99" s="64"/>
      <c r="C99" s="64"/>
    </row>
    <row r="100" spans="2:3" x14ac:dyDescent="0.3">
      <c r="B100" s="64"/>
      <c r="C100" s="64"/>
    </row>
    <row r="101" spans="2:3" x14ac:dyDescent="0.3">
      <c r="B101" s="64"/>
      <c r="C101" s="64"/>
    </row>
    <row r="102" spans="2:3" x14ac:dyDescent="0.3">
      <c r="B102" s="64"/>
      <c r="C102" s="64"/>
    </row>
    <row r="103" spans="2:3" x14ac:dyDescent="0.3">
      <c r="B103" s="64"/>
      <c r="C103" s="64"/>
    </row>
    <row r="104" spans="2:3" x14ac:dyDescent="0.3">
      <c r="B104" s="64"/>
      <c r="C104" s="64"/>
    </row>
    <row r="105" spans="2:3" x14ac:dyDescent="0.3">
      <c r="B105" s="64"/>
      <c r="C105" s="64"/>
    </row>
    <row r="106" spans="2:3" x14ac:dyDescent="0.3">
      <c r="B106" s="64"/>
      <c r="C106" s="64"/>
    </row>
    <row r="107" spans="2:3" x14ac:dyDescent="0.3">
      <c r="B107" s="64"/>
      <c r="C107" s="64"/>
    </row>
    <row r="108" spans="2:3" x14ac:dyDescent="0.3">
      <c r="B108" s="64"/>
      <c r="C108" s="64"/>
    </row>
    <row r="109" spans="2:3" x14ac:dyDescent="0.3">
      <c r="B109" s="64"/>
      <c r="C109" s="64"/>
    </row>
    <row r="110" spans="2:3" x14ac:dyDescent="0.3">
      <c r="B110" s="64"/>
      <c r="C110" s="64"/>
    </row>
    <row r="111" spans="2:3" x14ac:dyDescent="0.3">
      <c r="B111" s="64"/>
      <c r="C111" s="64"/>
    </row>
    <row r="112" spans="2:3" x14ac:dyDescent="0.3">
      <c r="B112" s="64"/>
      <c r="C112" s="64"/>
    </row>
    <row r="113" spans="2:3" x14ac:dyDescent="0.3">
      <c r="B113" s="64"/>
      <c r="C113" s="64"/>
    </row>
    <row r="114" spans="2:3" x14ac:dyDescent="0.3">
      <c r="B114" s="64"/>
      <c r="C114" s="64"/>
    </row>
    <row r="115" spans="2:3" x14ac:dyDescent="0.3">
      <c r="B115" s="64"/>
      <c r="C115" s="64"/>
    </row>
    <row r="116" spans="2:3" x14ac:dyDescent="0.3">
      <c r="B116" s="64"/>
      <c r="C116" s="64"/>
    </row>
    <row r="117" spans="2:3" x14ac:dyDescent="0.3">
      <c r="B117" s="64"/>
      <c r="C117" s="64"/>
    </row>
    <row r="118" spans="2:3" x14ac:dyDescent="0.3">
      <c r="B118" s="64"/>
      <c r="C118" s="64"/>
    </row>
    <row r="119" spans="2:3" x14ac:dyDescent="0.3">
      <c r="B119" s="64"/>
      <c r="C119" s="64"/>
    </row>
    <row r="120" spans="2:3" x14ac:dyDescent="0.3">
      <c r="B120" s="64"/>
      <c r="C120" s="64"/>
    </row>
    <row r="121" spans="2:3" x14ac:dyDescent="0.3">
      <c r="B121" s="64"/>
      <c r="C121" s="64"/>
    </row>
    <row r="122" spans="2:3" x14ac:dyDescent="0.3">
      <c r="B122" s="64"/>
      <c r="C122" s="64"/>
    </row>
    <row r="123" spans="2:3" x14ac:dyDescent="0.3">
      <c r="B123" s="64"/>
      <c r="C123" s="64"/>
    </row>
    <row r="124" spans="2:3" x14ac:dyDescent="0.3">
      <c r="B124" s="64"/>
      <c r="C124" s="64"/>
    </row>
    <row r="125" spans="2:3" x14ac:dyDescent="0.3">
      <c r="B125" s="64"/>
      <c r="C125" s="64"/>
    </row>
    <row r="126" spans="2:3" x14ac:dyDescent="0.3">
      <c r="B126" s="64"/>
      <c r="C126" s="64"/>
    </row>
    <row r="127" spans="2:3" x14ac:dyDescent="0.3">
      <c r="B127" s="64"/>
      <c r="C127" s="64"/>
    </row>
    <row r="128" spans="2:3" x14ac:dyDescent="0.3">
      <c r="B128" s="64"/>
      <c r="C128" s="64"/>
    </row>
    <row r="129" spans="2:3" x14ac:dyDescent="0.3">
      <c r="B129" s="64"/>
      <c r="C129" s="64"/>
    </row>
    <row r="130" spans="2:3" x14ac:dyDescent="0.3">
      <c r="B130" s="64"/>
      <c r="C130" s="64"/>
    </row>
    <row r="131" spans="2:3" x14ac:dyDescent="0.3">
      <c r="B131" s="64"/>
      <c r="C131" s="64"/>
    </row>
    <row r="132" spans="2:3" x14ac:dyDescent="0.3">
      <c r="B132" s="64"/>
      <c r="C132" s="64"/>
    </row>
    <row r="133" spans="2:3" x14ac:dyDescent="0.3">
      <c r="B133" s="64"/>
      <c r="C133" s="64"/>
    </row>
    <row r="134" spans="2:3" x14ac:dyDescent="0.3">
      <c r="B134" s="64"/>
      <c r="C134" s="64"/>
    </row>
    <row r="135" spans="2:3" x14ac:dyDescent="0.3">
      <c r="B135" s="64"/>
      <c r="C135" s="64"/>
    </row>
    <row r="136" spans="2:3" x14ac:dyDescent="0.3">
      <c r="B136" s="64"/>
      <c r="C136" s="64"/>
    </row>
    <row r="137" spans="2:3" x14ac:dyDescent="0.3">
      <c r="B137" s="64"/>
      <c r="C137" s="64"/>
    </row>
    <row r="138" spans="2:3" x14ac:dyDescent="0.3">
      <c r="B138" s="64"/>
      <c r="C138" s="64"/>
    </row>
    <row r="139" spans="2:3" x14ac:dyDescent="0.3">
      <c r="B139" s="64"/>
      <c r="C139" s="64"/>
    </row>
    <row r="140" spans="2:3" x14ac:dyDescent="0.3">
      <c r="B140" s="64"/>
      <c r="C140" s="64"/>
    </row>
    <row r="141" spans="2:3" x14ac:dyDescent="0.3">
      <c r="B141" s="64"/>
      <c r="C141" s="64"/>
    </row>
    <row r="142" spans="2:3" x14ac:dyDescent="0.3">
      <c r="B142" s="64"/>
      <c r="C142" s="64"/>
    </row>
    <row r="143" spans="2:3" x14ac:dyDescent="0.3">
      <c r="B143" s="64"/>
      <c r="C143" s="64"/>
    </row>
    <row r="144" spans="2:3" x14ac:dyDescent="0.3">
      <c r="B144" s="64"/>
      <c r="C144" s="64"/>
    </row>
    <row r="145" spans="2:3" x14ac:dyDescent="0.3">
      <c r="B145" s="64"/>
      <c r="C145" s="64"/>
    </row>
    <row r="146" spans="2:3" x14ac:dyDescent="0.3">
      <c r="B146" s="64"/>
      <c r="C146" s="64"/>
    </row>
    <row r="147" spans="2:3" x14ac:dyDescent="0.3">
      <c r="B147" s="64"/>
      <c r="C147" s="64"/>
    </row>
    <row r="148" spans="2:3" x14ac:dyDescent="0.3">
      <c r="B148" s="64"/>
      <c r="C148" s="64"/>
    </row>
    <row r="149" spans="2:3" x14ac:dyDescent="0.3">
      <c r="B149" s="64"/>
      <c r="C149" s="64"/>
    </row>
    <row r="150" spans="2:3" x14ac:dyDescent="0.3">
      <c r="B150" s="64"/>
      <c r="C150" s="64"/>
    </row>
    <row r="151" spans="2:3" x14ac:dyDescent="0.3">
      <c r="B151" s="64"/>
      <c r="C151" s="64"/>
    </row>
    <row r="152" spans="2:3" x14ac:dyDescent="0.3">
      <c r="B152" s="64"/>
      <c r="C152" s="64"/>
    </row>
    <row r="153" spans="2:3" x14ac:dyDescent="0.3">
      <c r="B153" s="64"/>
      <c r="C153" s="64"/>
    </row>
    <row r="154" spans="2:3" x14ac:dyDescent="0.3">
      <c r="B154" s="64"/>
      <c r="C154" s="64"/>
    </row>
    <row r="155" spans="2:3" x14ac:dyDescent="0.3">
      <c r="B155" s="64"/>
      <c r="C155" s="64"/>
    </row>
    <row r="156" spans="2:3" x14ac:dyDescent="0.3">
      <c r="B156" s="64"/>
      <c r="C156" s="64"/>
    </row>
    <row r="157" spans="2:3" x14ac:dyDescent="0.3">
      <c r="B157" s="64"/>
      <c r="C157" s="64"/>
    </row>
    <row r="158" spans="2:3" x14ac:dyDescent="0.3">
      <c r="B158" s="64"/>
      <c r="C158" s="64"/>
    </row>
    <row r="159" spans="2:3" x14ac:dyDescent="0.3">
      <c r="B159" s="64"/>
      <c r="C159" s="64"/>
    </row>
    <row r="160" spans="2:3" x14ac:dyDescent="0.3">
      <c r="B160" s="64"/>
      <c r="C160" s="64"/>
    </row>
    <row r="161" spans="2:3" x14ac:dyDescent="0.3">
      <c r="B161" s="64"/>
      <c r="C161" s="64"/>
    </row>
    <row r="162" spans="2:3" x14ac:dyDescent="0.3">
      <c r="B162" s="64"/>
      <c r="C162" s="64"/>
    </row>
    <row r="163" spans="2:3" x14ac:dyDescent="0.3">
      <c r="B163" s="64"/>
      <c r="C163" s="64"/>
    </row>
    <row r="164" spans="2:3" x14ac:dyDescent="0.3">
      <c r="B164" s="64"/>
      <c r="C164" s="64"/>
    </row>
    <row r="165" spans="2:3" x14ac:dyDescent="0.3">
      <c r="B165" s="64"/>
      <c r="C165" s="64"/>
    </row>
    <row r="166" spans="2:3" x14ac:dyDescent="0.3">
      <c r="B166" s="64"/>
      <c r="C166" s="64"/>
    </row>
    <row r="167" spans="2:3" x14ac:dyDescent="0.3">
      <c r="B167" s="64"/>
      <c r="C167" s="64"/>
    </row>
    <row r="168" spans="2:3" x14ac:dyDescent="0.3">
      <c r="B168" s="64"/>
      <c r="C168" s="64"/>
    </row>
    <row r="169" spans="2:3" x14ac:dyDescent="0.3">
      <c r="B169" s="64"/>
      <c r="C169" s="64"/>
    </row>
    <row r="170" spans="2:3" x14ac:dyDescent="0.3">
      <c r="B170" s="64"/>
      <c r="C170" s="64"/>
    </row>
    <row r="171" spans="2:3" x14ac:dyDescent="0.3">
      <c r="B171" s="64"/>
      <c r="C171" s="64"/>
    </row>
    <row r="172" spans="2:3" x14ac:dyDescent="0.3">
      <c r="B172" s="64"/>
      <c r="C172" s="64"/>
    </row>
    <row r="173" spans="2:3" x14ac:dyDescent="0.3">
      <c r="B173" s="64"/>
      <c r="C173" s="64"/>
    </row>
    <row r="174" spans="2:3" x14ac:dyDescent="0.3">
      <c r="B174" s="64"/>
      <c r="C174" s="64"/>
    </row>
    <row r="175" spans="2:3" x14ac:dyDescent="0.3">
      <c r="B175" s="64"/>
      <c r="C175" s="64"/>
    </row>
    <row r="176" spans="2:3" x14ac:dyDescent="0.3">
      <c r="B176" s="64"/>
      <c r="C176" s="64"/>
    </row>
    <row r="177" spans="2:3" x14ac:dyDescent="0.3">
      <c r="B177" s="64"/>
      <c r="C177" s="64"/>
    </row>
    <row r="178" spans="2:3" x14ac:dyDescent="0.3">
      <c r="B178" s="64"/>
      <c r="C178" s="64"/>
    </row>
    <row r="179" spans="2:3" x14ac:dyDescent="0.3">
      <c r="B179" s="64"/>
      <c r="C179" s="64"/>
    </row>
    <row r="180" spans="2:3" x14ac:dyDescent="0.3">
      <c r="B180" s="64"/>
      <c r="C180" s="64"/>
    </row>
    <row r="181" spans="2:3" x14ac:dyDescent="0.3">
      <c r="B181" s="64"/>
      <c r="C181" s="64"/>
    </row>
    <row r="182" spans="2:3" x14ac:dyDescent="0.3">
      <c r="B182" s="64"/>
      <c r="C182" s="64"/>
    </row>
    <row r="183" spans="2:3" x14ac:dyDescent="0.3">
      <c r="B183" s="64"/>
      <c r="C183" s="64"/>
    </row>
    <row r="184" spans="2:3" x14ac:dyDescent="0.3">
      <c r="B184" s="64"/>
      <c r="C184" s="64"/>
    </row>
    <row r="185" spans="2:3" x14ac:dyDescent="0.3">
      <c r="B185" s="64"/>
      <c r="C185" s="64"/>
    </row>
    <row r="186" spans="2:3" x14ac:dyDescent="0.3">
      <c r="B186" s="64"/>
      <c r="C186" s="64"/>
    </row>
    <row r="187" spans="2:3" x14ac:dyDescent="0.3">
      <c r="B187" s="64"/>
      <c r="C187" s="64"/>
    </row>
    <row r="188" spans="2:3" x14ac:dyDescent="0.3">
      <c r="B188" s="64"/>
      <c r="C188" s="64"/>
    </row>
    <row r="189" spans="2:3" x14ac:dyDescent="0.3">
      <c r="B189" s="64"/>
      <c r="C189" s="64"/>
    </row>
    <row r="190" spans="2:3" x14ac:dyDescent="0.3">
      <c r="B190" s="64"/>
      <c r="C190" s="64"/>
    </row>
    <row r="191" spans="2:3" x14ac:dyDescent="0.3">
      <c r="B191" s="64"/>
      <c r="C191" s="64"/>
    </row>
    <row r="192" spans="2:3" x14ac:dyDescent="0.3">
      <c r="B192" s="64"/>
      <c r="C192" s="64"/>
    </row>
    <row r="193" spans="2:3" x14ac:dyDescent="0.3">
      <c r="B193" s="64"/>
      <c r="C193" s="64"/>
    </row>
    <row r="194" spans="2:3" x14ac:dyDescent="0.3">
      <c r="B194" s="64"/>
      <c r="C194" s="64"/>
    </row>
    <row r="195" spans="2:3" x14ac:dyDescent="0.3">
      <c r="B195" s="64"/>
      <c r="C195" s="64"/>
    </row>
    <row r="196" spans="2:3" x14ac:dyDescent="0.3">
      <c r="B196" s="64"/>
      <c r="C196" s="64"/>
    </row>
    <row r="197" spans="2:3" x14ac:dyDescent="0.3">
      <c r="B197" s="64"/>
      <c r="C197" s="64"/>
    </row>
    <row r="198" spans="2:3" x14ac:dyDescent="0.3">
      <c r="B198" s="64"/>
      <c r="C198" s="64"/>
    </row>
    <row r="199" spans="2:3" x14ac:dyDescent="0.3">
      <c r="B199" s="64"/>
      <c r="C199" s="64"/>
    </row>
    <row r="200" spans="2:3" x14ac:dyDescent="0.3">
      <c r="B200" s="64"/>
      <c r="C200" s="64"/>
    </row>
    <row r="201" spans="2:3" x14ac:dyDescent="0.3">
      <c r="B201" s="64"/>
      <c r="C201" s="64"/>
    </row>
    <row r="202" spans="2:3" x14ac:dyDescent="0.3">
      <c r="B202" s="64"/>
      <c r="C202" s="64"/>
    </row>
    <row r="203" spans="2:3" x14ac:dyDescent="0.3">
      <c r="B203" s="64"/>
      <c r="C203" s="64"/>
    </row>
    <row r="204" spans="2:3" x14ac:dyDescent="0.3">
      <c r="B204" s="64"/>
      <c r="C204" s="64"/>
    </row>
    <row r="205" spans="2:3" x14ac:dyDescent="0.3">
      <c r="B205" s="64"/>
      <c r="C205" s="64"/>
    </row>
    <row r="206" spans="2:3" x14ac:dyDescent="0.3">
      <c r="B206" s="64"/>
      <c r="C206" s="64"/>
    </row>
    <row r="207" spans="2:3" x14ac:dyDescent="0.3">
      <c r="B207" s="64"/>
      <c r="C207" s="64"/>
    </row>
    <row r="208" spans="2:3" x14ac:dyDescent="0.3">
      <c r="B208" s="64"/>
      <c r="C208" s="64"/>
    </row>
    <row r="209" spans="2:3" x14ac:dyDescent="0.3">
      <c r="B209" s="64"/>
      <c r="C209" s="64"/>
    </row>
    <row r="210" spans="2:3" x14ac:dyDescent="0.3">
      <c r="B210" s="64"/>
      <c r="C210" s="64"/>
    </row>
    <row r="211" spans="2:3" x14ac:dyDescent="0.3">
      <c r="B211" s="64"/>
      <c r="C211" s="64"/>
    </row>
    <row r="212" spans="2:3" x14ac:dyDescent="0.3">
      <c r="B212" s="64"/>
      <c r="C212" s="64"/>
    </row>
    <row r="213" spans="2:3" x14ac:dyDescent="0.3">
      <c r="B213" s="64"/>
      <c r="C213" s="64"/>
    </row>
    <row r="214" spans="2:3" x14ac:dyDescent="0.3">
      <c r="B214" s="64"/>
      <c r="C214" s="64"/>
    </row>
    <row r="215" spans="2:3" x14ac:dyDescent="0.3">
      <c r="B215" s="64"/>
      <c r="C215" s="64"/>
    </row>
    <row r="216" spans="2:3" x14ac:dyDescent="0.3">
      <c r="B216" s="64"/>
      <c r="C216" s="64"/>
    </row>
    <row r="217" spans="2:3" x14ac:dyDescent="0.3">
      <c r="B217" s="64"/>
      <c r="C217" s="64"/>
    </row>
    <row r="218" spans="2:3" x14ac:dyDescent="0.3">
      <c r="B218" s="64"/>
      <c r="C218" s="64"/>
    </row>
    <row r="219" spans="2:3" x14ac:dyDescent="0.3">
      <c r="B219" s="64"/>
      <c r="C219" s="64"/>
    </row>
    <row r="220" spans="2:3" x14ac:dyDescent="0.3">
      <c r="B220" s="64"/>
      <c r="C220" s="64"/>
    </row>
    <row r="221" spans="2:3" x14ac:dyDescent="0.3">
      <c r="B221" s="64"/>
      <c r="C221" s="64"/>
    </row>
    <row r="222" spans="2:3" x14ac:dyDescent="0.3">
      <c r="B222" s="64"/>
      <c r="C222" s="64"/>
    </row>
    <row r="223" spans="2:3" x14ac:dyDescent="0.3">
      <c r="B223" s="64"/>
      <c r="C223" s="64"/>
    </row>
    <row r="224" spans="2:3" x14ac:dyDescent="0.3">
      <c r="B224" s="64"/>
      <c r="C224" s="64"/>
    </row>
    <row r="225" spans="2:3" x14ac:dyDescent="0.3">
      <c r="B225" s="64"/>
      <c r="C225" s="64"/>
    </row>
    <row r="226" spans="2:3" x14ac:dyDescent="0.3">
      <c r="B226" s="64"/>
      <c r="C226" s="64"/>
    </row>
    <row r="227" spans="2:3" x14ac:dyDescent="0.3">
      <c r="B227" s="64"/>
      <c r="C227" s="64"/>
    </row>
    <row r="228" spans="2:3" x14ac:dyDescent="0.3">
      <c r="B228" s="64"/>
      <c r="C228" s="64"/>
    </row>
    <row r="229" spans="2:3" x14ac:dyDescent="0.3">
      <c r="B229" s="64"/>
      <c r="C229" s="64"/>
    </row>
    <row r="230" spans="2:3" x14ac:dyDescent="0.3">
      <c r="B230" s="64"/>
      <c r="C230" s="64"/>
    </row>
    <row r="231" spans="2:3" x14ac:dyDescent="0.3">
      <c r="B231" s="64"/>
      <c r="C231" s="64"/>
    </row>
    <row r="232" spans="2:3" x14ac:dyDescent="0.3">
      <c r="B232" s="64"/>
      <c r="C232" s="64"/>
    </row>
    <row r="233" spans="2:3" x14ac:dyDescent="0.3">
      <c r="B233" s="64"/>
      <c r="C233" s="64"/>
    </row>
    <row r="234" spans="2:3" x14ac:dyDescent="0.3">
      <c r="B234" s="64"/>
      <c r="C234" s="64"/>
    </row>
    <row r="235" spans="2:3" x14ac:dyDescent="0.3">
      <c r="B235" s="64"/>
      <c r="C235" s="64"/>
    </row>
    <row r="236" spans="2:3" x14ac:dyDescent="0.3">
      <c r="B236" s="64"/>
      <c r="C236" s="64"/>
    </row>
    <row r="237" spans="2:3" x14ac:dyDescent="0.3">
      <c r="B237" s="64"/>
      <c r="C237" s="64"/>
    </row>
    <row r="238" spans="2:3" x14ac:dyDescent="0.3">
      <c r="B238" s="64"/>
      <c r="C238" s="64"/>
    </row>
    <row r="239" spans="2:3" x14ac:dyDescent="0.3">
      <c r="B239" s="64"/>
      <c r="C239" s="64"/>
    </row>
    <row r="240" spans="2:3" x14ac:dyDescent="0.3">
      <c r="B240" s="64"/>
      <c r="C240" s="64"/>
    </row>
    <row r="241" spans="2:3" x14ac:dyDescent="0.3">
      <c r="B241" s="64"/>
      <c r="C241" s="64"/>
    </row>
    <row r="242" spans="2:3" x14ac:dyDescent="0.3">
      <c r="B242" s="64"/>
      <c r="C242" s="64"/>
    </row>
    <row r="243" spans="2:3" x14ac:dyDescent="0.3">
      <c r="B243" s="64"/>
      <c r="C243" s="64"/>
    </row>
    <row r="244" spans="2:3" x14ac:dyDescent="0.3">
      <c r="B244" s="64"/>
      <c r="C244" s="64"/>
    </row>
    <row r="245" spans="2:3" x14ac:dyDescent="0.3">
      <c r="B245" s="64"/>
      <c r="C245" s="64"/>
    </row>
    <row r="246" spans="2:3" x14ac:dyDescent="0.3">
      <c r="B246" s="64"/>
      <c r="C246" s="64"/>
    </row>
    <row r="247" spans="2:3" x14ac:dyDescent="0.3">
      <c r="B247" s="64"/>
      <c r="C247" s="64"/>
    </row>
    <row r="248" spans="2:3" x14ac:dyDescent="0.3">
      <c r="B248" s="64"/>
      <c r="C248" s="64"/>
    </row>
    <row r="249" spans="2:3" x14ac:dyDescent="0.3">
      <c r="B249" s="64"/>
      <c r="C249" s="64"/>
    </row>
    <row r="250" spans="2:3" x14ac:dyDescent="0.3">
      <c r="B250" s="64"/>
      <c r="C250" s="64"/>
    </row>
    <row r="251" spans="2:3" x14ac:dyDescent="0.3">
      <c r="B251" s="64"/>
      <c r="C251" s="64"/>
    </row>
    <row r="252" spans="2:3" x14ac:dyDescent="0.3">
      <c r="B252" s="64"/>
      <c r="C252" s="64"/>
    </row>
    <row r="253" spans="2:3" x14ac:dyDescent="0.3">
      <c r="B253" s="64"/>
      <c r="C253" s="64"/>
    </row>
    <row r="254" spans="2:3" x14ac:dyDescent="0.3">
      <c r="B254" s="64"/>
      <c r="C254" s="64"/>
    </row>
    <row r="255" spans="2:3" x14ac:dyDescent="0.3">
      <c r="B255" s="64"/>
      <c r="C255" s="64"/>
    </row>
    <row r="256" spans="2:3" x14ac:dyDescent="0.3">
      <c r="B256" s="64"/>
      <c r="C256" s="64"/>
    </row>
    <row r="257" spans="2:3" x14ac:dyDescent="0.3">
      <c r="B257" s="64"/>
      <c r="C257" s="64"/>
    </row>
    <row r="258" spans="2:3" x14ac:dyDescent="0.3">
      <c r="B258" s="64"/>
      <c r="C258" s="64"/>
    </row>
    <row r="259" spans="2:3" x14ac:dyDescent="0.3">
      <c r="B259" s="64"/>
      <c r="C259" s="64"/>
    </row>
    <row r="260" spans="2:3" x14ac:dyDescent="0.3">
      <c r="B260" s="64"/>
      <c r="C260" s="64"/>
    </row>
    <row r="261" spans="2:3" x14ac:dyDescent="0.3">
      <c r="B261" s="64"/>
      <c r="C261" s="64"/>
    </row>
    <row r="262" spans="2:3" x14ac:dyDescent="0.3">
      <c r="B262" s="64"/>
      <c r="C262" s="64"/>
    </row>
    <row r="263" spans="2:3" x14ac:dyDescent="0.3">
      <c r="B263" s="64"/>
      <c r="C263" s="64"/>
    </row>
    <row r="264" spans="2:3" x14ac:dyDescent="0.3">
      <c r="B264" s="64"/>
      <c r="C264" s="64"/>
    </row>
    <row r="265" spans="2:3" x14ac:dyDescent="0.3">
      <c r="B265" s="64"/>
      <c r="C265" s="64"/>
    </row>
    <row r="266" spans="2:3" x14ac:dyDescent="0.3">
      <c r="B266" s="64"/>
      <c r="C266" s="64"/>
    </row>
    <row r="267" spans="2:3" x14ac:dyDescent="0.3">
      <c r="B267" s="64"/>
      <c r="C267" s="64"/>
    </row>
    <row r="268" spans="2:3" x14ac:dyDescent="0.3">
      <c r="B268" s="64"/>
      <c r="C268" s="64"/>
    </row>
    <row r="269" spans="2:3" x14ac:dyDescent="0.3">
      <c r="B269" s="64"/>
      <c r="C269" s="64"/>
    </row>
    <row r="270" spans="2:3" x14ac:dyDescent="0.3">
      <c r="B270" s="64"/>
      <c r="C270" s="64"/>
    </row>
    <row r="271" spans="2:3" x14ac:dyDescent="0.3">
      <c r="B271" s="64"/>
      <c r="C271" s="64"/>
    </row>
    <row r="272" spans="2:3" x14ac:dyDescent="0.3">
      <c r="B272" s="64"/>
      <c r="C272" s="64"/>
    </row>
    <row r="273" spans="2:3" x14ac:dyDescent="0.3">
      <c r="B273" s="64"/>
      <c r="C273" s="64"/>
    </row>
    <row r="274" spans="2:3" x14ac:dyDescent="0.3">
      <c r="B274" s="64"/>
      <c r="C274" s="64"/>
    </row>
    <row r="275" spans="2:3" x14ac:dyDescent="0.3">
      <c r="B275" s="64"/>
      <c r="C275" s="64"/>
    </row>
    <row r="276" spans="2:3" x14ac:dyDescent="0.3">
      <c r="B276" s="64"/>
      <c r="C276" s="64"/>
    </row>
    <row r="277" spans="2:3" x14ac:dyDescent="0.3">
      <c r="B277" s="64"/>
      <c r="C277" s="64"/>
    </row>
    <row r="278" spans="2:3" x14ac:dyDescent="0.3">
      <c r="B278" s="64"/>
      <c r="C278" s="64"/>
    </row>
    <row r="279" spans="2:3" x14ac:dyDescent="0.3">
      <c r="B279" s="64"/>
      <c r="C279" s="64"/>
    </row>
    <row r="280" spans="2:3" x14ac:dyDescent="0.3">
      <c r="B280" s="64"/>
      <c r="C280" s="64"/>
    </row>
    <row r="281" spans="2:3" x14ac:dyDescent="0.3">
      <c r="B281" s="64"/>
      <c r="C281" s="64"/>
    </row>
    <row r="282" spans="2:3" x14ac:dyDescent="0.3">
      <c r="B282" s="64"/>
      <c r="C282" s="64"/>
    </row>
    <row r="283" spans="2:3" x14ac:dyDescent="0.3">
      <c r="B283" s="64"/>
      <c r="C283" s="64"/>
    </row>
    <row r="284" spans="2:3" x14ac:dyDescent="0.3">
      <c r="B284" s="64"/>
      <c r="C284" s="64"/>
    </row>
    <row r="285" spans="2:3" x14ac:dyDescent="0.3">
      <c r="B285" s="64"/>
      <c r="C285" s="64"/>
    </row>
    <row r="286" spans="2:3" x14ac:dyDescent="0.3">
      <c r="B286" s="64"/>
      <c r="C286" s="64"/>
    </row>
    <row r="287" spans="2:3" x14ac:dyDescent="0.3">
      <c r="B287" s="64"/>
      <c r="C287" s="64"/>
    </row>
    <row r="288" spans="2:3" x14ac:dyDescent="0.3">
      <c r="B288" s="64"/>
      <c r="C288" s="64"/>
    </row>
    <row r="289" spans="2:3" x14ac:dyDescent="0.3">
      <c r="B289" s="64"/>
      <c r="C289" s="64"/>
    </row>
    <row r="290" spans="2:3" x14ac:dyDescent="0.3">
      <c r="B290" s="64"/>
      <c r="C290" s="64"/>
    </row>
    <row r="291" spans="2:3" x14ac:dyDescent="0.3">
      <c r="B291" s="64"/>
      <c r="C291" s="64"/>
    </row>
    <row r="292" spans="2:3" x14ac:dyDescent="0.3">
      <c r="B292" s="64"/>
      <c r="C292" s="64"/>
    </row>
    <row r="293" spans="2:3" x14ac:dyDescent="0.3">
      <c r="B293" s="64"/>
      <c r="C293" s="64"/>
    </row>
    <row r="294" spans="2:3" x14ac:dyDescent="0.3">
      <c r="B294" s="64"/>
      <c r="C294" s="64"/>
    </row>
    <row r="295" spans="2:3" x14ac:dyDescent="0.3">
      <c r="B295" s="64"/>
      <c r="C295" s="64"/>
    </row>
    <row r="296" spans="2:3" x14ac:dyDescent="0.3">
      <c r="B296" s="64"/>
      <c r="C296" s="64"/>
    </row>
    <row r="297" spans="2:3" x14ac:dyDescent="0.3">
      <c r="B297" s="64"/>
      <c r="C297" s="64"/>
    </row>
    <row r="298" spans="2:3" x14ac:dyDescent="0.3">
      <c r="B298" s="64"/>
      <c r="C298" s="64"/>
    </row>
    <row r="299" spans="2:3" x14ac:dyDescent="0.3">
      <c r="B299" s="64"/>
      <c r="C299" s="64"/>
    </row>
    <row r="300" spans="2:3" x14ac:dyDescent="0.3">
      <c r="B300" s="64"/>
      <c r="C300" s="64"/>
    </row>
    <row r="301" spans="2:3" x14ac:dyDescent="0.3">
      <c r="B301" s="64"/>
      <c r="C301" s="64"/>
    </row>
    <row r="302" spans="2:3" x14ac:dyDescent="0.3">
      <c r="B302" s="64"/>
      <c r="C302" s="64"/>
    </row>
    <row r="303" spans="2:3" x14ac:dyDescent="0.3">
      <c r="B303" s="64"/>
      <c r="C303" s="64"/>
    </row>
    <row r="304" spans="2:3" x14ac:dyDescent="0.3">
      <c r="B304" s="64"/>
      <c r="C304" s="64"/>
    </row>
    <row r="305" spans="2:3" x14ac:dyDescent="0.3">
      <c r="B305" s="64"/>
      <c r="C305" s="64"/>
    </row>
    <row r="306" spans="2:3" x14ac:dyDescent="0.3">
      <c r="B306" s="64"/>
      <c r="C306" s="64"/>
    </row>
    <row r="307" spans="2:3" x14ac:dyDescent="0.3">
      <c r="B307" s="64"/>
      <c r="C307" s="64"/>
    </row>
    <row r="308" spans="2:3" x14ac:dyDescent="0.3">
      <c r="B308" s="64"/>
      <c r="C308" s="64"/>
    </row>
    <row r="309" spans="2:3" x14ac:dyDescent="0.3">
      <c r="B309" s="64"/>
      <c r="C309" s="64"/>
    </row>
    <row r="310" spans="2:3" x14ac:dyDescent="0.3">
      <c r="B310" s="64"/>
      <c r="C310" s="64"/>
    </row>
    <row r="311" spans="2:3" x14ac:dyDescent="0.3">
      <c r="B311" s="64"/>
      <c r="C311" s="64"/>
    </row>
    <row r="312" spans="2:3" x14ac:dyDescent="0.3">
      <c r="B312" s="64"/>
      <c r="C312" s="64"/>
    </row>
    <row r="313" spans="2:3" x14ac:dyDescent="0.3">
      <c r="B313" s="64"/>
      <c r="C313" s="64"/>
    </row>
    <row r="314" spans="2:3" x14ac:dyDescent="0.3">
      <c r="B314" s="64"/>
      <c r="C314" s="64"/>
    </row>
    <row r="315" spans="2:3" x14ac:dyDescent="0.3">
      <c r="B315" s="64"/>
      <c r="C315" s="64"/>
    </row>
    <row r="316" spans="2:3" x14ac:dyDescent="0.3">
      <c r="B316" s="64"/>
      <c r="C316" s="64"/>
    </row>
    <row r="317" spans="2:3" x14ac:dyDescent="0.3">
      <c r="B317" s="64"/>
      <c r="C317" s="64"/>
    </row>
    <row r="318" spans="2:3" x14ac:dyDescent="0.3">
      <c r="B318" s="64"/>
      <c r="C318" s="64"/>
    </row>
    <row r="319" spans="2:3" x14ac:dyDescent="0.3">
      <c r="B319" s="64"/>
      <c r="C319" s="64"/>
    </row>
    <row r="320" spans="2:3" x14ac:dyDescent="0.3">
      <c r="B320" s="64"/>
      <c r="C320" s="64"/>
    </row>
    <row r="321" spans="2:3" x14ac:dyDescent="0.3">
      <c r="B321" s="64"/>
      <c r="C321" s="64"/>
    </row>
    <row r="322" spans="2:3" x14ac:dyDescent="0.3">
      <c r="B322" s="64"/>
      <c r="C322" s="64"/>
    </row>
    <row r="323" spans="2:3" x14ac:dyDescent="0.3">
      <c r="B323" s="64"/>
      <c r="C323" s="64"/>
    </row>
    <row r="324" spans="2:3" x14ac:dyDescent="0.3">
      <c r="B324" s="64"/>
      <c r="C324" s="64"/>
    </row>
    <row r="325" spans="2:3" x14ac:dyDescent="0.3">
      <c r="B325" s="64"/>
      <c r="C325" s="64"/>
    </row>
    <row r="326" spans="2:3" x14ac:dyDescent="0.3">
      <c r="B326" s="64"/>
      <c r="C326" s="64"/>
    </row>
    <row r="327" spans="2:3" x14ac:dyDescent="0.3">
      <c r="B327" s="64"/>
      <c r="C327" s="64"/>
    </row>
    <row r="328" spans="2:3" x14ac:dyDescent="0.3">
      <c r="B328" s="64"/>
      <c r="C328" s="64"/>
    </row>
    <row r="329" spans="2:3" x14ac:dyDescent="0.3">
      <c r="B329" s="64"/>
      <c r="C329" s="64"/>
    </row>
    <row r="330" spans="2:3" x14ac:dyDescent="0.3">
      <c r="B330" s="64"/>
      <c r="C330" s="64"/>
    </row>
    <row r="331" spans="2:3" x14ac:dyDescent="0.3">
      <c r="B331" s="64"/>
      <c r="C331" s="64"/>
    </row>
    <row r="332" spans="2:3" x14ac:dyDescent="0.3">
      <c r="B332" s="64"/>
      <c r="C332" s="64"/>
    </row>
    <row r="333" spans="2:3" x14ac:dyDescent="0.3">
      <c r="B333" s="64"/>
      <c r="C333" s="64"/>
    </row>
    <row r="334" spans="2:3" x14ac:dyDescent="0.3">
      <c r="B334" s="64"/>
      <c r="C334" s="64"/>
    </row>
    <row r="335" spans="2:3" x14ac:dyDescent="0.3">
      <c r="B335" s="64"/>
      <c r="C335" s="64"/>
    </row>
    <row r="336" spans="2:3" x14ac:dyDescent="0.3">
      <c r="B336" s="64"/>
      <c r="C336" s="64"/>
    </row>
    <row r="337" spans="2:3" x14ac:dyDescent="0.3">
      <c r="B337" s="64"/>
      <c r="C337" s="64"/>
    </row>
    <row r="338" spans="2:3" x14ac:dyDescent="0.3">
      <c r="B338" s="64"/>
      <c r="C338" s="64"/>
    </row>
    <row r="339" spans="2:3" x14ac:dyDescent="0.3">
      <c r="B339" s="64"/>
      <c r="C339" s="64"/>
    </row>
    <row r="340" spans="2:3" x14ac:dyDescent="0.3">
      <c r="B340" s="64"/>
      <c r="C340" s="64"/>
    </row>
    <row r="341" spans="2:3" x14ac:dyDescent="0.3">
      <c r="B341" s="64"/>
      <c r="C341" s="64"/>
    </row>
    <row r="342" spans="2:3" x14ac:dyDescent="0.3">
      <c r="B342" s="64"/>
      <c r="C342" s="64"/>
    </row>
    <row r="343" spans="2:3" x14ac:dyDescent="0.3">
      <c r="B343" s="64"/>
      <c r="C343" s="64"/>
    </row>
    <row r="344" spans="2:3" x14ac:dyDescent="0.3">
      <c r="B344" s="64"/>
      <c r="C344" s="64"/>
    </row>
    <row r="345" spans="2:3" x14ac:dyDescent="0.3">
      <c r="B345" s="64"/>
      <c r="C345" s="64"/>
    </row>
    <row r="346" spans="2:3" x14ac:dyDescent="0.3">
      <c r="B346" s="64"/>
      <c r="C346" s="64"/>
    </row>
    <row r="347" spans="2:3" x14ac:dyDescent="0.3">
      <c r="B347" s="64"/>
      <c r="C347" s="64"/>
    </row>
    <row r="348" spans="2:3" x14ac:dyDescent="0.3">
      <c r="B348" s="64"/>
      <c r="C348" s="64"/>
    </row>
    <row r="349" spans="2:3" x14ac:dyDescent="0.3">
      <c r="B349" s="64"/>
      <c r="C349" s="64"/>
    </row>
    <row r="350" spans="2:3" x14ac:dyDescent="0.3">
      <c r="B350" s="64"/>
      <c r="C350" s="64"/>
    </row>
    <row r="351" spans="2:3" x14ac:dyDescent="0.3">
      <c r="B351" s="64"/>
      <c r="C351" s="64"/>
    </row>
    <row r="352" spans="2:3" x14ac:dyDescent="0.3">
      <c r="B352" s="64"/>
      <c r="C352" s="64"/>
    </row>
    <row r="353" spans="2:3" x14ac:dyDescent="0.3">
      <c r="B353" s="64"/>
      <c r="C353" s="64"/>
    </row>
    <row r="354" spans="2:3" x14ac:dyDescent="0.3">
      <c r="B354" s="64"/>
      <c r="C354" s="64"/>
    </row>
    <row r="355" spans="2:3" x14ac:dyDescent="0.3">
      <c r="B355" s="64"/>
      <c r="C355" s="64"/>
    </row>
    <row r="356" spans="2:3" x14ac:dyDescent="0.3">
      <c r="B356" s="64"/>
      <c r="C356" s="64"/>
    </row>
    <row r="357" spans="2:3" x14ac:dyDescent="0.3">
      <c r="B357" s="64"/>
      <c r="C357" s="64"/>
    </row>
    <row r="358" spans="2:3" x14ac:dyDescent="0.3">
      <c r="B358" s="64"/>
      <c r="C358" s="64"/>
    </row>
    <row r="359" spans="2:3" x14ac:dyDescent="0.3">
      <c r="B359" s="64"/>
      <c r="C359" s="64"/>
    </row>
    <row r="360" spans="2:3" x14ac:dyDescent="0.3">
      <c r="B360" s="64"/>
      <c r="C360" s="64"/>
    </row>
    <row r="361" spans="2:3" x14ac:dyDescent="0.3">
      <c r="B361" s="64"/>
      <c r="C361" s="64"/>
    </row>
    <row r="362" spans="2:3" x14ac:dyDescent="0.3">
      <c r="B362" s="64"/>
      <c r="C362" s="64"/>
    </row>
    <row r="363" spans="2:3" x14ac:dyDescent="0.3">
      <c r="B363" s="64"/>
      <c r="C363" s="64"/>
    </row>
    <row r="364" spans="2:3" x14ac:dyDescent="0.3">
      <c r="B364" s="64"/>
      <c r="C364" s="64"/>
    </row>
    <row r="365" spans="2:3" x14ac:dyDescent="0.3">
      <c r="B365" s="64"/>
      <c r="C365" s="64"/>
    </row>
    <row r="366" spans="2:3" x14ac:dyDescent="0.3">
      <c r="B366" s="64"/>
      <c r="C366" s="64"/>
    </row>
    <row r="367" spans="2:3" x14ac:dyDescent="0.3">
      <c r="B367" s="64"/>
      <c r="C367" s="64"/>
    </row>
    <row r="368" spans="2:3" x14ac:dyDescent="0.3">
      <c r="B368" s="64"/>
      <c r="C368" s="64"/>
    </row>
    <row r="369" spans="2:3" x14ac:dyDescent="0.3">
      <c r="B369" s="64"/>
      <c r="C369" s="64"/>
    </row>
    <row r="370" spans="2:3" x14ac:dyDescent="0.3">
      <c r="B370" s="64"/>
      <c r="C370" s="64"/>
    </row>
    <row r="371" spans="2:3" x14ac:dyDescent="0.3">
      <c r="B371" s="64"/>
      <c r="C371" s="64"/>
    </row>
    <row r="372" spans="2:3" x14ac:dyDescent="0.3">
      <c r="B372" s="64"/>
      <c r="C372" s="64"/>
    </row>
    <row r="373" spans="2:3" x14ac:dyDescent="0.3">
      <c r="B373" s="64"/>
      <c r="C373" s="64"/>
    </row>
    <row r="374" spans="2:3" x14ac:dyDescent="0.3">
      <c r="B374" s="64"/>
      <c r="C374" s="64"/>
    </row>
    <row r="375" spans="2:3" x14ac:dyDescent="0.3">
      <c r="B375" s="64"/>
      <c r="C375" s="64"/>
    </row>
    <row r="376" spans="2:3" x14ac:dyDescent="0.3">
      <c r="B376" s="64"/>
      <c r="C376" s="64"/>
    </row>
    <row r="377" spans="2:3" x14ac:dyDescent="0.3">
      <c r="B377" s="64"/>
      <c r="C377" s="64"/>
    </row>
    <row r="378" spans="2:3" x14ac:dyDescent="0.3">
      <c r="B378" s="64"/>
      <c r="C378" s="64"/>
    </row>
    <row r="379" spans="2:3" x14ac:dyDescent="0.3">
      <c r="B379" s="64"/>
      <c r="C379" s="64"/>
    </row>
    <row r="380" spans="2:3" x14ac:dyDescent="0.3">
      <c r="B380" s="64"/>
      <c r="C380" s="64"/>
    </row>
    <row r="381" spans="2:3" x14ac:dyDescent="0.3">
      <c r="B381" s="64"/>
      <c r="C381" s="64"/>
    </row>
    <row r="382" spans="2:3" x14ac:dyDescent="0.3">
      <c r="B382" s="64"/>
      <c r="C382" s="64"/>
    </row>
    <row r="383" spans="2:3" x14ac:dyDescent="0.3">
      <c r="B383" s="64"/>
      <c r="C383" s="64"/>
    </row>
    <row r="384" spans="2:3" x14ac:dyDescent="0.3">
      <c r="B384" s="64"/>
      <c r="C384" s="64"/>
    </row>
    <row r="385" spans="2:3" x14ac:dyDescent="0.3">
      <c r="B385" s="64"/>
      <c r="C385" s="64"/>
    </row>
    <row r="386" spans="2:3" x14ac:dyDescent="0.3">
      <c r="B386" s="64"/>
      <c r="C386" s="64"/>
    </row>
    <row r="387" spans="2:3" x14ac:dyDescent="0.3">
      <c r="B387" s="64"/>
      <c r="C387" s="64"/>
    </row>
    <row r="388" spans="2:3" x14ac:dyDescent="0.3">
      <c r="B388" s="64"/>
      <c r="C388" s="64"/>
    </row>
    <row r="389" spans="2:3" x14ac:dyDescent="0.3">
      <c r="B389" s="64"/>
      <c r="C389" s="64"/>
    </row>
    <row r="390" spans="2:3" x14ac:dyDescent="0.3">
      <c r="B390" s="64"/>
      <c r="C390" s="64"/>
    </row>
    <row r="391" spans="2:3" x14ac:dyDescent="0.3">
      <c r="B391" s="64"/>
      <c r="C391" s="64"/>
    </row>
    <row r="392" spans="2:3" x14ac:dyDescent="0.3">
      <c r="B392" s="64"/>
      <c r="C392" s="64"/>
    </row>
    <row r="393" spans="2:3" x14ac:dyDescent="0.3">
      <c r="B393" s="64"/>
      <c r="C393" s="64"/>
    </row>
    <row r="394" spans="2:3" x14ac:dyDescent="0.3">
      <c r="B394" s="64"/>
      <c r="C394" s="64"/>
    </row>
    <row r="395" spans="2:3" x14ac:dyDescent="0.3">
      <c r="B395" s="64"/>
      <c r="C395" s="64"/>
    </row>
    <row r="396" spans="2:3" x14ac:dyDescent="0.3">
      <c r="B396" s="64"/>
      <c r="C396" s="64"/>
    </row>
    <row r="397" spans="2:3" x14ac:dyDescent="0.3">
      <c r="B397" s="64"/>
      <c r="C397" s="64"/>
    </row>
    <row r="398" spans="2:3" x14ac:dyDescent="0.3">
      <c r="B398" s="64"/>
      <c r="C398" s="64"/>
    </row>
    <row r="399" spans="2:3" x14ac:dyDescent="0.3">
      <c r="B399" s="64"/>
      <c r="C399" s="64"/>
    </row>
    <row r="400" spans="2:3" x14ac:dyDescent="0.3">
      <c r="B400" s="64"/>
      <c r="C400" s="64"/>
    </row>
    <row r="401" spans="2:3" x14ac:dyDescent="0.3">
      <c r="B401" s="64"/>
      <c r="C401" s="64"/>
    </row>
    <row r="402" spans="2:3" x14ac:dyDescent="0.3">
      <c r="B402" s="64"/>
      <c r="C402" s="64"/>
    </row>
    <row r="403" spans="2:3" x14ac:dyDescent="0.3">
      <c r="B403" s="64"/>
      <c r="C403" s="64"/>
    </row>
    <row r="404" spans="2:3" x14ac:dyDescent="0.3">
      <c r="B404" s="64"/>
      <c r="C404" s="64"/>
    </row>
    <row r="405" spans="2:3" x14ac:dyDescent="0.3">
      <c r="B405" s="64"/>
      <c r="C405" s="64"/>
    </row>
    <row r="406" spans="2:3" x14ac:dyDescent="0.3">
      <c r="B406" s="64"/>
      <c r="C406" s="64"/>
    </row>
    <row r="407" spans="2:3" x14ac:dyDescent="0.3">
      <c r="B407" s="64"/>
      <c r="C407" s="64"/>
    </row>
    <row r="408" spans="2:3" x14ac:dyDescent="0.3">
      <c r="B408" s="64"/>
      <c r="C408" s="64"/>
    </row>
    <row r="409" spans="2:3" x14ac:dyDescent="0.3">
      <c r="B409" s="64"/>
      <c r="C409" s="64"/>
    </row>
    <row r="410" spans="2:3" x14ac:dyDescent="0.3">
      <c r="B410" s="64"/>
      <c r="C410" s="64"/>
    </row>
    <row r="411" spans="2:3" x14ac:dyDescent="0.3">
      <c r="B411" s="64"/>
      <c r="C411" s="64"/>
    </row>
    <row r="412" spans="2:3" x14ac:dyDescent="0.3">
      <c r="B412" s="64"/>
      <c r="C412" s="64"/>
    </row>
    <row r="413" spans="2:3" x14ac:dyDescent="0.3">
      <c r="B413" s="64"/>
      <c r="C413" s="64"/>
    </row>
    <row r="414" spans="2:3" x14ac:dyDescent="0.3">
      <c r="B414" s="64"/>
      <c r="C414" s="64"/>
    </row>
    <row r="415" spans="2:3" x14ac:dyDescent="0.3">
      <c r="B415" s="64"/>
      <c r="C415" s="64"/>
    </row>
    <row r="416" spans="2:3" x14ac:dyDescent="0.3">
      <c r="B416" s="64"/>
      <c r="C416" s="64"/>
    </row>
    <row r="417" spans="2:3" x14ac:dyDescent="0.3">
      <c r="B417" s="64"/>
      <c r="C417" s="64"/>
    </row>
    <row r="418" spans="2:3" x14ac:dyDescent="0.3">
      <c r="B418" s="64"/>
      <c r="C418" s="64"/>
    </row>
    <row r="419" spans="2:3" x14ac:dyDescent="0.3">
      <c r="B419" s="64"/>
      <c r="C419" s="64"/>
    </row>
    <row r="420" spans="2:3" x14ac:dyDescent="0.3">
      <c r="B420" s="64"/>
      <c r="C420" s="64"/>
    </row>
    <row r="421" spans="2:3" x14ac:dyDescent="0.3">
      <c r="B421" s="64"/>
      <c r="C421" s="64"/>
    </row>
    <row r="422" spans="2:3" x14ac:dyDescent="0.3">
      <c r="B422" s="64"/>
      <c r="C422" s="64"/>
    </row>
    <row r="423" spans="2:3" x14ac:dyDescent="0.3">
      <c r="B423" s="64"/>
      <c r="C423" s="64"/>
    </row>
    <row r="424" spans="2:3" x14ac:dyDescent="0.3">
      <c r="B424" s="64"/>
      <c r="C424" s="64"/>
    </row>
    <row r="425" spans="2:3" x14ac:dyDescent="0.3">
      <c r="B425" s="64"/>
      <c r="C425" s="64"/>
    </row>
    <row r="426" spans="2:3" x14ac:dyDescent="0.3">
      <c r="B426" s="64"/>
      <c r="C426" s="64"/>
    </row>
    <row r="427" spans="2:3" x14ac:dyDescent="0.3">
      <c r="B427" s="64"/>
      <c r="C427" s="64"/>
    </row>
    <row r="428" spans="2:3" x14ac:dyDescent="0.3">
      <c r="B428" s="64"/>
      <c r="C428" s="64"/>
    </row>
    <row r="429" spans="2:3" x14ac:dyDescent="0.3">
      <c r="B429" s="64"/>
      <c r="C429" s="64"/>
    </row>
    <row r="430" spans="2:3" x14ac:dyDescent="0.3">
      <c r="B430" s="64"/>
      <c r="C430" s="64"/>
    </row>
    <row r="431" spans="2:3" x14ac:dyDescent="0.3">
      <c r="B431" s="64"/>
      <c r="C431" s="64"/>
    </row>
    <row r="432" spans="2:3" x14ac:dyDescent="0.3">
      <c r="B432" s="64"/>
      <c r="C432" s="64"/>
    </row>
    <row r="433" spans="2:3" x14ac:dyDescent="0.3">
      <c r="B433" s="64"/>
      <c r="C433" s="64"/>
    </row>
    <row r="434" spans="2:3" x14ac:dyDescent="0.3">
      <c r="B434" s="64"/>
      <c r="C434" s="64"/>
    </row>
    <row r="435" spans="2:3" x14ac:dyDescent="0.3">
      <c r="B435" s="64"/>
      <c r="C435" s="64"/>
    </row>
    <row r="436" spans="2:3" x14ac:dyDescent="0.3">
      <c r="B436" s="64"/>
      <c r="C436" s="64"/>
    </row>
    <row r="437" spans="2:3" x14ac:dyDescent="0.3">
      <c r="B437" s="64"/>
      <c r="C437" s="64"/>
    </row>
    <row r="438" spans="2:3" x14ac:dyDescent="0.3">
      <c r="B438" s="64"/>
      <c r="C438" s="64"/>
    </row>
    <row r="439" spans="2:3" x14ac:dyDescent="0.3">
      <c r="B439" s="64"/>
      <c r="C439" s="64"/>
    </row>
    <row r="440" spans="2:3" x14ac:dyDescent="0.3">
      <c r="B440" s="64"/>
      <c r="C440" s="64"/>
    </row>
    <row r="441" spans="2:3" x14ac:dyDescent="0.3">
      <c r="B441" s="64"/>
      <c r="C441" s="64"/>
    </row>
    <row r="442" spans="2:3" x14ac:dyDescent="0.3">
      <c r="B442" s="64"/>
      <c r="C442" s="64"/>
    </row>
    <row r="443" spans="2:3" x14ac:dyDescent="0.3">
      <c r="B443" s="64"/>
      <c r="C443" s="64"/>
    </row>
    <row r="444" spans="2:3" x14ac:dyDescent="0.3">
      <c r="B444" s="64"/>
      <c r="C444" s="64"/>
    </row>
    <row r="445" spans="2:3" x14ac:dyDescent="0.3">
      <c r="B445" s="64"/>
      <c r="C445" s="64"/>
    </row>
    <row r="446" spans="2:3" x14ac:dyDescent="0.3">
      <c r="B446" s="64"/>
      <c r="C446" s="64"/>
    </row>
    <row r="447" spans="2:3" x14ac:dyDescent="0.3">
      <c r="B447" s="64"/>
      <c r="C447" s="64"/>
    </row>
    <row r="448" spans="2:3" x14ac:dyDescent="0.3">
      <c r="B448" s="64"/>
      <c r="C448" s="64"/>
    </row>
    <row r="449" spans="2:3" x14ac:dyDescent="0.3">
      <c r="B449" s="64"/>
      <c r="C449" s="64"/>
    </row>
    <row r="450" spans="2:3" x14ac:dyDescent="0.3">
      <c r="B450" s="64"/>
      <c r="C450" s="64"/>
    </row>
    <row r="451" spans="2:3" x14ac:dyDescent="0.3">
      <c r="B451" s="64"/>
      <c r="C451" s="64"/>
    </row>
    <row r="452" spans="2:3" x14ac:dyDescent="0.3">
      <c r="B452" s="64"/>
      <c r="C452" s="64"/>
    </row>
    <row r="453" spans="2:3" x14ac:dyDescent="0.3">
      <c r="B453" s="64"/>
      <c r="C453" s="64"/>
    </row>
    <row r="454" spans="2:3" x14ac:dyDescent="0.3">
      <c r="B454" s="64"/>
      <c r="C454" s="64"/>
    </row>
    <row r="455" spans="2:3" x14ac:dyDescent="0.3">
      <c r="B455" s="64"/>
      <c r="C455" s="64"/>
    </row>
    <row r="456" spans="2:3" x14ac:dyDescent="0.3">
      <c r="B456" s="64"/>
      <c r="C456" s="64"/>
    </row>
    <row r="457" spans="2:3" x14ac:dyDescent="0.3">
      <c r="B457" s="64"/>
      <c r="C457" s="64"/>
    </row>
    <row r="458" spans="2:3" x14ac:dyDescent="0.3">
      <c r="B458" s="64"/>
      <c r="C458" s="64"/>
    </row>
    <row r="459" spans="2:3" x14ac:dyDescent="0.3">
      <c r="B459" s="64"/>
      <c r="C459" s="64"/>
    </row>
    <row r="460" spans="2:3" x14ac:dyDescent="0.3">
      <c r="B460" s="64"/>
      <c r="C460" s="64"/>
    </row>
    <row r="461" spans="2:3" x14ac:dyDescent="0.3">
      <c r="B461" s="64"/>
      <c r="C461" s="64"/>
    </row>
    <row r="462" spans="2:3" x14ac:dyDescent="0.3">
      <c r="B462" s="64"/>
      <c r="C462" s="64"/>
    </row>
    <row r="463" spans="2:3" x14ac:dyDescent="0.3">
      <c r="B463" s="64"/>
      <c r="C463" s="64"/>
    </row>
    <row r="464" spans="2:3" x14ac:dyDescent="0.3">
      <c r="B464" s="64"/>
      <c r="C464" s="64"/>
    </row>
    <row r="465" spans="2:3" x14ac:dyDescent="0.3">
      <c r="B465" s="64"/>
      <c r="C465" s="64"/>
    </row>
    <row r="466" spans="2:3" x14ac:dyDescent="0.3">
      <c r="B466" s="64"/>
      <c r="C466" s="64"/>
    </row>
    <row r="467" spans="2:3" x14ac:dyDescent="0.3">
      <c r="B467" s="64"/>
      <c r="C467" s="64"/>
    </row>
    <row r="468" spans="2:3" x14ac:dyDescent="0.3">
      <c r="B468" s="64"/>
      <c r="C468" s="64"/>
    </row>
    <row r="469" spans="2:3" x14ac:dyDescent="0.3">
      <c r="B469" s="64"/>
      <c r="C469" s="64"/>
    </row>
    <row r="470" spans="2:3" x14ac:dyDescent="0.3">
      <c r="B470" s="64"/>
      <c r="C470" s="64"/>
    </row>
    <row r="471" spans="2:3" x14ac:dyDescent="0.3">
      <c r="B471" s="64"/>
      <c r="C471" s="64"/>
    </row>
    <row r="472" spans="2:3" x14ac:dyDescent="0.3">
      <c r="B472" s="64"/>
      <c r="C472" s="64"/>
    </row>
    <row r="473" spans="2:3" x14ac:dyDescent="0.3">
      <c r="B473" s="64"/>
      <c r="C473" s="64"/>
    </row>
    <row r="474" spans="2:3" x14ac:dyDescent="0.3">
      <c r="B474" s="64"/>
      <c r="C474" s="64"/>
    </row>
    <row r="475" spans="2:3" x14ac:dyDescent="0.3">
      <c r="B475" s="64"/>
      <c r="C475" s="64"/>
    </row>
    <row r="476" spans="2:3" x14ac:dyDescent="0.3">
      <c r="B476" s="64"/>
      <c r="C476" s="64"/>
    </row>
    <row r="477" spans="2:3" x14ac:dyDescent="0.3">
      <c r="B477" s="64"/>
      <c r="C477" s="64"/>
    </row>
    <row r="478" spans="2:3" x14ac:dyDescent="0.3">
      <c r="B478" s="64"/>
      <c r="C478" s="64"/>
    </row>
    <row r="479" spans="2:3" x14ac:dyDescent="0.3">
      <c r="B479" s="64"/>
      <c r="C479" s="64"/>
    </row>
    <row r="480" spans="2:3" x14ac:dyDescent="0.3">
      <c r="B480" s="64"/>
      <c r="C480" s="64"/>
    </row>
    <row r="481" spans="2:3" x14ac:dyDescent="0.3">
      <c r="B481" s="64"/>
      <c r="C481" s="64"/>
    </row>
    <row r="482" spans="2:3" x14ac:dyDescent="0.3">
      <c r="B482" s="64"/>
      <c r="C482" s="64"/>
    </row>
    <row r="483" spans="2:3" x14ac:dyDescent="0.3">
      <c r="B483" s="64"/>
      <c r="C483" s="64"/>
    </row>
    <row r="484" spans="2:3" x14ac:dyDescent="0.3">
      <c r="B484" s="64"/>
      <c r="C484" s="64"/>
    </row>
    <row r="485" spans="2:3" x14ac:dyDescent="0.3">
      <c r="B485" s="64"/>
      <c r="C485" s="64"/>
    </row>
    <row r="486" spans="2:3" x14ac:dyDescent="0.3">
      <c r="B486" s="64"/>
      <c r="C486" s="64"/>
    </row>
    <row r="487" spans="2:3" x14ac:dyDescent="0.3">
      <c r="B487" s="64"/>
      <c r="C487" s="64"/>
    </row>
    <row r="488" spans="2:3" x14ac:dyDescent="0.3">
      <c r="B488" s="64"/>
      <c r="C488" s="64"/>
    </row>
    <row r="489" spans="2:3" x14ac:dyDescent="0.3">
      <c r="B489" s="64"/>
      <c r="C489" s="64"/>
    </row>
    <row r="490" spans="2:3" x14ac:dyDescent="0.3">
      <c r="B490" s="64"/>
      <c r="C490" s="64"/>
    </row>
    <row r="491" spans="2:3" x14ac:dyDescent="0.3">
      <c r="B491" s="64"/>
      <c r="C491" s="64"/>
    </row>
    <row r="492" spans="2:3" x14ac:dyDescent="0.3">
      <c r="B492" s="64"/>
      <c r="C492" s="64"/>
    </row>
    <row r="493" spans="2:3" x14ac:dyDescent="0.3">
      <c r="B493" s="64"/>
      <c r="C493" s="64"/>
    </row>
    <row r="494" spans="2:3" x14ac:dyDescent="0.3">
      <c r="B494" s="64"/>
      <c r="C494" s="64"/>
    </row>
    <row r="495" spans="2:3" x14ac:dyDescent="0.3">
      <c r="B495" s="64"/>
      <c r="C495" s="64"/>
    </row>
    <row r="496" spans="2:3" x14ac:dyDescent="0.3">
      <c r="B496" s="64"/>
      <c r="C496" s="64"/>
    </row>
    <row r="497" spans="2:3" x14ac:dyDescent="0.3">
      <c r="B497" s="64"/>
      <c r="C497" s="64"/>
    </row>
    <row r="498" spans="2:3" x14ac:dyDescent="0.3">
      <c r="B498" s="64"/>
      <c r="C498" s="64"/>
    </row>
    <row r="499" spans="2:3" x14ac:dyDescent="0.3">
      <c r="B499" s="64"/>
      <c r="C499" s="64"/>
    </row>
    <row r="500" spans="2:3" x14ac:dyDescent="0.3">
      <c r="B500" s="64"/>
      <c r="C500" s="64"/>
    </row>
    <row r="501" spans="2:3" x14ac:dyDescent="0.3">
      <c r="B501" s="64"/>
      <c r="C501" s="64"/>
    </row>
    <row r="502" spans="2:3" x14ac:dyDescent="0.3">
      <c r="B502" s="64"/>
      <c r="C502" s="64"/>
    </row>
    <row r="503" spans="2:3" x14ac:dyDescent="0.3">
      <c r="B503" s="64"/>
      <c r="C503" s="64"/>
    </row>
    <row r="504" spans="2:3" x14ac:dyDescent="0.3">
      <c r="B504" s="64"/>
      <c r="C504" s="64"/>
    </row>
    <row r="505" spans="2:3" x14ac:dyDescent="0.3">
      <c r="B505" s="64"/>
      <c r="C505" s="64"/>
    </row>
    <row r="506" spans="2:3" x14ac:dyDescent="0.3">
      <c r="B506" s="64"/>
      <c r="C506" s="64"/>
    </row>
    <row r="507" spans="2:3" x14ac:dyDescent="0.3">
      <c r="B507" s="64"/>
      <c r="C507" s="64"/>
    </row>
    <row r="508" spans="2:3" x14ac:dyDescent="0.3">
      <c r="B508" s="64"/>
      <c r="C508" s="64"/>
    </row>
    <row r="509" spans="2:3" x14ac:dyDescent="0.3">
      <c r="B509" s="64"/>
      <c r="C509" s="64"/>
    </row>
    <row r="510" spans="2:3" x14ac:dyDescent="0.3">
      <c r="B510" s="64"/>
      <c r="C510" s="64"/>
    </row>
    <row r="511" spans="2:3" x14ac:dyDescent="0.3">
      <c r="B511" s="64"/>
      <c r="C511" s="64"/>
    </row>
    <row r="512" spans="2:3" x14ac:dyDescent="0.3">
      <c r="B512" s="64"/>
      <c r="C512" s="64"/>
    </row>
    <row r="513" spans="2:3" x14ac:dyDescent="0.3">
      <c r="B513" s="64"/>
      <c r="C513" s="64"/>
    </row>
    <row r="514" spans="2:3" x14ac:dyDescent="0.3">
      <c r="B514" s="64"/>
      <c r="C514" s="64"/>
    </row>
    <row r="515" spans="2:3" x14ac:dyDescent="0.3">
      <c r="B515" s="64"/>
      <c r="C515" s="64"/>
    </row>
    <row r="516" spans="2:3" x14ac:dyDescent="0.3">
      <c r="B516" s="64"/>
      <c r="C516" s="64"/>
    </row>
    <row r="517" spans="2:3" x14ac:dyDescent="0.3">
      <c r="B517" s="64"/>
      <c r="C517" s="64"/>
    </row>
    <row r="518" spans="2:3" x14ac:dyDescent="0.3">
      <c r="B518" s="64"/>
      <c r="C518" s="64"/>
    </row>
    <row r="519" spans="2:3" x14ac:dyDescent="0.3">
      <c r="B519" s="64"/>
      <c r="C519" s="64"/>
    </row>
    <row r="520" spans="2:3" x14ac:dyDescent="0.3">
      <c r="B520" s="64"/>
      <c r="C520" s="64"/>
    </row>
    <row r="521" spans="2:3" x14ac:dyDescent="0.3">
      <c r="B521" s="64"/>
      <c r="C521" s="64"/>
    </row>
    <row r="522" spans="2:3" x14ac:dyDescent="0.3">
      <c r="B522" s="64"/>
      <c r="C522" s="64"/>
    </row>
    <row r="523" spans="2:3" x14ac:dyDescent="0.3">
      <c r="B523" s="64"/>
      <c r="C523" s="64"/>
    </row>
    <row r="524" spans="2:3" x14ac:dyDescent="0.3">
      <c r="B524" s="64"/>
      <c r="C524" s="64"/>
    </row>
    <row r="525" spans="2:3" x14ac:dyDescent="0.3">
      <c r="B525" s="64"/>
      <c r="C525" s="64"/>
    </row>
    <row r="526" spans="2:3" x14ac:dyDescent="0.3">
      <c r="B526" s="64"/>
      <c r="C526" s="64"/>
    </row>
    <row r="527" spans="2:3" x14ac:dyDescent="0.3">
      <c r="B527" s="64"/>
      <c r="C527" s="64"/>
    </row>
    <row r="528" spans="2:3" x14ac:dyDescent="0.3">
      <c r="B528" s="64"/>
      <c r="C528" s="64"/>
    </row>
    <row r="529" spans="2:3" x14ac:dyDescent="0.3">
      <c r="B529" s="64"/>
      <c r="C529" s="64"/>
    </row>
    <row r="530" spans="2:3" x14ac:dyDescent="0.3">
      <c r="B530" s="64"/>
      <c r="C530" s="64"/>
    </row>
    <row r="531" spans="2:3" x14ac:dyDescent="0.3">
      <c r="B531" s="64"/>
      <c r="C531" s="64"/>
    </row>
    <row r="532" spans="2:3" x14ac:dyDescent="0.3">
      <c r="B532" s="64"/>
      <c r="C532" s="64"/>
    </row>
    <row r="533" spans="2:3" x14ac:dyDescent="0.3">
      <c r="B533" s="64"/>
      <c r="C533" s="64"/>
    </row>
    <row r="534" spans="2:3" x14ac:dyDescent="0.3">
      <c r="B534" s="64"/>
      <c r="C534" s="64"/>
    </row>
    <row r="535" spans="2:3" x14ac:dyDescent="0.3">
      <c r="B535" s="64"/>
      <c r="C535" s="64"/>
    </row>
    <row r="536" spans="2:3" x14ac:dyDescent="0.3">
      <c r="B536" s="64"/>
      <c r="C536" s="64"/>
    </row>
    <row r="537" spans="2:3" x14ac:dyDescent="0.3">
      <c r="B537" s="64"/>
      <c r="C537" s="64"/>
    </row>
    <row r="538" spans="2:3" x14ac:dyDescent="0.3">
      <c r="B538" s="64"/>
      <c r="C538" s="64"/>
    </row>
    <row r="539" spans="2:3" x14ac:dyDescent="0.3">
      <c r="B539" s="64"/>
      <c r="C539" s="64"/>
    </row>
    <row r="540" spans="2:3" x14ac:dyDescent="0.3">
      <c r="B540" s="64"/>
      <c r="C540" s="64"/>
    </row>
    <row r="541" spans="2:3" x14ac:dyDescent="0.3">
      <c r="B541" s="64"/>
      <c r="C541" s="64"/>
    </row>
    <row r="542" spans="2:3" x14ac:dyDescent="0.3">
      <c r="B542" s="64"/>
      <c r="C542" s="64"/>
    </row>
    <row r="543" spans="2:3" x14ac:dyDescent="0.3">
      <c r="B543" s="64"/>
      <c r="C543" s="64"/>
    </row>
    <row r="544" spans="2:3" x14ac:dyDescent="0.3">
      <c r="B544" s="64"/>
      <c r="C544" s="64"/>
    </row>
    <row r="545" spans="2:3" x14ac:dyDescent="0.3">
      <c r="B545" s="64"/>
      <c r="C545" s="64"/>
    </row>
    <row r="546" spans="2:3" x14ac:dyDescent="0.3">
      <c r="B546" s="64"/>
      <c r="C546" s="64"/>
    </row>
    <row r="547" spans="2:3" x14ac:dyDescent="0.3">
      <c r="B547" s="64"/>
      <c r="C547" s="64"/>
    </row>
    <row r="548" spans="2:3" x14ac:dyDescent="0.3">
      <c r="B548" s="64"/>
      <c r="C548" s="64"/>
    </row>
    <row r="549" spans="2:3" x14ac:dyDescent="0.3">
      <c r="B549" s="64"/>
      <c r="C549" s="64"/>
    </row>
    <row r="550" spans="2:3" x14ac:dyDescent="0.3">
      <c r="B550" s="64"/>
      <c r="C550" s="64"/>
    </row>
    <row r="551" spans="2:3" x14ac:dyDescent="0.3">
      <c r="B551" s="64"/>
      <c r="C551" s="64"/>
    </row>
    <row r="552" spans="2:3" x14ac:dyDescent="0.3">
      <c r="B552" s="64"/>
      <c r="C552" s="64"/>
    </row>
    <row r="553" spans="2:3" x14ac:dyDescent="0.3">
      <c r="B553" s="64"/>
      <c r="C553" s="64"/>
    </row>
    <row r="554" spans="2:3" x14ac:dyDescent="0.3">
      <c r="B554" s="64"/>
      <c r="C554" s="64"/>
    </row>
    <row r="555" spans="2:3" x14ac:dyDescent="0.3">
      <c r="B555" s="64"/>
      <c r="C555" s="64"/>
    </row>
    <row r="556" spans="2:3" x14ac:dyDescent="0.3">
      <c r="B556" s="64"/>
      <c r="C556" s="64"/>
    </row>
    <row r="557" spans="2:3" x14ac:dyDescent="0.3">
      <c r="B557" s="64"/>
      <c r="C557" s="64"/>
    </row>
    <row r="558" spans="2:3" x14ac:dyDescent="0.3">
      <c r="B558" s="64"/>
      <c r="C558" s="64"/>
    </row>
    <row r="559" spans="2:3" x14ac:dyDescent="0.3">
      <c r="B559" s="64"/>
      <c r="C559" s="64"/>
    </row>
    <row r="560" spans="2:3" x14ac:dyDescent="0.3">
      <c r="B560" s="64"/>
      <c r="C560" s="64"/>
    </row>
    <row r="561" spans="2:3" x14ac:dyDescent="0.3">
      <c r="B561" s="64"/>
      <c r="C561" s="64"/>
    </row>
    <row r="562" spans="2:3" x14ac:dyDescent="0.3">
      <c r="B562" s="64"/>
      <c r="C562" s="64"/>
    </row>
    <row r="563" spans="2:3" x14ac:dyDescent="0.3">
      <c r="B563" s="64"/>
      <c r="C563" s="64"/>
    </row>
    <row r="564" spans="2:3" x14ac:dyDescent="0.3">
      <c r="B564" s="64"/>
      <c r="C564" s="64"/>
    </row>
    <row r="565" spans="2:3" x14ac:dyDescent="0.3">
      <c r="B565" s="64"/>
      <c r="C565" s="64"/>
    </row>
    <row r="566" spans="2:3" x14ac:dyDescent="0.3">
      <c r="B566" s="64"/>
      <c r="C566" s="64"/>
    </row>
    <row r="567" spans="2:3" x14ac:dyDescent="0.3">
      <c r="B567" s="64"/>
      <c r="C567" s="64"/>
    </row>
    <row r="568" spans="2:3" x14ac:dyDescent="0.3">
      <c r="B568" s="64"/>
      <c r="C568" s="64"/>
    </row>
    <row r="569" spans="2:3" x14ac:dyDescent="0.3">
      <c r="B569" s="64"/>
      <c r="C569" s="64"/>
    </row>
    <row r="570" spans="2:3" x14ac:dyDescent="0.3">
      <c r="B570" s="64"/>
      <c r="C570" s="64"/>
    </row>
    <row r="571" spans="2:3" x14ac:dyDescent="0.3">
      <c r="B571" s="64"/>
      <c r="C571" s="64"/>
    </row>
    <row r="572" spans="2:3" x14ac:dyDescent="0.3">
      <c r="B572" s="64"/>
      <c r="C572" s="64"/>
    </row>
    <row r="573" spans="2:3" x14ac:dyDescent="0.3">
      <c r="B573" s="64"/>
      <c r="C573" s="64"/>
    </row>
    <row r="574" spans="2:3" x14ac:dyDescent="0.3">
      <c r="B574" s="64"/>
      <c r="C574" s="64"/>
    </row>
    <row r="575" spans="2:3" x14ac:dyDescent="0.3">
      <c r="B575" s="64"/>
      <c r="C575" s="64"/>
    </row>
    <row r="576" spans="2:3" x14ac:dyDescent="0.3">
      <c r="B576" s="64"/>
      <c r="C576" s="64"/>
    </row>
    <row r="577" spans="2:3" x14ac:dyDescent="0.3">
      <c r="B577" s="64"/>
      <c r="C577" s="64"/>
    </row>
    <row r="578" spans="2:3" x14ac:dyDescent="0.3">
      <c r="B578" s="64"/>
      <c r="C578" s="64"/>
    </row>
    <row r="579" spans="2:3" x14ac:dyDescent="0.3">
      <c r="B579" s="64"/>
      <c r="C579" s="64"/>
    </row>
    <row r="580" spans="2:3" x14ac:dyDescent="0.3">
      <c r="B580" s="64"/>
      <c r="C580" s="64"/>
    </row>
    <row r="581" spans="2:3" x14ac:dyDescent="0.3">
      <c r="B581" s="64"/>
      <c r="C581" s="64"/>
    </row>
    <row r="582" spans="2:3" x14ac:dyDescent="0.3">
      <c r="B582" s="64"/>
      <c r="C582" s="64"/>
    </row>
    <row r="583" spans="2:3" x14ac:dyDescent="0.3">
      <c r="B583" s="64"/>
      <c r="C583" s="64"/>
    </row>
    <row r="584" spans="2:3" x14ac:dyDescent="0.3">
      <c r="B584" s="64"/>
      <c r="C584" s="64"/>
    </row>
    <row r="585" spans="2:3" x14ac:dyDescent="0.3">
      <c r="B585" s="64"/>
      <c r="C585" s="64"/>
    </row>
    <row r="586" spans="2:3" x14ac:dyDescent="0.3">
      <c r="B586" s="64"/>
      <c r="C586" s="64"/>
    </row>
    <row r="587" spans="2:3" x14ac:dyDescent="0.3">
      <c r="B587" s="64"/>
      <c r="C587" s="64"/>
    </row>
    <row r="588" spans="2:3" x14ac:dyDescent="0.3">
      <c r="B588" s="64"/>
      <c r="C588" s="64"/>
    </row>
    <row r="589" spans="2:3" x14ac:dyDescent="0.3">
      <c r="B589" s="64"/>
      <c r="C589" s="64"/>
    </row>
    <row r="590" spans="2:3" x14ac:dyDescent="0.3">
      <c r="B590" s="64"/>
      <c r="C590" s="64"/>
    </row>
    <row r="591" spans="2:3" x14ac:dyDescent="0.3">
      <c r="B591" s="64"/>
      <c r="C591" s="64"/>
    </row>
    <row r="592" spans="2:3" x14ac:dyDescent="0.3">
      <c r="B592" s="64"/>
      <c r="C592" s="64"/>
    </row>
    <row r="593" spans="2:3" x14ac:dyDescent="0.3">
      <c r="B593" s="64"/>
      <c r="C593" s="64"/>
    </row>
    <row r="594" spans="2:3" x14ac:dyDescent="0.3">
      <c r="B594" s="64"/>
      <c r="C594" s="64"/>
    </row>
    <row r="595" spans="2:3" x14ac:dyDescent="0.3">
      <c r="B595" s="64"/>
      <c r="C595" s="64"/>
    </row>
    <row r="596" spans="2:3" x14ac:dyDescent="0.3">
      <c r="B596" s="64"/>
      <c r="C596" s="64"/>
    </row>
    <row r="597" spans="2:3" x14ac:dyDescent="0.3">
      <c r="B597" s="64"/>
      <c r="C597" s="64"/>
    </row>
    <row r="598" spans="2:3" x14ac:dyDescent="0.3">
      <c r="B598" s="64"/>
      <c r="C598" s="64"/>
    </row>
    <row r="599" spans="2:3" x14ac:dyDescent="0.3">
      <c r="B599" s="64"/>
      <c r="C599" s="64"/>
    </row>
    <row r="600" spans="2:3" x14ac:dyDescent="0.3">
      <c r="B600" s="64"/>
      <c r="C600" s="64"/>
    </row>
    <row r="601" spans="2:3" x14ac:dyDescent="0.3">
      <c r="B601" s="64"/>
      <c r="C601" s="64"/>
    </row>
    <row r="602" spans="2:3" x14ac:dyDescent="0.3">
      <c r="B602" s="64"/>
      <c r="C602" s="64"/>
    </row>
    <row r="603" spans="2:3" x14ac:dyDescent="0.3">
      <c r="B603" s="64"/>
      <c r="C603" s="64"/>
    </row>
    <row r="604" spans="2:3" x14ac:dyDescent="0.3">
      <c r="B604" s="64"/>
      <c r="C604" s="64"/>
    </row>
    <row r="605" spans="2:3" x14ac:dyDescent="0.3">
      <c r="B605" s="64"/>
      <c r="C605" s="64"/>
    </row>
    <row r="606" spans="2:3" x14ac:dyDescent="0.3">
      <c r="B606" s="64"/>
      <c r="C606" s="64"/>
    </row>
    <row r="607" spans="2:3" x14ac:dyDescent="0.3">
      <c r="B607" s="64"/>
      <c r="C607" s="64"/>
    </row>
    <row r="608" spans="2:3" x14ac:dyDescent="0.3">
      <c r="B608" s="64"/>
      <c r="C608" s="64"/>
    </row>
    <row r="609" spans="2:3" x14ac:dyDescent="0.3">
      <c r="B609" s="64"/>
      <c r="C609" s="64"/>
    </row>
    <row r="610" spans="2:3" x14ac:dyDescent="0.3">
      <c r="B610" s="64"/>
      <c r="C610" s="64"/>
    </row>
    <row r="611" spans="2:3" x14ac:dyDescent="0.3">
      <c r="B611" s="64"/>
      <c r="C611" s="64"/>
    </row>
    <row r="612" spans="2:3" x14ac:dyDescent="0.3">
      <c r="B612" s="64"/>
      <c r="C612" s="64"/>
    </row>
    <row r="613" spans="2:3" x14ac:dyDescent="0.3">
      <c r="B613" s="64"/>
      <c r="C613" s="64"/>
    </row>
    <row r="614" spans="2:3" x14ac:dyDescent="0.3">
      <c r="B614" s="64"/>
      <c r="C614" s="64"/>
    </row>
    <row r="615" spans="2:3" x14ac:dyDescent="0.3">
      <c r="B615" s="64"/>
      <c r="C615" s="64"/>
    </row>
    <row r="616" spans="2:3" x14ac:dyDescent="0.3">
      <c r="B616" s="64"/>
      <c r="C616" s="64"/>
    </row>
    <row r="617" spans="2:3" x14ac:dyDescent="0.3">
      <c r="B617" s="64"/>
      <c r="C617" s="64"/>
    </row>
    <row r="618" spans="2:3" x14ac:dyDescent="0.3">
      <c r="B618" s="64"/>
      <c r="C618" s="64"/>
    </row>
    <row r="619" spans="2:3" x14ac:dyDescent="0.3">
      <c r="B619" s="64"/>
      <c r="C619" s="64"/>
    </row>
    <row r="620" spans="2:3" x14ac:dyDescent="0.3">
      <c r="B620" s="64"/>
      <c r="C620" s="64"/>
    </row>
    <row r="621" spans="2:3" x14ac:dyDescent="0.3">
      <c r="B621" s="64"/>
      <c r="C621" s="64"/>
    </row>
    <row r="622" spans="2:3" x14ac:dyDescent="0.3">
      <c r="B622" s="64"/>
      <c r="C622" s="64"/>
    </row>
    <row r="623" spans="2:3" x14ac:dyDescent="0.3">
      <c r="B623" s="64"/>
      <c r="C623" s="64"/>
    </row>
    <row r="624" spans="2:3" x14ac:dyDescent="0.3">
      <c r="B624" s="64"/>
      <c r="C624" s="64"/>
    </row>
    <row r="625" spans="2:3" x14ac:dyDescent="0.3">
      <c r="B625" s="64"/>
      <c r="C625" s="64"/>
    </row>
    <row r="626" spans="2:3" x14ac:dyDescent="0.3">
      <c r="B626" s="64"/>
      <c r="C626" s="64"/>
    </row>
    <row r="627" spans="2:3" x14ac:dyDescent="0.3">
      <c r="B627" s="64"/>
      <c r="C627" s="64"/>
    </row>
    <row r="628" spans="2:3" x14ac:dyDescent="0.3">
      <c r="B628" s="64"/>
      <c r="C628" s="64"/>
    </row>
    <row r="629" spans="2:3" x14ac:dyDescent="0.3">
      <c r="B629" s="64"/>
      <c r="C629" s="64"/>
    </row>
    <row r="630" spans="2:3" x14ac:dyDescent="0.3">
      <c r="B630" s="64"/>
      <c r="C630" s="64"/>
    </row>
    <row r="631" spans="2:3" x14ac:dyDescent="0.3">
      <c r="B631" s="64"/>
      <c r="C631" s="64"/>
    </row>
    <row r="632" spans="2:3" x14ac:dyDescent="0.3">
      <c r="B632" s="64"/>
      <c r="C632" s="64"/>
    </row>
    <row r="633" spans="2:3" x14ac:dyDescent="0.3">
      <c r="B633" s="64"/>
      <c r="C633" s="64"/>
    </row>
    <row r="634" spans="2:3" x14ac:dyDescent="0.3">
      <c r="B634" s="64"/>
      <c r="C634" s="64"/>
    </row>
    <row r="635" spans="2:3" x14ac:dyDescent="0.3">
      <c r="B635" s="64"/>
      <c r="C635" s="64"/>
    </row>
    <row r="636" spans="2:3" x14ac:dyDescent="0.3">
      <c r="B636" s="64"/>
      <c r="C636" s="64"/>
    </row>
    <row r="637" spans="2:3" x14ac:dyDescent="0.3">
      <c r="B637" s="64"/>
      <c r="C637" s="64"/>
    </row>
    <row r="638" spans="2:3" x14ac:dyDescent="0.3">
      <c r="B638" s="64"/>
      <c r="C638" s="64"/>
    </row>
  </sheetData>
  <mergeCells count="1">
    <mergeCell ref="B5:C5"/>
  </mergeCells>
  <pageMargins left="0.39370078740157483" right="0.39370078740157483" top="0.39370078740157483" bottom="0.51181102362204722" header="0.39370078740157483" footer="0.39370078740157483"/>
  <pageSetup paperSize="9" scale="80" firstPageNumber="11" fitToHeight="4" orientation="landscape" useFirstPageNumber="1" r:id="rId1"/>
  <headerFooter>
    <oddFooter>&amp;C&amp;P&amp;LPUBLIC</oddFooter>
    <evenFooter>&amp;LPUBLIC</evenFooter>
    <firstFooter>&amp;LPUBLIC</firstFooter>
  </headerFooter>
  <ignoredErrors>
    <ignoredError sqref="D7 D8:D1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249977111117893"/>
  </sheetPr>
  <dimension ref="A1:I68"/>
  <sheetViews>
    <sheetView zoomScaleNormal="100" zoomScaleSheetLayoutView="80" workbookViewId="0"/>
  </sheetViews>
  <sheetFormatPr defaultColWidth="18.44140625" defaultRowHeight="13.8" x14ac:dyDescent="0.3"/>
  <cols>
    <col min="1" max="1" width="28.33203125" style="4" customWidth="1"/>
    <col min="2" max="2" width="20.33203125" style="19" customWidth="1"/>
    <col min="3" max="5" width="15.109375" style="19" customWidth="1"/>
    <col min="6" max="6" width="14.109375" style="4" customWidth="1"/>
    <col min="7" max="16384" width="18.44140625" style="4"/>
  </cols>
  <sheetData>
    <row r="1" spans="1:9" ht="18" x14ac:dyDescent="0.35">
      <c r="A1" s="1" t="s">
        <v>0</v>
      </c>
      <c r="B1" s="2"/>
      <c r="C1" s="2"/>
      <c r="D1" s="2"/>
      <c r="E1" s="3"/>
    </row>
    <row r="2" spans="1:9" ht="18" x14ac:dyDescent="0.35">
      <c r="A2" s="1" t="s">
        <v>1</v>
      </c>
      <c r="B2" s="5"/>
      <c r="C2" s="5"/>
      <c r="D2" s="5"/>
      <c r="E2" s="6"/>
    </row>
    <row r="3" spans="1:9" ht="14.4" x14ac:dyDescent="0.3">
      <c r="A3" s="7"/>
      <c r="B3" s="8"/>
      <c r="C3" s="8"/>
      <c r="D3" s="8"/>
      <c r="E3" s="9"/>
    </row>
    <row r="4" spans="1:9" ht="14.4" x14ac:dyDescent="0.3">
      <c r="A4" s="10"/>
      <c r="B4" s="294" t="s">
        <v>2</v>
      </c>
      <c r="C4" s="294"/>
      <c r="D4" s="294"/>
      <c r="E4" s="295"/>
      <c r="F4" s="11"/>
      <c r="G4" s="11"/>
      <c r="H4" s="11"/>
      <c r="I4" s="11"/>
    </row>
    <row r="5" spans="1:9" x14ac:dyDescent="0.3">
      <c r="A5" s="12" t="s">
        <v>3</v>
      </c>
      <c r="B5" s="13" t="s">
        <v>376</v>
      </c>
      <c r="C5" s="2">
        <v>2020</v>
      </c>
      <c r="D5" s="3">
        <v>2019</v>
      </c>
      <c r="E5" s="3">
        <v>2018</v>
      </c>
      <c r="F5" s="11"/>
      <c r="G5" s="11"/>
      <c r="H5" s="11"/>
      <c r="I5" s="11"/>
    </row>
    <row r="6" spans="1:9" x14ac:dyDescent="0.3">
      <c r="A6" s="259" t="s">
        <v>4</v>
      </c>
      <c r="B6" s="14"/>
      <c r="C6" s="14"/>
      <c r="D6" s="14"/>
      <c r="E6" s="3"/>
      <c r="F6" s="11"/>
      <c r="G6" s="11"/>
      <c r="H6" s="11"/>
      <c r="I6" s="11"/>
    </row>
    <row r="7" spans="1:9" x14ac:dyDescent="0.3">
      <c r="A7" s="259" t="s">
        <v>6</v>
      </c>
      <c r="B7" s="21">
        <v>66.900000000000006</v>
      </c>
      <c r="C7" s="21">
        <v>28.9</v>
      </c>
      <c r="D7" s="20">
        <v>16.600000000000001</v>
      </c>
      <c r="E7" s="20">
        <v>11.1</v>
      </c>
      <c r="F7" s="11"/>
      <c r="G7" s="11"/>
      <c r="H7" s="186"/>
      <c r="I7" s="11"/>
    </row>
    <row r="8" spans="1:9" x14ac:dyDescent="0.3">
      <c r="A8" s="259" t="s">
        <v>5</v>
      </c>
      <c r="B8" s="21">
        <v>20</v>
      </c>
      <c r="C8" s="21">
        <v>8</v>
      </c>
      <c r="D8" s="20">
        <v>6.2</v>
      </c>
      <c r="E8" s="20">
        <v>5.3</v>
      </c>
      <c r="F8" s="11"/>
      <c r="G8" s="11"/>
      <c r="H8" s="11"/>
      <c r="I8" s="11"/>
    </row>
    <row r="9" spans="1:9" x14ac:dyDescent="0.3">
      <c r="A9" s="198" t="s">
        <v>7</v>
      </c>
      <c r="B9" s="199">
        <v>6.1</v>
      </c>
      <c r="C9" s="199">
        <v>3.7</v>
      </c>
      <c r="D9" s="200">
        <v>1.1000000000000001</v>
      </c>
      <c r="E9" s="200">
        <v>1.1000000000000001</v>
      </c>
      <c r="F9" s="11"/>
      <c r="G9" s="11"/>
      <c r="H9" s="11"/>
      <c r="I9" s="11"/>
    </row>
    <row r="10" spans="1:9" x14ac:dyDescent="0.3">
      <c r="A10" s="16" t="s">
        <v>8</v>
      </c>
      <c r="B10" s="21">
        <v>93</v>
      </c>
      <c r="C10" s="21">
        <v>40.6</v>
      </c>
      <c r="D10" s="20">
        <v>23.900000000000002</v>
      </c>
      <c r="E10" s="20">
        <v>17.5</v>
      </c>
      <c r="F10" s="11"/>
      <c r="G10" s="11"/>
      <c r="H10" s="11"/>
      <c r="I10" s="11"/>
    </row>
    <row r="11" spans="1:9" x14ac:dyDescent="0.3">
      <c r="A11" s="259"/>
      <c r="B11" s="15"/>
      <c r="C11" s="15"/>
      <c r="D11" s="14"/>
      <c r="E11" s="14"/>
      <c r="F11" s="11"/>
      <c r="G11" s="11"/>
      <c r="H11" s="11"/>
      <c r="I11" s="11"/>
    </row>
    <row r="12" spans="1:9" x14ac:dyDescent="0.3">
      <c r="A12" s="259" t="s">
        <v>9</v>
      </c>
      <c r="B12" s="15"/>
      <c r="C12" s="15"/>
      <c r="D12" s="14"/>
      <c r="E12" s="14"/>
      <c r="F12" s="11" t="s">
        <v>10</v>
      </c>
      <c r="G12" s="11"/>
      <c r="H12" s="11"/>
      <c r="I12" s="11"/>
    </row>
    <row r="13" spans="1:9" x14ac:dyDescent="0.3">
      <c r="A13" s="259" t="s">
        <v>11</v>
      </c>
      <c r="B13" s="21">
        <v>6.1</v>
      </c>
      <c r="C13" s="21">
        <v>3.7</v>
      </c>
      <c r="D13" s="20">
        <v>1.1000000000000001</v>
      </c>
      <c r="E13" s="20">
        <v>1.1000000000000001</v>
      </c>
      <c r="F13" s="11"/>
      <c r="G13" s="11"/>
      <c r="H13" s="11"/>
      <c r="I13" s="11"/>
    </row>
    <row r="14" spans="1:9" x14ac:dyDescent="0.3">
      <c r="A14" s="259" t="s">
        <v>12</v>
      </c>
      <c r="B14" s="21">
        <v>15</v>
      </c>
      <c r="C14" s="21">
        <v>4.8</v>
      </c>
      <c r="D14" s="20">
        <v>4.9000000000000004</v>
      </c>
      <c r="E14" s="20">
        <v>4.0999999999999996</v>
      </c>
      <c r="F14" s="11"/>
      <c r="G14" s="11"/>
      <c r="H14" s="11"/>
      <c r="I14" s="11"/>
    </row>
    <row r="15" spans="1:9" x14ac:dyDescent="0.3">
      <c r="A15" s="198" t="s">
        <v>13</v>
      </c>
      <c r="B15" s="199">
        <v>71.900000000000006</v>
      </c>
      <c r="C15" s="199">
        <v>32.1</v>
      </c>
      <c r="D15" s="200">
        <v>17.899999999999999</v>
      </c>
      <c r="E15" s="200">
        <v>12.3</v>
      </c>
      <c r="F15" s="11"/>
      <c r="G15" s="11"/>
      <c r="H15" s="11"/>
      <c r="I15" s="11"/>
    </row>
    <row r="16" spans="1:9" x14ac:dyDescent="0.3">
      <c r="A16" s="16" t="s">
        <v>8</v>
      </c>
      <c r="B16" s="21">
        <v>93</v>
      </c>
      <c r="C16" s="21">
        <v>40.6</v>
      </c>
      <c r="D16" s="20">
        <v>23.9</v>
      </c>
      <c r="E16" s="20">
        <v>17.5</v>
      </c>
      <c r="F16" s="11"/>
      <c r="G16" s="11"/>
      <c r="H16" s="11"/>
      <c r="I16" s="11"/>
    </row>
    <row r="17" spans="1:9" x14ac:dyDescent="0.3">
      <c r="A17" s="259"/>
      <c r="B17" s="15"/>
      <c r="C17" s="21"/>
      <c r="D17" s="14"/>
      <c r="E17" s="14"/>
      <c r="F17" s="11"/>
      <c r="G17" s="11"/>
      <c r="H17" s="11"/>
      <c r="I17" s="11"/>
    </row>
    <row r="18" spans="1:9" x14ac:dyDescent="0.3">
      <c r="A18" s="259" t="s">
        <v>14</v>
      </c>
      <c r="B18" s="15"/>
      <c r="C18" s="15"/>
      <c r="D18" s="14"/>
      <c r="E18" s="14"/>
      <c r="F18" s="11"/>
      <c r="G18" s="11"/>
      <c r="H18" s="11"/>
      <c r="I18" s="11"/>
    </row>
    <row r="19" spans="1:9" x14ac:dyDescent="0.3">
      <c r="A19" s="259" t="s">
        <v>15</v>
      </c>
      <c r="B19" s="21">
        <v>21.7</v>
      </c>
      <c r="C19" s="21">
        <v>6</v>
      </c>
      <c r="D19" s="20">
        <v>7.9</v>
      </c>
      <c r="E19" s="20">
        <v>6</v>
      </c>
      <c r="F19" s="11"/>
      <c r="G19" s="11"/>
      <c r="H19" s="11"/>
      <c r="I19" s="11"/>
    </row>
    <row r="20" spans="1:9" x14ac:dyDescent="0.3">
      <c r="A20" s="259" t="s">
        <v>16</v>
      </c>
      <c r="B20" s="21">
        <v>47.2</v>
      </c>
      <c r="C20" s="21">
        <v>20.8</v>
      </c>
      <c r="D20" s="20">
        <v>10.6</v>
      </c>
      <c r="E20" s="20">
        <v>8.8000000000000007</v>
      </c>
      <c r="F20" s="11"/>
      <c r="G20" s="11"/>
      <c r="H20" s="11"/>
      <c r="I20" s="11"/>
    </row>
    <row r="21" spans="1:9" x14ac:dyDescent="0.3">
      <c r="A21" s="259" t="s">
        <v>17</v>
      </c>
      <c r="B21" s="21">
        <v>5</v>
      </c>
      <c r="C21" s="21">
        <v>3.1</v>
      </c>
      <c r="D21" s="20">
        <v>0.8</v>
      </c>
      <c r="E21" s="20">
        <v>0.7</v>
      </c>
      <c r="F21" s="11"/>
      <c r="G21" s="11"/>
      <c r="H21" s="11"/>
      <c r="I21" s="11"/>
    </row>
    <row r="22" spans="1:9" x14ac:dyDescent="0.3">
      <c r="A22" s="259" t="s">
        <v>18</v>
      </c>
      <c r="B22" s="21">
        <v>16.899999999999999</v>
      </c>
      <c r="C22" s="21">
        <v>10</v>
      </c>
      <c r="D22" s="20">
        <v>3.9</v>
      </c>
      <c r="E22" s="20">
        <v>1.7</v>
      </c>
      <c r="F22" s="11"/>
      <c r="G22" s="11"/>
      <c r="H22" s="11"/>
      <c r="I22" s="11"/>
    </row>
    <row r="23" spans="1:9" x14ac:dyDescent="0.3">
      <c r="A23" s="198" t="s">
        <v>19</v>
      </c>
      <c r="B23" s="199">
        <v>2.2000000000000002</v>
      </c>
      <c r="C23" s="199">
        <v>0.7</v>
      </c>
      <c r="D23" s="200">
        <v>0.7</v>
      </c>
      <c r="E23" s="200">
        <v>0.3</v>
      </c>
      <c r="F23" s="11"/>
      <c r="G23" s="11"/>
      <c r="H23" s="11"/>
      <c r="I23" s="11"/>
    </row>
    <row r="24" spans="1:9" x14ac:dyDescent="0.3">
      <c r="A24" s="17" t="s">
        <v>8</v>
      </c>
      <c r="B24" s="21">
        <v>93.000000000000014</v>
      </c>
      <c r="C24" s="21">
        <v>40.600000000000009</v>
      </c>
      <c r="D24" s="20">
        <v>23.9</v>
      </c>
      <c r="E24" s="20">
        <v>17.5</v>
      </c>
      <c r="F24" s="11"/>
      <c r="G24" s="11"/>
      <c r="H24" s="11"/>
      <c r="I24" s="11"/>
    </row>
    <row r="25" spans="1:9" x14ac:dyDescent="0.3">
      <c r="A25" s="259"/>
      <c r="B25" s="14"/>
      <c r="C25" s="18"/>
      <c r="D25" s="14"/>
      <c r="E25" s="14"/>
      <c r="F25" s="11"/>
      <c r="G25" s="11"/>
      <c r="H25" s="11"/>
      <c r="I25" s="11"/>
    </row>
    <row r="26" spans="1:9" x14ac:dyDescent="0.3">
      <c r="A26" s="12" t="s">
        <v>20</v>
      </c>
      <c r="B26" s="14"/>
      <c r="C26" s="15">
        <v>2020</v>
      </c>
      <c r="D26" s="14"/>
      <c r="E26" s="14"/>
      <c r="F26" s="11" t="s">
        <v>10</v>
      </c>
      <c r="G26" s="11"/>
      <c r="H26" s="11"/>
      <c r="I26" s="11"/>
    </row>
    <row r="27" spans="1:9" x14ac:dyDescent="0.3">
      <c r="A27" s="259"/>
      <c r="B27" s="14"/>
      <c r="C27" s="18"/>
      <c r="D27" s="14"/>
      <c r="E27" s="14"/>
      <c r="F27" s="11"/>
      <c r="G27" s="11"/>
      <c r="H27" s="11"/>
      <c r="I27" s="11"/>
    </row>
    <row r="28" spans="1:9" x14ac:dyDescent="0.3">
      <c r="A28" s="259" t="s">
        <v>4</v>
      </c>
      <c r="B28" s="14"/>
      <c r="C28" s="18"/>
      <c r="D28" s="14"/>
      <c r="E28" s="14"/>
      <c r="F28" s="11" t="s">
        <v>10</v>
      </c>
      <c r="G28" s="11"/>
      <c r="H28" s="11"/>
      <c r="I28" s="11"/>
    </row>
    <row r="29" spans="1:9" x14ac:dyDescent="0.3">
      <c r="A29" s="259" t="s">
        <v>6</v>
      </c>
      <c r="B29" s="14"/>
      <c r="C29" s="21">
        <v>27.9</v>
      </c>
      <c r="D29" s="14"/>
      <c r="E29" s="14"/>
      <c r="F29" s="11"/>
      <c r="G29" s="11"/>
      <c r="H29" s="11"/>
      <c r="I29" s="11"/>
    </row>
    <row r="30" spans="1:9" x14ac:dyDescent="0.3">
      <c r="A30" s="259" t="s">
        <v>5</v>
      </c>
      <c r="B30" s="14"/>
      <c r="C30" s="21">
        <v>4.9000000000000004</v>
      </c>
      <c r="D30" s="14"/>
      <c r="E30" s="14"/>
      <c r="F30" s="11"/>
      <c r="G30" s="11"/>
      <c r="H30" s="11"/>
      <c r="I30" s="11"/>
    </row>
    <row r="31" spans="1:9" x14ac:dyDescent="0.3">
      <c r="A31" s="198" t="s">
        <v>273</v>
      </c>
      <c r="B31" s="201"/>
      <c r="C31" s="199">
        <v>3.5</v>
      </c>
      <c r="D31" s="14"/>
      <c r="E31" s="14"/>
      <c r="F31" s="186"/>
      <c r="G31" s="186"/>
      <c r="H31" s="186"/>
      <c r="I31" s="186"/>
    </row>
    <row r="32" spans="1:9" x14ac:dyDescent="0.3">
      <c r="A32" s="205" t="s">
        <v>22</v>
      </c>
      <c r="B32" s="206"/>
      <c r="C32" s="207">
        <v>36.299999999999997</v>
      </c>
      <c r="D32" s="14"/>
      <c r="E32" s="14"/>
      <c r="F32" s="197"/>
      <c r="G32" s="197"/>
      <c r="H32" s="197"/>
      <c r="I32" s="197"/>
    </row>
    <row r="33" spans="1:9" x14ac:dyDescent="0.3">
      <c r="A33" s="259" t="s">
        <v>6</v>
      </c>
      <c r="B33" s="14"/>
      <c r="C33" s="21">
        <v>0.9</v>
      </c>
      <c r="D33" s="14"/>
      <c r="E33" s="14"/>
      <c r="F33" s="11"/>
      <c r="G33" s="11"/>
      <c r="H33" s="11"/>
      <c r="I33" s="11"/>
    </row>
    <row r="34" spans="1:9" x14ac:dyDescent="0.3">
      <c r="A34" s="198" t="s">
        <v>5</v>
      </c>
      <c r="B34" s="201"/>
      <c r="C34" s="199">
        <v>3.1</v>
      </c>
      <c r="D34" s="14"/>
      <c r="E34" s="14"/>
      <c r="F34" s="11"/>
      <c r="G34" s="11"/>
      <c r="H34" s="11"/>
      <c r="I34" s="11"/>
    </row>
    <row r="35" spans="1:9" x14ac:dyDescent="0.3">
      <c r="A35" s="205" t="s">
        <v>21</v>
      </c>
      <c r="B35" s="206"/>
      <c r="C35" s="207">
        <v>4.0274786119999995</v>
      </c>
      <c r="D35" s="14"/>
      <c r="E35" s="14"/>
      <c r="F35" s="11"/>
      <c r="G35" s="11"/>
      <c r="H35" s="11"/>
      <c r="I35" s="11"/>
    </row>
    <row r="36" spans="1:9" x14ac:dyDescent="0.3">
      <c r="A36" s="202" t="s">
        <v>23</v>
      </c>
      <c r="B36" s="203"/>
      <c r="C36" s="204">
        <v>3.8</v>
      </c>
      <c r="D36" s="14"/>
      <c r="E36" s="14"/>
      <c r="F36" s="11"/>
      <c r="G36" s="11"/>
      <c r="H36" s="11"/>
      <c r="I36" s="11"/>
    </row>
    <row r="37" spans="1:9" ht="14.4" thickBot="1" x14ac:dyDescent="0.35">
      <c r="A37" s="266" t="s">
        <v>8</v>
      </c>
      <c r="B37" s="267"/>
      <c r="C37" s="268">
        <v>44.127478611999997</v>
      </c>
      <c r="D37" s="14"/>
      <c r="E37" s="14"/>
      <c r="F37" s="197"/>
      <c r="G37" s="197"/>
      <c r="H37" s="197"/>
      <c r="I37" s="197"/>
    </row>
    <row r="38" spans="1:9" x14ac:dyDescent="0.3">
      <c r="A38" s="202"/>
      <c r="B38" s="203"/>
      <c r="C38" s="204"/>
      <c r="D38" s="14"/>
      <c r="E38" s="14"/>
      <c r="F38" s="197"/>
      <c r="G38" s="197"/>
      <c r="H38" s="197"/>
      <c r="I38" s="197"/>
    </row>
    <row r="39" spans="1:9" x14ac:dyDescent="0.3">
      <c r="A39" s="259"/>
      <c r="B39" s="14"/>
      <c r="C39" s="21"/>
      <c r="D39" s="14"/>
      <c r="E39" s="14"/>
      <c r="F39" s="11"/>
      <c r="G39" s="11"/>
      <c r="H39" s="11"/>
      <c r="I39" s="11"/>
    </row>
    <row r="40" spans="1:9" x14ac:dyDescent="0.3">
      <c r="A40" s="259" t="s">
        <v>9</v>
      </c>
      <c r="B40" s="14"/>
      <c r="C40" s="21"/>
      <c r="D40" s="14"/>
      <c r="E40" s="14"/>
      <c r="F40" s="11" t="s">
        <v>10</v>
      </c>
      <c r="G40" s="11"/>
      <c r="H40" s="11"/>
      <c r="I40" s="11"/>
    </row>
    <row r="41" spans="1:9" x14ac:dyDescent="0.3">
      <c r="A41" s="259" t="s">
        <v>11</v>
      </c>
      <c r="B41" s="14"/>
      <c r="C41" s="21">
        <v>3.7</v>
      </c>
      <c r="D41" s="14"/>
      <c r="E41" s="14"/>
      <c r="F41" s="11"/>
      <c r="G41" s="11"/>
      <c r="H41" s="11"/>
      <c r="I41" s="11"/>
    </row>
    <row r="42" spans="1:9" x14ac:dyDescent="0.3">
      <c r="A42" s="259" t="s">
        <v>12</v>
      </c>
      <c r="B42" s="14"/>
      <c r="C42" s="21">
        <v>6.1</v>
      </c>
      <c r="D42" s="14"/>
      <c r="E42" s="14"/>
      <c r="F42" s="11"/>
      <c r="G42" s="11"/>
      <c r="H42" s="11"/>
      <c r="I42" s="11"/>
    </row>
    <row r="43" spans="1:9" x14ac:dyDescent="0.3">
      <c r="A43" s="259" t="s">
        <v>13</v>
      </c>
      <c r="B43" s="14"/>
      <c r="C43" s="21">
        <v>34.299999999999997</v>
      </c>
      <c r="D43" s="14"/>
      <c r="E43" s="14"/>
      <c r="F43" s="11"/>
      <c r="G43" s="11"/>
      <c r="H43" s="11"/>
      <c r="I43" s="11"/>
    </row>
    <row r="44" spans="1:9" x14ac:dyDescent="0.3">
      <c r="A44" s="208" t="s">
        <v>8</v>
      </c>
      <c r="B44" s="201"/>
      <c r="C44" s="199">
        <v>44.099999999999994</v>
      </c>
      <c r="D44" s="14"/>
      <c r="E44" s="14"/>
      <c r="F44" s="197"/>
      <c r="G44" s="197"/>
      <c r="H44" s="197"/>
      <c r="I44" s="197"/>
    </row>
    <row r="45" spans="1:9" x14ac:dyDescent="0.3">
      <c r="A45" s="259"/>
      <c r="B45" s="14"/>
      <c r="C45" s="21"/>
      <c r="D45" s="14"/>
      <c r="E45" s="14"/>
      <c r="F45" s="11"/>
      <c r="G45" s="11"/>
      <c r="H45" s="11"/>
      <c r="I45" s="11"/>
    </row>
    <row r="46" spans="1:9" x14ac:dyDescent="0.3">
      <c r="A46" s="259" t="s">
        <v>14</v>
      </c>
      <c r="B46" s="14"/>
      <c r="C46" s="21"/>
      <c r="D46" s="14"/>
      <c r="E46" s="14"/>
      <c r="F46" s="11" t="s">
        <v>10</v>
      </c>
      <c r="G46" s="11"/>
      <c r="H46" s="11"/>
      <c r="I46" s="11"/>
    </row>
    <row r="47" spans="1:9" x14ac:dyDescent="0.3">
      <c r="A47" s="259" t="s">
        <v>15</v>
      </c>
      <c r="B47" s="14"/>
      <c r="C47" s="21">
        <v>6.8</v>
      </c>
      <c r="D47" s="14"/>
      <c r="E47" s="14"/>
      <c r="F47" s="11"/>
      <c r="G47" s="11"/>
      <c r="H47" s="11"/>
      <c r="I47" s="11"/>
    </row>
    <row r="48" spans="1:9" x14ac:dyDescent="0.3">
      <c r="A48" s="259" t="s">
        <v>16</v>
      </c>
      <c r="B48" s="14"/>
      <c r="C48" s="21">
        <v>23.3</v>
      </c>
      <c r="D48" s="14"/>
      <c r="E48" s="14"/>
      <c r="F48" s="11"/>
      <c r="G48" s="11"/>
      <c r="H48" s="11"/>
      <c r="I48" s="11"/>
    </row>
    <row r="49" spans="1:9" x14ac:dyDescent="0.3">
      <c r="A49" s="259" t="s">
        <v>17</v>
      </c>
      <c r="B49" s="14"/>
      <c r="C49" s="21">
        <v>3.3</v>
      </c>
      <c r="D49" s="14"/>
      <c r="E49" s="14"/>
      <c r="F49" s="11"/>
      <c r="G49" s="11"/>
      <c r="H49" s="11"/>
      <c r="I49" s="11"/>
    </row>
    <row r="50" spans="1:9" x14ac:dyDescent="0.3">
      <c r="A50" s="259" t="s">
        <v>18</v>
      </c>
      <c r="B50" s="14"/>
      <c r="C50" s="21">
        <v>10</v>
      </c>
      <c r="D50" s="14"/>
      <c r="E50" s="14"/>
      <c r="F50" s="11"/>
      <c r="G50" s="11"/>
      <c r="H50" s="11"/>
      <c r="I50" s="11"/>
    </row>
    <row r="51" spans="1:9" x14ac:dyDescent="0.3">
      <c r="A51" s="198" t="s">
        <v>19</v>
      </c>
      <c r="B51" s="201"/>
      <c r="C51" s="199">
        <v>0.7</v>
      </c>
      <c r="D51" s="14"/>
      <c r="E51" s="14"/>
      <c r="F51" s="11"/>
      <c r="G51" s="11"/>
      <c r="H51" s="11"/>
      <c r="I51" s="11"/>
    </row>
    <row r="52" spans="1:9" x14ac:dyDescent="0.3">
      <c r="A52" s="17" t="s">
        <v>8</v>
      </c>
      <c r="B52" s="14"/>
      <c r="C52" s="21">
        <v>44.1</v>
      </c>
      <c r="D52" s="14"/>
      <c r="E52" s="14"/>
      <c r="F52" s="11"/>
      <c r="G52" s="11"/>
      <c r="H52" s="11"/>
      <c r="I52" s="11"/>
    </row>
    <row r="53" spans="1:9" x14ac:dyDescent="0.3">
      <c r="A53" s="11"/>
      <c r="B53" s="14"/>
      <c r="C53" s="14"/>
      <c r="D53" s="14"/>
      <c r="E53" s="14"/>
      <c r="F53" s="11"/>
      <c r="G53" s="11"/>
      <c r="H53" s="11"/>
      <c r="I53" s="11"/>
    </row>
    <row r="54" spans="1:9" s="232" customFormat="1" ht="14.4" x14ac:dyDescent="0.3">
      <c r="A54" s="296" t="s">
        <v>399</v>
      </c>
      <c r="B54" s="297"/>
      <c r="C54" s="297"/>
      <c r="D54" s="297"/>
      <c r="E54" s="297"/>
      <c r="F54" s="297"/>
      <c r="G54" s="265"/>
      <c r="H54" s="265"/>
      <c r="I54" s="265"/>
    </row>
    <row r="55" spans="1:9" s="232" customFormat="1" ht="14.4" x14ac:dyDescent="0.3">
      <c r="A55" s="287" t="s">
        <v>331</v>
      </c>
      <c r="B55" s="288"/>
      <c r="C55" s="288"/>
      <c r="D55" s="288"/>
      <c r="E55" s="288"/>
      <c r="F55" s="288"/>
      <c r="G55" s="288"/>
    </row>
    <row r="56" spans="1:9" s="232" customFormat="1" ht="14.4" x14ac:dyDescent="0.3">
      <c r="A56" s="287" t="s">
        <v>335</v>
      </c>
      <c r="B56" s="288"/>
      <c r="C56" s="288"/>
      <c r="D56" s="288"/>
      <c r="E56" s="288"/>
      <c r="F56" s="288"/>
      <c r="G56" s="288"/>
    </row>
    <row r="57" spans="1:9" s="232" customFormat="1" ht="12" x14ac:dyDescent="0.25">
      <c r="A57" s="272" t="s">
        <v>338</v>
      </c>
      <c r="B57" s="233"/>
      <c r="C57" s="233"/>
      <c r="D57" s="233"/>
      <c r="E57" s="233"/>
    </row>
    <row r="58" spans="1:9" s="232" customFormat="1" ht="14.4" x14ac:dyDescent="0.3">
      <c r="A58" s="287" t="s">
        <v>332</v>
      </c>
      <c r="B58" s="288"/>
      <c r="C58" s="288"/>
      <c r="D58" s="288"/>
      <c r="E58" s="288"/>
      <c r="F58" s="288"/>
      <c r="G58" s="288"/>
    </row>
    <row r="59" spans="1:9" s="232" customFormat="1" ht="14.4" x14ac:dyDescent="0.3">
      <c r="A59" s="287" t="s">
        <v>405</v>
      </c>
      <c r="B59" s="288"/>
      <c r="C59" s="288"/>
      <c r="D59" s="288"/>
      <c r="E59" s="288"/>
      <c r="F59" s="288"/>
      <c r="G59" s="288"/>
    </row>
    <row r="60" spans="1:9" s="232" customFormat="1" ht="14.4" x14ac:dyDescent="0.3">
      <c r="A60" s="298" t="s">
        <v>336</v>
      </c>
      <c r="B60" s="288"/>
      <c r="C60" s="288"/>
      <c r="D60" s="288"/>
      <c r="E60" s="288"/>
      <c r="F60" s="288"/>
      <c r="G60" s="288"/>
    </row>
    <row r="61" spans="1:9" s="232" customFormat="1" ht="12" x14ac:dyDescent="0.25">
      <c r="A61" s="272" t="s">
        <v>393</v>
      </c>
      <c r="B61" s="233"/>
      <c r="C61" s="233"/>
      <c r="D61" s="233"/>
      <c r="E61" s="233"/>
    </row>
    <row r="62" spans="1:9" s="232" customFormat="1" ht="14.4" x14ac:dyDescent="0.3">
      <c r="A62" s="287" t="s">
        <v>333</v>
      </c>
      <c r="B62" s="288"/>
      <c r="C62" s="288"/>
      <c r="D62" s="288"/>
      <c r="E62" s="288"/>
      <c r="F62" s="288"/>
      <c r="G62" s="288"/>
    </row>
    <row r="63" spans="1:9" s="232" customFormat="1" ht="14.4" x14ac:dyDescent="0.3">
      <c r="A63" s="287" t="s">
        <v>335</v>
      </c>
      <c r="B63" s="288"/>
      <c r="C63" s="288"/>
      <c r="D63" s="288"/>
      <c r="E63" s="288"/>
      <c r="F63" s="288"/>
      <c r="G63" s="288"/>
    </row>
    <row r="64" spans="1:9" s="232" customFormat="1" ht="12" x14ac:dyDescent="0.25">
      <c r="A64" s="272" t="s">
        <v>338</v>
      </c>
      <c r="B64" s="233"/>
      <c r="C64" s="233"/>
      <c r="D64" s="233"/>
      <c r="E64" s="233"/>
    </row>
    <row r="65" spans="1:7" s="232" customFormat="1" ht="14.4" x14ac:dyDescent="0.3">
      <c r="A65" s="287" t="s">
        <v>334</v>
      </c>
      <c r="B65" s="288"/>
      <c r="C65" s="288"/>
      <c r="D65" s="288"/>
      <c r="E65" s="288"/>
      <c r="F65" s="288"/>
      <c r="G65" s="288"/>
    </row>
    <row r="66" spans="1:7" s="232" customFormat="1" ht="27.6" customHeight="1" x14ac:dyDescent="0.25">
      <c r="A66" s="287" t="s">
        <v>432</v>
      </c>
      <c r="B66" s="287"/>
      <c r="C66" s="287"/>
      <c r="D66" s="287"/>
      <c r="E66" s="287"/>
      <c r="F66" s="287"/>
      <c r="G66" s="287"/>
    </row>
    <row r="67" spans="1:7" s="232" customFormat="1" ht="12" x14ac:dyDescent="0.25">
      <c r="A67" s="272" t="s">
        <v>337</v>
      </c>
      <c r="B67" s="233"/>
      <c r="C67" s="233"/>
      <c r="D67" s="233"/>
      <c r="E67" s="233"/>
    </row>
    <row r="68" spans="1:7" s="232" customFormat="1" ht="12" x14ac:dyDescent="0.25">
      <c r="B68" s="233"/>
      <c r="C68" s="233"/>
      <c r="D68" s="233"/>
      <c r="E68" s="233"/>
    </row>
  </sheetData>
  <mergeCells count="11">
    <mergeCell ref="A66:G66"/>
    <mergeCell ref="A58:G58"/>
    <mergeCell ref="A59:G59"/>
    <mergeCell ref="A60:G60"/>
    <mergeCell ref="A62:G62"/>
    <mergeCell ref="A63:G63"/>
    <mergeCell ref="B4:E4"/>
    <mergeCell ref="A54:F54"/>
    <mergeCell ref="A55:G55"/>
    <mergeCell ref="A56:G56"/>
    <mergeCell ref="A65:G65"/>
  </mergeCells>
  <hyperlinks>
    <hyperlink ref="A57" r:id="rId1"/>
    <hyperlink ref="A67" r:id="rId2"/>
    <hyperlink ref="A64" r:id="rId3"/>
    <hyperlink ref="A61" r:id="rId4"/>
  </hyperlinks>
  <pageMargins left="0.39370078740157483" right="0.39370078740157483" top="0.39370078740157483" bottom="0.51181102362204722" header="0.39370078740157483" footer="0.39370078740157483"/>
  <pageSetup paperSize="9" scale="60" firstPageNumber="12" orientation="landscape" useFirstPageNumber="1" r:id="rId5"/>
  <headerFooter>
    <oddFooter>&amp;C&amp;P&amp;LPUBLIC</oddFooter>
    <evenFooter>&amp;LPUBLIC</evenFooter>
    <firstFooter>&amp;LPUBLIC</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8B5EE5A3FF1F4AA80697B70099F569" ma:contentTypeVersion="2" ma:contentTypeDescription="Create a new document." ma:contentTypeScope="" ma:versionID="1db7cfeaaacccfb8a09d0c91debdd55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5E2A2A-3280-4CCE-BC19-384C215B93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A216F53-560F-47B2-BD2A-0A219F5610A6}">
  <ds:schemaRefs>
    <ds:schemaRef ds:uri="http://schemas.microsoft.com/sharepoint/v3/contenttype/forms"/>
  </ds:schemaRefs>
</ds:datastoreItem>
</file>

<file path=customXml/itemProps3.xml><?xml version="1.0" encoding="utf-8"?>
<ds:datastoreItem xmlns:ds="http://schemas.openxmlformats.org/officeDocument/2006/customXml" ds:itemID="{40E5A8AC-6886-41AA-8E09-13834A253C44}">
  <ds:schemaRefs>
    <ds:schemaRef ds:uri="http://purl.org/dc/dcmitype/"/>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21</vt:i4>
      </vt:variant>
    </vt:vector>
  </HeadingPairs>
  <TitlesOfParts>
    <vt:vector size="35" baseType="lpstr">
      <vt:lpstr>Cover - Notice</vt:lpstr>
      <vt:lpstr>Cover - Index</vt:lpstr>
      <vt:lpstr>1. WPB</vt:lpstr>
      <vt:lpstr>2. CMB</vt:lpstr>
      <vt:lpstr>3. GBM</vt:lpstr>
      <vt:lpstr>4. Employee profile</vt:lpstr>
      <vt:lpstr>5. Employee Snapshot</vt:lpstr>
      <vt:lpstr>6. Well-being</vt:lpstr>
      <vt:lpstr>7. Sustainable fin. commitment</vt:lpstr>
      <vt:lpstr>8. Environmental key facts</vt:lpstr>
      <vt:lpstr>9. Scope 2 Dual Reporting </vt:lpstr>
      <vt:lpstr>10. Charitable Giving</vt:lpstr>
      <vt:lpstr>11. Tax by country</vt:lpstr>
      <vt:lpstr>Forward Looking Statement</vt:lpstr>
      <vt:lpstr>'1. WPB'!Print_Area</vt:lpstr>
      <vt:lpstr>'10. Charitable Giving'!Print_Area</vt:lpstr>
      <vt:lpstr>'2. CMB'!Print_Area</vt:lpstr>
      <vt:lpstr>'3. GBM'!Print_Area</vt:lpstr>
      <vt:lpstr>'4. Employee profile'!Print_Area</vt:lpstr>
      <vt:lpstr>'6. Well-being'!Print_Area</vt:lpstr>
      <vt:lpstr>'7. Sustainable fin. commitment'!Print_Area</vt:lpstr>
      <vt:lpstr>'8. Environmental key facts'!Print_Area</vt:lpstr>
      <vt:lpstr>'9. Scope 2 Dual Reporting '!Print_Area</vt:lpstr>
      <vt:lpstr>'Cover - Index'!Print_Area</vt:lpstr>
      <vt:lpstr>'Cover - Notice'!Print_Area</vt:lpstr>
      <vt:lpstr>'Forward Looking Statement'!Print_Area</vt:lpstr>
      <vt:lpstr>'1. WPB'!Print_Titles</vt:lpstr>
      <vt:lpstr>'2. CMB'!Print_Titles</vt:lpstr>
      <vt:lpstr>'3. GBM'!Print_Titles</vt:lpstr>
      <vt:lpstr>'4. Employee profile'!Print_Titles</vt:lpstr>
      <vt:lpstr>'6. Well-being'!Print_Titles</vt:lpstr>
      <vt:lpstr>'7. Sustainable fin. commitment'!Print_Titles</vt:lpstr>
      <vt:lpstr>'8. Environmental key facts'!Print_Titles</vt:lpstr>
      <vt:lpstr>'Cover - Index'!Print_Titles</vt:lpstr>
      <vt:lpstr>'Cover - Notice'!Print_Titles</vt:lpstr>
    </vt:vector>
  </TitlesOfParts>
  <Company>HSBC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james.p.grant@hsbc.com</dc:creator>
  <cp:keywords>PUBLIC</cp:keywords>
  <dc:description>PUBLIC</dc:description>
  <cp:lastModifiedBy>ronyaisonmiris@hsbc.com.ph</cp:lastModifiedBy>
  <cp:lastPrinted>2021-02-20T11:00:03Z</cp:lastPrinted>
  <dcterms:created xsi:type="dcterms:W3CDTF">2021-01-12T17:04:32Z</dcterms:created>
  <dcterms:modified xsi:type="dcterms:W3CDTF">2021-02-23T01:50:49Z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0x0101007C8B5EE5A3FF1F4AA80697B70099F569</vt:lpwstr>
  </property>
  <property fmtid="{D5CDD505-2E9C-101B-9397-08002B2CF9AE}" pid="4" name="MSIP_Label_3263f7d8-0a32-44d9-adc6-565c5c6ef8fe_Enabled">
    <vt:lpwstr>true</vt:lpwstr>
  </property>
  <property fmtid="{D5CDD505-2E9C-101B-9397-08002B2CF9AE}" pid="5" name="MSIP_Label_3263f7d8-0a32-44d9-adc6-565c5c6ef8fe_SetDate">
    <vt:lpwstr>2021-02-20T10:10:30Z</vt:lpwstr>
  </property>
  <property fmtid="{D5CDD505-2E9C-101B-9397-08002B2CF9AE}" pid="6" name="MSIP_Label_3263f7d8-0a32-44d9-adc6-565c5c6ef8fe_Method">
    <vt:lpwstr>Privileged</vt:lpwstr>
  </property>
  <property fmtid="{D5CDD505-2E9C-101B-9397-08002B2CF9AE}" pid="7" name="MSIP_Label_3263f7d8-0a32-44d9-adc6-565c5c6ef8fe_Name">
    <vt:lpwstr>CLAPUBLIC Hide</vt:lpwstr>
  </property>
  <property fmtid="{D5CDD505-2E9C-101B-9397-08002B2CF9AE}" pid="8" name="MSIP_Label_3263f7d8-0a32-44d9-adc6-565c5c6ef8fe_SiteId">
    <vt:lpwstr>e0fd434d-ba64-497b-90d2-859c472e1a92</vt:lpwstr>
  </property>
  <property fmtid="{D5CDD505-2E9C-101B-9397-08002B2CF9AE}" pid="9" name="MSIP_Label_3263f7d8-0a32-44d9-adc6-565c5c6ef8fe_ActionId">
    <vt:lpwstr>b830c175-b52b-4d54-aa8a-db64f26e5692</vt:lpwstr>
  </property>
  <property fmtid="{D5CDD505-2E9C-101B-9397-08002B2CF9AE}" pid="10" name="MSIP_Label_3263f7d8-0a32-44d9-adc6-565c5c6ef8fe_ContentBits">
    <vt:lpwstr>0</vt:lpwstr>
  </property>
  <property fmtid="{D5CDD505-2E9C-101B-9397-08002B2CF9AE}" pid="11" name="Classification">
    <vt:lpwstr>PUBLIC</vt:lpwstr>
  </property>
  <property fmtid="{D5CDD505-2E9C-101B-9397-08002B2CF9AE}" pid="12" name="Source">
    <vt:lpwstr>Internal</vt:lpwstr>
  </property>
  <property fmtid="{D5CDD505-2E9C-101B-9397-08002B2CF9AE}" pid="13" name="Footers">
    <vt:lpwstr>Footers</vt:lpwstr>
  </property>
  <property fmtid="{D5CDD505-2E9C-101B-9397-08002B2CF9AE}" pid="14" name="DocClassification">
    <vt:lpwstr>CLAPUBLIC</vt:lpwstr>
  </property>
</Properties>
</file>