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9035" windowHeight="8955"/>
  </bookViews>
  <sheets>
    <sheet name="Karten" sheetId="1" r:id="rId1"/>
  </sheets>
  <definedNames>
    <definedName name="_xlnm._FilterDatabase" localSheetId="0" hidden="1">Karten!$A$4:$AG$180</definedName>
  </definedNames>
  <calcPr calcId="125725"/>
</workbook>
</file>

<file path=xl/calcChain.xml><?xml version="1.0" encoding="utf-8"?>
<calcChain xmlns="http://schemas.openxmlformats.org/spreadsheetml/2006/main">
  <c r="W4" i="1"/>
  <c r="X4"/>
  <c r="AB4"/>
  <c r="AA4"/>
  <c r="Z4"/>
  <c r="Y4"/>
  <c r="V4"/>
  <c r="U4"/>
  <c r="R4"/>
  <c r="Q4"/>
  <c r="P4"/>
  <c r="O4"/>
  <c r="N4"/>
  <c r="T4"/>
  <c r="S4"/>
  <c r="K4"/>
  <c r="G4"/>
  <c r="L4"/>
  <c r="J4"/>
  <c r="I4"/>
  <c r="H4"/>
  <c r="F4"/>
  <c r="AC180"/>
  <c r="AC179"/>
  <c r="AC178"/>
  <c r="AC177"/>
  <c r="AC176"/>
  <c r="AC175"/>
  <c r="AC174"/>
  <c r="AC173"/>
  <c r="AC172"/>
  <c r="AC171"/>
  <c r="AC170"/>
  <c r="AC169"/>
  <c r="AC168"/>
  <c r="AC167"/>
  <c r="AC166"/>
  <c r="AC165"/>
  <c r="AC164"/>
  <c r="AC163"/>
  <c r="AC162"/>
  <c r="AC161"/>
  <c r="AC160"/>
  <c r="AC159"/>
  <c r="AC158"/>
  <c r="AC157"/>
  <c r="AC156"/>
  <c r="AC155"/>
  <c r="AC154"/>
  <c r="AC153"/>
  <c r="AC152"/>
  <c r="AC151"/>
  <c r="AC150"/>
  <c r="AC149"/>
  <c r="AC148"/>
  <c r="AC147"/>
  <c r="AC146"/>
  <c r="AC145"/>
  <c r="AC144"/>
  <c r="AC143"/>
  <c r="AC142"/>
  <c r="AC141"/>
  <c r="AC140"/>
  <c r="AC139"/>
  <c r="AC138"/>
  <c r="AC137"/>
  <c r="AC136"/>
  <c r="AC135"/>
  <c r="AC134"/>
  <c r="AC133"/>
  <c r="AC132"/>
  <c r="AC131"/>
  <c r="AC130"/>
  <c r="AC129"/>
  <c r="AC128"/>
  <c r="AC127"/>
  <c r="AC126"/>
  <c r="AC125"/>
  <c r="AC124"/>
  <c r="AC123"/>
  <c r="AC122"/>
  <c r="AC121"/>
  <c r="AC120"/>
  <c r="AC119"/>
  <c r="AC118"/>
  <c r="AC117"/>
  <c r="AC116"/>
  <c r="AC115"/>
  <c r="AC114"/>
  <c r="AC113"/>
  <c r="AC112"/>
  <c r="AC111"/>
  <c r="AC110"/>
  <c r="AC109"/>
  <c r="AC108"/>
  <c r="AC107"/>
  <c r="AC106"/>
  <c r="AC105"/>
  <c r="AC104"/>
  <c r="AC103"/>
  <c r="AC102"/>
  <c r="AC101"/>
  <c r="AC100"/>
  <c r="AC99"/>
  <c r="AC98"/>
  <c r="AC97"/>
  <c r="AC96"/>
  <c r="AC95"/>
  <c r="AC94"/>
  <c r="AC93"/>
  <c r="AC92"/>
  <c r="AC91"/>
  <c r="AC90"/>
  <c r="AC89"/>
  <c r="AC88"/>
  <c r="AC87"/>
  <c r="AC86"/>
  <c r="AC85"/>
  <c r="AC84"/>
  <c r="AC83"/>
  <c r="AC82"/>
  <c r="AC81"/>
  <c r="AC80"/>
  <c r="AC79"/>
  <c r="AC78"/>
  <c r="AC77"/>
  <c r="AC76"/>
  <c r="AC75"/>
  <c r="AC74"/>
  <c r="AC73"/>
  <c r="AC72"/>
  <c r="AC71"/>
  <c r="AC70"/>
  <c r="AC69"/>
  <c r="AC68"/>
  <c r="AC67"/>
  <c r="AC66"/>
  <c r="AC65"/>
  <c r="AC64"/>
  <c r="AC63"/>
  <c r="AC62"/>
  <c r="AC61"/>
  <c r="AC60"/>
  <c r="AC59"/>
  <c r="AC58"/>
  <c r="AC57"/>
  <c r="AC56"/>
  <c r="AC55"/>
  <c r="AC54"/>
  <c r="AC53"/>
  <c r="AC52"/>
  <c r="AC51"/>
  <c r="AC50"/>
  <c r="AC49"/>
  <c r="AC48"/>
  <c r="AC47"/>
  <c r="AC46"/>
  <c r="AC45"/>
  <c r="AC44"/>
  <c r="AC43"/>
  <c r="AC42"/>
  <c r="AC41"/>
  <c r="AC40"/>
  <c r="AC39"/>
  <c r="AC38"/>
  <c r="AC37"/>
  <c r="AC36"/>
  <c r="AC35"/>
  <c r="AC34"/>
  <c r="AC33"/>
  <c r="AC32"/>
  <c r="AC31"/>
  <c r="AC30"/>
  <c r="AC29"/>
  <c r="AC28"/>
  <c r="AC27"/>
  <c r="AC26"/>
  <c r="AC25"/>
  <c r="AC24"/>
  <c r="AC23"/>
  <c r="AC22"/>
  <c r="AC21"/>
  <c r="AC20"/>
  <c r="AC19"/>
  <c r="AC18"/>
  <c r="AC17"/>
  <c r="AC16"/>
  <c r="AC15"/>
  <c r="AC14"/>
  <c r="AC13"/>
  <c r="AC12"/>
  <c r="AC11"/>
  <c r="AC10"/>
  <c r="AC8"/>
  <c r="AC7"/>
  <c r="AC6"/>
  <c r="AC5"/>
  <c r="AC9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AF187"/>
  <c r="E187" s="1"/>
  <c r="AF180"/>
  <c r="AF179"/>
  <c r="AF178"/>
  <c r="AF177"/>
  <c r="AF176"/>
  <c r="AF175"/>
  <c r="AF174"/>
  <c r="AF173"/>
  <c r="AF172"/>
  <c r="AF171"/>
  <c r="AF170"/>
  <c r="AF169"/>
  <c r="AF168"/>
  <c r="AF167"/>
  <c r="AF166"/>
  <c r="AF165"/>
  <c r="AF164"/>
  <c r="AF163"/>
  <c r="AF162"/>
  <c r="AF161"/>
  <c r="AF160"/>
  <c r="AF159"/>
  <c r="AF158"/>
  <c r="AF157"/>
  <c r="AF156"/>
  <c r="AF155"/>
  <c r="AF154"/>
  <c r="AF153"/>
  <c r="AF152"/>
  <c r="AF151"/>
  <c r="AF150"/>
  <c r="AF149"/>
  <c r="AF148"/>
  <c r="AF147"/>
  <c r="AF146"/>
  <c r="AF145"/>
  <c r="AF144"/>
  <c r="AF143"/>
  <c r="AF142"/>
  <c r="AF141"/>
  <c r="AF140"/>
  <c r="AF139"/>
  <c r="AF138"/>
  <c r="AF137"/>
  <c r="AF136"/>
  <c r="AF135"/>
  <c r="AF134"/>
  <c r="AF133"/>
  <c r="AF132"/>
  <c r="AF131"/>
  <c r="AF130"/>
  <c r="AF129"/>
  <c r="AF128"/>
  <c r="AF127"/>
  <c r="AF126"/>
  <c r="AF125"/>
  <c r="AF124"/>
  <c r="AF123"/>
  <c r="AF122"/>
  <c r="AF121"/>
  <c r="AF120"/>
  <c r="AF119"/>
  <c r="AF118"/>
  <c r="AF117"/>
  <c r="AF116"/>
  <c r="AF115"/>
  <c r="AF114"/>
  <c r="AF113"/>
  <c r="AF112"/>
  <c r="AF111"/>
  <c r="AF110"/>
  <c r="AF109"/>
  <c r="AF108"/>
  <c r="AF107"/>
  <c r="AF106"/>
  <c r="AF105"/>
  <c r="AF104"/>
  <c r="AF103"/>
  <c r="AF102"/>
  <c r="AF101"/>
  <c r="AF100"/>
  <c r="AF99"/>
  <c r="AF98"/>
  <c r="AF97"/>
  <c r="AF96"/>
  <c r="AF95"/>
  <c r="AF94"/>
  <c r="AF93"/>
  <c r="AF92"/>
  <c r="AF91"/>
  <c r="AF90"/>
  <c r="AF89"/>
  <c r="AF88"/>
  <c r="AF87"/>
  <c r="AF86"/>
  <c r="AF85"/>
  <c r="AF84"/>
  <c r="AF83"/>
  <c r="AF82"/>
  <c r="AF81"/>
  <c r="AF80"/>
  <c r="AF79"/>
  <c r="AF78"/>
  <c r="AF77"/>
  <c r="AF76"/>
  <c r="AF75"/>
  <c r="AF74"/>
  <c r="AF73"/>
  <c r="AF72"/>
  <c r="AF71"/>
  <c r="AF70"/>
  <c r="AF69"/>
  <c r="AF68"/>
  <c r="AF67"/>
  <c r="AF66"/>
  <c r="AF65"/>
  <c r="AF64"/>
  <c r="AF63"/>
  <c r="AF62"/>
  <c r="AF61"/>
  <c r="AF60"/>
  <c r="AF59"/>
  <c r="AF58"/>
  <c r="AF57"/>
  <c r="AF56"/>
  <c r="AF55"/>
  <c r="AF54"/>
  <c r="AF53"/>
  <c r="AF52"/>
  <c r="AF51"/>
  <c r="AF50"/>
  <c r="AF49"/>
  <c r="AF48"/>
  <c r="AF47"/>
  <c r="AF46"/>
  <c r="AF45"/>
  <c r="AF44"/>
  <c r="AF43"/>
  <c r="AF42"/>
  <c r="AF41"/>
  <c r="AF40"/>
  <c r="AF39"/>
  <c r="AF38"/>
  <c r="AF37"/>
  <c r="AF36"/>
  <c r="AF35"/>
  <c r="AF34"/>
  <c r="AF33"/>
  <c r="AF32"/>
  <c r="AF31"/>
  <c r="AF30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F12"/>
  <c r="AF11"/>
  <c r="AF10"/>
  <c r="AF9"/>
  <c r="AF8"/>
  <c r="AF7"/>
  <c r="AF6"/>
  <c r="AF5"/>
</calcChain>
</file>

<file path=xl/sharedStrings.xml><?xml version="1.0" encoding="utf-8"?>
<sst xmlns="http://schemas.openxmlformats.org/spreadsheetml/2006/main" count="1006" uniqueCount="423">
  <si>
    <r>
      <t>1.</t>
    </r>
    <r>
      <rPr>
        <b/>
        <i/>
        <strike/>
        <sz val="7"/>
        <color rgb="FF000000"/>
        <rFont val="Calibri"/>
        <family val="2"/>
        <scheme val="minor"/>
      </rPr>
      <t xml:space="preserve">      </t>
    </r>
    <r>
      <rPr>
        <sz val="12"/>
        <color theme="1"/>
        <rFont val="Calibri"/>
        <family val="2"/>
        <scheme val="minor"/>
      </rPr>
      <t>Ist eine übergreifende Perspektive (Verantwortung/Internet) sinnvoll?</t>
    </r>
  </si>
  <si>
    <r>
      <t>2.</t>
    </r>
    <r>
      <rPr>
        <b/>
        <i/>
        <strike/>
        <sz val="7"/>
        <color rgb="FF000000"/>
        <rFont val="Calibri"/>
        <family val="2"/>
        <scheme val="minor"/>
      </rPr>
      <t xml:space="preserve">      </t>
    </r>
    <r>
      <rPr>
        <sz val="12"/>
        <color theme="1"/>
        <rFont val="Calibri"/>
        <family val="2"/>
        <scheme val="minor"/>
      </rPr>
      <t>Gut und Böse. Maßstab für die digitale Welt?</t>
    </r>
  </si>
  <si>
    <r>
      <t>3.</t>
    </r>
    <r>
      <rPr>
        <b/>
        <i/>
        <strike/>
        <sz val="7"/>
        <color rgb="FF000000"/>
        <rFont val="Calibri"/>
        <family val="2"/>
        <scheme val="minor"/>
      </rPr>
      <t xml:space="preserve">      </t>
    </r>
    <r>
      <rPr>
        <sz val="12"/>
        <color theme="1"/>
        <rFont val="Calibri"/>
        <family val="2"/>
        <scheme val="minor"/>
      </rPr>
      <t>Bewusstsein-wandel</t>
    </r>
  </si>
  <si>
    <r>
      <t>4.</t>
    </r>
    <r>
      <rPr>
        <b/>
        <i/>
        <strike/>
        <sz val="7"/>
        <color rgb="FF000000"/>
        <rFont val="Calibri"/>
        <family val="2"/>
        <scheme val="minor"/>
      </rPr>
      <t xml:space="preserve">      </t>
    </r>
    <r>
      <rPr>
        <sz val="12"/>
        <color theme="1"/>
        <rFont val="Calibri"/>
        <family val="2"/>
        <scheme val="minor"/>
      </rPr>
      <t>Entwicklungsdynamik va. Regelungsträgheit</t>
    </r>
  </si>
  <si>
    <r>
      <t>5.</t>
    </r>
    <r>
      <rPr>
        <b/>
        <i/>
        <strike/>
        <sz val="7"/>
        <color rgb="FF000000"/>
        <rFont val="Calibri"/>
        <family val="2"/>
        <scheme val="minor"/>
      </rPr>
      <t xml:space="preserve">      </t>
    </r>
    <r>
      <rPr>
        <sz val="12"/>
        <color theme="1"/>
        <rFont val="Calibri"/>
        <family val="2"/>
        <scheme val="minor"/>
      </rPr>
      <t>Bremst ein digitaler Kodex Innovationen?</t>
    </r>
  </si>
  <si>
    <r>
      <t>6.</t>
    </r>
    <r>
      <rPr>
        <b/>
        <i/>
        <strike/>
        <sz val="7"/>
        <color rgb="FF000000"/>
        <rFont val="Calibri"/>
        <family val="2"/>
        <scheme val="minor"/>
      </rPr>
      <t xml:space="preserve">      </t>
    </r>
    <r>
      <rPr>
        <sz val="12"/>
        <color theme="1"/>
        <rFont val="Calibri"/>
        <family val="2"/>
        <scheme val="minor"/>
      </rPr>
      <t>Zeitliche Dimension - Wie kann Entwicklungsoffenheit erhalten/gewährleistet werden (Monopole = Entopie? Notstand?)</t>
    </r>
  </si>
  <si>
    <r>
      <t>7.</t>
    </r>
    <r>
      <rPr>
        <b/>
        <i/>
        <strike/>
        <sz val="7"/>
        <color rgb="FF000000"/>
        <rFont val="Calibri"/>
        <family val="2"/>
        <scheme val="minor"/>
      </rPr>
      <t xml:space="preserve">      </t>
    </r>
    <r>
      <rPr>
        <sz val="12"/>
        <color theme="1"/>
        <rFont val="Calibri"/>
        <family val="2"/>
        <scheme val="minor"/>
      </rPr>
      <t>Interesse an Neuem/ Neues schlägt Regelungen</t>
    </r>
  </si>
  <si>
    <r>
      <t>8.</t>
    </r>
    <r>
      <rPr>
        <b/>
        <i/>
        <strike/>
        <sz val="7"/>
        <color rgb="FF000000"/>
        <rFont val="Calibri"/>
        <family val="2"/>
        <scheme val="minor"/>
      </rPr>
      <t xml:space="preserve">      </t>
    </r>
    <r>
      <rPr>
        <sz val="12"/>
        <color theme="1"/>
        <rFont val="Calibri"/>
        <family val="2"/>
        <scheme val="minor"/>
      </rPr>
      <t>Verantwortung und Innovationen</t>
    </r>
  </si>
  <si>
    <r>
      <t>9.</t>
    </r>
    <r>
      <rPr>
        <b/>
        <i/>
        <strike/>
        <sz val="7"/>
        <color rgb="FF000000"/>
        <rFont val="Calibri"/>
        <family val="2"/>
        <scheme val="minor"/>
      </rPr>
      <t xml:space="preserve">      </t>
    </r>
    <r>
      <rPr>
        <sz val="12"/>
        <color theme="1"/>
        <rFont val="Calibri"/>
        <family val="2"/>
        <scheme val="minor"/>
      </rPr>
      <t>Wer ist “das Netz”. Verantwortung der dominierenden Plattformen</t>
    </r>
  </si>
  <si>
    <r>
      <t>10.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Sozialromantische Überhöhung digitaler Kommunikation</t>
    </r>
  </si>
  <si>
    <r>
      <t>11.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Diffusion von Interessen und Wertvorstellungen</t>
    </r>
  </si>
  <si>
    <r>
      <t>12.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Realen und virtuellen Raum mental vernetzen</t>
    </r>
  </si>
  <si>
    <r>
      <t>13.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Die Wirklichkeit findet im Kopf statt + Essen/Trinken/Kleiden/Wohnen</t>
    </r>
  </si>
  <si>
    <r>
      <t>14.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Das “Netz” ist ein sozialer Zusammenhang</t>
    </r>
  </si>
  <si>
    <r>
      <t>15.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Diskussion über digitalen Kodex aus sozialtheoretischer Perspektive</t>
    </r>
  </si>
  <si>
    <r>
      <t>16.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Netzwerke - Projekte - Unsicherheiten</t>
    </r>
  </si>
  <si>
    <r>
      <t>17.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Chancen nutzen, Risiken erkennen</t>
    </r>
  </si>
  <si>
    <r>
      <t>18.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Keine Chance ohne Risiken - beides stimmt</t>
    </r>
  </si>
  <si>
    <r>
      <t>19.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Chance für wenige? Risiken für viele?</t>
    </r>
  </si>
  <si>
    <r>
      <t>20.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Verantwortung → Last. Autorität. Kompetenz</t>
    </r>
  </si>
  <si>
    <r>
      <t>21.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Verantwortungslosigkeit als Netz- oder als allgemeines Phänomen</t>
    </r>
  </si>
  <si>
    <r>
      <t>22.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Wer verantwortet Algorithmen?</t>
    </r>
  </si>
  <si>
    <r>
      <t>23.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Eigenverantwortung vs. Regulierung</t>
    </r>
  </si>
  <si>
    <r>
      <t>24.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Zeitliche Perspektive → Hat das Netz die erforderliche Entwicklung, um Risiken/Chancen zu bewerten?</t>
    </r>
  </si>
  <si>
    <r>
      <t>25.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Partizipationsversprechen</t>
    </r>
  </si>
  <si>
    <r>
      <t>26.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digital/analog: welche Werte sollen (weiter)gelten? Wie können Werte in der digitalen Kultur übersetzt werden?</t>
    </r>
  </si>
  <si>
    <r>
      <t>27.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Ist es sinnvoll noch über “das Netz” zu sprechen?</t>
    </r>
  </si>
  <si>
    <r>
      <t>28.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Selbstverstärkung des Mainstreams</t>
    </r>
  </si>
  <si>
    <r>
      <t>29.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Ist das Netz Betrachtungsgegenstand? → Oder nicht viel mehr die Gesellschaft?</t>
    </r>
  </si>
  <si>
    <r>
      <t>30.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Von der Informations- zur Netz(werk)gesellschaft?</t>
    </r>
  </si>
  <si>
    <r>
      <t>31.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Aufklärung</t>
    </r>
  </si>
  <si>
    <r>
      <t>32.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Transparenz stärkt Verantwortungsgefühl</t>
    </r>
  </si>
  <si>
    <r>
      <t>33.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Murray: - wer ist wir? -wieso ist filesharing “unsozial”? -wer spricht? -welche Resonanzräume gibt es?- welche Interessen?</t>
    </r>
  </si>
  <si>
    <r>
      <t>34.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Wer ist “wir”?</t>
    </r>
  </si>
  <si>
    <r>
      <t>35.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Neues Verständnis von Teilen, Privatsphäre, Arbeiten etc.?</t>
    </r>
  </si>
  <si>
    <r>
      <t>36.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Crowd Power oder Werkzeug für totalitäre Strukturen?</t>
    </r>
  </si>
  <si>
    <r>
      <t>37.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Gefahren der “Gamification”?</t>
    </r>
  </si>
  <si>
    <r>
      <t>38.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Crowd Power ohne Straßenkampf</t>
    </r>
  </si>
  <si>
    <r>
      <t>39.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Fehlendes direktes Feedback</t>
    </r>
  </si>
  <si>
    <r>
      <t>40.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Verdrängung von Formalien</t>
    </r>
  </si>
  <si>
    <r>
      <t>41.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Mehr temporäre Verpflichtungen</t>
    </r>
  </si>
  <si>
    <r>
      <t>42.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Balance Freiheit/Sicherheit/Verantwortung</t>
    </r>
  </si>
  <si>
    <r>
      <t>43.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Innovation + allgemeine Interessen → Wem gehört das “Neue”? Wer darf erneuern + das Neue nutzen?</t>
    </r>
  </si>
  <si>
    <r>
      <t>44.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Unterschiede zwischen real/virtuell. Sind sie wirklich so groß? Worin liegen sie begründet?</t>
    </r>
  </si>
  <si>
    <r>
      <t>45.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Unterschiedliches Verhalten in analoger oder digitaler Welt</t>
    </r>
  </si>
  <si>
    <r>
      <t>46.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Sind Werte/soziale Normen 1:1 in die digitale Welt transferierbar?</t>
    </r>
  </si>
  <si>
    <r>
      <t>47.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Spielen ohne Regeln?</t>
    </r>
  </si>
  <si>
    <r>
      <t>48.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Braucht die Digitalisierung eine “ordnende Instanz”? welche?</t>
    </r>
  </si>
  <si>
    <r>
      <t>49.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An welchen Maßstäben misst sich Verantwortung?</t>
    </r>
  </si>
  <si>
    <r>
      <t>50.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Wer hat welche Interessen? → Verantwortung setzt Interessen&amp;Ideen voraus</t>
    </r>
  </si>
  <si>
    <r>
      <t>51.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Vielfach neue Kontakt- und Geschäftspartner im Vergleich zu analog</t>
    </r>
  </si>
  <si>
    <r>
      <t>52.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Bekenntnis zur Verantwortung</t>
    </r>
  </si>
  <si>
    <r>
      <t>53.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Wie erkenne ich im Netz das jemand verantwortlich handelt? Identifikation, Verhalten</t>
    </r>
  </si>
  <si>
    <r>
      <t>54.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Kein körperlicher sozialer Kontakt</t>
    </r>
  </si>
  <si>
    <r>
      <t>55.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Anonymität untergräbt soziale Normen</t>
    </r>
  </si>
  <si>
    <r>
      <t>56.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Entfernung zu nahestehenden Menschen (Virtualisierung des Umgangs)</t>
    </r>
  </si>
  <si>
    <r>
      <t>57.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Verantwortung: wo  muss/soll auf Anonymität verzichtet werden</t>
    </r>
  </si>
  <si>
    <r>
      <t>58.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Eingrenzung sozialer Kontakte auf Gleichgesinnte</t>
    </r>
  </si>
  <si>
    <r>
      <t>59.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Nähe zu fernen Menschen</t>
    </r>
  </si>
  <si>
    <r>
      <t>60.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Möglichkeit viele Beziehungen gleichzeitig zu pflegen (eher auf niedrigem Niveau)</t>
    </r>
  </si>
  <si>
    <r>
      <t>61.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Direkte Kommunikation weltweit macht das Leben reichhaltiger</t>
    </r>
  </si>
  <si>
    <r>
      <t>62.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Soziale Netzwerke virtuell-analog</t>
    </r>
  </si>
  <si>
    <r>
      <t>63.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Internet bringt Kulturen zusammen</t>
    </r>
  </si>
  <si>
    <r>
      <t>64.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Verantwortung dient der Entlastung</t>
    </r>
  </si>
  <si>
    <r>
      <t>65.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Autofahrer benehmen sich anders als in persönlichen Begegnungen</t>
    </r>
  </si>
  <si>
    <r>
      <t>66.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Internet. Kommunikation. Feedback “direkt” oder “indirekt”?</t>
    </r>
  </si>
  <si>
    <r>
      <t>67.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Digitale Welt nur Spiegelbild der realen Welt?</t>
    </r>
  </si>
  <si>
    <r>
      <t>68.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 xml:space="preserve">Dekontextualisierung von Information + </t>
    </r>
    <r>
      <rPr>
        <i/>
        <sz val="12"/>
        <color theme="1"/>
        <rFont val="Calibri"/>
        <family val="2"/>
        <scheme val="minor"/>
      </rPr>
      <t>Kommunikation</t>
    </r>
  </si>
  <si>
    <r>
      <t>69.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Jeder Laie soll zum AGB und Rechtsexperten werden</t>
    </r>
  </si>
  <si>
    <r>
      <t>70.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Das Fremde wird zum gefühlt Privaten</t>
    </r>
  </si>
  <si>
    <r>
      <t>71.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Verhalten im Netz - vs. in der realen Welt</t>
    </r>
  </si>
  <si>
    <r>
      <t>72.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Verantwortungszuordnung: Was ist im Internet neu?</t>
    </r>
  </si>
  <si>
    <r>
      <t>73.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Verantwortung online geringer als offline</t>
    </r>
  </si>
  <si>
    <r>
      <t>74.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Wie neu ist neu + ist neu ein Wert an sich?</t>
    </r>
  </si>
  <si>
    <r>
      <t>75.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Was ist die aktuelle “Währung”? (Anzahl Facebook-Freunde, Retweets, Blogeinträge etc.?)</t>
    </r>
  </si>
  <si>
    <r>
      <t>76.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 xml:space="preserve">Neue Formen menschlicher Beziehungen (global, </t>
    </r>
    <r>
      <rPr>
        <i/>
        <sz val="12"/>
        <color theme="1"/>
        <rFont val="Calibri"/>
        <family val="2"/>
        <scheme val="minor"/>
      </rPr>
      <t xml:space="preserve">echtzeit, </t>
    </r>
    <r>
      <rPr>
        <sz val="12"/>
        <color theme="1"/>
        <rFont val="Calibri"/>
        <family val="2"/>
        <scheme val="minor"/>
      </rPr>
      <t>persistent)</t>
    </r>
  </si>
  <si>
    <r>
      <t>77.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Anreiz durch positive Bestärkung</t>
    </r>
  </si>
  <si>
    <r>
      <t>1.</t>
    </r>
    <r>
      <rPr>
        <b/>
        <i/>
        <strike/>
        <sz val="7"/>
        <color rgb="FF000000"/>
        <rFont val="Calibri"/>
        <family val="2"/>
        <scheme val="minor"/>
      </rPr>
      <t xml:space="preserve">      </t>
    </r>
    <r>
      <rPr>
        <sz val="12"/>
        <color theme="1"/>
        <rFont val="Calibri"/>
        <family val="2"/>
        <scheme val="minor"/>
      </rPr>
      <t xml:space="preserve"> Muss Weihnachten transparent sein?</t>
    </r>
  </si>
  <si>
    <r>
      <t>2.</t>
    </r>
    <r>
      <rPr>
        <b/>
        <i/>
        <strike/>
        <sz val="7"/>
        <color rgb="FF000000"/>
        <rFont val="Calibri"/>
        <family val="2"/>
        <scheme val="minor"/>
      </rPr>
      <t xml:space="preserve">      </t>
    </r>
    <r>
      <rPr>
        <sz val="12"/>
        <color theme="1"/>
        <rFont val="Calibri"/>
        <family val="2"/>
        <scheme val="minor"/>
      </rPr>
      <t>Alternative muss gegeben sein, sonst keine Selbstbestimmung möglich</t>
    </r>
  </si>
  <si>
    <r>
      <t>3.</t>
    </r>
    <r>
      <rPr>
        <b/>
        <i/>
        <strike/>
        <sz val="7"/>
        <color rgb="FF000000"/>
        <rFont val="Calibri"/>
        <family val="2"/>
        <scheme val="minor"/>
      </rPr>
      <t xml:space="preserve">      </t>
    </r>
    <r>
      <rPr>
        <sz val="12"/>
        <color theme="1"/>
        <rFont val="Calibri"/>
        <family val="2"/>
        <scheme val="minor"/>
      </rPr>
      <t>Falscher Transparenzbegriff. Informationsüberflutung, Konzentration auf neuralgische Punkte</t>
    </r>
  </si>
  <si>
    <r>
      <t>4.</t>
    </r>
    <r>
      <rPr>
        <b/>
        <i/>
        <strike/>
        <sz val="7"/>
        <color rgb="FF000000"/>
        <rFont val="Calibri"/>
        <family val="2"/>
        <scheme val="minor"/>
      </rPr>
      <t xml:space="preserve">      </t>
    </r>
    <r>
      <rPr>
        <sz val="12"/>
        <color theme="1"/>
        <rFont val="Calibri"/>
        <family val="2"/>
        <scheme val="minor"/>
      </rPr>
      <t>Wo liegen die neuralgischen Punkte?</t>
    </r>
  </si>
  <si>
    <r>
      <t>5.</t>
    </r>
    <r>
      <rPr>
        <b/>
        <i/>
        <strike/>
        <sz val="7"/>
        <color rgb="FF000000"/>
        <rFont val="Calibri"/>
        <family val="2"/>
        <scheme val="minor"/>
      </rPr>
      <t xml:space="preserve">      </t>
    </r>
    <r>
      <rPr>
        <sz val="12"/>
        <color theme="1"/>
        <rFont val="Calibri"/>
        <family val="2"/>
        <scheme val="minor"/>
      </rPr>
      <t>Staatsvertrauen</t>
    </r>
  </si>
  <si>
    <r>
      <t>6.</t>
    </r>
    <r>
      <rPr>
        <b/>
        <i/>
        <strike/>
        <sz val="7"/>
        <color rgb="FF000000"/>
        <rFont val="Calibri"/>
        <family val="2"/>
        <scheme val="minor"/>
      </rPr>
      <t xml:space="preserve">      </t>
    </r>
    <r>
      <rPr>
        <sz val="12"/>
        <color theme="1"/>
        <rFont val="Calibri"/>
        <family val="2"/>
        <scheme val="minor"/>
      </rPr>
      <t>Was ist die Frage?</t>
    </r>
  </si>
  <si>
    <r>
      <t>7.</t>
    </r>
    <r>
      <rPr>
        <b/>
        <i/>
        <strike/>
        <sz val="7"/>
        <color rgb="FF000000"/>
        <rFont val="Calibri"/>
        <family val="2"/>
        <scheme val="minor"/>
      </rPr>
      <t xml:space="preserve">      </t>
    </r>
    <r>
      <rPr>
        <sz val="12"/>
        <color theme="1"/>
        <rFont val="Calibri"/>
        <family val="2"/>
        <scheme val="minor"/>
      </rPr>
      <t>Keine Transparenz ist auch keine Lösung</t>
    </r>
  </si>
  <si>
    <r>
      <t>8.</t>
    </r>
    <r>
      <rPr>
        <b/>
        <i/>
        <strike/>
        <sz val="7"/>
        <color rgb="FF000000"/>
        <rFont val="Calibri"/>
        <family val="2"/>
        <scheme val="minor"/>
      </rPr>
      <t xml:space="preserve">      </t>
    </r>
    <r>
      <rPr>
        <sz val="12"/>
        <color theme="1"/>
        <rFont val="Calibri"/>
        <family val="2"/>
        <scheme val="minor"/>
      </rPr>
      <t>Welche Transparenz ist grundlegend?</t>
    </r>
  </si>
  <si>
    <r>
      <t>9.</t>
    </r>
    <r>
      <rPr>
        <b/>
        <i/>
        <strike/>
        <sz val="7"/>
        <color rgb="FF000000"/>
        <rFont val="Calibri"/>
        <family val="2"/>
        <scheme val="minor"/>
      </rPr>
      <t xml:space="preserve">      </t>
    </r>
    <r>
      <rPr>
        <sz val="12"/>
        <color theme="1"/>
        <rFont val="Calibri"/>
        <family val="2"/>
        <scheme val="minor"/>
      </rPr>
      <t xml:space="preserve">Druck zur Selbstverpflichtung durch Verantwortungstransparenz </t>
    </r>
    <r>
      <rPr>
        <i/>
        <sz val="12"/>
        <color theme="1"/>
        <rFont val="Calibri"/>
        <family val="2"/>
        <scheme val="minor"/>
      </rPr>
      <t>erzeugen</t>
    </r>
  </si>
  <si>
    <r>
      <t>10.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Transparenz ist nicht gleich Informiertheit</t>
    </r>
  </si>
  <si>
    <r>
      <t>11.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Wann Vertrauen Nutzer Diensten?</t>
    </r>
  </si>
  <si>
    <r>
      <t>12.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 xml:space="preserve">Je oligopolistischer/monopolistischer der Markt </t>
    </r>
    <r>
      <rPr>
        <i/>
        <sz val="12"/>
        <color theme="1"/>
        <rFont val="Calibri"/>
        <family val="2"/>
        <scheme val="minor"/>
      </rPr>
      <t>definiert</t>
    </r>
    <r>
      <rPr>
        <sz val="12"/>
        <color theme="1"/>
        <rFont val="Calibri"/>
        <family val="2"/>
        <scheme val="minor"/>
      </rPr>
      <t xml:space="preserve"> ist, welche Formen der Kontrolle nötig?</t>
    </r>
  </si>
  <si>
    <r>
      <t>13.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Reziprozität beruht auf Design, Marke, Kundenservice, Utilität</t>
    </r>
  </si>
  <si>
    <r>
      <t>14.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Transparenz als notwendige Vorraussetzung dafür, dass sich der einzelne entscheiden kann</t>
    </r>
  </si>
  <si>
    <r>
      <t>15.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Grundverständnis nötig, kann auch durch Rechtsnorm gegeben sein.</t>
    </r>
  </si>
  <si>
    <r>
      <t>16.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Worauf bezieht sich Transparenz? Wie viel sind Daten wert? Was passiert mit den Daten=</t>
    </r>
  </si>
  <si>
    <r>
      <t>17.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Geschäftsgeheimnisse</t>
    </r>
  </si>
  <si>
    <r>
      <t>18.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Woher kommt das Vertrauen in Angebote?</t>
    </r>
  </si>
  <si>
    <r>
      <t>19.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Transparenz ist steigerbar - wenig, mehr, vollständig</t>
    </r>
  </si>
  <si>
    <r>
      <t>20.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Was sind Anforderungen an Unternehmen? Wenn das nicht definiert ist, gibt es keine Kriterien von Transparenz</t>
    </r>
  </si>
  <si>
    <r>
      <t>21.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Informationsfreiheit</t>
    </r>
  </si>
  <si>
    <r>
      <t>22.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Transparenz als Vorstufe</t>
    </r>
  </si>
  <si>
    <r>
      <t>23.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Von Informations- zu Verstehenssystemen</t>
    </r>
  </si>
  <si>
    <r>
      <t>24.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Überforderung</t>
    </r>
  </si>
  <si>
    <r>
      <t>25.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Optionen - ist ja/nein eine ausreichende Entscheidung</t>
    </r>
  </si>
  <si>
    <r>
      <t>26.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Transparenz im Verhältnis zu Eigenverantwortung</t>
    </r>
  </si>
  <si>
    <r>
      <t>27.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Ist Facebook so wichtig, dass der Staat für eine Alternative/Regulierung sorgen muss?</t>
    </r>
  </si>
  <si>
    <r>
      <t>28.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Informationelle Selbstbestimmung keine Lösung</t>
    </r>
  </si>
  <si>
    <r>
      <t>29.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Medizin → Transparenz/ Verantwortung der Ärzte</t>
    </r>
  </si>
  <si>
    <r>
      <t>30.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Materieller Wert von Informations- Transaktionen</t>
    </r>
  </si>
  <si>
    <r>
      <t>31.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Transparenz als notwendiges Mittel für Verständlichkeit → freie Entscheidung, Wahlfreiheit</t>
    </r>
  </si>
  <si>
    <r>
      <t>32.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Andere aushandeln lassen (Beispiel ÖPNV)</t>
    </r>
  </si>
  <si>
    <r>
      <t>1.</t>
    </r>
    <r>
      <rPr>
        <b/>
        <i/>
        <strike/>
        <sz val="7"/>
        <color rgb="FF000000"/>
        <rFont val="Calibri"/>
        <family val="2"/>
        <scheme val="minor"/>
      </rPr>
      <t xml:space="preserve">      </t>
    </r>
    <r>
      <rPr>
        <sz val="12"/>
        <color theme="1"/>
        <rFont val="Calibri"/>
        <family val="2"/>
        <scheme val="minor"/>
      </rPr>
      <t>Keine Vertrauensdebatte bei Facebook?</t>
    </r>
  </si>
  <si>
    <r>
      <t>2.</t>
    </r>
    <r>
      <rPr>
        <b/>
        <i/>
        <strike/>
        <sz val="7"/>
        <color rgb="FF000000"/>
        <rFont val="Calibri"/>
        <family val="2"/>
        <scheme val="minor"/>
      </rPr>
      <t xml:space="preserve">      </t>
    </r>
    <r>
      <rPr>
        <sz val="12"/>
        <color theme="1"/>
        <rFont val="Calibri"/>
        <family val="2"/>
        <scheme val="minor"/>
      </rPr>
      <t>Bedingungen, damit man Plattformanbietern vertrauen kann</t>
    </r>
  </si>
  <si>
    <r>
      <t>3.</t>
    </r>
    <r>
      <rPr>
        <b/>
        <i/>
        <strike/>
        <sz val="7"/>
        <color rgb="FF000000"/>
        <rFont val="Calibri"/>
        <family val="2"/>
        <scheme val="minor"/>
      </rPr>
      <t xml:space="preserve">      </t>
    </r>
    <r>
      <rPr>
        <sz val="12"/>
        <color theme="1"/>
        <rFont val="Calibri"/>
        <family val="2"/>
        <scheme val="minor"/>
      </rPr>
      <t>unveräußerliche Rechte</t>
    </r>
  </si>
  <si>
    <r>
      <t>4.</t>
    </r>
    <r>
      <rPr>
        <b/>
        <i/>
        <strike/>
        <sz val="7"/>
        <color rgb="FF000000"/>
        <rFont val="Calibri"/>
        <family val="2"/>
        <scheme val="minor"/>
      </rPr>
      <t xml:space="preserve">      </t>
    </r>
    <r>
      <rPr>
        <sz val="12"/>
        <color theme="1"/>
        <rFont val="Calibri"/>
        <family val="2"/>
        <scheme val="minor"/>
      </rPr>
      <t>Welche Maßstäbe haben wir für Vertrauen?</t>
    </r>
  </si>
  <si>
    <r>
      <t>5.</t>
    </r>
    <r>
      <rPr>
        <b/>
        <i/>
        <strike/>
        <sz val="7"/>
        <color rgb="FF000000"/>
        <rFont val="Calibri"/>
        <family val="2"/>
        <scheme val="minor"/>
      </rPr>
      <t xml:space="preserve">      </t>
    </r>
    <r>
      <rPr>
        <sz val="12"/>
        <color theme="1"/>
        <rFont val="Calibri"/>
        <family val="2"/>
        <scheme val="minor"/>
      </rPr>
      <t>Maßstäbe sind nicht fix</t>
    </r>
  </si>
  <si>
    <r>
      <t>6.</t>
    </r>
    <r>
      <rPr>
        <b/>
        <i/>
        <strike/>
        <sz val="7"/>
        <color rgb="FF000000"/>
        <rFont val="Calibri"/>
        <family val="2"/>
        <scheme val="minor"/>
      </rPr>
      <t xml:space="preserve">      </t>
    </r>
    <r>
      <rPr>
        <sz val="12"/>
        <color theme="1"/>
        <rFont val="Calibri"/>
        <family val="2"/>
        <scheme val="minor"/>
      </rPr>
      <t>Vertrauen/Nutzung</t>
    </r>
  </si>
  <si>
    <r>
      <t>7.</t>
    </r>
    <r>
      <rPr>
        <b/>
        <i/>
        <strike/>
        <sz val="7"/>
        <color rgb="FF000000"/>
        <rFont val="Calibri"/>
        <family val="2"/>
        <scheme val="minor"/>
      </rPr>
      <t xml:space="preserve">      </t>
    </r>
    <r>
      <rPr>
        <sz val="12"/>
        <color theme="1"/>
        <rFont val="Calibri"/>
        <family val="2"/>
        <scheme val="minor"/>
      </rPr>
      <t>“Chinese Volounteering”</t>
    </r>
  </si>
  <si>
    <r>
      <t>8.</t>
    </r>
    <r>
      <rPr>
        <b/>
        <i/>
        <strike/>
        <sz val="7"/>
        <color rgb="FF000000"/>
        <rFont val="Calibri"/>
        <family val="2"/>
        <scheme val="minor"/>
      </rPr>
      <t xml:space="preserve">      </t>
    </r>
    <r>
      <rPr>
        <sz val="12"/>
        <color theme="1"/>
        <rFont val="Calibri"/>
        <family val="2"/>
        <scheme val="minor"/>
      </rPr>
      <t>Man kann sich Vertrauen erkaufen durch Features, Nützlichkeit</t>
    </r>
  </si>
  <si>
    <r>
      <t>9.</t>
    </r>
    <r>
      <rPr>
        <b/>
        <i/>
        <strike/>
        <sz val="7"/>
        <color rgb="FF000000"/>
        <rFont val="Calibri"/>
        <family val="2"/>
        <scheme val="minor"/>
      </rPr>
      <t xml:space="preserve">      </t>
    </r>
    <r>
      <rPr>
        <sz val="12"/>
        <color theme="1"/>
        <rFont val="Calibri"/>
        <family val="2"/>
        <scheme val="minor"/>
      </rPr>
      <t>Soziales Netz als Nutzer-organisierte Plattformen</t>
    </r>
  </si>
  <si>
    <r>
      <t>10.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Vertrauen als Komplexitätsreduktion</t>
    </r>
  </si>
  <si>
    <r>
      <t>11.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Kann Vertrauen delegieren (im Staat) - nicht bei Plattformen</t>
    </r>
  </si>
  <si>
    <r>
      <t>12.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Komplexitätsreduktion über Marken</t>
    </r>
  </si>
  <si>
    <r>
      <t>13.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Fairness - für Nutzer ist Komplexität gering genug</t>
    </r>
  </si>
  <si>
    <r>
      <t>14.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“Man muss nicht vertrauen, denn es gibt rechtliche Regeln”. Ist nicht genannt worden.</t>
    </r>
  </si>
  <si>
    <r>
      <t>15.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Wertigkeit der Schutzgüter (ist dynamisch)</t>
    </r>
  </si>
  <si>
    <r>
      <t>16.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Haben wir eine Debatte über Minimalstandards?</t>
    </r>
  </si>
  <si>
    <r>
      <t>17.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Wie funktioniert die Entscheidung?</t>
    </r>
  </si>
  <si>
    <r>
      <t>18.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Vertrauen als Kundenbindung</t>
    </r>
  </si>
  <si>
    <r>
      <t>19.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Wie gestalte ich Erwartungen? z.B. Flugverkehr</t>
    </r>
  </si>
  <si>
    <r>
      <t>20.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Modernes Lehnsrecht</t>
    </r>
  </si>
  <si>
    <r>
      <t>21.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Im Netz alles privat- was folgt daraus?</t>
    </r>
  </si>
  <si>
    <r>
      <t>22.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Nutzer müssen Plattformen misstrauen</t>
    </r>
  </si>
  <si>
    <r>
      <t>23.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Plattformen können ordnende Funktion einnehmen → Beispiel IOS (Datenschutz)</t>
    </r>
  </si>
  <si>
    <r>
      <t>24.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Plattformen für unterschiedliche Nutzungshandlungen</t>
    </r>
  </si>
  <si>
    <r>
      <t>25.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Nicht nur kognitive Kategorie - welche anderen Aspekte spielen eine ROlle</t>
    </r>
  </si>
  <si>
    <r>
      <t>26.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Wenn ausgehandelt wird, was steht nicht zur Verhandlung?</t>
    </r>
  </si>
  <si>
    <r>
      <t>27.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Marken als gesellschaftliche Konstruktion</t>
    </r>
  </si>
  <si>
    <r>
      <t>28.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Verantwortung muss korrelieren  mit Erwartung an Verantwortung</t>
    </r>
  </si>
  <si>
    <r>
      <t>29.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Straßenkampf in der digitalen Begegnung</t>
    </r>
  </si>
  <si>
    <r>
      <t>30.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Was ist Fairness: Erwartungskonformität, Verlässlichkeit</t>
    </r>
  </si>
  <si>
    <r>
      <t>31.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Vertrauen als “Währung” mit der man Utilität bezahlt</t>
    </r>
  </si>
  <si>
    <r>
      <t>32.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 xml:space="preserve">Welche Anreize können Plattformanbieter </t>
    </r>
    <r>
      <rPr>
        <i/>
        <sz val="12"/>
        <color theme="1"/>
        <rFont val="Calibri"/>
        <family val="2"/>
        <scheme val="minor"/>
      </rPr>
      <t>bekommen</t>
    </r>
    <r>
      <rPr>
        <sz val="12"/>
        <color theme="1"/>
        <rFont val="Calibri"/>
        <family val="2"/>
        <scheme val="minor"/>
      </rPr>
      <t>, um Ordnung zu stiften?</t>
    </r>
  </si>
  <si>
    <r>
      <t>33.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Reale Machtkonstruktionen erforschen</t>
    </r>
  </si>
  <si>
    <r>
      <t>34.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Nutzer müssen Plattformanbietern vertrauen können</t>
    </r>
  </si>
  <si>
    <r>
      <t>35.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Privatisierung öffentlicher Räume</t>
    </r>
  </si>
  <si>
    <r>
      <t>36.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Wer garantiert die Würde (und was ist das?)</t>
    </r>
  </si>
  <si>
    <r>
      <t>37.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Vertrauens- und Erwartungshaltung, die nicht enttäuscht werden will?</t>
    </r>
  </si>
  <si>
    <r>
      <t>38.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Appellativ: Du kannst mir vertrauen!</t>
    </r>
  </si>
  <si>
    <r>
      <t>39.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Fürsorgepflicht</t>
    </r>
  </si>
  <si>
    <r>
      <t>40.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Verschiedene Inhalte: Vertrauen ggf. Richtigkeit vin Infos, Datenschutz etc.</t>
    </r>
  </si>
  <si>
    <r>
      <t>1.</t>
    </r>
    <r>
      <rPr>
        <b/>
        <i/>
        <strike/>
        <sz val="7"/>
        <color rgb="FF000000"/>
        <rFont val="Calibri"/>
        <family val="2"/>
        <scheme val="minor"/>
      </rPr>
      <t xml:space="preserve">      </t>
    </r>
    <r>
      <rPr>
        <sz val="12"/>
        <color theme="1"/>
        <rFont val="Calibri"/>
        <family val="2"/>
        <scheme val="minor"/>
      </rPr>
      <t>Social Network ist kein privater Raum</t>
    </r>
  </si>
  <si>
    <r>
      <t>2.</t>
    </r>
    <r>
      <rPr>
        <b/>
        <i/>
        <strike/>
        <sz val="7"/>
        <color rgb="FF000000"/>
        <rFont val="Calibri"/>
        <family val="2"/>
        <scheme val="minor"/>
      </rPr>
      <t xml:space="preserve">      </t>
    </r>
    <r>
      <rPr>
        <sz val="12"/>
        <color theme="1"/>
        <rFont val="Calibri"/>
        <family val="2"/>
        <scheme val="minor"/>
      </rPr>
      <t>Nur begrenzte Inhaltskontrolle (keine Willkür)</t>
    </r>
  </si>
  <si>
    <r>
      <t>3.</t>
    </r>
    <r>
      <rPr>
        <b/>
        <i/>
        <strike/>
        <sz val="7"/>
        <color rgb="FF000000"/>
        <rFont val="Calibri"/>
        <family val="2"/>
        <scheme val="minor"/>
      </rPr>
      <t xml:space="preserve">      </t>
    </r>
    <r>
      <rPr>
        <sz val="12"/>
        <color theme="1"/>
        <rFont val="Calibri"/>
        <family val="2"/>
        <scheme val="minor"/>
      </rPr>
      <t>Meinungsfreiheit: Anspruch gegenüber Plattformenbetreiber oder gegenüber Staat, der reguliert</t>
    </r>
  </si>
  <si>
    <r>
      <t>4.</t>
    </r>
    <r>
      <rPr>
        <b/>
        <i/>
        <strike/>
        <sz val="7"/>
        <color rgb="FF000000"/>
        <rFont val="Calibri"/>
        <family val="2"/>
        <scheme val="minor"/>
      </rPr>
      <t xml:space="preserve">      </t>
    </r>
    <r>
      <rPr>
        <sz val="12"/>
        <color theme="1"/>
        <rFont val="Calibri"/>
        <family val="2"/>
        <scheme val="minor"/>
      </rPr>
      <t>Plattformen müssen sich bekennen → bin ich neutral oder nicht?</t>
    </r>
  </si>
  <si>
    <r>
      <t>5.</t>
    </r>
    <r>
      <rPr>
        <b/>
        <i/>
        <strike/>
        <sz val="7"/>
        <color rgb="FF000000"/>
        <rFont val="Calibri"/>
        <family val="2"/>
        <scheme val="minor"/>
      </rPr>
      <t xml:space="preserve">      </t>
    </r>
    <r>
      <rPr>
        <sz val="12"/>
        <color theme="1"/>
        <rFont val="Calibri"/>
        <family val="2"/>
        <scheme val="minor"/>
      </rPr>
      <t>Spezifisches Medienkontrollrecht</t>
    </r>
  </si>
  <si>
    <r>
      <t>6.</t>
    </r>
    <r>
      <rPr>
        <b/>
        <i/>
        <strike/>
        <sz val="7"/>
        <color rgb="FF000000"/>
        <rFont val="Calibri"/>
        <family val="2"/>
        <scheme val="minor"/>
      </rPr>
      <t xml:space="preserve">      </t>
    </r>
    <r>
      <rPr>
        <sz val="12"/>
        <color theme="1"/>
        <rFont val="Calibri"/>
        <family val="2"/>
        <scheme val="minor"/>
      </rPr>
      <t>Kommunikationsinteressen geht immer vor Privatinteressen</t>
    </r>
  </si>
  <si>
    <r>
      <t>7.</t>
    </r>
    <r>
      <rPr>
        <b/>
        <i/>
        <strike/>
        <sz val="7"/>
        <color rgb="FF000000"/>
        <rFont val="Calibri"/>
        <family val="2"/>
        <scheme val="minor"/>
      </rPr>
      <t xml:space="preserve">      </t>
    </r>
    <r>
      <rPr>
        <sz val="12"/>
        <color theme="1"/>
        <rFont val="Calibri"/>
        <family val="2"/>
        <scheme val="minor"/>
      </rPr>
      <t>Wenn öffentlicher Raum, dann Meinungsfreiheit - Was bedeutet das? z.B. Realnamenspflicht</t>
    </r>
  </si>
  <si>
    <r>
      <t>8.</t>
    </r>
    <r>
      <rPr>
        <b/>
        <i/>
        <strike/>
        <sz val="7"/>
        <color rgb="FF000000"/>
        <rFont val="Calibri"/>
        <family val="2"/>
        <scheme val="minor"/>
      </rPr>
      <t xml:space="preserve">      </t>
    </r>
    <r>
      <rPr>
        <sz val="12"/>
        <color theme="1"/>
        <rFont val="Calibri"/>
        <family val="2"/>
        <scheme val="minor"/>
      </rPr>
      <t>Unmittelbare Grundrechtbindung? Bei Facebook, Google etc.</t>
    </r>
  </si>
  <si>
    <r>
      <t>9.</t>
    </r>
    <r>
      <rPr>
        <b/>
        <i/>
        <strike/>
        <sz val="7"/>
        <color rgb="FF000000"/>
        <rFont val="Calibri"/>
        <family val="2"/>
        <scheme val="minor"/>
      </rPr>
      <t xml:space="preserve">      </t>
    </r>
    <r>
      <rPr>
        <sz val="12"/>
        <color theme="1"/>
        <rFont val="Calibri"/>
        <family val="2"/>
        <scheme val="minor"/>
      </rPr>
      <t>Marktbeherrschung anstreben reicht nicht aus</t>
    </r>
  </si>
  <si>
    <r>
      <t>10.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Handlungsfreiheit Hausrecht/Geschäftsbedingungen</t>
    </r>
  </si>
  <si>
    <r>
      <t>11.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 xml:space="preserve">Meinungsfreiheit der Nutzer vs. </t>
    </r>
    <r>
      <rPr>
        <i/>
        <sz val="12"/>
        <color theme="1"/>
        <rFont val="Calibri"/>
        <family val="2"/>
        <scheme val="minor"/>
      </rPr>
      <t xml:space="preserve">Meinungfreiheit  </t>
    </r>
    <r>
      <rPr>
        <sz val="12"/>
        <color theme="1"/>
        <rFont val="Calibri"/>
        <family val="2"/>
        <scheme val="minor"/>
      </rPr>
      <t>der Plattformanbieter</t>
    </r>
  </si>
  <si>
    <r>
      <t>12.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Zerschlagung ist denkbar/möglich</t>
    </r>
  </si>
  <si>
    <r>
      <t>13.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Kommunikation als essenzielle Ressource</t>
    </r>
  </si>
  <si>
    <r>
      <t>14.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Annonymität/ Kennzeichnungspflicht</t>
    </r>
  </si>
  <si>
    <r>
      <t>15.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Essentialität wird unterstellt (bei Facebook nicht)</t>
    </r>
  </si>
  <si>
    <r>
      <t>16.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Entgrenzungsprozesse</t>
    </r>
  </si>
  <si>
    <r>
      <t>17.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Welchen Anspruch haben wir an den Kodex? Nicht international, sondern für Deutschland</t>
    </r>
  </si>
  <si>
    <r>
      <t>18.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Meinungsfreiheit als Abwehrrecht gegen den Staat  - neue Fragen bei digitalen Räumen</t>
    </r>
  </si>
  <si>
    <r>
      <t>19.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Was ist ein öffentlicher Raum? Flughafen, Presse</t>
    </r>
  </si>
  <si>
    <r>
      <t>20.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Wessen Haus ist das hier? Hausrecht z.B. China- staatliche Betriebe</t>
    </r>
  </si>
  <si>
    <r>
      <t>21.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Welche Räume müssen geschützt werden?</t>
    </r>
  </si>
  <si>
    <r>
      <t>22.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Globale Produkte/Anbieter haben kein Interesse an Differenzierung</t>
    </r>
  </si>
  <si>
    <r>
      <t>23.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Welche Mitsprache bei welcher Plattformen? Beispiel öffentlich rechtlich</t>
    </r>
  </si>
  <si>
    <r>
      <t>24.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Gibt es Notwendigkeit, Normen und Werte zu erhalten auch auf Plattformen? Ja? Wie?</t>
    </r>
  </si>
  <si>
    <r>
      <t>25.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Fehlende Internationalität von Werten</t>
    </r>
  </si>
  <si>
    <r>
      <t>26.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Wie Selbstregulierung zu diesem Ziel fördern? Anreize?</t>
    </r>
  </si>
  <si>
    <r>
      <t>27.</t>
    </r>
    <r>
      <rPr>
        <b/>
        <i/>
        <strike/>
        <sz val="7"/>
        <color rgb="FF000000"/>
        <rFont val="Calibri"/>
        <family val="2"/>
        <scheme val="minor"/>
      </rPr>
      <t xml:space="preserve">  </t>
    </r>
    <r>
      <rPr>
        <sz val="12"/>
        <color theme="1"/>
        <rFont val="Calibri"/>
        <family val="2"/>
        <scheme val="minor"/>
      </rPr>
      <t>Durchsetzungsschwierigkeiten in sanktionsorientierten Regulierungssystemen</t>
    </r>
  </si>
  <si>
    <t>Teil</t>
  </si>
  <si>
    <t>Verantwortung_Thesen_1</t>
  </si>
  <si>
    <t>Verantwortung_These_2</t>
  </si>
  <si>
    <t>Plattformen_These_1</t>
  </si>
  <si>
    <t>Plattformen_These_2</t>
  </si>
  <si>
    <t>These (raw)</t>
  </si>
  <si>
    <t>Nr.</t>
  </si>
  <si>
    <t>These</t>
  </si>
  <si>
    <t>Nr. pre</t>
  </si>
  <si>
    <t>P1</t>
  </si>
  <si>
    <t>P2</t>
  </si>
  <si>
    <t>V1</t>
  </si>
  <si>
    <t>V2</t>
  </si>
  <si>
    <t>Id</t>
  </si>
  <si>
    <t>Wortmeldung</t>
  </si>
  <si>
    <t>Ist eine übergreifende Perspektive (Verantwortung/Internet) sinnvoll?</t>
  </si>
  <si>
    <t>Gut und Böse. Maßstab für die digitale Welt?</t>
  </si>
  <si>
    <t>Entwicklungsdynamik va. Regelungsträgheit</t>
  </si>
  <si>
    <t>Bremst ein digitaler Kodex Innovationen?</t>
  </si>
  <si>
    <t>Verantwortung und Innovationen</t>
  </si>
  <si>
    <t>Sozialromantische Überhöhung digitaler Kommunikation</t>
  </si>
  <si>
    <t>Diffusion von Interessen und Wertvorstellungen</t>
  </si>
  <si>
    <t>Realen und virtuellen Raum mental vernetzen</t>
  </si>
  <si>
    <t>Die Wirklichkeit findet im Kopf statt + Essen/Trinken/Kleiden/Wohnen</t>
  </si>
  <si>
    <t>Diskussion über digitalen Kodex aus sozialtheoretischer Perspektive</t>
  </si>
  <si>
    <t>Netzwerke - Projekte - Unsicherheiten</t>
  </si>
  <si>
    <t>Chancen nutzen, Risiken erkennen</t>
  </si>
  <si>
    <t>Keine Chance ohne Risiken - beides stimmt</t>
  </si>
  <si>
    <t>Chance für wenige? Risiken für viele?</t>
  </si>
  <si>
    <t>Verantwortung → Last. Autorität. Kompetenz</t>
  </si>
  <si>
    <t>Verantwortungslosigkeit als Netz- oder als allgemeines Phänomen</t>
  </si>
  <si>
    <t>Wer verantwortet Algorithmen?</t>
  </si>
  <si>
    <t>Eigenverantwortung vs. Regulierung</t>
  </si>
  <si>
    <t>Zeitliche Perspektive → Hat das Netz die erforderliche Entwicklung, um Risiken/Chancen zu bewerten?</t>
  </si>
  <si>
    <t>Partizipationsversprechen</t>
  </si>
  <si>
    <t>Selbstverstärkung des Mainstreams</t>
  </si>
  <si>
    <t>Ist das Netz Betrachtungsgegenstand? → Oder nicht viel mehr die Gesellschaft?</t>
  </si>
  <si>
    <t>Von der Informations- zur Netz(werk)gesellschaft?</t>
  </si>
  <si>
    <t>Aufklärung</t>
  </si>
  <si>
    <t>Transparenz stärkt Verantwortungsgefühl</t>
  </si>
  <si>
    <t>Murray: - wer ist wir? -wieso ist filesharing “unsozial”? -wer spricht? -welche Resonanzräume gibt es?- welche Interessen?</t>
  </si>
  <si>
    <t>Neues Verständnis von Teilen, Privatsphäre, Arbeiten etc.?</t>
  </si>
  <si>
    <t>Crowd Power oder Werkzeug für totalitäre Strukturen?</t>
  </si>
  <si>
    <t>Crowd Power ohne Straßenkampf</t>
  </si>
  <si>
    <t>Fehlendes direktes Feedback</t>
  </si>
  <si>
    <t>Verdrängung von Formalien</t>
  </si>
  <si>
    <t>Mehr temporäre Verpflichtungen</t>
  </si>
  <si>
    <t>Balance Freiheit/Sicherheit/Verantwortung</t>
  </si>
  <si>
    <t>Unterschiede zwischen real/virtuell. Sind sie wirklich so groß? Worin liegen sie begründet?</t>
  </si>
  <si>
    <t>Unterschiedliches Verhalten in analoger oder digitaler Welt</t>
  </si>
  <si>
    <t>Sind Werte/soziale Normen 1:1 in die digitale Welt transferierbar?</t>
  </si>
  <si>
    <t>Spielen ohne Regeln?</t>
  </si>
  <si>
    <t>An welchen Maßstäben misst sich Verantwortung?</t>
  </si>
  <si>
    <t>Vielfach neue Kontakt- und Geschäftspartner im Vergleich zu analog</t>
  </si>
  <si>
    <t>Bekenntnis zur Verantwortung</t>
  </si>
  <si>
    <t>Kein körperlicher sozialer Kontakt</t>
  </si>
  <si>
    <t>Anonymität untergräbt soziale Normen</t>
  </si>
  <si>
    <t>Entfernung zu nahestehenden Menschen (Virtualisierung des Umgangs)</t>
  </si>
  <si>
    <t>Eingrenzung sozialer Kontakte auf Gleichgesinnte</t>
  </si>
  <si>
    <t>Nähe zu fernen Menschen</t>
  </si>
  <si>
    <t>Möglichkeit viele Beziehungen gleichzeitig zu pflegen (eher auf niedrigem Niveau)</t>
  </si>
  <si>
    <t>Direkte Kommunikation weltweit macht das Leben reichhaltiger</t>
  </si>
  <si>
    <t>Soziale Netzwerke virtuell-analog</t>
  </si>
  <si>
    <t>Internet bringt Kulturen zusammen</t>
  </si>
  <si>
    <t>Verantwortung dient der Entlastung</t>
  </si>
  <si>
    <t>Autofahrer benehmen sich anders als in persönlichen Begegnungen</t>
  </si>
  <si>
    <t>Digitale Welt nur Spiegelbild der realen Welt?</t>
  </si>
  <si>
    <t>Dekontextualisierung von Information + Kommunikation</t>
  </si>
  <si>
    <t>Jeder Laie soll zum AGB und Rechtsexperten werden</t>
  </si>
  <si>
    <t>Das Fremde wird zum gefühlt Privaten</t>
  </si>
  <si>
    <t>Verhalten im Netz - vs. in der realen Welt</t>
  </si>
  <si>
    <t>Verantwortungszuordnung: Was ist im Internet neu?</t>
  </si>
  <si>
    <t>Verantwortung online geringer als offline</t>
  </si>
  <si>
    <t>Wie neu ist neu + ist neu ein Wert an sich?</t>
  </si>
  <si>
    <t>Neue Formen menschlicher Beziehungen (global, echtzeit, persistent)</t>
  </si>
  <si>
    <t>Anreiz durch positive Bestärkung</t>
  </si>
  <si>
    <t>Alternative muss gegeben sein, sonst keine Selbstbestimmung möglich</t>
  </si>
  <si>
    <t>Falscher Transparenzbegriff. Informationsüberflutung, Konzentration auf neuralgische Punkte</t>
  </si>
  <si>
    <t>Wo liegen die neuralgischen Punkte?</t>
  </si>
  <si>
    <t>Staatsvertrauen</t>
  </si>
  <si>
    <t>Was ist die Frage?</t>
  </si>
  <si>
    <t>Keine Transparenz ist auch keine Lösung</t>
  </si>
  <si>
    <t>Welche Transparenz ist grundlegend?</t>
  </si>
  <si>
    <t>Druck zur Selbstverpflichtung durch Verantwortungstransparenz erzeugen</t>
  </si>
  <si>
    <t>Transparenz ist nicht gleich Informiertheit</t>
  </si>
  <si>
    <t>Wann Vertrauen Nutzer Diensten?</t>
  </si>
  <si>
    <t>Je oligopolistischer/monopolistischer der Markt definiert ist, welche Formen der Kontrolle nötig?</t>
  </si>
  <si>
    <t>Transparenz als notwendige Vorraussetzung dafür, dass sich der einzelne entscheiden kann</t>
  </si>
  <si>
    <t>Grundverständnis nötig, kann auch durch Rechtsnorm gegeben sein.</t>
  </si>
  <si>
    <t>Geschäftsgeheimnisse</t>
  </si>
  <si>
    <t>Woher kommt das Vertrauen in Angebote?</t>
  </si>
  <si>
    <t>Transparenz ist steigerbar - wenig, mehr, vollständig</t>
  </si>
  <si>
    <t>Was sind Anforderungen an Unternehmen? Wenn das nicht definiert ist, gibt es keine Kriterien von Transparenz</t>
  </si>
  <si>
    <t>Informationsfreiheit</t>
  </si>
  <si>
    <t>Transparenz als Vorstufe</t>
  </si>
  <si>
    <t>Von Informations- zu Verstehenssystemen</t>
  </si>
  <si>
    <t>Überforderung</t>
  </si>
  <si>
    <t>Optionen - ist ja/nein eine ausreichende Entscheidung</t>
  </si>
  <si>
    <t>Transparenz im Verhältnis zu Eigenverantwortung</t>
  </si>
  <si>
    <t>Ist Facebook so wichtig, dass der Staat für eine Alternative/Regulierung sorgen muss?</t>
  </si>
  <si>
    <t>Informationelle Selbstbestimmung keine Lösung</t>
  </si>
  <si>
    <t>Transparenz als notwendiges Mittel für Verständlichkeit → freie Entscheidung, Wahlfreiheit</t>
  </si>
  <si>
    <t>Andere aushandeln lassen (Beispiel ÖPNV)</t>
  </si>
  <si>
    <t>Keine Vertrauensdebatte bei Facebook?</t>
  </si>
  <si>
    <t>Bedingungen, damit man Plattformanbietern vertrauen kann</t>
  </si>
  <si>
    <t>Welche Maßstäbe haben wir für Vertrauen?</t>
  </si>
  <si>
    <t>Maßstäbe sind nicht fix</t>
  </si>
  <si>
    <t>Vertrauen/Nutzung</t>
  </si>
  <si>
    <t>Man kann sich Vertrauen erkaufen durch Features, Nützlichkeit</t>
  </si>
  <si>
    <t>Vertrauen als Komplexitätsreduktion</t>
  </si>
  <si>
    <t>Kann Vertrauen delegieren (im Staat) - nicht bei Plattformen</t>
  </si>
  <si>
    <t>Komplexitätsreduktion über Marken</t>
  </si>
  <si>
    <t>Fairness - für Nutzer ist Komplexität gering genug</t>
  </si>
  <si>
    <t>Wertigkeit der Schutzgüter (ist dynamisch)</t>
  </si>
  <si>
    <t>Haben wir eine Debatte über Minimalstandards?</t>
  </si>
  <si>
    <t>Wie funktioniert die Entscheidung?</t>
  </si>
  <si>
    <t>Vertrauen als Kundenbindung</t>
  </si>
  <si>
    <t>Wie gestalte ich Erwartungen? z.B. Flugverkehr</t>
  </si>
  <si>
    <t>Modernes Lehnsrecht</t>
  </si>
  <si>
    <t>Im Netz alles privat- was folgt daraus?</t>
  </si>
  <si>
    <t>Nutzer müssen Plattformen misstrauen</t>
  </si>
  <si>
    <t>Plattformen können ordnende Funktion einnehmen → Beispiel IOS (Datenschutz)</t>
  </si>
  <si>
    <t>Plattformen für unterschiedliche Nutzungshandlungen</t>
  </si>
  <si>
    <t>Nicht nur kognitive Kategorie - welche anderen Aspekte spielen eine ROlle</t>
  </si>
  <si>
    <t>Wenn ausgehandelt wird, was steht nicht zur Verhandlung?</t>
  </si>
  <si>
    <t>Marken als gesellschaftliche Konstruktion</t>
  </si>
  <si>
    <t>Verantwortung muss korrelieren  mit Erwartung an Verantwortung</t>
  </si>
  <si>
    <t>Straßenkampf in der digitalen Begegnung</t>
  </si>
  <si>
    <t>Was ist Fairness: Erwartungskonformität, Verlässlichkeit</t>
  </si>
  <si>
    <t>Welche Anreize können Plattformanbieter bekommen, um Ordnung zu stiften?</t>
  </si>
  <si>
    <t>Reale Machtkonstruktionen erforschen</t>
  </si>
  <si>
    <t>Nutzer müssen Plattformanbietern vertrauen können</t>
  </si>
  <si>
    <t>Privatisierung öffentlicher Räume</t>
  </si>
  <si>
    <t>Wer garantiert die Würde (und was ist das?)</t>
  </si>
  <si>
    <t>Vertrauens- und Erwartungshaltung, die nicht enttäuscht werden will?</t>
  </si>
  <si>
    <t>Appellativ: Du kannst mir vertrauen!</t>
  </si>
  <si>
    <t>Fürsorgepflicht</t>
  </si>
  <si>
    <t>Social Network ist kein privater Raum</t>
  </si>
  <si>
    <t>Nur begrenzte Inhaltskontrolle (keine Willkür)</t>
  </si>
  <si>
    <t>Meinungsfreiheit: Anspruch gegenüber Plattformenbetreiber oder gegenüber Staat, der reguliert</t>
  </si>
  <si>
    <t>Plattformen müssen sich bekennen → bin ich neutral oder nicht?</t>
  </si>
  <si>
    <t>Spezifisches Medienkontrollrecht</t>
  </si>
  <si>
    <t>Kommunikationsinteressen geht immer vor Privatinteressen</t>
  </si>
  <si>
    <t>Wenn öffentlicher Raum, dann Meinungsfreiheit - Was bedeutet das? z.B. Realnamenspflicht</t>
  </si>
  <si>
    <t>Unmittelbare Grundrechtbindung? Bei Facebook, Google etc.</t>
  </si>
  <si>
    <t>Marktbeherrschung anstreben reicht nicht aus</t>
  </si>
  <si>
    <t>Handlungsfreiheit Hausrecht/Geschäftsbedingungen</t>
  </si>
  <si>
    <t>Meinungsfreiheit der Nutzer vs. Meinungfreiheit  der Plattformanbieter</t>
  </si>
  <si>
    <t>Zerschlagung ist denkbar/möglich</t>
  </si>
  <si>
    <t>Kommunikation als essenzielle Ressource</t>
  </si>
  <si>
    <t>Essentialität wird unterstellt (bei Facebook nicht)</t>
  </si>
  <si>
    <t>Entgrenzungsprozesse</t>
  </si>
  <si>
    <t>Welchen Anspruch haben wir an den Kodex? Nicht international, sondern für Deutschland</t>
  </si>
  <si>
    <t>Meinungsfreiheit als Abwehrrecht gegen den Staat  - neue Fragen bei digitalen Räumen</t>
  </si>
  <si>
    <t>Was ist ein öffentlicher Raum? Flughafen, Presse</t>
  </si>
  <si>
    <t>Welche Räume müssen geschützt werden?</t>
  </si>
  <si>
    <t>Globale Produkte/Anbieter haben kein Interesse an Differenzierung</t>
  </si>
  <si>
    <t>Welche Mitsprache bei welcher Plattformen? Beispiel öffentlich rechtlich</t>
  </si>
  <si>
    <t>Gibt es Notwendigkeit, Normen und Werte zu erhalten auch auf Plattformen? Ja? Wie?</t>
  </si>
  <si>
    <t>Fehlende Internationalität von Werten</t>
  </si>
  <si>
    <t>Wie Selbstregulierung zu diesem Ziel fördern? Anreize?</t>
  </si>
  <si>
    <t>Durchsetzungsschwierigkeiten in sanktionsorientierten Regulierungssystemen</t>
  </si>
  <si>
    <t>Bewusstseinswandel</t>
  </si>
  <si>
    <t>Wer ist "das Netz"? Verantwortung der dominierenden Plattformen</t>
  </si>
  <si>
    <t>Das "Netz" ist ein sozialer Zusammenhang</t>
  </si>
  <si>
    <t>x</t>
  </si>
  <si>
    <t>Regulierung</t>
  </si>
  <si>
    <t>Zeitliche Dimension - Wie kann Entwicklungsoffenheit erhalten/gewährleistet werden (Monopole = Entropie? Notstand?)</t>
  </si>
  <si>
    <t>Verhältnis real/virtuell</t>
  </si>
  <si>
    <t>Chancen/Risiken</t>
  </si>
  <si>
    <t>Grundsätzliches</t>
  </si>
  <si>
    <t>Institutionen</t>
  </si>
  <si>
    <t>Wie erkenne ich im Netz, dass jemand verantwortlich handelt? Identifikation, Verhalten</t>
  </si>
  <si>
    <t>Menschliche Beziehungen</t>
  </si>
  <si>
    <t>Muss Weihnachten transparent sein?</t>
  </si>
  <si>
    <t>Vertrauen</t>
  </si>
  <si>
    <t>Grundrechte</t>
  </si>
  <si>
    <t>Begriffsbestimmungen</t>
  </si>
  <si>
    <t>Anzahl</t>
  </si>
  <si>
    <t>Kontext eines digitalen Kodex</t>
  </si>
  <si>
    <t>Unklar</t>
  </si>
  <si>
    <t>Werte, Maßstäbe</t>
  </si>
  <si>
    <t>Machtkonstellationen</t>
  </si>
  <si>
    <t>Lösungen, Lösungsraum</t>
  </si>
  <si>
    <t>Regulierung/Regeln, Staat</t>
  </si>
  <si>
    <t>Verschiedene Inhalte: Vertrauen ggf. Richtigkeit von Infos, Datenschutz etc.</t>
  </si>
  <si>
    <t>Gesellschaft, ges. Enwicklung</t>
  </si>
  <si>
    <t>Innovation, Entwicklung</t>
  </si>
  <si>
    <t>Lösungsansätze</t>
  </si>
  <si>
    <t>Verantortung für Algorithmen</t>
  </si>
  <si>
    <t>Lösungsraum von Eigenverantwortung bis Regulierung</t>
  </si>
  <si>
    <t>Transparenz</t>
  </si>
  <si>
    <t>Trade-off zwischen Freiheit, Sicherheit, Verantwortung</t>
  </si>
  <si>
    <t>Identifizierbarkeit, oder Anonymität als Einschränkung der Wirksamkeit sozialer Normen</t>
  </si>
  <si>
    <t>Verzicht auf Anonymität</t>
  </si>
  <si>
    <t>Intransparenz als Rahmenbedingung?</t>
  </si>
  <si>
    <t>Staatliche Verantwortung</t>
  </si>
  <si>
    <t>Gezielter Einsatz von Transparenz</t>
  </si>
  <si>
    <t>Verantwortungstransparenz (?)</t>
  </si>
  <si>
    <t>Lösung hängt von der Wettbewerbsstruktur ab</t>
  </si>
  <si>
    <t>Vertrauen beruht auf Reziprozität, Design, Marke, Kundenservice, Utilität</t>
  </si>
  <si>
    <t>Stärkung pragmatischer Dimensionen</t>
  </si>
  <si>
    <t>Geschäftsgeheimnisse als limitierender Faktor des Lösungsraums</t>
  </si>
  <si>
    <t>Bedingungen an Lösungen</t>
  </si>
  <si>
    <t>Klare Formulierung von Anforderungen an Anbieter</t>
  </si>
  <si>
    <t>Staatliche Alternativen</t>
  </si>
  <si>
    <t>Kodex in Analogie zu ärztlichem Kodex</t>
  </si>
  <si>
    <t>Wahlfreiheit ermöglichen (aber wie?)</t>
  </si>
  <si>
    <t>Delegation</t>
  </si>
  <si>
    <t>Eigeninitiative von Nutzern; neutrale Angebote</t>
  </si>
  <si>
    <t>Vertrauen auf den Markt, Ausblidung von Marken</t>
  </si>
  <si>
    <t>Regulierung ist keine Lösung</t>
  </si>
  <si>
    <t>Minimalstandards (aber diese müssen gesetzt werden)</t>
  </si>
  <si>
    <t>Paranoia</t>
  </si>
  <si>
    <t>Ausdifferenzierung der Plattformlandschaft</t>
  </si>
  <si>
    <t>Ausbildung von Marken</t>
  </si>
  <si>
    <t>Incentivierung</t>
  </si>
  <si>
    <t>Grundrechtliche Absicherung</t>
  </si>
  <si>
    <t>Realnamenspflicht</t>
  </si>
  <si>
    <t>Sanktionierung durch Zerschlagung</t>
  </si>
  <si>
    <t>Regelung in Analogie zu Räumen wie Flughäfen, Bahnhöfen</t>
  </si>
  <si>
    <t>Selbstregulierung</t>
  </si>
  <si>
    <t>Vertrauen als "Währung", mit der man Utilität bezahlt</t>
  </si>
  <si>
    <t>Unveräußerliche Rechte</t>
  </si>
  <si>
    <t>Digital/analog: welche Werte sollen (weiter)gelten? Wie können Werte in der digitalen Kultur übersetzt werden?</t>
  </si>
  <si>
    <t>Ist es sinnvoll, noch über "das Netz" zu sprechen?</t>
  </si>
  <si>
    <t>Schützen spezifischer Räume</t>
  </si>
  <si>
    <t>Netzökonomie, Daten als Währung</t>
  </si>
  <si>
    <t>Wesen des Netzes/ des Internets</t>
  </si>
  <si>
    <t>Interesse an Neuem, Neues schlägt Regelungen</t>
  </si>
  <si>
    <t>Wer ist "wir"?</t>
  </si>
  <si>
    <t>Gefahren der "Gamification"?</t>
  </si>
  <si>
    <t>Innovation + allgemeine Interessen → Wem gehört das "Neue"? Wer darf erneuern + das Neue nutzen?</t>
  </si>
  <si>
    <t>Braucht die Digitalisierung eine "ordnende Instanz"? welche?</t>
  </si>
  <si>
    <t>Wer hat welche Interessen? → Verantwortung setzt Interessen &amp; Ideen voraus</t>
  </si>
  <si>
    <t>Verantwortung: wo muss/soll auf Anonymität verzichtet werden</t>
  </si>
  <si>
    <t>Internet. Kommunikation. Feedback "direkt" oder "indirekt"?</t>
  </si>
  <si>
    <t>Was ist die aktuelle "Währung"? (Anzahl Facebook-Freunde, Retweets, Blogeinträge etc.?)</t>
  </si>
  <si>
    <t>Worauf bezieht sich Transparenz? Wie viel sind Daten wert? Was passiert mit den Daten?</t>
  </si>
  <si>
    <t>Medizin → Transparenz/Verantwortung der Ärzte</t>
  </si>
  <si>
    <t>Materieller Wert von Informations-Transaktionen</t>
  </si>
  <si>
    <t>"Chinese Volunteering"</t>
  </si>
  <si>
    <t>Soziales Netz als nutzerorganisierte Plattformen</t>
  </si>
  <si>
    <t>"Man muss nicht vertrauen, denn es gibt rechtliche Regeln" ist nicht genannt worden.</t>
  </si>
  <si>
    <t>Annonymität/Kennzeichnungspflicht</t>
  </si>
  <si>
    <t>Wessen Haus ist das hier? Hausrecht z.B. China: staatliche Betriebe</t>
  </si>
  <si>
    <t>Lehnswesen als Lösungsansatz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</si>
</sst>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trike/>
      <sz val="11"/>
      <color rgb="FF000000"/>
      <name val="Calibri"/>
      <family val="2"/>
      <scheme val="minor"/>
    </font>
    <font>
      <b/>
      <i/>
      <strike/>
      <sz val="7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1" fillId="0" borderId="0" xfId="0" applyFont="1"/>
    <xf numFmtId="0" fontId="6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49" fontId="0" fillId="0" borderId="0" xfId="0" applyNumberFormat="1" applyAlignment="1">
      <alignment vertical="top" wrapText="1" shrinkToFit="1"/>
    </xf>
    <xf numFmtId="0" fontId="2" fillId="0" borderId="0" xfId="0" applyFont="1" applyAlignment="1">
      <alignment horizontal="left" vertical="top"/>
    </xf>
    <xf numFmtId="0" fontId="0" fillId="2" borderId="0" xfId="0" applyFill="1" applyAlignment="1">
      <alignment vertical="top"/>
    </xf>
    <xf numFmtId="49" fontId="7" fillId="0" borderId="0" xfId="0" applyNumberFormat="1" applyFont="1" applyAlignment="1">
      <alignment horizontal="center" textRotation="90" wrapText="1" shrinkToFit="1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left"/>
    </xf>
    <xf numFmtId="0" fontId="0" fillId="0" borderId="0" xfId="0" applyFill="1" applyAlignment="1">
      <alignment horizontal="center" vertical="center"/>
    </xf>
    <xf numFmtId="49" fontId="0" fillId="0" borderId="0" xfId="0" applyNumberFormat="1" applyAlignment="1">
      <alignment vertical="top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1048492"/>
  <sheetViews>
    <sheetView tabSelected="1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E12" sqref="E12"/>
    </sheetView>
  </sheetViews>
  <sheetFormatPr defaultRowHeight="15" outlineLevelRow="1" outlineLevelCol="1"/>
  <cols>
    <col min="1" max="1" width="3.5703125" customWidth="1"/>
    <col min="2" max="2" width="4" style="5" hidden="1" customWidth="1" outlineLevel="1"/>
    <col min="3" max="3" width="4" hidden="1" customWidth="1" outlineLevel="1"/>
    <col min="4" max="4" width="7.42578125" customWidth="1" collapsed="1"/>
    <col min="5" max="5" width="55.85546875" customWidth="1"/>
    <col min="6" max="12" width="4.5703125" customWidth="1"/>
    <col min="13" max="13" width="4.5703125" style="16" customWidth="1"/>
    <col min="14" max="24" width="4.5703125" customWidth="1"/>
    <col min="31" max="31" width="9.140625" customWidth="1" outlineLevel="1"/>
    <col min="32" max="32" width="6.85546875" customWidth="1" outlineLevel="1"/>
  </cols>
  <sheetData>
    <row r="1" spans="1:32" outlineLevel="1"/>
    <row r="2" spans="1:32" outlineLevel="1"/>
    <row r="3" spans="1:32" ht="99" customHeight="1">
      <c r="F3" s="11" t="s">
        <v>404</v>
      </c>
      <c r="G3" s="11" t="s">
        <v>344</v>
      </c>
      <c r="H3" s="11" t="s">
        <v>362</v>
      </c>
      <c r="I3" s="11" t="s">
        <v>360</v>
      </c>
      <c r="J3" s="11" t="s">
        <v>355</v>
      </c>
      <c r="K3" s="11" t="s">
        <v>345</v>
      </c>
      <c r="L3" s="11" t="s">
        <v>363</v>
      </c>
      <c r="M3" s="11" t="s">
        <v>379</v>
      </c>
      <c r="N3" s="11" t="s">
        <v>359</v>
      </c>
      <c r="O3" s="11" t="s">
        <v>347</v>
      </c>
      <c r="P3" s="11" t="s">
        <v>349</v>
      </c>
      <c r="Q3" s="11" t="s">
        <v>351</v>
      </c>
      <c r="R3" s="11" t="s">
        <v>352</v>
      </c>
      <c r="S3" s="11" t="s">
        <v>357</v>
      </c>
      <c r="T3" s="11" t="s">
        <v>346</v>
      </c>
      <c r="U3" s="11" t="s">
        <v>353</v>
      </c>
      <c r="V3" s="11" t="s">
        <v>358</v>
      </c>
      <c r="W3" s="11" t="s">
        <v>403</v>
      </c>
      <c r="X3" s="11" t="s">
        <v>356</v>
      </c>
      <c r="Y3" s="11" t="s">
        <v>364</v>
      </c>
      <c r="AC3" t="s">
        <v>354</v>
      </c>
    </row>
    <row r="4" spans="1:32" s="2" customFormat="1" ht="15.75">
      <c r="A4" s="2" t="s">
        <v>176</v>
      </c>
      <c r="B4" s="4" t="s">
        <v>183</v>
      </c>
      <c r="C4" s="2" t="s">
        <v>182</v>
      </c>
      <c r="D4" s="2" t="s">
        <v>189</v>
      </c>
      <c r="E4" s="2" t="s">
        <v>190</v>
      </c>
      <c r="F4" s="13">
        <f>COUNTIF(F5:F180,"&lt;&gt;")</f>
        <v>29</v>
      </c>
      <c r="G4" s="13">
        <f>COUNTIF(G5:G180,"&lt;&gt;")</f>
        <v>14</v>
      </c>
      <c r="H4" s="13">
        <f>COUNTIF(H5:H180,"&lt;&gt;")</f>
        <v>15</v>
      </c>
      <c r="I4" s="13">
        <f>COUNTIF(I5:I180,"&lt;&gt;")</f>
        <v>20</v>
      </c>
      <c r="J4" s="13">
        <f>COUNTIF(J5:J180,"&lt;&gt;")</f>
        <v>5</v>
      </c>
      <c r="K4" s="13">
        <f>COUNTIF(K5:K180,"&lt;&gt;")</f>
        <v>10</v>
      </c>
      <c r="L4" s="13">
        <f>COUNTIF(L5:L180,"&lt;&gt;")</f>
        <v>5</v>
      </c>
      <c r="M4" s="17"/>
      <c r="N4" s="13">
        <f>COUNTIF(N5:N180,"&lt;&gt;")</f>
        <v>36</v>
      </c>
      <c r="O4" s="13">
        <f>COUNTIF(O5:O180,"&lt;&gt;")</f>
        <v>4</v>
      </c>
      <c r="P4" s="13">
        <f>COUNTIF(P5:P180,"&lt;&gt;")</f>
        <v>6</v>
      </c>
      <c r="Q4" s="13">
        <f>COUNTIF(Q5:Q180,"&lt;&gt;")</f>
        <v>17</v>
      </c>
      <c r="R4" s="13">
        <f>COUNTIF(R5:R180,"&lt;&gt;")</f>
        <v>9</v>
      </c>
      <c r="S4" s="13">
        <f>COUNTIF(S5:S180,"&lt;&gt;")</f>
        <v>10</v>
      </c>
      <c r="T4" s="13">
        <f>COUNTIF(T5:T180,"&lt;&gt;")</f>
        <v>14</v>
      </c>
      <c r="U4" s="13">
        <f>COUNTIF(U5:U180,"&lt;&gt;")</f>
        <v>6</v>
      </c>
      <c r="V4" s="13">
        <f>COUNTIF(V5:V180,"&lt;&gt;")</f>
        <v>5</v>
      </c>
      <c r="W4" s="13">
        <f>COUNTIF(W5:W180,"&lt;&gt;")</f>
        <v>7</v>
      </c>
      <c r="X4" s="13">
        <f>COUNTIF(X5:X180,"&lt;&gt;")</f>
        <v>15</v>
      </c>
      <c r="Y4" s="13">
        <f>COUNTIF(Y5:Y180,"&lt;&gt;")</f>
        <v>38</v>
      </c>
      <c r="Z4" s="13">
        <f>COUNTIF(Z5:Z180,"&lt;&gt;")</f>
        <v>0</v>
      </c>
      <c r="AA4" s="13">
        <f>COUNTIF(AA5:AA180,"&lt;&gt;")</f>
        <v>0</v>
      </c>
      <c r="AB4" s="13">
        <f>COUNTIF(AB5:AB180,"&lt;&gt;")</f>
        <v>0</v>
      </c>
      <c r="AE4" s="3" t="s">
        <v>181</v>
      </c>
      <c r="AF4" s="2" t="s">
        <v>184</v>
      </c>
    </row>
    <row r="5" spans="1:32" ht="30">
      <c r="A5" s="6" t="s">
        <v>177</v>
      </c>
      <c r="B5" s="7" t="s">
        <v>187</v>
      </c>
      <c r="C5" s="6">
        <v>1</v>
      </c>
      <c r="D5" s="6" t="str">
        <f>CONCATENATE(B5,"_",TEXT(C5,"0#"))</f>
        <v>V1_01</v>
      </c>
      <c r="E5" s="8" t="s">
        <v>191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 t="s">
        <v>341</v>
      </c>
      <c r="U5" s="12"/>
      <c r="V5" s="12"/>
      <c r="W5" s="12"/>
      <c r="X5" s="12"/>
      <c r="AC5">
        <f t="shared" ref="AC5:AC8" si="0">COUNTIF(F5:AB5,"&lt;&gt;")</f>
        <v>1</v>
      </c>
      <c r="AE5" s="9" t="s">
        <v>0</v>
      </c>
      <c r="AF5" s="10">
        <f>FIND(" ",AE5,1)</f>
        <v>8</v>
      </c>
    </row>
    <row r="6" spans="1:32" ht="15.75">
      <c r="A6" s="6" t="s">
        <v>177</v>
      </c>
      <c r="B6" s="7" t="s">
        <v>187</v>
      </c>
      <c r="C6" s="6">
        <v>2</v>
      </c>
      <c r="D6" s="6" t="str">
        <f t="shared" ref="D6:D69" si="1">CONCATENATE(B6,"_",TEXT(C6,"0#"))</f>
        <v>V1_02</v>
      </c>
      <c r="E6" s="8" t="s">
        <v>192</v>
      </c>
      <c r="F6" s="12"/>
      <c r="G6" s="12"/>
      <c r="H6" s="12"/>
      <c r="I6" s="12"/>
      <c r="J6" s="12"/>
      <c r="K6" s="12"/>
      <c r="L6" s="12"/>
      <c r="M6" s="14"/>
      <c r="N6" s="12"/>
      <c r="O6" s="12"/>
      <c r="P6" s="12"/>
      <c r="Q6" s="12"/>
      <c r="R6" s="12"/>
      <c r="S6" s="12" t="s">
        <v>341</v>
      </c>
      <c r="T6" s="12"/>
      <c r="U6" s="12"/>
      <c r="V6" s="12"/>
      <c r="W6" s="12"/>
      <c r="X6" s="12"/>
      <c r="AC6">
        <f t="shared" si="0"/>
        <v>1</v>
      </c>
      <c r="AE6" s="9" t="s">
        <v>1</v>
      </c>
      <c r="AF6" s="6">
        <f>FIND(" ",AE6,1)</f>
        <v>8</v>
      </c>
    </row>
    <row r="7" spans="1:32" ht="15.75">
      <c r="A7" s="6" t="s">
        <v>177</v>
      </c>
      <c r="B7" s="7" t="s">
        <v>187</v>
      </c>
      <c r="C7" s="6">
        <v>3</v>
      </c>
      <c r="D7" s="6" t="str">
        <f t="shared" si="1"/>
        <v>V1_03</v>
      </c>
      <c r="E7" s="8" t="s">
        <v>338</v>
      </c>
      <c r="F7" s="12"/>
      <c r="G7" s="12"/>
      <c r="H7" s="12" t="s">
        <v>341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 t="s">
        <v>341</v>
      </c>
      <c r="U7" s="12"/>
      <c r="V7" s="12"/>
      <c r="W7" s="12"/>
      <c r="X7" s="12"/>
      <c r="AC7">
        <f t="shared" si="0"/>
        <v>2</v>
      </c>
      <c r="AE7" s="9" t="s">
        <v>2</v>
      </c>
      <c r="AF7" s="6">
        <f>FIND(" ",AE7,1)</f>
        <v>8</v>
      </c>
    </row>
    <row r="8" spans="1:32" ht="15.75">
      <c r="A8" s="6" t="s">
        <v>177</v>
      </c>
      <c r="B8" s="7" t="s">
        <v>187</v>
      </c>
      <c r="C8" s="6">
        <v>4</v>
      </c>
      <c r="D8" s="6" t="str">
        <f t="shared" si="1"/>
        <v>V1_04</v>
      </c>
      <c r="E8" s="8" t="s">
        <v>193</v>
      </c>
      <c r="F8" s="12" t="s">
        <v>341</v>
      </c>
      <c r="G8" s="12"/>
      <c r="H8" s="12"/>
      <c r="I8" s="12" t="s">
        <v>341</v>
      </c>
      <c r="J8" s="12" t="s">
        <v>341</v>
      </c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AC8">
        <f t="shared" si="0"/>
        <v>3</v>
      </c>
      <c r="AE8" s="9" t="s">
        <v>3</v>
      </c>
      <c r="AF8" s="6">
        <f>FIND(" ",AE8,1)</f>
        <v>8</v>
      </c>
    </row>
    <row r="9" spans="1:32" ht="15.75">
      <c r="A9" s="6" t="s">
        <v>177</v>
      </c>
      <c r="B9" s="7" t="s">
        <v>187</v>
      </c>
      <c r="C9" s="6">
        <v>5</v>
      </c>
      <c r="D9" s="6" t="str">
        <f t="shared" si="1"/>
        <v>V1_05</v>
      </c>
      <c r="E9" s="8" t="s">
        <v>194</v>
      </c>
      <c r="F9" s="12"/>
      <c r="G9" s="12"/>
      <c r="H9" s="12"/>
      <c r="I9" s="12"/>
      <c r="J9" s="12" t="s">
        <v>341</v>
      </c>
      <c r="K9" s="12" t="s">
        <v>341</v>
      </c>
      <c r="L9" s="12" t="s">
        <v>341</v>
      </c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AC9">
        <f>COUNTIF(F9:AB9,"&lt;&gt;")</f>
        <v>3</v>
      </c>
      <c r="AE9" s="9" t="s">
        <v>4</v>
      </c>
      <c r="AF9" s="6">
        <f>FIND(" ",AE9,1)</f>
        <v>8</v>
      </c>
    </row>
    <row r="10" spans="1:32" ht="45">
      <c r="A10" s="6" t="s">
        <v>177</v>
      </c>
      <c r="B10" s="7" t="s">
        <v>187</v>
      </c>
      <c r="C10" s="6">
        <v>6</v>
      </c>
      <c r="D10" s="6" t="str">
        <f t="shared" si="1"/>
        <v>V1_06</v>
      </c>
      <c r="E10" s="8" t="s">
        <v>343</v>
      </c>
      <c r="F10" s="12"/>
      <c r="G10" s="12"/>
      <c r="H10" s="12"/>
      <c r="I10" s="12"/>
      <c r="J10" s="12"/>
      <c r="K10" s="12"/>
      <c r="L10" s="12" t="s">
        <v>341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AC10">
        <f t="shared" ref="AC10:AC73" si="2">COUNTIF(F10:AB10,"&lt;&gt;")</f>
        <v>1</v>
      </c>
      <c r="AE10" s="9" t="s">
        <v>5</v>
      </c>
      <c r="AF10" s="6">
        <f>FIND(" ",AE10,1)</f>
        <v>8</v>
      </c>
    </row>
    <row r="11" spans="1:32" ht="15.75">
      <c r="A11" s="6" t="s">
        <v>177</v>
      </c>
      <c r="B11" s="7" t="s">
        <v>187</v>
      </c>
      <c r="C11" s="6">
        <v>7</v>
      </c>
      <c r="D11" s="6" t="str">
        <f t="shared" si="1"/>
        <v>V1_07</v>
      </c>
      <c r="E11" s="8" t="s">
        <v>405</v>
      </c>
      <c r="F11" s="12"/>
      <c r="G11" s="12"/>
      <c r="H11" s="12"/>
      <c r="I11" s="12" t="s">
        <v>341</v>
      </c>
      <c r="J11" s="12"/>
      <c r="K11" s="12"/>
      <c r="L11" s="12" t="s">
        <v>341</v>
      </c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AC11">
        <f t="shared" si="2"/>
        <v>2</v>
      </c>
      <c r="AE11" s="9" t="s">
        <v>6</v>
      </c>
      <c r="AF11" s="6">
        <f>FIND(" ",AE11,1)</f>
        <v>8</v>
      </c>
    </row>
    <row r="12" spans="1:32" ht="15.75">
      <c r="A12" s="6" t="s">
        <v>177</v>
      </c>
      <c r="B12" s="7" t="s">
        <v>187</v>
      </c>
      <c r="C12" s="6">
        <v>8</v>
      </c>
      <c r="D12" s="6" t="str">
        <f t="shared" si="1"/>
        <v>V1_08</v>
      </c>
      <c r="E12" s="8" t="s">
        <v>195</v>
      </c>
      <c r="F12" s="12"/>
      <c r="G12" s="12"/>
      <c r="H12" s="12"/>
      <c r="I12" s="12"/>
      <c r="J12" s="12"/>
      <c r="K12" s="12"/>
      <c r="L12" s="12" t="s">
        <v>341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AC12">
        <f t="shared" si="2"/>
        <v>1</v>
      </c>
      <c r="AE12" s="9" t="s">
        <v>7</v>
      </c>
      <c r="AF12" s="6">
        <f>FIND(" ",AE12,1)</f>
        <v>8</v>
      </c>
    </row>
    <row r="13" spans="1:32" ht="30" customHeight="1">
      <c r="A13" s="6" t="s">
        <v>177</v>
      </c>
      <c r="B13" s="7" t="s">
        <v>187</v>
      </c>
      <c r="C13" s="6">
        <v>9</v>
      </c>
      <c r="D13" s="6" t="str">
        <f t="shared" si="1"/>
        <v>V1_09</v>
      </c>
      <c r="E13" s="8" t="s">
        <v>339</v>
      </c>
      <c r="F13" s="12"/>
      <c r="G13" s="12"/>
      <c r="H13" s="12"/>
      <c r="I13" s="12"/>
      <c r="J13" s="12"/>
      <c r="K13" s="12"/>
      <c r="L13" s="12"/>
      <c r="M13" s="12"/>
      <c r="N13" s="12"/>
      <c r="O13" s="12" t="s">
        <v>341</v>
      </c>
      <c r="P13" s="12"/>
      <c r="Q13" s="12"/>
      <c r="R13" s="12"/>
      <c r="S13" s="12"/>
      <c r="T13" s="12"/>
      <c r="U13" s="12"/>
      <c r="V13" s="12"/>
      <c r="W13" s="12"/>
      <c r="X13" s="12"/>
      <c r="AC13">
        <f t="shared" si="2"/>
        <v>1</v>
      </c>
      <c r="AE13" s="9" t="s">
        <v>8</v>
      </c>
      <c r="AF13" s="6">
        <f>FIND(" ",AE13,1)</f>
        <v>8</v>
      </c>
    </row>
    <row r="14" spans="1:32" ht="15.75">
      <c r="A14" s="6" t="s">
        <v>177</v>
      </c>
      <c r="B14" s="7" t="s">
        <v>187</v>
      </c>
      <c r="C14" s="6">
        <v>10</v>
      </c>
      <c r="D14" s="6" t="str">
        <f t="shared" si="1"/>
        <v>V1_10</v>
      </c>
      <c r="E14" s="8" t="s">
        <v>196</v>
      </c>
      <c r="F14" s="12" t="s">
        <v>341</v>
      </c>
      <c r="G14" s="12"/>
      <c r="H14" s="12" t="s">
        <v>341</v>
      </c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AC14">
        <f t="shared" si="2"/>
        <v>2</v>
      </c>
      <c r="AE14" s="9" t="s">
        <v>9</v>
      </c>
      <c r="AF14" s="6">
        <f>FIND(" ",AE14,1)</f>
        <v>5</v>
      </c>
    </row>
    <row r="15" spans="1:32" ht="15.75">
      <c r="A15" s="6" t="s">
        <v>177</v>
      </c>
      <c r="B15" s="7" t="s">
        <v>187</v>
      </c>
      <c r="C15" s="6">
        <v>11</v>
      </c>
      <c r="D15" s="6" t="str">
        <f t="shared" si="1"/>
        <v>V1_11</v>
      </c>
      <c r="E15" s="8" t="s">
        <v>197</v>
      </c>
      <c r="F15" s="12"/>
      <c r="G15" s="12"/>
      <c r="H15" s="12" t="s">
        <v>341</v>
      </c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 t="s">
        <v>341</v>
      </c>
      <c r="T15" s="12"/>
      <c r="U15" s="12"/>
      <c r="V15" s="12"/>
      <c r="W15" s="12"/>
      <c r="X15" s="12"/>
      <c r="AC15">
        <f t="shared" si="2"/>
        <v>2</v>
      </c>
      <c r="AE15" s="9" t="s">
        <v>10</v>
      </c>
      <c r="AF15" s="6">
        <f>FIND(" ",AE15,1)</f>
        <v>5</v>
      </c>
    </row>
    <row r="16" spans="1:32" ht="15.75">
      <c r="A16" s="6" t="s">
        <v>177</v>
      </c>
      <c r="B16" s="7" t="s">
        <v>187</v>
      </c>
      <c r="C16" s="6">
        <v>12</v>
      </c>
      <c r="D16" s="6" t="str">
        <f t="shared" si="1"/>
        <v>V1_12</v>
      </c>
      <c r="E16" s="8" t="s">
        <v>198</v>
      </c>
      <c r="F16" s="12"/>
      <c r="G16" s="12" t="s">
        <v>341</v>
      </c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AC16">
        <f t="shared" si="2"/>
        <v>1</v>
      </c>
      <c r="AE16" s="9" t="s">
        <v>11</v>
      </c>
      <c r="AF16" s="6">
        <f>FIND(" ",AE16,1)</f>
        <v>5</v>
      </c>
    </row>
    <row r="17" spans="1:32" ht="30">
      <c r="A17" s="6" t="s">
        <v>177</v>
      </c>
      <c r="B17" s="7" t="s">
        <v>187</v>
      </c>
      <c r="C17" s="6">
        <v>13</v>
      </c>
      <c r="D17" s="6" t="str">
        <f t="shared" si="1"/>
        <v>V1_13</v>
      </c>
      <c r="E17" s="8" t="s">
        <v>199</v>
      </c>
      <c r="F17" s="12"/>
      <c r="G17" s="12" t="s">
        <v>341</v>
      </c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AC17">
        <f t="shared" si="2"/>
        <v>1</v>
      </c>
      <c r="AE17" s="9" t="s">
        <v>12</v>
      </c>
      <c r="AF17" s="6">
        <f>FIND(" ",AE17,1)</f>
        <v>5</v>
      </c>
    </row>
    <row r="18" spans="1:32" ht="15.75">
      <c r="A18" s="6" t="s">
        <v>177</v>
      </c>
      <c r="B18" s="7" t="s">
        <v>187</v>
      </c>
      <c r="C18" s="6">
        <v>14</v>
      </c>
      <c r="D18" s="6" t="str">
        <f t="shared" si="1"/>
        <v>V1_14</v>
      </c>
      <c r="E18" s="8" t="s">
        <v>340</v>
      </c>
      <c r="F18" s="12" t="s">
        <v>341</v>
      </c>
      <c r="G18" s="12"/>
      <c r="H18" s="12" t="s">
        <v>341</v>
      </c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AC18">
        <f t="shared" si="2"/>
        <v>2</v>
      </c>
      <c r="AE18" s="9" t="s">
        <v>13</v>
      </c>
      <c r="AF18" s="6">
        <f>FIND(" ",AE18,1)</f>
        <v>5</v>
      </c>
    </row>
    <row r="19" spans="1:32" ht="30.75" customHeight="1">
      <c r="A19" s="6" t="s">
        <v>177</v>
      </c>
      <c r="B19" s="7" t="s">
        <v>187</v>
      </c>
      <c r="C19" s="6">
        <v>15</v>
      </c>
      <c r="D19" s="6" t="str">
        <f t="shared" si="1"/>
        <v>V1_15</v>
      </c>
      <c r="E19" s="8" t="s">
        <v>200</v>
      </c>
      <c r="F19" s="12"/>
      <c r="G19" s="12"/>
      <c r="H19" s="12"/>
      <c r="I19" s="12"/>
      <c r="J19" s="12" t="s">
        <v>341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AC19">
        <f t="shared" si="2"/>
        <v>1</v>
      </c>
      <c r="AE19" s="9" t="s">
        <v>14</v>
      </c>
      <c r="AF19" s="6">
        <f>FIND(" ",AE19,1)</f>
        <v>5</v>
      </c>
    </row>
    <row r="20" spans="1:32" ht="15.75">
      <c r="A20" s="6" t="s">
        <v>177</v>
      </c>
      <c r="B20" s="7" t="s">
        <v>187</v>
      </c>
      <c r="C20" s="6">
        <v>16</v>
      </c>
      <c r="D20" s="6" t="str">
        <f t="shared" si="1"/>
        <v>V1_16</v>
      </c>
      <c r="E20" s="8" t="s">
        <v>201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 t="s">
        <v>341</v>
      </c>
      <c r="AC20">
        <f t="shared" si="2"/>
        <v>1</v>
      </c>
      <c r="AE20" s="9" t="s">
        <v>15</v>
      </c>
      <c r="AF20" s="6">
        <f>FIND(" ",AE20,1)</f>
        <v>5</v>
      </c>
    </row>
    <row r="21" spans="1:32" ht="15.75">
      <c r="A21" s="6" t="s">
        <v>177</v>
      </c>
      <c r="B21" s="7" t="s">
        <v>187</v>
      </c>
      <c r="C21" s="6">
        <v>17</v>
      </c>
      <c r="D21" s="6" t="str">
        <f t="shared" si="1"/>
        <v>V1_17</v>
      </c>
      <c r="E21" s="8" t="s">
        <v>202</v>
      </c>
      <c r="F21" s="12"/>
      <c r="G21" s="12"/>
      <c r="H21" s="12"/>
      <c r="I21" s="12"/>
      <c r="J21" s="12"/>
      <c r="K21" s="12" t="s">
        <v>341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AC21">
        <f t="shared" si="2"/>
        <v>1</v>
      </c>
      <c r="AE21" s="9" t="s">
        <v>16</v>
      </c>
      <c r="AF21" s="6">
        <f>FIND(" ",AE21,1)</f>
        <v>5</v>
      </c>
    </row>
    <row r="22" spans="1:32" ht="15.75">
      <c r="A22" s="6" t="s">
        <v>177</v>
      </c>
      <c r="B22" s="7" t="s">
        <v>187</v>
      </c>
      <c r="C22" s="6">
        <v>18</v>
      </c>
      <c r="D22" s="6" t="str">
        <f t="shared" si="1"/>
        <v>V1_18</v>
      </c>
      <c r="E22" s="8" t="s">
        <v>203</v>
      </c>
      <c r="F22" s="12"/>
      <c r="G22" s="12"/>
      <c r="H22" s="12"/>
      <c r="I22" s="12"/>
      <c r="J22" s="12"/>
      <c r="K22" s="12" t="s">
        <v>341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AC22">
        <f t="shared" si="2"/>
        <v>1</v>
      </c>
      <c r="AE22" s="9" t="s">
        <v>17</v>
      </c>
      <c r="AF22" s="6">
        <f>FIND(" ",AE22,1)</f>
        <v>5</v>
      </c>
    </row>
    <row r="23" spans="1:32" ht="15.75">
      <c r="A23" s="6" t="s">
        <v>177</v>
      </c>
      <c r="B23" s="7" t="s">
        <v>187</v>
      </c>
      <c r="C23" s="6">
        <v>19</v>
      </c>
      <c r="D23" s="6" t="str">
        <f t="shared" si="1"/>
        <v>V1_19</v>
      </c>
      <c r="E23" s="8" t="s">
        <v>204</v>
      </c>
      <c r="F23" s="12"/>
      <c r="G23" s="12"/>
      <c r="H23" s="12"/>
      <c r="I23" s="12"/>
      <c r="J23" s="12"/>
      <c r="K23" s="12" t="s">
        <v>341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AC23">
        <f t="shared" si="2"/>
        <v>1</v>
      </c>
      <c r="AE23" s="9" t="s">
        <v>18</v>
      </c>
      <c r="AF23" s="6">
        <f>FIND(" ",AE23,1)</f>
        <v>5</v>
      </c>
    </row>
    <row r="24" spans="1:32" ht="15.75">
      <c r="A24" s="6" t="s">
        <v>177</v>
      </c>
      <c r="B24" s="7" t="s">
        <v>187</v>
      </c>
      <c r="C24" s="6">
        <v>20</v>
      </c>
      <c r="D24" s="6" t="str">
        <f t="shared" si="1"/>
        <v>V1_20</v>
      </c>
      <c r="E24" s="8" t="s">
        <v>205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 t="s">
        <v>341</v>
      </c>
      <c r="U24" s="12"/>
      <c r="V24" s="12"/>
      <c r="W24" s="12"/>
      <c r="X24" s="12"/>
      <c r="AC24">
        <f t="shared" si="2"/>
        <v>1</v>
      </c>
      <c r="AE24" s="9" t="s">
        <v>19</v>
      </c>
      <c r="AF24" s="6">
        <f>FIND(" ",AE24,1)</f>
        <v>5</v>
      </c>
    </row>
    <row r="25" spans="1:32" ht="30">
      <c r="A25" s="6" t="s">
        <v>177</v>
      </c>
      <c r="B25" s="7" t="s">
        <v>187</v>
      </c>
      <c r="C25" s="6">
        <v>21</v>
      </c>
      <c r="D25" s="6" t="str">
        <f t="shared" si="1"/>
        <v>V1_21</v>
      </c>
      <c r="E25" s="8" t="s">
        <v>206</v>
      </c>
      <c r="F25" s="12"/>
      <c r="G25" s="12" t="s">
        <v>341</v>
      </c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AC25">
        <f t="shared" si="2"/>
        <v>1</v>
      </c>
      <c r="AE25" s="9" t="s">
        <v>20</v>
      </c>
      <c r="AF25" s="6">
        <f>FIND(" ",AE25,1)</f>
        <v>5</v>
      </c>
    </row>
    <row r="26" spans="1:32" ht="15.75">
      <c r="A26" s="6" t="s">
        <v>177</v>
      </c>
      <c r="B26" s="7" t="s">
        <v>187</v>
      </c>
      <c r="C26" s="6">
        <v>22</v>
      </c>
      <c r="D26" s="6" t="str">
        <f t="shared" si="1"/>
        <v>V1_22</v>
      </c>
      <c r="E26" s="8" t="s">
        <v>207</v>
      </c>
      <c r="F26" s="12"/>
      <c r="G26" s="12"/>
      <c r="H26" s="12"/>
      <c r="I26" s="12"/>
      <c r="J26" s="12"/>
      <c r="K26" s="12"/>
      <c r="L26" s="12"/>
      <c r="N26" s="12" t="s">
        <v>341</v>
      </c>
      <c r="O26" s="12"/>
      <c r="P26" s="12"/>
      <c r="Q26" s="12"/>
      <c r="R26" s="12"/>
      <c r="S26" s="12"/>
      <c r="T26" s="12"/>
      <c r="U26" s="12"/>
      <c r="V26" s="12"/>
      <c r="W26" s="12" t="s">
        <v>341</v>
      </c>
      <c r="X26" s="12"/>
      <c r="Y26" t="s">
        <v>365</v>
      </c>
      <c r="AC26">
        <f t="shared" si="2"/>
        <v>3</v>
      </c>
      <c r="AE26" s="9" t="s">
        <v>21</v>
      </c>
      <c r="AF26" s="6">
        <f>FIND(" ",AE26,1)</f>
        <v>5</v>
      </c>
    </row>
    <row r="27" spans="1:32" ht="15.75">
      <c r="A27" s="6" t="s">
        <v>177</v>
      </c>
      <c r="B27" s="7" t="s">
        <v>187</v>
      </c>
      <c r="C27" s="6">
        <v>23</v>
      </c>
      <c r="D27" s="6" t="str">
        <f t="shared" si="1"/>
        <v>V1_23</v>
      </c>
      <c r="E27" s="8" t="s">
        <v>208</v>
      </c>
      <c r="F27" s="12"/>
      <c r="G27" s="12"/>
      <c r="H27" s="12"/>
      <c r="I27" s="12" t="s">
        <v>341</v>
      </c>
      <c r="J27" s="12"/>
      <c r="K27" s="12"/>
      <c r="L27" s="12"/>
      <c r="N27" s="14" t="s">
        <v>341</v>
      </c>
      <c r="O27" s="12"/>
      <c r="P27" s="12"/>
      <c r="Q27" s="12"/>
      <c r="R27" s="12"/>
      <c r="S27" s="12"/>
      <c r="T27" s="12"/>
      <c r="U27" s="12"/>
      <c r="V27" s="12"/>
      <c r="W27" s="12"/>
      <c r="X27" s="12"/>
      <c r="Y27" t="s">
        <v>366</v>
      </c>
      <c r="AC27">
        <f t="shared" si="2"/>
        <v>3</v>
      </c>
      <c r="AE27" s="9" t="s">
        <v>22</v>
      </c>
      <c r="AF27" s="6">
        <f>FIND(" ",AE27,1)</f>
        <v>5</v>
      </c>
    </row>
    <row r="28" spans="1:32" ht="30">
      <c r="A28" s="6" t="s">
        <v>177</v>
      </c>
      <c r="B28" s="7" t="s">
        <v>187</v>
      </c>
      <c r="C28" s="6">
        <v>24</v>
      </c>
      <c r="D28" s="6" t="str">
        <f t="shared" si="1"/>
        <v>V1_24</v>
      </c>
      <c r="E28" s="8" t="s">
        <v>209</v>
      </c>
      <c r="F28" s="12" t="s">
        <v>341</v>
      </c>
      <c r="G28" s="12"/>
      <c r="H28" s="12"/>
      <c r="I28" s="12"/>
      <c r="J28" s="12"/>
      <c r="K28" s="12" t="s">
        <v>341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AC28">
        <f t="shared" si="2"/>
        <v>2</v>
      </c>
      <c r="AE28" s="9" t="s">
        <v>23</v>
      </c>
      <c r="AF28" s="6">
        <f>FIND(" ",AE28,1)</f>
        <v>5</v>
      </c>
    </row>
    <row r="29" spans="1:32" ht="15.75">
      <c r="A29" s="6" t="s">
        <v>177</v>
      </c>
      <c r="B29" s="7" t="s">
        <v>187</v>
      </c>
      <c r="C29" s="6">
        <v>25</v>
      </c>
      <c r="D29" s="6" t="str">
        <f t="shared" si="1"/>
        <v>V1_25</v>
      </c>
      <c r="E29" s="8" t="s">
        <v>210</v>
      </c>
      <c r="F29" s="12" t="s">
        <v>341</v>
      </c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AC29">
        <f t="shared" si="2"/>
        <v>1</v>
      </c>
      <c r="AE29" s="9" t="s">
        <v>24</v>
      </c>
      <c r="AF29" s="6">
        <f>FIND(" ",AE29,1)</f>
        <v>5</v>
      </c>
    </row>
    <row r="30" spans="1:32" ht="30">
      <c r="A30" s="6" t="s">
        <v>177</v>
      </c>
      <c r="B30" s="7" t="s">
        <v>187</v>
      </c>
      <c r="C30" s="6">
        <v>26</v>
      </c>
      <c r="D30" s="6" t="str">
        <f t="shared" si="1"/>
        <v>V1_26</v>
      </c>
      <c r="E30" s="8" t="s">
        <v>400</v>
      </c>
      <c r="F30" s="12"/>
      <c r="G30" s="12" t="s">
        <v>341</v>
      </c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 t="s">
        <v>341</v>
      </c>
      <c r="T30" s="12"/>
      <c r="U30" s="12"/>
      <c r="V30" s="12"/>
      <c r="W30" s="14"/>
      <c r="X30" s="12"/>
      <c r="AC30">
        <f t="shared" si="2"/>
        <v>2</v>
      </c>
      <c r="AE30" s="9" t="s">
        <v>25</v>
      </c>
      <c r="AF30" s="6">
        <f>FIND(" ",AE30,1)</f>
        <v>5</v>
      </c>
    </row>
    <row r="31" spans="1:32" ht="15.75">
      <c r="A31" s="6" t="s">
        <v>177</v>
      </c>
      <c r="B31" s="7" t="s">
        <v>187</v>
      </c>
      <c r="C31" s="6">
        <v>27</v>
      </c>
      <c r="D31" s="6" t="str">
        <f t="shared" si="1"/>
        <v>V1_27</v>
      </c>
      <c r="E31" s="8" t="s">
        <v>401</v>
      </c>
      <c r="F31" s="12" t="s">
        <v>341</v>
      </c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 t="s">
        <v>341</v>
      </c>
      <c r="U31" s="12"/>
      <c r="V31" s="12"/>
      <c r="W31" s="12"/>
      <c r="X31" s="12"/>
      <c r="AC31">
        <f t="shared" si="2"/>
        <v>2</v>
      </c>
      <c r="AE31" s="9" t="s">
        <v>26</v>
      </c>
      <c r="AF31" s="6">
        <f>FIND(" ",AE31,1)</f>
        <v>5</v>
      </c>
    </row>
    <row r="32" spans="1:32" ht="15.75">
      <c r="A32" s="6" t="s">
        <v>177</v>
      </c>
      <c r="B32" s="7" t="s">
        <v>187</v>
      </c>
      <c r="C32" s="6">
        <v>28</v>
      </c>
      <c r="D32" s="6" t="str">
        <f t="shared" si="1"/>
        <v>V1_28</v>
      </c>
      <c r="E32" s="8" t="s">
        <v>211</v>
      </c>
      <c r="F32" s="12"/>
      <c r="G32" s="12"/>
      <c r="H32" s="12" t="s">
        <v>341</v>
      </c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AC32">
        <f t="shared" si="2"/>
        <v>1</v>
      </c>
      <c r="AE32" s="9" t="s">
        <v>27</v>
      </c>
      <c r="AF32" s="6">
        <f>FIND(" ",AE32,1)</f>
        <v>5</v>
      </c>
    </row>
    <row r="33" spans="1:32" ht="30">
      <c r="A33" s="6" t="s">
        <v>177</v>
      </c>
      <c r="B33" s="7" t="s">
        <v>187</v>
      </c>
      <c r="C33" s="6">
        <v>29</v>
      </c>
      <c r="D33" s="6" t="str">
        <f t="shared" si="1"/>
        <v>V1_29</v>
      </c>
      <c r="E33" s="8" t="s">
        <v>212</v>
      </c>
      <c r="F33" s="12" t="s">
        <v>341</v>
      </c>
      <c r="G33" s="12"/>
      <c r="H33" s="12" t="s">
        <v>341</v>
      </c>
      <c r="I33" s="12"/>
      <c r="J33" s="12" t="s">
        <v>341</v>
      </c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 t="s">
        <v>341</v>
      </c>
      <c r="V33" s="12"/>
      <c r="W33" s="12"/>
      <c r="X33" s="12"/>
      <c r="AC33">
        <f t="shared" si="2"/>
        <v>4</v>
      </c>
      <c r="AE33" s="9" t="s">
        <v>28</v>
      </c>
      <c r="AF33" s="6">
        <f>FIND(" ",AE33,1)</f>
        <v>5</v>
      </c>
    </row>
    <row r="34" spans="1:32" ht="15.75">
      <c r="A34" s="6" t="s">
        <v>177</v>
      </c>
      <c r="B34" s="7" t="s">
        <v>187</v>
      </c>
      <c r="C34" s="6">
        <v>30</v>
      </c>
      <c r="D34" s="6" t="str">
        <f t="shared" si="1"/>
        <v>V1_30</v>
      </c>
      <c r="E34" s="8" t="s">
        <v>213</v>
      </c>
      <c r="F34" s="12"/>
      <c r="G34" s="12"/>
      <c r="H34" s="12" t="s">
        <v>341</v>
      </c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 t="s">
        <v>341</v>
      </c>
      <c r="U34" s="12"/>
      <c r="V34" s="12"/>
      <c r="W34" s="12"/>
      <c r="X34" s="12"/>
      <c r="AC34">
        <f t="shared" si="2"/>
        <v>2</v>
      </c>
      <c r="AE34" s="9" t="s">
        <v>29</v>
      </c>
      <c r="AF34" s="6">
        <f>FIND(" ",AE34,1)</f>
        <v>5</v>
      </c>
    </row>
    <row r="35" spans="1:32" ht="15.75">
      <c r="A35" s="6" t="s">
        <v>177</v>
      </c>
      <c r="B35" s="7" t="s">
        <v>187</v>
      </c>
      <c r="C35" s="6">
        <v>31</v>
      </c>
      <c r="D35" s="6" t="str">
        <f t="shared" si="1"/>
        <v>V1_31</v>
      </c>
      <c r="E35" s="8" t="s">
        <v>214</v>
      </c>
      <c r="F35" s="12"/>
      <c r="G35" s="12"/>
      <c r="H35" s="12"/>
      <c r="I35" s="12"/>
      <c r="J35" s="12"/>
      <c r="K35" s="12"/>
      <c r="L35" s="12"/>
      <c r="N35" s="12" t="s">
        <v>341</v>
      </c>
      <c r="O35" s="12"/>
      <c r="P35" s="12"/>
      <c r="Q35" s="12"/>
      <c r="R35" s="12"/>
      <c r="S35" s="12"/>
      <c r="T35" s="12"/>
      <c r="U35" s="12"/>
      <c r="V35" s="12"/>
      <c r="W35" s="12"/>
      <c r="X35" s="12"/>
      <c r="Y35" t="s">
        <v>214</v>
      </c>
      <c r="AC35">
        <f t="shared" si="2"/>
        <v>2</v>
      </c>
      <c r="AE35" s="9" t="s">
        <v>30</v>
      </c>
      <c r="AF35" s="6">
        <f>FIND(" ",AE35,1)</f>
        <v>5</v>
      </c>
    </row>
    <row r="36" spans="1:32" ht="15.75">
      <c r="A36" s="6" t="s">
        <v>177</v>
      </c>
      <c r="B36" s="7" t="s">
        <v>187</v>
      </c>
      <c r="C36" s="6">
        <v>32</v>
      </c>
      <c r="D36" s="6" t="str">
        <f t="shared" si="1"/>
        <v>V1_32</v>
      </c>
      <c r="E36" s="8" t="s">
        <v>215</v>
      </c>
      <c r="F36" s="12"/>
      <c r="G36" s="12"/>
      <c r="H36" s="12"/>
      <c r="I36" s="12"/>
      <c r="J36" s="12"/>
      <c r="K36" s="12"/>
      <c r="L36" s="12"/>
      <c r="N36" s="12" t="s">
        <v>341</v>
      </c>
      <c r="O36" s="12"/>
      <c r="P36" s="12"/>
      <c r="Q36" s="12"/>
      <c r="R36" s="12"/>
      <c r="S36" s="12"/>
      <c r="T36" s="12"/>
      <c r="U36" s="12"/>
      <c r="V36" s="12"/>
      <c r="W36" s="12"/>
      <c r="X36" s="12"/>
      <c r="Y36" t="s">
        <v>367</v>
      </c>
      <c r="AC36">
        <f t="shared" si="2"/>
        <v>2</v>
      </c>
      <c r="AE36" s="9" t="s">
        <v>31</v>
      </c>
      <c r="AF36" s="6">
        <f>FIND(" ",AE36,1)</f>
        <v>5</v>
      </c>
    </row>
    <row r="37" spans="1:32" ht="31.5" customHeight="1">
      <c r="A37" s="6" t="s">
        <v>177</v>
      </c>
      <c r="B37" s="7" t="s">
        <v>187</v>
      </c>
      <c r="C37" s="6">
        <v>33</v>
      </c>
      <c r="D37" s="6" t="str">
        <f t="shared" si="1"/>
        <v>V1_33</v>
      </c>
      <c r="E37" s="8" t="s">
        <v>216</v>
      </c>
      <c r="F37" s="12"/>
      <c r="G37" s="12"/>
      <c r="H37" s="12" t="s">
        <v>341</v>
      </c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AC37">
        <f t="shared" si="2"/>
        <v>1</v>
      </c>
      <c r="AE37" s="9" t="s">
        <v>32</v>
      </c>
      <c r="AF37" s="6">
        <f>FIND(" ",AE37,1)</f>
        <v>5</v>
      </c>
    </row>
    <row r="38" spans="1:32" ht="15.75">
      <c r="A38" s="6" t="s">
        <v>177</v>
      </c>
      <c r="B38" s="7" t="s">
        <v>187</v>
      </c>
      <c r="C38" s="6">
        <v>34</v>
      </c>
      <c r="D38" s="6" t="str">
        <f t="shared" si="1"/>
        <v>V1_34</v>
      </c>
      <c r="E38" s="8" t="s">
        <v>406</v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 t="s">
        <v>341</v>
      </c>
      <c r="U38" s="12"/>
      <c r="V38" s="12"/>
      <c r="W38" s="12"/>
      <c r="X38" s="12"/>
      <c r="AC38">
        <f t="shared" si="2"/>
        <v>1</v>
      </c>
      <c r="AE38" s="9" t="s">
        <v>33</v>
      </c>
      <c r="AF38" s="6">
        <f>FIND(" ",AE38,1)</f>
        <v>5</v>
      </c>
    </row>
    <row r="39" spans="1:32" ht="15.75">
      <c r="A39" s="6" t="s">
        <v>177</v>
      </c>
      <c r="B39" s="7" t="s">
        <v>187</v>
      </c>
      <c r="C39" s="6">
        <v>35</v>
      </c>
      <c r="D39" s="6" t="str">
        <f t="shared" si="1"/>
        <v>V1_35</v>
      </c>
      <c r="E39" s="8" t="s">
        <v>217</v>
      </c>
      <c r="F39" s="12"/>
      <c r="G39" s="12"/>
      <c r="H39" s="12" t="s">
        <v>341</v>
      </c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AC39">
        <f t="shared" si="2"/>
        <v>1</v>
      </c>
      <c r="AE39" s="9" t="s">
        <v>34</v>
      </c>
      <c r="AF39" s="6">
        <f>FIND(" ",AE39,1)</f>
        <v>5</v>
      </c>
    </row>
    <row r="40" spans="1:32" ht="15.75">
      <c r="A40" s="6" t="s">
        <v>177</v>
      </c>
      <c r="B40" s="7" t="s">
        <v>187</v>
      </c>
      <c r="C40" s="6">
        <v>36</v>
      </c>
      <c r="D40" s="6" t="str">
        <f t="shared" si="1"/>
        <v>V1_36</v>
      </c>
      <c r="E40" s="8" t="s">
        <v>218</v>
      </c>
      <c r="F40" s="12" t="s">
        <v>341</v>
      </c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AC40">
        <f t="shared" si="2"/>
        <v>1</v>
      </c>
      <c r="AE40" s="9" t="s">
        <v>35</v>
      </c>
      <c r="AF40" s="6">
        <f>FIND(" ",AE40,1)</f>
        <v>5</v>
      </c>
    </row>
    <row r="41" spans="1:32" ht="15.75">
      <c r="A41" s="6" t="s">
        <v>177</v>
      </c>
      <c r="B41" s="7" t="s">
        <v>187</v>
      </c>
      <c r="C41" s="6">
        <v>37</v>
      </c>
      <c r="D41" s="6" t="str">
        <f t="shared" si="1"/>
        <v>V1_37</v>
      </c>
      <c r="E41" s="8" t="s">
        <v>407</v>
      </c>
      <c r="F41" s="12"/>
      <c r="G41" s="12"/>
      <c r="H41" s="12"/>
      <c r="I41" s="12"/>
      <c r="J41" s="12"/>
      <c r="K41" s="12" t="s">
        <v>341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AC41">
        <f t="shared" si="2"/>
        <v>1</v>
      </c>
      <c r="AE41" s="9" t="s">
        <v>36</v>
      </c>
      <c r="AF41" s="6">
        <f>FIND(" ",AE41,1)</f>
        <v>5</v>
      </c>
    </row>
    <row r="42" spans="1:32" ht="15.75">
      <c r="A42" s="6" t="s">
        <v>177</v>
      </c>
      <c r="B42" s="7" t="s">
        <v>187</v>
      </c>
      <c r="C42" s="6">
        <v>38</v>
      </c>
      <c r="D42" s="6" t="str">
        <f t="shared" si="1"/>
        <v>V1_38</v>
      </c>
      <c r="E42" s="8" t="s">
        <v>219</v>
      </c>
      <c r="F42" s="12"/>
      <c r="G42" s="12"/>
      <c r="H42" s="12" t="s">
        <v>341</v>
      </c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AC42">
        <f t="shared" si="2"/>
        <v>1</v>
      </c>
      <c r="AE42" s="9" t="s">
        <v>37</v>
      </c>
      <c r="AF42" s="6">
        <f>FIND(" ",AE42,1)</f>
        <v>5</v>
      </c>
    </row>
    <row r="43" spans="1:32" ht="15.75">
      <c r="A43" s="6" t="s">
        <v>177</v>
      </c>
      <c r="B43" s="7" t="s">
        <v>187</v>
      </c>
      <c r="C43" s="6">
        <v>39</v>
      </c>
      <c r="D43" s="6" t="str">
        <f t="shared" si="1"/>
        <v>V1_39</v>
      </c>
      <c r="E43" s="8" t="s">
        <v>220</v>
      </c>
      <c r="F43" s="12" t="s">
        <v>341</v>
      </c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AC43">
        <f t="shared" si="2"/>
        <v>1</v>
      </c>
      <c r="AE43" s="9" t="s">
        <v>38</v>
      </c>
      <c r="AF43" s="6">
        <f>FIND(" ",AE43,1)</f>
        <v>5</v>
      </c>
    </row>
    <row r="44" spans="1:32" ht="15.75">
      <c r="A44" s="6" t="s">
        <v>177</v>
      </c>
      <c r="B44" s="7" t="s">
        <v>187</v>
      </c>
      <c r="C44" s="6">
        <v>40</v>
      </c>
      <c r="D44" s="6" t="str">
        <f t="shared" si="1"/>
        <v>V1_40</v>
      </c>
      <c r="E44" s="8" t="s">
        <v>221</v>
      </c>
      <c r="F44" s="12" t="s">
        <v>341</v>
      </c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AC44">
        <f t="shared" si="2"/>
        <v>1</v>
      </c>
      <c r="AE44" s="9" t="s">
        <v>39</v>
      </c>
      <c r="AF44" s="6">
        <f>FIND(" ",AE44,1)</f>
        <v>5</v>
      </c>
    </row>
    <row r="45" spans="1:32" ht="15.75">
      <c r="A45" s="6" t="s">
        <v>177</v>
      </c>
      <c r="B45" s="7" t="s">
        <v>187</v>
      </c>
      <c r="C45" s="6">
        <v>41</v>
      </c>
      <c r="D45" s="6" t="str">
        <f t="shared" si="1"/>
        <v>V1_41</v>
      </c>
      <c r="E45" s="8" t="s">
        <v>222</v>
      </c>
      <c r="F45" s="12"/>
      <c r="G45" s="12"/>
      <c r="H45" s="12" t="s">
        <v>341</v>
      </c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AC45">
        <f t="shared" si="2"/>
        <v>1</v>
      </c>
      <c r="AE45" s="9" t="s">
        <v>40</v>
      </c>
      <c r="AF45" s="6">
        <f>FIND(" ",AE45,1)</f>
        <v>5</v>
      </c>
    </row>
    <row r="46" spans="1:32" ht="15.75">
      <c r="A46" s="6" t="s">
        <v>177</v>
      </c>
      <c r="B46" s="7" t="s">
        <v>187</v>
      </c>
      <c r="C46" s="6">
        <v>42</v>
      </c>
      <c r="D46" s="6" t="str">
        <f t="shared" si="1"/>
        <v>V1_42</v>
      </c>
      <c r="E46" s="8" t="s">
        <v>223</v>
      </c>
      <c r="F46" s="12"/>
      <c r="G46" s="12"/>
      <c r="H46" s="12"/>
      <c r="I46" s="12"/>
      <c r="J46" s="12"/>
      <c r="K46" s="12"/>
      <c r="L46" s="12"/>
      <c r="M46" s="16" t="s">
        <v>341</v>
      </c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t="s">
        <v>368</v>
      </c>
      <c r="AC46">
        <f t="shared" si="2"/>
        <v>2</v>
      </c>
      <c r="AE46" s="9" t="s">
        <v>41</v>
      </c>
      <c r="AF46" s="6">
        <f>FIND(" ",AE46,1)</f>
        <v>5</v>
      </c>
    </row>
    <row r="47" spans="1:32" ht="30">
      <c r="A47" s="6" t="s">
        <v>177</v>
      </c>
      <c r="B47" s="7" t="s">
        <v>187</v>
      </c>
      <c r="C47" s="6">
        <v>43</v>
      </c>
      <c r="D47" s="6" t="str">
        <f t="shared" si="1"/>
        <v>V1_43</v>
      </c>
      <c r="E47" s="8" t="s">
        <v>408</v>
      </c>
      <c r="F47" s="12"/>
      <c r="G47" s="12"/>
      <c r="H47" s="12"/>
      <c r="I47" s="12"/>
      <c r="J47" s="12"/>
      <c r="K47" s="12"/>
      <c r="L47" s="12" t="s">
        <v>341</v>
      </c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AC47">
        <f t="shared" si="2"/>
        <v>1</v>
      </c>
      <c r="AE47" s="9" t="s">
        <v>42</v>
      </c>
      <c r="AF47" s="6">
        <f>FIND(" ",AE47,1)</f>
        <v>5</v>
      </c>
    </row>
    <row r="48" spans="1:32" ht="30">
      <c r="A48" s="6" t="s">
        <v>177</v>
      </c>
      <c r="B48" s="7" t="s">
        <v>187</v>
      </c>
      <c r="C48" s="6">
        <v>44</v>
      </c>
      <c r="D48" s="6" t="str">
        <f t="shared" si="1"/>
        <v>V1_44</v>
      </c>
      <c r="E48" s="8" t="s">
        <v>224</v>
      </c>
      <c r="F48" s="12"/>
      <c r="G48" s="12" t="s">
        <v>341</v>
      </c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AC48">
        <f t="shared" si="2"/>
        <v>1</v>
      </c>
      <c r="AE48" s="9" t="s">
        <v>43</v>
      </c>
      <c r="AF48" s="6">
        <f>FIND(" ",AE48,1)</f>
        <v>5</v>
      </c>
    </row>
    <row r="49" spans="1:32" ht="15.75">
      <c r="A49" s="6" t="s">
        <v>177</v>
      </c>
      <c r="B49" s="7" t="s">
        <v>187</v>
      </c>
      <c r="C49" s="6">
        <v>45</v>
      </c>
      <c r="D49" s="6" t="str">
        <f t="shared" si="1"/>
        <v>V1_45</v>
      </c>
      <c r="E49" s="8" t="s">
        <v>225</v>
      </c>
      <c r="F49" s="12"/>
      <c r="G49" s="12" t="s">
        <v>341</v>
      </c>
      <c r="H49" s="12"/>
      <c r="I49" s="12"/>
      <c r="J49" s="12"/>
      <c r="K49" s="12"/>
      <c r="L49" s="12"/>
      <c r="M49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AC49">
        <f t="shared" si="2"/>
        <v>1</v>
      </c>
      <c r="AE49" s="9" t="s">
        <v>44</v>
      </c>
      <c r="AF49" s="6">
        <f>FIND(" ",AE49,1)</f>
        <v>5</v>
      </c>
    </row>
    <row r="50" spans="1:32" ht="30">
      <c r="A50" s="6" t="s">
        <v>177</v>
      </c>
      <c r="B50" s="7" t="s">
        <v>187</v>
      </c>
      <c r="C50" s="6">
        <v>46</v>
      </c>
      <c r="D50" s="6" t="str">
        <f t="shared" si="1"/>
        <v>V1_46</v>
      </c>
      <c r="E50" s="8" t="s">
        <v>226</v>
      </c>
      <c r="F50" s="12"/>
      <c r="G50" s="12" t="s">
        <v>341</v>
      </c>
      <c r="H50" s="12"/>
      <c r="I50" s="12"/>
      <c r="J50" s="12"/>
      <c r="K50" s="12"/>
      <c r="L50" s="12"/>
      <c r="M50"/>
      <c r="N50" s="12"/>
      <c r="O50" s="12"/>
      <c r="P50" s="12"/>
      <c r="Q50" s="12"/>
      <c r="R50" s="12"/>
      <c r="S50" s="12" t="s">
        <v>341</v>
      </c>
      <c r="T50" s="12"/>
      <c r="U50" s="12"/>
      <c r="V50" s="12"/>
      <c r="W50" s="12"/>
      <c r="X50" s="12"/>
      <c r="AC50">
        <f t="shared" si="2"/>
        <v>2</v>
      </c>
      <c r="AE50" s="9" t="s">
        <v>45</v>
      </c>
      <c r="AF50" s="6">
        <f>FIND(" ",AE50,1)</f>
        <v>5</v>
      </c>
    </row>
    <row r="51" spans="1:32" ht="15.75">
      <c r="A51" s="6" t="s">
        <v>177</v>
      </c>
      <c r="B51" s="7" t="s">
        <v>187</v>
      </c>
      <c r="C51" s="6">
        <v>47</v>
      </c>
      <c r="D51" s="6" t="str">
        <f t="shared" si="1"/>
        <v>V1_47</v>
      </c>
      <c r="E51" s="8" t="s">
        <v>227</v>
      </c>
      <c r="F51" s="12" t="s">
        <v>341</v>
      </c>
      <c r="G51" s="12"/>
      <c r="H51" s="12"/>
      <c r="I51" s="12"/>
      <c r="J51" s="12"/>
      <c r="K51" s="12"/>
      <c r="L51" s="12"/>
      <c r="M51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AC51">
        <f t="shared" si="2"/>
        <v>1</v>
      </c>
      <c r="AE51" s="9" t="s">
        <v>46</v>
      </c>
      <c r="AF51" s="6">
        <f>FIND(" ",AE51,1)</f>
        <v>5</v>
      </c>
    </row>
    <row r="52" spans="1:32" ht="16.5" customHeight="1">
      <c r="A52" s="6" t="s">
        <v>177</v>
      </c>
      <c r="B52" s="7" t="s">
        <v>187</v>
      </c>
      <c r="C52" s="6">
        <v>48</v>
      </c>
      <c r="D52" s="6" t="str">
        <f t="shared" si="1"/>
        <v>V1_48</v>
      </c>
      <c r="E52" s="8" t="s">
        <v>409</v>
      </c>
      <c r="F52" s="12"/>
      <c r="G52" s="12"/>
      <c r="H52" s="12"/>
      <c r="I52" s="12" t="s">
        <v>341</v>
      </c>
      <c r="J52" s="12"/>
      <c r="K52" s="12"/>
      <c r="L52" s="12"/>
      <c r="M52"/>
      <c r="N52" s="12"/>
      <c r="O52" s="12" t="s">
        <v>341</v>
      </c>
      <c r="P52" s="12"/>
      <c r="Q52" s="12"/>
      <c r="R52" s="12"/>
      <c r="S52" s="12"/>
      <c r="T52" s="12"/>
      <c r="U52" s="12"/>
      <c r="V52" s="12"/>
      <c r="W52" s="12"/>
      <c r="X52" s="12"/>
      <c r="AC52">
        <f t="shared" si="2"/>
        <v>2</v>
      </c>
      <c r="AE52" s="9" t="s">
        <v>47</v>
      </c>
      <c r="AF52" s="6">
        <f>FIND(" ",AE52,1)</f>
        <v>5</v>
      </c>
    </row>
    <row r="53" spans="1:32" ht="15.75">
      <c r="A53" s="6" t="s">
        <v>177</v>
      </c>
      <c r="B53" s="7" t="s">
        <v>187</v>
      </c>
      <c r="C53" s="6">
        <v>49</v>
      </c>
      <c r="D53" s="6" t="str">
        <f t="shared" si="1"/>
        <v>V1_49</v>
      </c>
      <c r="E53" s="8" t="s">
        <v>228</v>
      </c>
      <c r="F53" s="12"/>
      <c r="G53" s="12"/>
      <c r="H53" s="12"/>
      <c r="I53" s="12"/>
      <c r="J53" s="12"/>
      <c r="K53" s="12"/>
      <c r="L53" s="12"/>
      <c r="M53"/>
      <c r="N53" s="12"/>
      <c r="O53" s="12"/>
      <c r="P53" s="12"/>
      <c r="Q53" s="12"/>
      <c r="R53" s="12"/>
      <c r="S53" s="12" t="s">
        <v>341</v>
      </c>
      <c r="T53" s="12"/>
      <c r="U53" s="12"/>
      <c r="V53" s="12"/>
      <c r="W53" s="12"/>
      <c r="X53" s="12"/>
      <c r="AC53">
        <f t="shared" si="2"/>
        <v>1</v>
      </c>
      <c r="AE53" s="9" t="s">
        <v>48</v>
      </c>
      <c r="AF53" s="6">
        <f>FIND(" ",AE53,1)</f>
        <v>5</v>
      </c>
    </row>
    <row r="54" spans="1:32" ht="30">
      <c r="A54" s="6" t="s">
        <v>177</v>
      </c>
      <c r="B54" s="7" t="s">
        <v>187</v>
      </c>
      <c r="C54" s="6">
        <v>50</v>
      </c>
      <c r="D54" s="6" t="str">
        <f t="shared" si="1"/>
        <v>V1_50</v>
      </c>
      <c r="E54" s="8" t="s">
        <v>410</v>
      </c>
      <c r="F54" s="12"/>
      <c r="G54" s="12"/>
      <c r="H54" s="12"/>
      <c r="I54" s="12"/>
      <c r="J54" s="12"/>
      <c r="K54" s="12"/>
      <c r="L54" s="12"/>
      <c r="M54"/>
      <c r="N54" s="12"/>
      <c r="O54" s="12"/>
      <c r="P54" s="12"/>
      <c r="Q54" s="12"/>
      <c r="R54" s="12"/>
      <c r="S54" s="12"/>
      <c r="T54" s="12"/>
      <c r="U54" s="12"/>
      <c r="V54" s="12" t="s">
        <v>341</v>
      </c>
      <c r="W54" s="12"/>
      <c r="X54" s="12"/>
      <c r="AC54">
        <f t="shared" si="2"/>
        <v>1</v>
      </c>
      <c r="AE54" s="9" t="s">
        <v>49</v>
      </c>
      <c r="AF54" s="6">
        <f>FIND(" ",AE54,1)</f>
        <v>5</v>
      </c>
    </row>
    <row r="55" spans="1:32" ht="30">
      <c r="A55" s="6" t="s">
        <v>177</v>
      </c>
      <c r="B55" s="7" t="s">
        <v>187</v>
      </c>
      <c r="C55" s="6">
        <v>51</v>
      </c>
      <c r="D55" s="6" t="str">
        <f t="shared" si="1"/>
        <v>V1_51</v>
      </c>
      <c r="E55" s="8" t="s">
        <v>229</v>
      </c>
      <c r="F55" s="12"/>
      <c r="G55" s="12" t="s">
        <v>341</v>
      </c>
      <c r="H55" s="12"/>
      <c r="I55" s="12"/>
      <c r="J55" s="12"/>
      <c r="K55" s="12"/>
      <c r="L55" s="12"/>
      <c r="M55" s="18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AC55">
        <f t="shared" si="2"/>
        <v>1</v>
      </c>
      <c r="AE55" s="9" t="s">
        <v>50</v>
      </c>
      <c r="AF55" s="6">
        <f>FIND(" ",AE55,1)</f>
        <v>5</v>
      </c>
    </row>
    <row r="56" spans="1:32" ht="15.75">
      <c r="A56" s="6" t="s">
        <v>177</v>
      </c>
      <c r="B56" s="7" t="s">
        <v>187</v>
      </c>
      <c r="C56" s="6">
        <v>52</v>
      </c>
      <c r="D56" s="6" t="str">
        <f t="shared" si="1"/>
        <v>V1_52</v>
      </c>
      <c r="E56" s="8" t="s">
        <v>230</v>
      </c>
      <c r="F56" s="12"/>
      <c r="G56" s="12"/>
      <c r="H56" s="12"/>
      <c r="I56" s="12"/>
      <c r="J56" s="12"/>
      <c r="K56" s="12"/>
      <c r="L56" s="12"/>
      <c r="N56" s="12" t="s">
        <v>341</v>
      </c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5" t="s">
        <v>230</v>
      </c>
      <c r="AC56">
        <f t="shared" si="2"/>
        <v>2</v>
      </c>
      <c r="AE56" s="9" t="s">
        <v>51</v>
      </c>
      <c r="AF56" s="6">
        <f>FIND(" ",AE56,1)</f>
        <v>5</v>
      </c>
    </row>
    <row r="57" spans="1:32" ht="30">
      <c r="A57" s="6" t="s">
        <v>177</v>
      </c>
      <c r="B57" s="7" t="s">
        <v>187</v>
      </c>
      <c r="C57" s="6">
        <v>53</v>
      </c>
      <c r="D57" s="6" t="str">
        <f t="shared" si="1"/>
        <v>V1_53</v>
      </c>
      <c r="E57" s="8" t="s">
        <v>348</v>
      </c>
      <c r="F57" s="12" t="s">
        <v>341</v>
      </c>
      <c r="G57" s="12"/>
      <c r="H57" s="12"/>
      <c r="I57" s="12"/>
      <c r="J57" s="12"/>
      <c r="K57" s="12"/>
      <c r="L57" s="12"/>
      <c r="M57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AC57">
        <f t="shared" si="2"/>
        <v>1</v>
      </c>
      <c r="AE57" s="9" t="s">
        <v>52</v>
      </c>
      <c r="AF57" s="6">
        <f>FIND(" ",AE57,1)</f>
        <v>5</v>
      </c>
    </row>
    <row r="58" spans="1:32" ht="15.75">
      <c r="A58" s="6" t="s">
        <v>177</v>
      </c>
      <c r="B58" s="7" t="s">
        <v>187</v>
      </c>
      <c r="C58" s="6">
        <v>54</v>
      </c>
      <c r="D58" s="6" t="str">
        <f t="shared" si="1"/>
        <v>V1_54</v>
      </c>
      <c r="E58" s="8" t="s">
        <v>231</v>
      </c>
      <c r="F58" s="12" t="s">
        <v>341</v>
      </c>
      <c r="G58" s="12" t="s">
        <v>341</v>
      </c>
      <c r="H58" s="12" t="s">
        <v>341</v>
      </c>
      <c r="I58" s="12"/>
      <c r="J58" s="12"/>
      <c r="K58" s="12"/>
      <c r="L58" s="12"/>
      <c r="M58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AC58">
        <f t="shared" si="2"/>
        <v>3</v>
      </c>
      <c r="AE58" s="9" t="s">
        <v>53</v>
      </c>
      <c r="AF58" s="6">
        <f>FIND(" ",AE58,1)</f>
        <v>5</v>
      </c>
    </row>
    <row r="59" spans="1:32" ht="15.75">
      <c r="A59" s="6" t="s">
        <v>177</v>
      </c>
      <c r="B59" s="7" t="s">
        <v>187</v>
      </c>
      <c r="C59" s="6">
        <v>55</v>
      </c>
      <c r="D59" s="6" t="str">
        <f t="shared" si="1"/>
        <v>V1_55</v>
      </c>
      <c r="E59" s="8" t="s">
        <v>232</v>
      </c>
      <c r="F59" s="12"/>
      <c r="G59" s="12"/>
      <c r="H59" s="12"/>
      <c r="I59" s="12"/>
      <c r="J59" s="12"/>
      <c r="K59" s="12" t="s">
        <v>341</v>
      </c>
      <c r="L59" s="12"/>
      <c r="M59" s="16" t="s">
        <v>341</v>
      </c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5" t="s">
        <v>369</v>
      </c>
      <c r="AC59">
        <f t="shared" si="2"/>
        <v>3</v>
      </c>
      <c r="AE59" s="9" t="s">
        <v>54</v>
      </c>
      <c r="AF59" s="6">
        <f>FIND(" ",AE59,1)</f>
        <v>5</v>
      </c>
    </row>
    <row r="60" spans="1:32" ht="30">
      <c r="A60" s="6" t="s">
        <v>177</v>
      </c>
      <c r="B60" s="7" t="s">
        <v>187</v>
      </c>
      <c r="C60" s="6">
        <v>56</v>
      </c>
      <c r="D60" s="6" t="str">
        <f t="shared" si="1"/>
        <v>V1_56</v>
      </c>
      <c r="E60" s="8" t="s">
        <v>233</v>
      </c>
      <c r="F60" s="12"/>
      <c r="G60" s="12"/>
      <c r="H60" s="12"/>
      <c r="I60" s="12"/>
      <c r="J60" s="12"/>
      <c r="K60" s="12" t="s">
        <v>341</v>
      </c>
      <c r="L60" s="12"/>
      <c r="M60"/>
      <c r="N60" s="12"/>
      <c r="O60" s="12"/>
      <c r="P60" s="12" t="s">
        <v>341</v>
      </c>
      <c r="Q60" s="12"/>
      <c r="R60" s="12"/>
      <c r="S60" s="12"/>
      <c r="T60" s="12"/>
      <c r="U60" s="12"/>
      <c r="V60" s="12"/>
      <c r="W60" s="12"/>
      <c r="X60" s="12"/>
      <c r="Y60" s="15"/>
      <c r="AC60">
        <f t="shared" si="2"/>
        <v>2</v>
      </c>
      <c r="AE60" s="9" t="s">
        <v>55</v>
      </c>
      <c r="AF60" s="6">
        <f>FIND(" ",AE60,1)</f>
        <v>5</v>
      </c>
    </row>
    <row r="61" spans="1:32" ht="30">
      <c r="A61" s="6" t="s">
        <v>177</v>
      </c>
      <c r="B61" s="7" t="s">
        <v>187</v>
      </c>
      <c r="C61" s="6">
        <v>57</v>
      </c>
      <c r="D61" s="6" t="str">
        <f t="shared" si="1"/>
        <v>V1_57</v>
      </c>
      <c r="E61" s="8" t="s">
        <v>411</v>
      </c>
      <c r="F61" s="12"/>
      <c r="G61" s="12"/>
      <c r="H61" s="12"/>
      <c r="I61" s="12"/>
      <c r="J61" s="12"/>
      <c r="K61" s="12"/>
      <c r="L61" s="12"/>
      <c r="M61" s="12" t="s">
        <v>341</v>
      </c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5" t="s">
        <v>370</v>
      </c>
      <c r="AC61">
        <f t="shared" si="2"/>
        <v>2</v>
      </c>
      <c r="AE61" s="9" t="s">
        <v>56</v>
      </c>
      <c r="AF61" s="6">
        <f>FIND(" ",AE61,1)</f>
        <v>5</v>
      </c>
    </row>
    <row r="62" spans="1:32" ht="15.75">
      <c r="A62" s="6" t="s">
        <v>177</v>
      </c>
      <c r="B62" s="7" t="s">
        <v>187</v>
      </c>
      <c r="C62" s="6">
        <v>58</v>
      </c>
      <c r="D62" s="6" t="str">
        <f t="shared" si="1"/>
        <v>V1_58</v>
      </c>
      <c r="E62" s="8" t="s">
        <v>234</v>
      </c>
      <c r="F62" s="12"/>
      <c r="G62" s="12"/>
      <c r="H62" s="12"/>
      <c r="I62" s="12"/>
      <c r="J62" s="12"/>
      <c r="K62" s="12"/>
      <c r="L62" s="12"/>
      <c r="M62"/>
      <c r="N62" s="12"/>
      <c r="O62" s="12"/>
      <c r="P62" s="12" t="s">
        <v>341</v>
      </c>
      <c r="Q62" s="12"/>
      <c r="R62" s="12"/>
      <c r="S62" s="12"/>
      <c r="T62" s="12"/>
      <c r="U62" s="12"/>
      <c r="V62" s="12"/>
      <c r="W62" s="12"/>
      <c r="X62" s="12"/>
      <c r="Y62" s="15"/>
      <c r="AC62">
        <f t="shared" si="2"/>
        <v>1</v>
      </c>
      <c r="AE62" s="9" t="s">
        <v>57</v>
      </c>
      <c r="AF62" s="6">
        <f>FIND(" ",AE62,1)</f>
        <v>5</v>
      </c>
    </row>
    <row r="63" spans="1:32" ht="15.75">
      <c r="A63" s="6" t="s">
        <v>177</v>
      </c>
      <c r="B63" s="7" t="s">
        <v>187</v>
      </c>
      <c r="C63" s="6">
        <v>59</v>
      </c>
      <c r="D63" s="6" t="str">
        <f t="shared" si="1"/>
        <v>V1_59</v>
      </c>
      <c r="E63" s="8" t="s">
        <v>235</v>
      </c>
      <c r="F63" s="12"/>
      <c r="G63" s="12"/>
      <c r="H63" s="12"/>
      <c r="I63" s="12"/>
      <c r="J63" s="12"/>
      <c r="K63" s="12"/>
      <c r="L63" s="12"/>
      <c r="M63"/>
      <c r="N63" s="12"/>
      <c r="O63" s="12"/>
      <c r="P63" s="12" t="s">
        <v>341</v>
      </c>
      <c r="Q63" s="12"/>
      <c r="R63" s="12"/>
      <c r="S63" s="12"/>
      <c r="T63" s="12"/>
      <c r="U63" s="12"/>
      <c r="V63" s="12"/>
      <c r="W63" s="12"/>
      <c r="X63" s="12"/>
      <c r="Y63" s="15"/>
      <c r="AC63">
        <f t="shared" si="2"/>
        <v>1</v>
      </c>
      <c r="AE63" s="9" t="s">
        <v>58</v>
      </c>
      <c r="AF63" s="6">
        <f>FIND(" ",AE63,1)</f>
        <v>5</v>
      </c>
    </row>
    <row r="64" spans="1:32" ht="30">
      <c r="A64" s="6" t="s">
        <v>177</v>
      </c>
      <c r="B64" s="7" t="s">
        <v>187</v>
      </c>
      <c r="C64" s="6">
        <v>60</v>
      </c>
      <c r="D64" s="6" t="str">
        <f t="shared" si="1"/>
        <v>V1_60</v>
      </c>
      <c r="E64" s="8" t="s">
        <v>236</v>
      </c>
      <c r="F64" s="12" t="s">
        <v>341</v>
      </c>
      <c r="G64" s="12"/>
      <c r="H64" s="12" t="s">
        <v>341</v>
      </c>
      <c r="I64" s="12"/>
      <c r="J64" s="12"/>
      <c r="K64" s="12"/>
      <c r="L64" s="12"/>
      <c r="M64"/>
      <c r="N64" s="12"/>
      <c r="O64" s="12"/>
      <c r="P64" s="12" t="s">
        <v>341</v>
      </c>
      <c r="Q64" s="12"/>
      <c r="R64" s="12"/>
      <c r="S64" s="12"/>
      <c r="T64" s="12"/>
      <c r="U64" s="12"/>
      <c r="V64" s="12"/>
      <c r="W64" s="12"/>
      <c r="X64" s="12"/>
      <c r="Y64" s="15"/>
      <c r="AC64">
        <f t="shared" si="2"/>
        <v>3</v>
      </c>
      <c r="AE64" s="9" t="s">
        <v>59</v>
      </c>
      <c r="AF64" s="6">
        <f>FIND(" ",AE64,1)</f>
        <v>5</v>
      </c>
    </row>
    <row r="65" spans="1:32" ht="30">
      <c r="A65" s="6" t="s">
        <v>177</v>
      </c>
      <c r="B65" s="7" t="s">
        <v>187</v>
      </c>
      <c r="C65" s="6">
        <v>61</v>
      </c>
      <c r="D65" s="6" t="str">
        <f t="shared" si="1"/>
        <v>V1_61</v>
      </c>
      <c r="E65" s="8" t="s">
        <v>237</v>
      </c>
      <c r="F65" s="12"/>
      <c r="G65" s="12"/>
      <c r="H65" s="12"/>
      <c r="I65" s="12"/>
      <c r="J65" s="12"/>
      <c r="K65" s="12" t="s">
        <v>341</v>
      </c>
      <c r="L65" s="12"/>
      <c r="M65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5"/>
      <c r="AC65">
        <f t="shared" si="2"/>
        <v>1</v>
      </c>
      <c r="AE65" s="9" t="s">
        <v>60</v>
      </c>
      <c r="AF65" s="6">
        <f>FIND(" ",AE65,1)</f>
        <v>5</v>
      </c>
    </row>
    <row r="66" spans="1:32" ht="15.75">
      <c r="A66" s="6" t="s">
        <v>177</v>
      </c>
      <c r="B66" s="7" t="s">
        <v>187</v>
      </c>
      <c r="C66" s="6">
        <v>62</v>
      </c>
      <c r="D66" s="6" t="str">
        <f t="shared" si="1"/>
        <v>V1_62</v>
      </c>
      <c r="E66" s="8" t="s">
        <v>238</v>
      </c>
      <c r="F66" s="12"/>
      <c r="G66" s="12" t="s">
        <v>341</v>
      </c>
      <c r="H66" s="12"/>
      <c r="I66" s="12"/>
      <c r="J66" s="12"/>
      <c r="K66" s="12"/>
      <c r="L66" s="12"/>
      <c r="M66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5"/>
      <c r="AC66">
        <f t="shared" si="2"/>
        <v>1</v>
      </c>
      <c r="AE66" s="9" t="s">
        <v>61</v>
      </c>
      <c r="AF66" s="6">
        <f>FIND(" ",AE66,1)</f>
        <v>5</v>
      </c>
    </row>
    <row r="67" spans="1:32" ht="15.75">
      <c r="A67" s="6" t="s">
        <v>177</v>
      </c>
      <c r="B67" s="7" t="s">
        <v>187</v>
      </c>
      <c r="C67" s="6">
        <v>63</v>
      </c>
      <c r="D67" s="6" t="str">
        <f t="shared" si="1"/>
        <v>V1_63</v>
      </c>
      <c r="E67" s="8" t="s">
        <v>239</v>
      </c>
      <c r="F67" s="12"/>
      <c r="G67" s="12"/>
      <c r="H67" s="12"/>
      <c r="I67" s="12"/>
      <c r="J67" s="12"/>
      <c r="K67" s="12" t="s">
        <v>341</v>
      </c>
      <c r="L67" s="12"/>
      <c r="M67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5"/>
      <c r="AC67">
        <f t="shared" si="2"/>
        <v>1</v>
      </c>
      <c r="AE67" s="9" t="s">
        <v>62</v>
      </c>
      <c r="AF67" s="6">
        <f>FIND(" ",AE67,1)</f>
        <v>5</v>
      </c>
    </row>
    <row r="68" spans="1:32" ht="15.75">
      <c r="A68" s="6" t="s">
        <v>177</v>
      </c>
      <c r="B68" s="7" t="s">
        <v>187</v>
      </c>
      <c r="C68" s="6">
        <v>64</v>
      </c>
      <c r="D68" s="6" t="str">
        <f t="shared" si="1"/>
        <v>V1_64</v>
      </c>
      <c r="E68" s="8" t="s">
        <v>240</v>
      </c>
      <c r="F68" s="12"/>
      <c r="G68" s="12"/>
      <c r="H68" s="12"/>
      <c r="I68" s="12"/>
      <c r="J68" s="12"/>
      <c r="K68" s="12"/>
      <c r="L68" s="12"/>
      <c r="M68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 t="s">
        <v>341</v>
      </c>
      <c r="Y68" s="15"/>
      <c r="AC68">
        <f t="shared" si="2"/>
        <v>1</v>
      </c>
      <c r="AE68" s="9" t="s">
        <v>63</v>
      </c>
      <c r="AF68" s="6">
        <f>FIND(" ",AE68,1)</f>
        <v>5</v>
      </c>
    </row>
    <row r="69" spans="1:32" ht="32.25" customHeight="1">
      <c r="A69" s="6" t="s">
        <v>177</v>
      </c>
      <c r="B69" s="7" t="s">
        <v>187</v>
      </c>
      <c r="C69" s="6">
        <v>65</v>
      </c>
      <c r="D69" s="6" t="str">
        <f t="shared" si="1"/>
        <v>V1_65</v>
      </c>
      <c r="E69" s="8" t="s">
        <v>241</v>
      </c>
      <c r="F69" s="12"/>
      <c r="G69" s="12"/>
      <c r="H69" s="12"/>
      <c r="I69" s="12"/>
      <c r="J69" s="12"/>
      <c r="K69" s="12"/>
      <c r="L69" s="12"/>
      <c r="M69"/>
      <c r="N69" s="12"/>
      <c r="O69" s="12"/>
      <c r="P69" s="12"/>
      <c r="Q69" s="12"/>
      <c r="R69" s="12"/>
      <c r="S69" s="12"/>
      <c r="T69" s="12" t="s">
        <v>341</v>
      </c>
      <c r="U69" s="12"/>
      <c r="V69" s="12"/>
      <c r="W69" s="12"/>
      <c r="X69" s="12"/>
      <c r="Y69" s="15"/>
      <c r="AC69">
        <f t="shared" si="2"/>
        <v>1</v>
      </c>
      <c r="AE69" s="9" t="s">
        <v>64</v>
      </c>
      <c r="AF69" s="6">
        <f>FIND(" ",AE69,1)</f>
        <v>5</v>
      </c>
    </row>
    <row r="70" spans="1:32" ht="16.5" customHeight="1">
      <c r="A70" s="6" t="s">
        <v>177</v>
      </c>
      <c r="B70" s="7" t="s">
        <v>187</v>
      </c>
      <c r="C70" s="6">
        <v>66</v>
      </c>
      <c r="D70" s="6" t="str">
        <f t="shared" ref="D70:D133" si="3">CONCATENATE(B70,"_",TEXT(C70,"0#"))</f>
        <v>V1_66</v>
      </c>
      <c r="E70" s="8" t="s">
        <v>412</v>
      </c>
      <c r="F70" s="12" t="s">
        <v>341</v>
      </c>
      <c r="G70" s="12"/>
      <c r="H70" s="12"/>
      <c r="I70" s="12"/>
      <c r="J70" s="12"/>
      <c r="K70" s="12"/>
      <c r="L70" s="12"/>
      <c r="M70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5"/>
      <c r="AC70">
        <f t="shared" si="2"/>
        <v>1</v>
      </c>
      <c r="AE70" s="9" t="s">
        <v>65</v>
      </c>
      <c r="AF70" s="6">
        <f>FIND(" ",AE70,1)</f>
        <v>5</v>
      </c>
    </row>
    <row r="71" spans="1:32" ht="15.75">
      <c r="A71" s="6" t="s">
        <v>177</v>
      </c>
      <c r="B71" s="7" t="s">
        <v>187</v>
      </c>
      <c r="C71" s="6">
        <v>67</v>
      </c>
      <c r="D71" s="6" t="str">
        <f t="shared" si="3"/>
        <v>V1_67</v>
      </c>
      <c r="E71" s="8" t="s">
        <v>242</v>
      </c>
      <c r="F71" s="12"/>
      <c r="G71" s="12" t="s">
        <v>341</v>
      </c>
      <c r="H71" s="12"/>
      <c r="I71" s="12"/>
      <c r="J71" s="12"/>
      <c r="K71" s="12"/>
      <c r="L71" s="12"/>
      <c r="M71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5"/>
      <c r="AC71">
        <f t="shared" si="2"/>
        <v>1</v>
      </c>
      <c r="AE71" s="9" t="s">
        <v>66</v>
      </c>
      <c r="AF71" s="6">
        <f>FIND(" ",AE71,1)</f>
        <v>5</v>
      </c>
    </row>
    <row r="72" spans="1:32" ht="15.75">
      <c r="A72" s="6" t="s">
        <v>177</v>
      </c>
      <c r="B72" s="7" t="s">
        <v>187</v>
      </c>
      <c r="C72" s="6">
        <v>68</v>
      </c>
      <c r="D72" s="6" t="str">
        <f t="shared" si="3"/>
        <v>V1_68</v>
      </c>
      <c r="E72" s="8" t="s">
        <v>243</v>
      </c>
      <c r="F72" s="12" t="s">
        <v>341</v>
      </c>
      <c r="G72" s="12"/>
      <c r="H72" s="12"/>
      <c r="I72" s="12"/>
      <c r="J72" s="12"/>
      <c r="K72" s="12"/>
      <c r="L72" s="12"/>
      <c r="M7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5"/>
      <c r="AC72">
        <f t="shared" si="2"/>
        <v>1</v>
      </c>
      <c r="AE72" s="9" t="s">
        <v>67</v>
      </c>
      <c r="AF72" s="6">
        <f>FIND(" ",AE72,1)</f>
        <v>5</v>
      </c>
    </row>
    <row r="73" spans="1:32" ht="15.75">
      <c r="A73" s="6" t="s">
        <v>177</v>
      </c>
      <c r="B73" s="7" t="s">
        <v>187</v>
      </c>
      <c r="C73" s="6">
        <v>69</v>
      </c>
      <c r="D73" s="6" t="str">
        <f t="shared" si="3"/>
        <v>V1_69</v>
      </c>
      <c r="E73" s="8" t="s">
        <v>244</v>
      </c>
      <c r="F73" s="12" t="s">
        <v>341</v>
      </c>
      <c r="G73" s="12"/>
      <c r="H73" s="12"/>
      <c r="I73" s="12" t="s">
        <v>341</v>
      </c>
      <c r="J73" s="12"/>
      <c r="K73" s="12"/>
      <c r="L73" s="12"/>
      <c r="M73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5"/>
      <c r="AC73">
        <f t="shared" si="2"/>
        <v>2</v>
      </c>
      <c r="AE73" s="9" t="s">
        <v>68</v>
      </c>
      <c r="AF73" s="6">
        <f>FIND(" ",AE73,1)</f>
        <v>5</v>
      </c>
    </row>
    <row r="74" spans="1:32" ht="15.75">
      <c r="A74" s="6" t="s">
        <v>177</v>
      </c>
      <c r="B74" s="7" t="s">
        <v>187</v>
      </c>
      <c r="C74" s="6">
        <v>70</v>
      </c>
      <c r="D74" s="6" t="str">
        <f t="shared" si="3"/>
        <v>V1_70</v>
      </c>
      <c r="E74" s="8" t="s">
        <v>245</v>
      </c>
      <c r="F74" s="12"/>
      <c r="G74" s="12"/>
      <c r="H74" s="12"/>
      <c r="I74" s="12"/>
      <c r="J74" s="12"/>
      <c r="K74" s="12"/>
      <c r="L74" s="12"/>
      <c r="M74"/>
      <c r="N74" s="12"/>
      <c r="O74" s="12"/>
      <c r="P74" s="12"/>
      <c r="Q74" s="12"/>
      <c r="R74" s="12"/>
      <c r="S74" s="12"/>
      <c r="T74" s="12" t="s">
        <v>341</v>
      </c>
      <c r="U74" s="12"/>
      <c r="V74" s="12"/>
      <c r="W74" s="12"/>
      <c r="X74" s="12"/>
      <c r="Y74" s="15"/>
      <c r="AC74">
        <f t="shared" ref="AC74:AC137" si="4">COUNTIF(F74:AB74,"&lt;&gt;")</f>
        <v>1</v>
      </c>
      <c r="AE74" s="9" t="s">
        <v>69</v>
      </c>
      <c r="AF74" s="6">
        <f>FIND(" ",AE74,1)</f>
        <v>5</v>
      </c>
    </row>
    <row r="75" spans="1:32" ht="15.75">
      <c r="A75" s="6" t="s">
        <v>177</v>
      </c>
      <c r="B75" s="7" t="s">
        <v>187</v>
      </c>
      <c r="C75" s="6">
        <v>71</v>
      </c>
      <c r="D75" s="6" t="str">
        <f t="shared" si="3"/>
        <v>V1_71</v>
      </c>
      <c r="E75" s="8" t="s">
        <v>246</v>
      </c>
      <c r="F75" s="12"/>
      <c r="G75" s="12" t="s">
        <v>341</v>
      </c>
      <c r="H75" s="12"/>
      <c r="I75" s="12"/>
      <c r="J75" s="12"/>
      <c r="K75" s="12"/>
      <c r="L75" s="12"/>
      <c r="M75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5"/>
      <c r="AC75">
        <f t="shared" si="4"/>
        <v>1</v>
      </c>
      <c r="AE75" s="9" t="s">
        <v>70</v>
      </c>
      <c r="AF75" s="6">
        <f>FIND(" ",AE75,1)</f>
        <v>5</v>
      </c>
    </row>
    <row r="76" spans="1:32" ht="15.75">
      <c r="A76" s="6" t="s">
        <v>177</v>
      </c>
      <c r="B76" s="7" t="s">
        <v>187</v>
      </c>
      <c r="C76" s="6">
        <v>72</v>
      </c>
      <c r="D76" s="6" t="str">
        <f t="shared" si="3"/>
        <v>V1_72</v>
      </c>
      <c r="E76" s="8" t="s">
        <v>247</v>
      </c>
      <c r="F76" s="12" t="s">
        <v>341</v>
      </c>
      <c r="G76" s="12" t="s">
        <v>341</v>
      </c>
      <c r="H76" s="12"/>
      <c r="I76" s="12"/>
      <c r="J76" s="12"/>
      <c r="K76" s="12"/>
      <c r="L76" s="12"/>
      <c r="M76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5"/>
      <c r="AC76">
        <f t="shared" si="4"/>
        <v>2</v>
      </c>
      <c r="AE76" s="9" t="s">
        <v>71</v>
      </c>
      <c r="AF76" s="6">
        <f>FIND(" ",AE76,1)</f>
        <v>5</v>
      </c>
    </row>
    <row r="77" spans="1:32" ht="15.75">
      <c r="A77" s="6" t="s">
        <v>177</v>
      </c>
      <c r="B77" s="7" t="s">
        <v>187</v>
      </c>
      <c r="C77" s="6">
        <v>73</v>
      </c>
      <c r="D77" s="6" t="str">
        <f t="shared" si="3"/>
        <v>V1_73</v>
      </c>
      <c r="E77" s="8" t="s">
        <v>248</v>
      </c>
      <c r="F77" s="12"/>
      <c r="G77" s="12" t="s">
        <v>341</v>
      </c>
      <c r="H77" s="12"/>
      <c r="I77" s="12"/>
      <c r="J77" s="12"/>
      <c r="K77" s="12"/>
      <c r="L77" s="12"/>
      <c r="M77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5"/>
      <c r="AC77">
        <f t="shared" si="4"/>
        <v>1</v>
      </c>
      <c r="AE77" s="9" t="s">
        <v>72</v>
      </c>
      <c r="AF77" s="6">
        <f>FIND(" ",AE77,1)</f>
        <v>5</v>
      </c>
    </row>
    <row r="78" spans="1:32" ht="15.75">
      <c r="A78" s="6" t="s">
        <v>177</v>
      </c>
      <c r="B78" s="7" t="s">
        <v>187</v>
      </c>
      <c r="C78" s="6">
        <v>74</v>
      </c>
      <c r="D78" s="6" t="str">
        <f t="shared" si="3"/>
        <v>V1_74</v>
      </c>
      <c r="E78" s="8" t="s">
        <v>249</v>
      </c>
      <c r="F78" s="12"/>
      <c r="G78" s="12"/>
      <c r="H78" s="12"/>
      <c r="I78" s="12"/>
      <c r="J78" s="12"/>
      <c r="K78" s="12"/>
      <c r="L78" s="12"/>
      <c r="M78"/>
      <c r="N78" s="12"/>
      <c r="O78" s="12"/>
      <c r="P78" s="12"/>
      <c r="Q78" s="12"/>
      <c r="R78" s="12"/>
      <c r="S78" s="12" t="s">
        <v>341</v>
      </c>
      <c r="T78" s="12"/>
      <c r="U78" s="12"/>
      <c r="V78" s="12"/>
      <c r="W78" s="12"/>
      <c r="X78" s="12"/>
      <c r="Y78" s="15"/>
      <c r="AC78">
        <f t="shared" si="4"/>
        <v>1</v>
      </c>
      <c r="AE78" s="9" t="s">
        <v>73</v>
      </c>
      <c r="AF78" s="6">
        <f>FIND(" ",AE78,1)</f>
        <v>5</v>
      </c>
    </row>
    <row r="79" spans="1:32" ht="30">
      <c r="A79" s="6" t="s">
        <v>177</v>
      </c>
      <c r="B79" s="7" t="s">
        <v>187</v>
      </c>
      <c r="C79" s="6">
        <v>75</v>
      </c>
      <c r="D79" s="6" t="str">
        <f t="shared" si="3"/>
        <v>V1_75</v>
      </c>
      <c r="E79" s="8" t="s">
        <v>413</v>
      </c>
      <c r="F79" s="12"/>
      <c r="G79" s="12"/>
      <c r="H79" s="12"/>
      <c r="I79" s="12"/>
      <c r="J79" s="12"/>
      <c r="K79" s="12"/>
      <c r="L79" s="12"/>
      <c r="M79"/>
      <c r="N79" s="12"/>
      <c r="O79" s="12"/>
      <c r="P79" s="12" t="s">
        <v>341</v>
      </c>
      <c r="Q79" s="12"/>
      <c r="R79" s="12"/>
      <c r="S79" s="12"/>
      <c r="T79" s="12"/>
      <c r="U79" s="12"/>
      <c r="V79" s="12"/>
      <c r="W79" s="12" t="s">
        <v>341</v>
      </c>
      <c r="X79" s="12"/>
      <c r="Y79" s="15"/>
      <c r="AC79">
        <f t="shared" si="4"/>
        <v>2</v>
      </c>
      <c r="AE79" s="9" t="s">
        <v>74</v>
      </c>
      <c r="AF79" s="6">
        <f>FIND(" ",AE79,1)</f>
        <v>5</v>
      </c>
    </row>
    <row r="80" spans="1:32" ht="30">
      <c r="A80" s="6" t="s">
        <v>177</v>
      </c>
      <c r="B80" s="7" t="s">
        <v>187</v>
      </c>
      <c r="C80" s="6">
        <v>76</v>
      </c>
      <c r="D80" s="6" t="str">
        <f t="shared" si="3"/>
        <v>V1_76</v>
      </c>
      <c r="E80" s="8" t="s">
        <v>250</v>
      </c>
      <c r="F80" s="12"/>
      <c r="G80" s="12"/>
      <c r="H80" s="12"/>
      <c r="I80" s="12"/>
      <c r="J80" s="12"/>
      <c r="K80" s="12"/>
      <c r="L80" s="12"/>
      <c r="M80"/>
      <c r="N80" s="12"/>
      <c r="O80" s="12"/>
      <c r="P80" s="12" t="s">
        <v>341</v>
      </c>
      <c r="Q80" s="12"/>
      <c r="R80" s="12"/>
      <c r="S80" s="12"/>
      <c r="T80" s="12"/>
      <c r="U80" s="12"/>
      <c r="V80" s="12"/>
      <c r="W80" s="12"/>
      <c r="X80" s="12"/>
      <c r="Y80" s="15"/>
      <c r="AC80">
        <f t="shared" si="4"/>
        <v>1</v>
      </c>
      <c r="AE80" s="9" t="s">
        <v>75</v>
      </c>
      <c r="AF80" s="6">
        <f>FIND(" ",AE80,1)</f>
        <v>5</v>
      </c>
    </row>
    <row r="81" spans="1:32" ht="15.75">
      <c r="A81" s="6" t="s">
        <v>177</v>
      </c>
      <c r="B81" s="7" t="s">
        <v>187</v>
      </c>
      <c r="C81" s="6">
        <v>77</v>
      </c>
      <c r="D81" s="6" t="str">
        <f t="shared" si="3"/>
        <v>V1_77</v>
      </c>
      <c r="E81" s="8" t="s">
        <v>251</v>
      </c>
      <c r="F81" s="12"/>
      <c r="G81" s="12"/>
      <c r="H81" s="12"/>
      <c r="I81" s="12"/>
      <c r="J81" s="12"/>
      <c r="K81" s="12"/>
      <c r="L81" s="12"/>
      <c r="M81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 t="s">
        <v>341</v>
      </c>
      <c r="Y81" s="15"/>
      <c r="AC81">
        <f t="shared" si="4"/>
        <v>1</v>
      </c>
      <c r="AE81" s="9" t="s">
        <v>76</v>
      </c>
      <c r="AF81" s="6">
        <f>FIND(" ",AE81,1)</f>
        <v>5</v>
      </c>
    </row>
    <row r="82" spans="1:32" ht="15.75">
      <c r="A82" s="6" t="s">
        <v>178</v>
      </c>
      <c r="B82" s="7" t="s">
        <v>188</v>
      </c>
      <c r="C82" s="6">
        <v>1</v>
      </c>
      <c r="D82" s="6" t="str">
        <f t="shared" si="3"/>
        <v>V2_01</v>
      </c>
      <c r="E82" s="8" t="s">
        <v>350</v>
      </c>
      <c r="F82" s="12"/>
      <c r="G82" s="12"/>
      <c r="H82" s="12"/>
      <c r="I82" s="12"/>
      <c r="J82" s="12"/>
      <c r="K82" s="12"/>
      <c r="L82" s="12"/>
      <c r="M82" s="16" t="s">
        <v>341</v>
      </c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5" t="s">
        <v>371</v>
      </c>
      <c r="AC82">
        <f t="shared" si="4"/>
        <v>2</v>
      </c>
      <c r="AE82" s="9" t="s">
        <v>77</v>
      </c>
      <c r="AF82" s="6">
        <f>FIND(" ",AE82,1)</f>
        <v>8</v>
      </c>
    </row>
    <row r="83" spans="1:32" ht="30">
      <c r="A83" s="6" t="s">
        <v>178</v>
      </c>
      <c r="B83" s="7" t="s">
        <v>188</v>
      </c>
      <c r="C83" s="6">
        <v>2</v>
      </c>
      <c r="D83" s="6" t="str">
        <f t="shared" si="3"/>
        <v>V2_02</v>
      </c>
      <c r="E83" s="8" t="s">
        <v>252</v>
      </c>
      <c r="F83" s="12"/>
      <c r="G83" s="12"/>
      <c r="H83" s="12"/>
      <c r="I83" s="12"/>
      <c r="J83" s="12"/>
      <c r="K83" s="12"/>
      <c r="L83" s="12"/>
      <c r="M83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 t="s">
        <v>341</v>
      </c>
      <c r="Y83" s="15"/>
      <c r="AC83">
        <f t="shared" si="4"/>
        <v>1</v>
      </c>
      <c r="AE83" s="9" t="s">
        <v>78</v>
      </c>
      <c r="AF83" s="6">
        <f>FIND(" ",AE83,1)</f>
        <v>8</v>
      </c>
    </row>
    <row r="84" spans="1:32" ht="30">
      <c r="A84" s="6" t="s">
        <v>178</v>
      </c>
      <c r="B84" s="7" t="s">
        <v>188</v>
      </c>
      <c r="C84" s="6">
        <v>3</v>
      </c>
      <c r="D84" s="6" t="str">
        <f t="shared" si="3"/>
        <v>V2_03</v>
      </c>
      <c r="E84" s="8" t="s">
        <v>253</v>
      </c>
      <c r="F84" s="12"/>
      <c r="G84" s="12"/>
      <c r="H84" s="12"/>
      <c r="I84" s="12"/>
      <c r="J84" s="12"/>
      <c r="K84" s="12"/>
      <c r="L84" s="12"/>
      <c r="M84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 t="s">
        <v>341</v>
      </c>
      <c r="Y84" s="15"/>
      <c r="AC84">
        <f t="shared" si="4"/>
        <v>1</v>
      </c>
      <c r="AE84" s="9" t="s">
        <v>79</v>
      </c>
      <c r="AF84" s="6">
        <f>FIND(" ",AE84,1)</f>
        <v>8</v>
      </c>
    </row>
    <row r="85" spans="1:32" ht="15.75">
      <c r="A85" s="6" t="s">
        <v>178</v>
      </c>
      <c r="B85" s="7" t="s">
        <v>188</v>
      </c>
      <c r="C85" s="6">
        <v>4</v>
      </c>
      <c r="D85" s="6" t="str">
        <f t="shared" si="3"/>
        <v>V2_04</v>
      </c>
      <c r="E85" s="8" t="s">
        <v>254</v>
      </c>
      <c r="F85" s="12"/>
      <c r="G85" s="12"/>
      <c r="H85" s="12"/>
      <c r="I85" s="12"/>
      <c r="J85" s="12"/>
      <c r="K85" s="12"/>
      <c r="L85" s="12"/>
      <c r="M85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 t="s">
        <v>341</v>
      </c>
      <c r="Y85" s="15"/>
      <c r="AC85">
        <f t="shared" si="4"/>
        <v>1</v>
      </c>
      <c r="AE85" s="9" t="s">
        <v>80</v>
      </c>
      <c r="AF85" s="6">
        <f>FIND(" ",AE85,1)</f>
        <v>8</v>
      </c>
    </row>
    <row r="86" spans="1:32" ht="15.75">
      <c r="A86" s="6" t="s">
        <v>178</v>
      </c>
      <c r="B86" s="7" t="s">
        <v>188</v>
      </c>
      <c r="C86" s="6">
        <v>5</v>
      </c>
      <c r="D86" s="6" t="str">
        <f t="shared" si="3"/>
        <v>V2_05</v>
      </c>
      <c r="E86" s="8" t="s">
        <v>255</v>
      </c>
      <c r="F86" s="12"/>
      <c r="G86" s="12"/>
      <c r="H86" s="12"/>
      <c r="I86" s="12"/>
      <c r="J86" s="12"/>
      <c r="K86" s="12"/>
      <c r="L86" s="12"/>
      <c r="N86" s="12" t="s">
        <v>341</v>
      </c>
      <c r="O86" s="12" t="s">
        <v>341</v>
      </c>
      <c r="P86" s="12"/>
      <c r="Q86" s="12"/>
      <c r="R86" s="12"/>
      <c r="S86" s="12"/>
      <c r="T86" s="12"/>
      <c r="U86" s="12"/>
      <c r="V86" s="12"/>
      <c r="W86" s="12"/>
      <c r="X86" s="12"/>
      <c r="Y86" s="15" t="s">
        <v>372</v>
      </c>
      <c r="AC86">
        <f t="shared" si="4"/>
        <v>3</v>
      </c>
      <c r="AE86" s="9" t="s">
        <v>81</v>
      </c>
      <c r="AF86" s="6">
        <f>FIND(" ",AE86,1)</f>
        <v>8</v>
      </c>
    </row>
    <row r="87" spans="1:32" ht="15.75">
      <c r="A87" s="6" t="s">
        <v>178</v>
      </c>
      <c r="B87" s="7" t="s">
        <v>188</v>
      </c>
      <c r="C87" s="6">
        <v>6</v>
      </c>
      <c r="D87" s="6" t="str">
        <f t="shared" si="3"/>
        <v>V2_06</v>
      </c>
      <c r="E87" s="8" t="s">
        <v>256</v>
      </c>
      <c r="F87" s="12"/>
      <c r="G87" s="12"/>
      <c r="H87" s="12"/>
      <c r="I87" s="12"/>
      <c r="J87" s="12"/>
      <c r="K87" s="12"/>
      <c r="L87" s="12"/>
      <c r="M87"/>
      <c r="N87" s="12"/>
      <c r="O87" s="12"/>
      <c r="P87" s="12"/>
      <c r="Q87" s="12"/>
      <c r="R87" s="12"/>
      <c r="S87" s="12"/>
      <c r="T87" s="12" t="s">
        <v>341</v>
      </c>
      <c r="U87" s="12"/>
      <c r="V87" s="12"/>
      <c r="W87" s="12"/>
      <c r="X87" s="12"/>
      <c r="Y87" s="15"/>
      <c r="AC87">
        <f t="shared" si="4"/>
        <v>1</v>
      </c>
      <c r="AE87" s="9" t="s">
        <v>82</v>
      </c>
      <c r="AF87" s="6">
        <f>FIND(" ",AE87,1)</f>
        <v>8</v>
      </c>
    </row>
    <row r="88" spans="1:32" ht="15.75">
      <c r="A88" s="6" t="s">
        <v>178</v>
      </c>
      <c r="B88" s="7" t="s">
        <v>188</v>
      </c>
      <c r="C88" s="6">
        <v>7</v>
      </c>
      <c r="D88" s="6" t="str">
        <f t="shared" si="3"/>
        <v>V2_07</v>
      </c>
      <c r="E88" s="8" t="s">
        <v>257</v>
      </c>
      <c r="F88" s="12"/>
      <c r="G88" s="12"/>
      <c r="H88" s="12"/>
      <c r="I88" s="12"/>
      <c r="J88" s="12"/>
      <c r="K88" s="12"/>
      <c r="L88" s="12"/>
      <c r="M88" s="16" t="s">
        <v>341</v>
      </c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5" t="s">
        <v>373</v>
      </c>
      <c r="AC88">
        <f t="shared" si="4"/>
        <v>2</v>
      </c>
      <c r="AE88" s="9" t="s">
        <v>83</v>
      </c>
      <c r="AF88" s="6">
        <f>FIND(" ",AE88,1)</f>
        <v>8</v>
      </c>
    </row>
    <row r="89" spans="1:32" ht="15.75">
      <c r="A89" s="6" t="s">
        <v>178</v>
      </c>
      <c r="B89" s="7" t="s">
        <v>188</v>
      </c>
      <c r="C89" s="6">
        <v>8</v>
      </c>
      <c r="D89" s="6" t="str">
        <f t="shared" si="3"/>
        <v>V2_08</v>
      </c>
      <c r="E89" s="8" t="s">
        <v>258</v>
      </c>
      <c r="F89" s="12"/>
      <c r="G89" s="12"/>
      <c r="H89" s="12"/>
      <c r="I89" s="12"/>
      <c r="J89" s="12"/>
      <c r="K89" s="12"/>
      <c r="L89" s="12"/>
      <c r="M89"/>
      <c r="N89" s="12"/>
      <c r="O89" s="12"/>
      <c r="P89" s="12"/>
      <c r="Q89" s="12"/>
      <c r="R89" s="12"/>
      <c r="S89" s="12"/>
      <c r="T89" s="12"/>
      <c r="U89" s="12" t="s">
        <v>341</v>
      </c>
      <c r="V89" s="12"/>
      <c r="W89" s="12"/>
      <c r="X89" s="12"/>
      <c r="Y89" s="15"/>
      <c r="AC89">
        <f t="shared" si="4"/>
        <v>1</v>
      </c>
      <c r="AE89" s="9" t="s">
        <v>84</v>
      </c>
      <c r="AF89" s="6">
        <f>FIND(" ",AE89,1)</f>
        <v>8</v>
      </c>
    </row>
    <row r="90" spans="1:32" ht="30">
      <c r="A90" s="6" t="s">
        <v>178</v>
      </c>
      <c r="B90" s="7" t="s">
        <v>188</v>
      </c>
      <c r="C90" s="6">
        <v>9</v>
      </c>
      <c r="D90" s="6" t="str">
        <f t="shared" si="3"/>
        <v>V2_09</v>
      </c>
      <c r="E90" s="8" t="s">
        <v>259</v>
      </c>
      <c r="F90" s="12"/>
      <c r="G90" s="12"/>
      <c r="H90" s="12"/>
      <c r="I90" s="12"/>
      <c r="J90" s="12"/>
      <c r="K90" s="12"/>
      <c r="L90" s="12"/>
      <c r="N90" s="12" t="s">
        <v>341</v>
      </c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5" t="s">
        <v>374</v>
      </c>
      <c r="AC90">
        <f t="shared" si="4"/>
        <v>2</v>
      </c>
      <c r="AE90" s="9" t="s">
        <v>85</v>
      </c>
      <c r="AF90" s="6">
        <f>FIND(" ",AE90,1)</f>
        <v>8</v>
      </c>
    </row>
    <row r="91" spans="1:32" ht="15.75">
      <c r="A91" s="6" t="s">
        <v>178</v>
      </c>
      <c r="B91" s="7" t="s">
        <v>188</v>
      </c>
      <c r="C91" s="6">
        <v>10</v>
      </c>
      <c r="D91" s="6" t="str">
        <f t="shared" si="3"/>
        <v>V2_10</v>
      </c>
      <c r="E91" s="8" t="s">
        <v>260</v>
      </c>
      <c r="F91" s="12"/>
      <c r="G91" s="12"/>
      <c r="H91" s="12"/>
      <c r="I91" s="12"/>
      <c r="J91" s="12"/>
      <c r="K91" s="12"/>
      <c r="L91" s="12"/>
      <c r="M91"/>
      <c r="N91" s="12"/>
      <c r="O91" s="12"/>
      <c r="P91" s="12"/>
      <c r="Q91" s="12"/>
      <c r="R91" s="12"/>
      <c r="S91" s="12"/>
      <c r="T91" s="12"/>
      <c r="U91" s="12" t="s">
        <v>341</v>
      </c>
      <c r="V91" s="12"/>
      <c r="W91" s="12"/>
      <c r="X91" s="12"/>
      <c r="Y91" s="15"/>
      <c r="AC91">
        <f t="shared" si="4"/>
        <v>1</v>
      </c>
      <c r="AE91" s="9" t="s">
        <v>86</v>
      </c>
      <c r="AF91" s="6">
        <f>FIND(" ",AE91,1)</f>
        <v>5</v>
      </c>
    </row>
    <row r="92" spans="1:32" ht="15.75">
      <c r="A92" s="6" t="s">
        <v>178</v>
      </c>
      <c r="B92" s="7" t="s">
        <v>188</v>
      </c>
      <c r="C92" s="6">
        <v>11</v>
      </c>
      <c r="D92" s="6" t="str">
        <f t="shared" si="3"/>
        <v>V2_11</v>
      </c>
      <c r="E92" s="8" t="s">
        <v>261</v>
      </c>
      <c r="F92" s="12"/>
      <c r="G92" s="12"/>
      <c r="H92" s="12"/>
      <c r="I92" s="12"/>
      <c r="J92" s="12"/>
      <c r="K92" s="12"/>
      <c r="L92" s="12"/>
      <c r="M92"/>
      <c r="N92" s="12"/>
      <c r="O92" s="12"/>
      <c r="P92" s="12"/>
      <c r="Q92" s="12" t="s">
        <v>341</v>
      </c>
      <c r="R92" s="12"/>
      <c r="S92" s="12"/>
      <c r="T92" s="12"/>
      <c r="U92" s="12"/>
      <c r="V92" s="12"/>
      <c r="W92" s="12"/>
      <c r="X92" s="12"/>
      <c r="Y92" s="15"/>
      <c r="AC92">
        <f t="shared" si="4"/>
        <v>1</v>
      </c>
      <c r="AE92" s="9" t="s">
        <v>87</v>
      </c>
      <c r="AF92" s="6">
        <f>FIND(" ",AE92,1)</f>
        <v>5</v>
      </c>
    </row>
    <row r="93" spans="1:32" ht="30">
      <c r="A93" s="6" t="s">
        <v>178</v>
      </c>
      <c r="B93" s="7" t="s">
        <v>188</v>
      </c>
      <c r="C93" s="6">
        <v>12</v>
      </c>
      <c r="D93" s="6" t="str">
        <f t="shared" si="3"/>
        <v>V2_12</v>
      </c>
      <c r="E93" s="8" t="s">
        <v>262</v>
      </c>
      <c r="F93" s="12"/>
      <c r="G93" s="12"/>
      <c r="H93" s="12"/>
      <c r="I93" s="12"/>
      <c r="J93" s="12"/>
      <c r="K93" s="12"/>
      <c r="L93" s="12"/>
      <c r="M93" s="12" t="s">
        <v>341</v>
      </c>
      <c r="N93" s="12"/>
      <c r="O93" s="12"/>
      <c r="P93" s="12"/>
      <c r="Q93" s="12"/>
      <c r="R93" s="12"/>
      <c r="S93" s="12"/>
      <c r="T93" s="12"/>
      <c r="U93" s="12"/>
      <c r="V93" s="12"/>
      <c r="W93" s="12" t="s">
        <v>341</v>
      </c>
      <c r="X93" s="12"/>
      <c r="Y93" s="15" t="s">
        <v>375</v>
      </c>
      <c r="AC93">
        <f t="shared" si="4"/>
        <v>3</v>
      </c>
      <c r="AE93" s="9" t="s">
        <v>88</v>
      </c>
      <c r="AF93" s="6">
        <f>FIND(" ",AE93,1)</f>
        <v>5</v>
      </c>
    </row>
    <row r="94" spans="1:32" ht="30">
      <c r="A94" s="6" t="s">
        <v>178</v>
      </c>
      <c r="B94" s="7" t="s">
        <v>188</v>
      </c>
      <c r="C94" s="6">
        <v>13</v>
      </c>
      <c r="D94" s="6" t="str">
        <f t="shared" si="3"/>
        <v>V2_13</v>
      </c>
      <c r="E94" s="8" t="s">
        <v>376</v>
      </c>
      <c r="F94" s="12"/>
      <c r="G94" s="12"/>
      <c r="H94" s="12"/>
      <c r="I94" s="12"/>
      <c r="J94" s="12"/>
      <c r="K94" s="12"/>
      <c r="L94" s="12"/>
      <c r="N94" s="12" t="s">
        <v>341</v>
      </c>
      <c r="O94" s="12"/>
      <c r="P94" s="12"/>
      <c r="Q94" s="12" t="s">
        <v>341</v>
      </c>
      <c r="R94" s="12"/>
      <c r="S94" s="12"/>
      <c r="T94" s="12"/>
      <c r="U94" s="12"/>
      <c r="V94" s="12"/>
      <c r="W94" s="12" t="s">
        <v>341</v>
      </c>
      <c r="X94" s="12"/>
      <c r="Y94" s="15" t="s">
        <v>377</v>
      </c>
      <c r="AC94">
        <f t="shared" si="4"/>
        <v>4</v>
      </c>
      <c r="AE94" s="9" t="s">
        <v>89</v>
      </c>
      <c r="AF94" s="6">
        <f>FIND(" ",AE94,1)</f>
        <v>5</v>
      </c>
    </row>
    <row r="95" spans="1:32" ht="30">
      <c r="A95" s="6" t="s">
        <v>178</v>
      </c>
      <c r="B95" s="7" t="s">
        <v>188</v>
      </c>
      <c r="C95" s="6">
        <v>14</v>
      </c>
      <c r="D95" s="6" t="str">
        <f t="shared" si="3"/>
        <v>V2_14</v>
      </c>
      <c r="E95" s="8" t="s">
        <v>263</v>
      </c>
      <c r="F95" s="12"/>
      <c r="G95" s="12"/>
      <c r="H95" s="12"/>
      <c r="I95" s="12"/>
      <c r="J95" s="12"/>
      <c r="K95" s="12"/>
      <c r="L95" s="12"/>
      <c r="N95" s="12" t="s">
        <v>341</v>
      </c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5" t="s">
        <v>367</v>
      </c>
      <c r="AC95">
        <f t="shared" si="4"/>
        <v>2</v>
      </c>
      <c r="AE95" s="9" t="s">
        <v>90</v>
      </c>
      <c r="AF95" s="6">
        <f>FIND(" ",AE95,1)</f>
        <v>5</v>
      </c>
    </row>
    <row r="96" spans="1:32" ht="28.5" customHeight="1">
      <c r="A96" s="6" t="s">
        <v>178</v>
      </c>
      <c r="B96" s="7" t="s">
        <v>188</v>
      </c>
      <c r="C96" s="6">
        <v>15</v>
      </c>
      <c r="D96" s="6" t="str">
        <f t="shared" si="3"/>
        <v>V2_15</v>
      </c>
      <c r="E96" s="8" t="s">
        <v>264</v>
      </c>
      <c r="F96" s="12"/>
      <c r="G96" s="12"/>
      <c r="H96" s="12"/>
      <c r="I96" s="12" t="s">
        <v>341</v>
      </c>
      <c r="J96" s="12"/>
      <c r="K96" s="12"/>
      <c r="L96" s="12"/>
      <c r="M96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5"/>
      <c r="AC96">
        <f t="shared" si="4"/>
        <v>1</v>
      </c>
      <c r="AE96" s="9" t="s">
        <v>91</v>
      </c>
      <c r="AF96" s="6">
        <f>FIND(" ",AE96,1)</f>
        <v>5</v>
      </c>
    </row>
    <row r="97" spans="1:32" ht="31.5" customHeight="1">
      <c r="A97" s="6" t="s">
        <v>178</v>
      </c>
      <c r="B97" s="7" t="s">
        <v>188</v>
      </c>
      <c r="C97" s="6">
        <v>16</v>
      </c>
      <c r="D97" s="6" t="str">
        <f t="shared" si="3"/>
        <v>V2_16</v>
      </c>
      <c r="E97" s="8" t="s">
        <v>414</v>
      </c>
      <c r="F97" s="12" t="s">
        <v>341</v>
      </c>
      <c r="G97" s="12"/>
      <c r="H97" s="12"/>
      <c r="I97" s="12"/>
      <c r="J97" s="12"/>
      <c r="K97" s="12"/>
      <c r="L97" s="12"/>
      <c r="M97"/>
      <c r="N97" s="12"/>
      <c r="O97" s="12"/>
      <c r="P97" s="12"/>
      <c r="Q97" s="12"/>
      <c r="R97" s="12"/>
      <c r="S97" s="12"/>
      <c r="T97" s="12"/>
      <c r="U97" s="12"/>
      <c r="V97" s="12"/>
      <c r="W97" s="12" t="s">
        <v>341</v>
      </c>
      <c r="X97" s="12"/>
      <c r="Y97" s="15"/>
      <c r="AC97">
        <f t="shared" si="4"/>
        <v>2</v>
      </c>
      <c r="AE97" s="9" t="s">
        <v>92</v>
      </c>
      <c r="AF97" s="6">
        <f>FIND(" ",AE97,1)</f>
        <v>5</v>
      </c>
    </row>
    <row r="98" spans="1:32" ht="15.75">
      <c r="A98" s="6" t="s">
        <v>178</v>
      </c>
      <c r="B98" s="7" t="s">
        <v>188</v>
      </c>
      <c r="C98" s="6">
        <v>17</v>
      </c>
      <c r="D98" s="6" t="str">
        <f t="shared" si="3"/>
        <v>V2_17</v>
      </c>
      <c r="E98" s="8" t="s">
        <v>265</v>
      </c>
      <c r="F98" s="12"/>
      <c r="G98" s="12"/>
      <c r="H98" s="12"/>
      <c r="I98" s="12"/>
      <c r="J98" s="12"/>
      <c r="K98" s="12"/>
      <c r="L98" s="12"/>
      <c r="N98" s="12" t="s">
        <v>341</v>
      </c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5" t="s">
        <v>378</v>
      </c>
      <c r="AC98">
        <f t="shared" si="4"/>
        <v>2</v>
      </c>
      <c r="AE98" s="9" t="s">
        <v>93</v>
      </c>
      <c r="AF98" s="6">
        <f>FIND(" ",AE98,1)</f>
        <v>5</v>
      </c>
    </row>
    <row r="99" spans="1:32" ht="15.75">
      <c r="A99" s="6" t="s">
        <v>178</v>
      </c>
      <c r="B99" s="7" t="s">
        <v>188</v>
      </c>
      <c r="C99" s="6">
        <v>18</v>
      </c>
      <c r="D99" s="6" t="str">
        <f t="shared" si="3"/>
        <v>V2_18</v>
      </c>
      <c r="E99" s="8" t="s">
        <v>266</v>
      </c>
      <c r="F99" s="12"/>
      <c r="G99" s="12"/>
      <c r="H99" s="12"/>
      <c r="I99" s="12"/>
      <c r="J99" s="12"/>
      <c r="K99" s="12"/>
      <c r="L99" s="12"/>
      <c r="M99"/>
      <c r="N99" s="12"/>
      <c r="O99" s="12"/>
      <c r="P99" s="12"/>
      <c r="Q99" s="12" t="s">
        <v>341</v>
      </c>
      <c r="R99" s="12"/>
      <c r="S99" s="12"/>
      <c r="T99" s="12"/>
      <c r="U99" s="12"/>
      <c r="V99" s="12"/>
      <c r="W99" s="12"/>
      <c r="X99" s="12"/>
      <c r="Y99" s="15"/>
      <c r="AC99">
        <f t="shared" si="4"/>
        <v>1</v>
      </c>
      <c r="AE99" s="9" t="s">
        <v>94</v>
      </c>
      <c r="AF99" s="6">
        <f>FIND(" ",AE99,1)</f>
        <v>5</v>
      </c>
    </row>
    <row r="100" spans="1:32" ht="15.75">
      <c r="A100" s="6" t="s">
        <v>178</v>
      </c>
      <c r="B100" s="7" t="s">
        <v>188</v>
      </c>
      <c r="C100" s="6">
        <v>19</v>
      </c>
      <c r="D100" s="6" t="str">
        <f t="shared" si="3"/>
        <v>V2_19</v>
      </c>
      <c r="E100" s="8" t="s">
        <v>267</v>
      </c>
      <c r="F100" s="12"/>
      <c r="G100" s="12"/>
      <c r="H100" s="12"/>
      <c r="I100" s="12"/>
      <c r="J100" s="12"/>
      <c r="K100" s="12"/>
      <c r="L100" s="12"/>
      <c r="M100"/>
      <c r="N100" s="12"/>
      <c r="O100" s="12"/>
      <c r="P100" s="12"/>
      <c r="Q100" s="12"/>
      <c r="R100" s="12"/>
      <c r="S100" s="12"/>
      <c r="T100" s="12" t="s">
        <v>341</v>
      </c>
      <c r="U100" s="12"/>
      <c r="V100" s="12"/>
      <c r="W100" s="12"/>
      <c r="X100" s="12"/>
      <c r="Y100" s="15"/>
      <c r="AC100">
        <f t="shared" si="4"/>
        <v>1</v>
      </c>
      <c r="AE100" s="9" t="s">
        <v>95</v>
      </c>
      <c r="AF100" s="6">
        <f>FIND(" ",AE100,1)</f>
        <v>5</v>
      </c>
    </row>
    <row r="101" spans="1:32" ht="30">
      <c r="A101" s="6" t="s">
        <v>178</v>
      </c>
      <c r="B101" s="7" t="s">
        <v>188</v>
      </c>
      <c r="C101" s="6">
        <v>20</v>
      </c>
      <c r="D101" s="6" t="str">
        <f t="shared" si="3"/>
        <v>V2_20</v>
      </c>
      <c r="E101" s="8" t="s">
        <v>268</v>
      </c>
      <c r="F101" s="12"/>
      <c r="G101" s="12"/>
      <c r="H101" s="12"/>
      <c r="I101" s="12"/>
      <c r="J101" s="12"/>
      <c r="K101" s="12"/>
      <c r="L101" s="12"/>
      <c r="M101" s="12"/>
      <c r="N101" s="12" t="s">
        <v>341</v>
      </c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5" t="s">
        <v>380</v>
      </c>
      <c r="AC101">
        <f t="shared" si="4"/>
        <v>2</v>
      </c>
      <c r="AE101" s="9" t="s">
        <v>96</v>
      </c>
      <c r="AF101" s="6">
        <f>FIND(" ",AE101,1)</f>
        <v>5</v>
      </c>
    </row>
    <row r="102" spans="1:32" ht="15.75">
      <c r="A102" s="6" t="s">
        <v>178</v>
      </c>
      <c r="B102" s="7" t="s">
        <v>188</v>
      </c>
      <c r="C102" s="6">
        <v>21</v>
      </c>
      <c r="D102" s="6" t="str">
        <f t="shared" si="3"/>
        <v>V2_21</v>
      </c>
      <c r="E102" s="8" t="s">
        <v>269</v>
      </c>
      <c r="F102" s="12"/>
      <c r="G102" s="12"/>
      <c r="H102" s="12"/>
      <c r="I102" s="12"/>
      <c r="J102" s="12"/>
      <c r="K102" s="12"/>
      <c r="L102" s="12"/>
      <c r="M102"/>
      <c r="N102" s="12"/>
      <c r="O102" s="12"/>
      <c r="P102" s="12"/>
      <c r="Q102" s="12"/>
      <c r="R102" s="12" t="s">
        <v>341</v>
      </c>
      <c r="S102" s="12" t="s">
        <v>341</v>
      </c>
      <c r="T102" s="12"/>
      <c r="U102" s="12"/>
      <c r="V102" s="12"/>
      <c r="W102" s="12"/>
      <c r="X102" s="12"/>
      <c r="Y102" s="15"/>
      <c r="AC102">
        <f t="shared" si="4"/>
        <v>2</v>
      </c>
      <c r="AE102" s="9" t="s">
        <v>97</v>
      </c>
      <c r="AF102" s="6">
        <f>FIND(" ",AE102,1)</f>
        <v>5</v>
      </c>
    </row>
    <row r="103" spans="1:32" ht="15.75">
      <c r="A103" s="6" t="s">
        <v>178</v>
      </c>
      <c r="B103" s="7" t="s">
        <v>188</v>
      </c>
      <c r="C103" s="6">
        <v>22</v>
      </c>
      <c r="D103" s="6" t="str">
        <f t="shared" si="3"/>
        <v>V2_22</v>
      </c>
      <c r="E103" s="8" t="s">
        <v>270</v>
      </c>
      <c r="F103" s="12"/>
      <c r="G103" s="12"/>
      <c r="H103" s="12"/>
      <c r="I103" s="12"/>
      <c r="J103" s="12"/>
      <c r="K103" s="12"/>
      <c r="L103" s="12"/>
      <c r="N103" s="12" t="s">
        <v>341</v>
      </c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5"/>
      <c r="AC103">
        <f t="shared" si="4"/>
        <v>1</v>
      </c>
      <c r="AE103" s="9" t="s">
        <v>98</v>
      </c>
      <c r="AF103" s="6">
        <f>FIND(" ",AE103,1)</f>
        <v>5</v>
      </c>
    </row>
    <row r="104" spans="1:32" ht="15.75">
      <c r="A104" s="6" t="s">
        <v>178</v>
      </c>
      <c r="B104" s="7" t="s">
        <v>188</v>
      </c>
      <c r="C104" s="6">
        <v>23</v>
      </c>
      <c r="D104" s="6" t="str">
        <f t="shared" si="3"/>
        <v>V2_23</v>
      </c>
      <c r="E104" s="8" t="s">
        <v>271</v>
      </c>
      <c r="F104" s="12" t="s">
        <v>341</v>
      </c>
      <c r="G104" s="12"/>
      <c r="H104" s="12"/>
      <c r="I104" s="12"/>
      <c r="J104" s="12"/>
      <c r="K104" s="12"/>
      <c r="L104" s="12"/>
      <c r="M104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5"/>
      <c r="AC104">
        <f t="shared" si="4"/>
        <v>1</v>
      </c>
      <c r="AE104" s="9" t="s">
        <v>99</v>
      </c>
      <c r="AF104" s="6">
        <f>FIND(" ",AE104,1)</f>
        <v>5</v>
      </c>
    </row>
    <row r="105" spans="1:32" ht="15.75">
      <c r="A105" s="6" t="s">
        <v>178</v>
      </c>
      <c r="B105" s="7" t="s">
        <v>188</v>
      </c>
      <c r="C105" s="6">
        <v>24</v>
      </c>
      <c r="D105" s="6" t="str">
        <f t="shared" si="3"/>
        <v>V2_24</v>
      </c>
      <c r="E105" s="8" t="s">
        <v>272</v>
      </c>
      <c r="F105" s="12"/>
      <c r="G105" s="12"/>
      <c r="H105" s="12"/>
      <c r="I105" s="12"/>
      <c r="J105" s="12"/>
      <c r="K105" s="12"/>
      <c r="L105" s="12"/>
      <c r="M105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 t="s">
        <v>341</v>
      </c>
      <c r="Y105" s="15"/>
      <c r="AC105">
        <f t="shared" si="4"/>
        <v>1</v>
      </c>
      <c r="AE105" s="9" t="s">
        <v>100</v>
      </c>
      <c r="AF105" s="6">
        <f>FIND(" ",AE105,1)</f>
        <v>5</v>
      </c>
    </row>
    <row r="106" spans="1:32" ht="15.75">
      <c r="A106" s="6" t="s">
        <v>178</v>
      </c>
      <c r="B106" s="7" t="s">
        <v>188</v>
      </c>
      <c r="C106" s="6">
        <v>25</v>
      </c>
      <c r="D106" s="6" t="str">
        <f t="shared" si="3"/>
        <v>V2_25</v>
      </c>
      <c r="E106" s="8" t="s">
        <v>273</v>
      </c>
      <c r="F106" s="12"/>
      <c r="G106" s="12"/>
      <c r="H106" s="12"/>
      <c r="I106" s="12"/>
      <c r="J106" s="12"/>
      <c r="K106" s="12"/>
      <c r="L106" s="12"/>
      <c r="M106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 t="s">
        <v>341</v>
      </c>
      <c r="Y106" s="15"/>
      <c r="AC106">
        <f t="shared" si="4"/>
        <v>1</v>
      </c>
      <c r="AE106" s="9" t="s">
        <v>101</v>
      </c>
      <c r="AF106" s="6">
        <f>FIND(" ",AE106,1)</f>
        <v>5</v>
      </c>
    </row>
    <row r="107" spans="1:32" ht="15.75">
      <c r="A107" s="6" t="s">
        <v>178</v>
      </c>
      <c r="B107" s="7" t="s">
        <v>188</v>
      </c>
      <c r="C107" s="6">
        <v>26</v>
      </c>
      <c r="D107" s="6" t="str">
        <f t="shared" si="3"/>
        <v>V2_26</v>
      </c>
      <c r="E107" s="8" t="s">
        <v>274</v>
      </c>
      <c r="F107" s="12"/>
      <c r="G107" s="12"/>
      <c r="H107" s="12"/>
      <c r="I107" s="12"/>
      <c r="J107" s="12"/>
      <c r="K107" s="12"/>
      <c r="L107" s="12"/>
      <c r="N107" s="12" t="s">
        <v>341</v>
      </c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5"/>
      <c r="AC107">
        <f t="shared" si="4"/>
        <v>1</v>
      </c>
      <c r="AE107" s="9" t="s">
        <v>102</v>
      </c>
      <c r="AF107" s="6">
        <f>FIND(" ",AE107,1)</f>
        <v>5</v>
      </c>
    </row>
    <row r="108" spans="1:32" ht="30">
      <c r="A108" s="6" t="s">
        <v>178</v>
      </c>
      <c r="B108" s="7" t="s">
        <v>188</v>
      </c>
      <c r="C108" s="6">
        <v>27</v>
      </c>
      <c r="D108" s="6" t="str">
        <f t="shared" si="3"/>
        <v>V2_27</v>
      </c>
      <c r="E108" s="8" t="s">
        <v>275</v>
      </c>
      <c r="F108" s="12"/>
      <c r="G108" s="12"/>
      <c r="H108" s="12"/>
      <c r="I108" s="12" t="s">
        <v>341</v>
      </c>
      <c r="J108" s="12"/>
      <c r="K108" s="12"/>
      <c r="L108" s="12"/>
      <c r="N108" s="12" t="s">
        <v>341</v>
      </c>
      <c r="O108" s="12" t="s">
        <v>341</v>
      </c>
      <c r="P108" s="12"/>
      <c r="Q108" s="12"/>
      <c r="R108" s="12"/>
      <c r="S108" s="12"/>
      <c r="T108" s="12"/>
      <c r="U108" s="12"/>
      <c r="V108" s="12"/>
      <c r="W108" s="12"/>
      <c r="X108" s="12"/>
      <c r="Y108" s="15" t="s">
        <v>381</v>
      </c>
      <c r="AC108">
        <f t="shared" si="4"/>
        <v>4</v>
      </c>
      <c r="AE108" s="9" t="s">
        <v>103</v>
      </c>
      <c r="AF108" s="6">
        <f>FIND(" ",AE108,1)</f>
        <v>5</v>
      </c>
    </row>
    <row r="109" spans="1:32" ht="15.75">
      <c r="A109" s="6" t="s">
        <v>178</v>
      </c>
      <c r="B109" s="7" t="s">
        <v>188</v>
      </c>
      <c r="C109" s="6">
        <v>28</v>
      </c>
      <c r="D109" s="6" t="str">
        <f t="shared" si="3"/>
        <v>V2_28</v>
      </c>
      <c r="E109" s="8" t="s">
        <v>276</v>
      </c>
      <c r="F109" s="12"/>
      <c r="G109" s="12"/>
      <c r="H109" s="12"/>
      <c r="I109" s="12"/>
      <c r="J109" s="12"/>
      <c r="K109" s="12"/>
      <c r="L109" s="12"/>
      <c r="N109" s="12" t="s">
        <v>341</v>
      </c>
      <c r="O109" s="12"/>
      <c r="P109" s="12"/>
      <c r="Q109" s="12"/>
      <c r="R109" s="12" t="s">
        <v>341</v>
      </c>
      <c r="S109" s="12"/>
      <c r="T109" s="12"/>
      <c r="U109" s="12"/>
      <c r="V109" s="12"/>
      <c r="W109" s="12"/>
      <c r="X109" s="12"/>
      <c r="Y109" s="15"/>
      <c r="AC109">
        <f t="shared" si="4"/>
        <v>2</v>
      </c>
      <c r="AE109" s="9" t="s">
        <v>104</v>
      </c>
      <c r="AF109" s="6">
        <f>FIND(" ",AE109,1)</f>
        <v>5</v>
      </c>
    </row>
    <row r="110" spans="1:32" ht="15.75">
      <c r="A110" s="6" t="s">
        <v>178</v>
      </c>
      <c r="B110" s="7" t="s">
        <v>188</v>
      </c>
      <c r="C110" s="6">
        <v>29</v>
      </c>
      <c r="D110" s="6" t="str">
        <f t="shared" si="3"/>
        <v>V2_29</v>
      </c>
      <c r="E110" s="8" t="s">
        <v>415</v>
      </c>
      <c r="F110" s="12"/>
      <c r="G110" s="12"/>
      <c r="H110" s="12"/>
      <c r="I110" s="12"/>
      <c r="J110" s="12"/>
      <c r="K110" s="12"/>
      <c r="L110" s="12"/>
      <c r="N110" s="12" t="s">
        <v>341</v>
      </c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5" t="s">
        <v>382</v>
      </c>
      <c r="AC110">
        <f t="shared" si="4"/>
        <v>2</v>
      </c>
      <c r="AE110" s="9" t="s">
        <v>105</v>
      </c>
      <c r="AF110" s="6">
        <f>FIND(" ",AE110,1)</f>
        <v>5</v>
      </c>
    </row>
    <row r="111" spans="1:32" ht="15.75">
      <c r="A111" s="6" t="s">
        <v>178</v>
      </c>
      <c r="B111" s="7" t="s">
        <v>188</v>
      </c>
      <c r="C111" s="6">
        <v>30</v>
      </c>
      <c r="D111" s="6" t="str">
        <f t="shared" si="3"/>
        <v>V2_30</v>
      </c>
      <c r="E111" s="8" t="s">
        <v>416</v>
      </c>
      <c r="F111" s="12"/>
      <c r="G111" s="12"/>
      <c r="H111" s="12"/>
      <c r="I111" s="12"/>
      <c r="J111" s="12"/>
      <c r="K111" s="12"/>
      <c r="L111" s="12"/>
      <c r="M111"/>
      <c r="N111" s="12"/>
      <c r="O111" s="12"/>
      <c r="P111" s="12"/>
      <c r="Q111" s="12"/>
      <c r="R111" s="12"/>
      <c r="S111" s="12"/>
      <c r="T111" s="12"/>
      <c r="U111" s="12"/>
      <c r="V111" s="12"/>
      <c r="W111" s="12" t="s">
        <v>341</v>
      </c>
      <c r="X111" s="12"/>
      <c r="Y111" s="15"/>
      <c r="AC111">
        <f t="shared" si="4"/>
        <v>1</v>
      </c>
      <c r="AE111" s="9" t="s">
        <v>106</v>
      </c>
      <c r="AF111" s="6">
        <f>FIND(" ",AE111,1)</f>
        <v>5</v>
      </c>
    </row>
    <row r="112" spans="1:32" ht="30">
      <c r="A112" s="6" t="s">
        <v>178</v>
      </c>
      <c r="B112" s="7" t="s">
        <v>188</v>
      </c>
      <c r="C112" s="6">
        <v>31</v>
      </c>
      <c r="D112" s="6" t="str">
        <f t="shared" si="3"/>
        <v>V2_31</v>
      </c>
      <c r="E112" s="8" t="s">
        <v>277</v>
      </c>
      <c r="F112" s="12"/>
      <c r="G112" s="12"/>
      <c r="H112" s="12"/>
      <c r="I112" s="12"/>
      <c r="J112" s="12"/>
      <c r="K112" s="12"/>
      <c r="L112" s="12"/>
      <c r="N112" s="12" t="s">
        <v>341</v>
      </c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5" t="s">
        <v>383</v>
      </c>
      <c r="AC112">
        <f t="shared" si="4"/>
        <v>2</v>
      </c>
      <c r="AE112" s="9" t="s">
        <v>107</v>
      </c>
      <c r="AF112" s="6">
        <f>FIND(" ",AE112,1)</f>
        <v>5</v>
      </c>
    </row>
    <row r="113" spans="1:32" ht="15.75">
      <c r="A113" s="6" t="s">
        <v>178</v>
      </c>
      <c r="B113" s="7" t="s">
        <v>188</v>
      </c>
      <c r="C113" s="6">
        <v>32</v>
      </c>
      <c r="D113" s="6" t="str">
        <f t="shared" si="3"/>
        <v>V2_32</v>
      </c>
      <c r="E113" s="8" t="s">
        <v>278</v>
      </c>
      <c r="F113" s="12"/>
      <c r="G113" s="12"/>
      <c r="H113" s="12"/>
      <c r="I113" s="12"/>
      <c r="J113" s="12"/>
      <c r="K113" s="12"/>
      <c r="L113" s="12"/>
      <c r="N113" s="12" t="s">
        <v>341</v>
      </c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5" t="s">
        <v>384</v>
      </c>
      <c r="AC113">
        <f t="shared" si="4"/>
        <v>2</v>
      </c>
      <c r="AE113" s="9" t="s">
        <v>108</v>
      </c>
      <c r="AF113" s="6">
        <f>FIND(" ",AE113,1)</f>
        <v>5</v>
      </c>
    </row>
    <row r="114" spans="1:32" ht="15.75">
      <c r="A114" s="6" t="s">
        <v>179</v>
      </c>
      <c r="B114" s="7" t="s">
        <v>185</v>
      </c>
      <c r="C114" s="6">
        <v>1</v>
      </c>
      <c r="D114" s="6" t="str">
        <f t="shared" si="3"/>
        <v>P1_01</v>
      </c>
      <c r="E114" s="8" t="s">
        <v>279</v>
      </c>
      <c r="F114" s="12"/>
      <c r="G114" s="12"/>
      <c r="H114" s="12"/>
      <c r="I114" s="12"/>
      <c r="J114" s="12"/>
      <c r="K114" s="12"/>
      <c r="L114" s="12"/>
      <c r="M114"/>
      <c r="N114" s="12"/>
      <c r="O114" s="12"/>
      <c r="P114" s="12"/>
      <c r="Q114" s="12" t="s">
        <v>341</v>
      </c>
      <c r="R114" s="12"/>
      <c r="S114" s="12"/>
      <c r="T114" s="12"/>
      <c r="U114" s="12"/>
      <c r="V114" s="12"/>
      <c r="W114" s="12"/>
      <c r="X114" s="12"/>
      <c r="Y114" s="15"/>
      <c r="AC114">
        <f t="shared" si="4"/>
        <v>1</v>
      </c>
      <c r="AE114" s="9" t="s">
        <v>109</v>
      </c>
      <c r="AF114" s="6">
        <f>FIND(" ",AE114,1)</f>
        <v>8</v>
      </c>
    </row>
    <row r="115" spans="1:32" ht="18.75" customHeight="1">
      <c r="A115" s="6" t="s">
        <v>179</v>
      </c>
      <c r="B115" s="7" t="s">
        <v>185</v>
      </c>
      <c r="C115" s="6">
        <v>2</v>
      </c>
      <c r="D115" s="6" t="str">
        <f t="shared" si="3"/>
        <v>P1_02</v>
      </c>
      <c r="E115" s="8" t="s">
        <v>280</v>
      </c>
      <c r="F115" s="12"/>
      <c r="G115" s="12"/>
      <c r="H115" s="12"/>
      <c r="I115" s="12"/>
      <c r="J115" s="12"/>
      <c r="K115" s="12"/>
      <c r="L115" s="12"/>
      <c r="M115"/>
      <c r="N115" s="12"/>
      <c r="O115" s="12"/>
      <c r="P115" s="12"/>
      <c r="Q115" s="12" t="s">
        <v>341</v>
      </c>
      <c r="R115" s="12"/>
      <c r="S115" s="12"/>
      <c r="T115" s="12"/>
      <c r="U115" s="12"/>
      <c r="V115" s="12"/>
      <c r="W115" s="12"/>
      <c r="X115" s="12"/>
      <c r="Y115" s="15"/>
      <c r="AC115">
        <f t="shared" si="4"/>
        <v>1</v>
      </c>
      <c r="AE115" s="9" t="s">
        <v>110</v>
      </c>
      <c r="AF115" s="6">
        <f>FIND(" ",AE115,1)</f>
        <v>8</v>
      </c>
    </row>
    <row r="116" spans="1:32" ht="15.75">
      <c r="A116" s="6" t="s">
        <v>179</v>
      </c>
      <c r="B116" s="7" t="s">
        <v>185</v>
      </c>
      <c r="C116" s="6">
        <v>3</v>
      </c>
      <c r="D116" s="6" t="str">
        <f t="shared" si="3"/>
        <v>P1_03</v>
      </c>
      <c r="E116" s="8" t="s">
        <v>399</v>
      </c>
      <c r="F116" s="12"/>
      <c r="G116" s="12"/>
      <c r="H116" s="12"/>
      <c r="I116" s="12"/>
      <c r="J116" s="12"/>
      <c r="K116" s="12"/>
      <c r="L116" s="12"/>
      <c r="M116"/>
      <c r="N116" s="12"/>
      <c r="O116" s="12"/>
      <c r="P116" s="12"/>
      <c r="Q116" s="12"/>
      <c r="R116" s="12" t="s">
        <v>341</v>
      </c>
      <c r="S116" s="12"/>
      <c r="T116" s="12"/>
      <c r="U116" s="12"/>
      <c r="V116" s="12"/>
      <c r="W116" s="12"/>
      <c r="X116" s="12"/>
      <c r="Y116" s="15"/>
      <c r="AC116">
        <f t="shared" si="4"/>
        <v>1</v>
      </c>
      <c r="AE116" s="9" t="s">
        <v>111</v>
      </c>
      <c r="AF116" s="6">
        <f>FIND(" ",AE116,1)</f>
        <v>8</v>
      </c>
    </row>
    <row r="117" spans="1:32" ht="15.75">
      <c r="A117" s="6" t="s">
        <v>179</v>
      </c>
      <c r="B117" s="7" t="s">
        <v>185</v>
      </c>
      <c r="C117" s="6">
        <v>4</v>
      </c>
      <c r="D117" s="6" t="str">
        <f t="shared" si="3"/>
        <v>P1_04</v>
      </c>
      <c r="E117" s="8" t="s">
        <v>281</v>
      </c>
      <c r="F117" s="12"/>
      <c r="G117" s="12"/>
      <c r="H117" s="12"/>
      <c r="I117" s="12"/>
      <c r="J117" s="12"/>
      <c r="K117" s="12"/>
      <c r="L117" s="12"/>
      <c r="M117"/>
      <c r="N117" s="12"/>
      <c r="O117" s="12"/>
      <c r="P117" s="12"/>
      <c r="Q117" s="12" t="s">
        <v>341</v>
      </c>
      <c r="R117" s="12"/>
      <c r="S117" s="12"/>
      <c r="T117" s="12"/>
      <c r="U117" s="12"/>
      <c r="V117" s="12"/>
      <c r="W117" s="12"/>
      <c r="X117" s="12"/>
      <c r="Y117" s="15"/>
      <c r="AC117">
        <f t="shared" si="4"/>
        <v>1</v>
      </c>
      <c r="AE117" s="9" t="s">
        <v>112</v>
      </c>
      <c r="AF117" s="6">
        <f>FIND(" ",AE117,1)</f>
        <v>8</v>
      </c>
    </row>
    <row r="118" spans="1:32" ht="15.75">
      <c r="A118" s="6" t="s">
        <v>179</v>
      </c>
      <c r="B118" s="7" t="s">
        <v>185</v>
      </c>
      <c r="C118" s="6">
        <v>5</v>
      </c>
      <c r="D118" s="6" t="str">
        <f t="shared" si="3"/>
        <v>P1_05</v>
      </c>
      <c r="E118" s="8" t="s">
        <v>282</v>
      </c>
      <c r="F118" s="12"/>
      <c r="G118" s="12"/>
      <c r="H118" s="12"/>
      <c r="I118" s="12"/>
      <c r="J118" s="12"/>
      <c r="K118" s="12"/>
      <c r="L118" s="12"/>
      <c r="M118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 t="s">
        <v>341</v>
      </c>
      <c r="Y118" s="15"/>
      <c r="AC118">
        <f t="shared" si="4"/>
        <v>1</v>
      </c>
      <c r="AE118" s="9" t="s">
        <v>113</v>
      </c>
      <c r="AF118" s="6">
        <f>FIND(" ",AE118,1)</f>
        <v>8</v>
      </c>
    </row>
    <row r="119" spans="1:32" ht="15.75">
      <c r="A119" s="6" t="s">
        <v>179</v>
      </c>
      <c r="B119" s="7" t="s">
        <v>185</v>
      </c>
      <c r="C119" s="6">
        <v>6</v>
      </c>
      <c r="D119" s="6" t="str">
        <f t="shared" si="3"/>
        <v>P1_06</v>
      </c>
      <c r="E119" s="8" t="s">
        <v>283</v>
      </c>
      <c r="F119" s="12"/>
      <c r="G119" s="12"/>
      <c r="H119" s="12"/>
      <c r="I119" s="12"/>
      <c r="J119" s="12"/>
      <c r="K119" s="12"/>
      <c r="L119" s="12"/>
      <c r="M119"/>
      <c r="N119" s="12"/>
      <c r="O119" s="12"/>
      <c r="P119" s="12"/>
      <c r="Q119" s="12" t="s">
        <v>341</v>
      </c>
      <c r="R119" s="12"/>
      <c r="S119" s="12"/>
      <c r="T119" s="12"/>
      <c r="U119" s="12"/>
      <c r="V119" s="12"/>
      <c r="W119" s="12"/>
      <c r="X119" s="12"/>
      <c r="Y119" s="15"/>
      <c r="AC119">
        <f t="shared" si="4"/>
        <v>1</v>
      </c>
      <c r="AE119" s="9" t="s">
        <v>114</v>
      </c>
      <c r="AF119" s="6">
        <f>FIND(" ",AE119,1)</f>
        <v>8</v>
      </c>
    </row>
    <row r="120" spans="1:32" ht="15.75">
      <c r="A120" s="6" t="s">
        <v>179</v>
      </c>
      <c r="B120" s="7" t="s">
        <v>185</v>
      </c>
      <c r="C120" s="6">
        <v>7</v>
      </c>
      <c r="D120" s="6" t="str">
        <f t="shared" si="3"/>
        <v>P1_07</v>
      </c>
      <c r="E120" s="8" t="s">
        <v>417</v>
      </c>
      <c r="F120" s="12"/>
      <c r="G120" s="12"/>
      <c r="H120" s="12"/>
      <c r="I120" s="12"/>
      <c r="J120" s="12"/>
      <c r="K120" s="12"/>
      <c r="L120" s="12"/>
      <c r="M120"/>
      <c r="N120" s="12"/>
      <c r="O120" s="12"/>
      <c r="P120" s="12"/>
      <c r="Q120" s="12"/>
      <c r="R120" s="12"/>
      <c r="S120" s="12"/>
      <c r="T120" s="12"/>
      <c r="U120" s="12"/>
      <c r="V120" s="12" t="s">
        <v>341</v>
      </c>
      <c r="W120" s="12"/>
      <c r="X120" s="12"/>
      <c r="Y120" s="15"/>
      <c r="AC120">
        <f t="shared" si="4"/>
        <v>1</v>
      </c>
      <c r="AE120" s="9" t="s">
        <v>115</v>
      </c>
      <c r="AF120" s="6">
        <f>FIND(" ",AE120,1)</f>
        <v>8</v>
      </c>
    </row>
    <row r="121" spans="1:32" ht="30">
      <c r="A121" s="6" t="s">
        <v>179</v>
      </c>
      <c r="B121" s="7" t="s">
        <v>185</v>
      </c>
      <c r="C121" s="6">
        <v>8</v>
      </c>
      <c r="D121" s="6" t="str">
        <f t="shared" si="3"/>
        <v>P1_08</v>
      </c>
      <c r="E121" s="8" t="s">
        <v>284</v>
      </c>
      <c r="F121" s="12"/>
      <c r="G121" s="12"/>
      <c r="H121" s="12"/>
      <c r="I121" s="12"/>
      <c r="J121" s="12"/>
      <c r="K121" s="12"/>
      <c r="L121" s="12"/>
      <c r="M121"/>
      <c r="N121" s="12"/>
      <c r="O121" s="12"/>
      <c r="P121" s="12"/>
      <c r="Q121" s="12" t="s">
        <v>341</v>
      </c>
      <c r="R121" s="12"/>
      <c r="S121" s="12"/>
      <c r="T121" s="12"/>
      <c r="U121" s="12"/>
      <c r="V121" s="12"/>
      <c r="W121" s="12"/>
      <c r="X121" s="12"/>
      <c r="Y121" s="15"/>
      <c r="AC121">
        <f t="shared" si="4"/>
        <v>1</v>
      </c>
      <c r="AE121" s="9" t="s">
        <v>116</v>
      </c>
      <c r="AF121" s="6">
        <f>FIND(" ",AE121,1)</f>
        <v>8</v>
      </c>
    </row>
    <row r="122" spans="1:32" ht="15.75">
      <c r="A122" s="6" t="s">
        <v>179</v>
      </c>
      <c r="B122" s="7" t="s">
        <v>185</v>
      </c>
      <c r="C122" s="6">
        <v>9</v>
      </c>
      <c r="D122" s="6" t="str">
        <f t="shared" si="3"/>
        <v>P1_09</v>
      </c>
      <c r="E122" s="8" t="s">
        <v>418</v>
      </c>
      <c r="F122" s="12"/>
      <c r="G122" s="12"/>
      <c r="H122" s="12"/>
      <c r="I122" s="12"/>
      <c r="J122" s="12"/>
      <c r="K122" s="12"/>
      <c r="L122" s="12"/>
      <c r="N122" s="12" t="s">
        <v>341</v>
      </c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5" t="s">
        <v>385</v>
      </c>
      <c r="AC122">
        <f t="shared" si="4"/>
        <v>2</v>
      </c>
      <c r="AE122" s="9" t="s">
        <v>117</v>
      </c>
      <c r="AF122" s="6">
        <f>FIND(" ",AE122,1)</f>
        <v>8</v>
      </c>
    </row>
    <row r="123" spans="1:32" ht="15.75">
      <c r="A123" s="6" t="s">
        <v>179</v>
      </c>
      <c r="B123" s="7" t="s">
        <v>185</v>
      </c>
      <c r="C123" s="6">
        <v>10</v>
      </c>
      <c r="D123" s="6" t="str">
        <f t="shared" si="3"/>
        <v>P1_10</v>
      </c>
      <c r="E123" s="8" t="s">
        <v>285</v>
      </c>
      <c r="F123" s="12"/>
      <c r="G123" s="12"/>
      <c r="H123" s="12"/>
      <c r="I123" s="12"/>
      <c r="J123" s="12"/>
      <c r="K123" s="12"/>
      <c r="L123" s="12"/>
      <c r="M123"/>
      <c r="N123" s="12"/>
      <c r="O123" s="12"/>
      <c r="P123" s="12"/>
      <c r="Q123" s="12" t="s">
        <v>341</v>
      </c>
      <c r="R123" s="12"/>
      <c r="S123" s="12"/>
      <c r="T123" s="12"/>
      <c r="U123" s="12"/>
      <c r="V123" s="12"/>
      <c r="W123" s="12"/>
      <c r="X123" s="12"/>
      <c r="Y123" s="15"/>
      <c r="AC123">
        <f t="shared" si="4"/>
        <v>1</v>
      </c>
      <c r="AE123" s="9" t="s">
        <v>118</v>
      </c>
      <c r="AF123" s="6">
        <f>FIND(" ",AE123,1)</f>
        <v>5</v>
      </c>
    </row>
    <row r="124" spans="1:32" ht="18" customHeight="1">
      <c r="A124" s="6" t="s">
        <v>179</v>
      </c>
      <c r="B124" s="7" t="s">
        <v>185</v>
      </c>
      <c r="C124" s="6">
        <v>11</v>
      </c>
      <c r="D124" s="6" t="str">
        <f t="shared" si="3"/>
        <v>P1_11</v>
      </c>
      <c r="E124" s="8" t="s">
        <v>286</v>
      </c>
      <c r="F124" s="12"/>
      <c r="G124" s="12"/>
      <c r="H124" s="12"/>
      <c r="I124" s="12"/>
      <c r="J124" s="12"/>
      <c r="K124" s="12"/>
      <c r="L124" s="12"/>
      <c r="M124"/>
      <c r="N124" s="12"/>
      <c r="O124" s="12"/>
      <c r="P124" s="12"/>
      <c r="Q124" s="12" t="s">
        <v>341</v>
      </c>
      <c r="R124" s="12"/>
      <c r="S124" s="12"/>
      <c r="T124" s="12"/>
      <c r="U124" s="12"/>
      <c r="V124" s="12"/>
      <c r="W124" s="12"/>
      <c r="X124" s="12"/>
      <c r="Y124" s="15"/>
      <c r="AC124">
        <f t="shared" si="4"/>
        <v>1</v>
      </c>
      <c r="AE124" s="9" t="s">
        <v>119</v>
      </c>
      <c r="AF124" s="6">
        <f>FIND(" ",AE124,1)</f>
        <v>5</v>
      </c>
    </row>
    <row r="125" spans="1:32" ht="15.75">
      <c r="A125" s="6" t="s">
        <v>179</v>
      </c>
      <c r="B125" s="7" t="s">
        <v>185</v>
      </c>
      <c r="C125" s="6">
        <v>12</v>
      </c>
      <c r="D125" s="6" t="str">
        <f t="shared" si="3"/>
        <v>P1_12</v>
      </c>
      <c r="E125" s="8" t="s">
        <v>287</v>
      </c>
      <c r="F125" s="12"/>
      <c r="G125" s="12"/>
      <c r="H125" s="12"/>
      <c r="I125" s="12"/>
      <c r="J125" s="12"/>
      <c r="K125" s="12"/>
      <c r="L125" s="12"/>
      <c r="N125" s="12" t="s">
        <v>341</v>
      </c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5" t="s">
        <v>386</v>
      </c>
      <c r="AC125">
        <f t="shared" si="4"/>
        <v>2</v>
      </c>
      <c r="AE125" s="9" t="s">
        <v>120</v>
      </c>
      <c r="AF125" s="6">
        <f>FIND(" ",AE125,1)</f>
        <v>5</v>
      </c>
    </row>
    <row r="126" spans="1:32" ht="15.75">
      <c r="A126" s="6" t="s">
        <v>179</v>
      </c>
      <c r="B126" s="7" t="s">
        <v>185</v>
      </c>
      <c r="C126" s="6">
        <v>13</v>
      </c>
      <c r="D126" s="6" t="str">
        <f t="shared" si="3"/>
        <v>P1_13</v>
      </c>
      <c r="E126" s="8" t="s">
        <v>288</v>
      </c>
      <c r="F126" s="12"/>
      <c r="G126" s="12"/>
      <c r="H126" s="12"/>
      <c r="I126" s="12"/>
      <c r="J126" s="12"/>
      <c r="K126" s="12"/>
      <c r="L126" s="12"/>
      <c r="M126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 t="s">
        <v>341</v>
      </c>
      <c r="Y126" s="15"/>
      <c r="AC126">
        <f t="shared" si="4"/>
        <v>1</v>
      </c>
      <c r="AE126" s="9" t="s">
        <v>121</v>
      </c>
      <c r="AF126" s="6">
        <f>FIND(" ",AE126,1)</f>
        <v>5</v>
      </c>
    </row>
    <row r="127" spans="1:32" ht="30">
      <c r="A127" s="6" t="s">
        <v>179</v>
      </c>
      <c r="B127" s="7" t="s">
        <v>185</v>
      </c>
      <c r="C127" s="6">
        <v>14</v>
      </c>
      <c r="D127" s="6" t="str">
        <f t="shared" si="3"/>
        <v>P1_14</v>
      </c>
      <c r="E127" s="8" t="s">
        <v>419</v>
      </c>
      <c r="F127" s="12"/>
      <c r="G127" s="12"/>
      <c r="H127" s="12"/>
      <c r="I127" s="12" t="s">
        <v>341</v>
      </c>
      <c r="J127" s="12"/>
      <c r="K127" s="12"/>
      <c r="L127" s="12"/>
      <c r="M127" s="12" t="s">
        <v>341</v>
      </c>
      <c r="N127" s="12"/>
      <c r="O127" s="12"/>
      <c r="P127" s="12"/>
      <c r="Q127" s="12" t="s">
        <v>341</v>
      </c>
      <c r="R127" s="12"/>
      <c r="S127" s="12"/>
      <c r="T127" s="12"/>
      <c r="U127" s="12"/>
      <c r="V127" s="12"/>
      <c r="W127" s="12"/>
      <c r="X127" s="12"/>
      <c r="Y127" s="15" t="s">
        <v>387</v>
      </c>
      <c r="AC127">
        <f t="shared" si="4"/>
        <v>4</v>
      </c>
      <c r="AE127" s="9" t="s">
        <v>122</v>
      </c>
      <c r="AF127" s="6">
        <f>FIND(" ",AE127,1)</f>
        <v>5</v>
      </c>
    </row>
    <row r="128" spans="1:32" ht="15.75">
      <c r="A128" s="6" t="s">
        <v>179</v>
      </c>
      <c r="B128" s="7" t="s">
        <v>185</v>
      </c>
      <c r="C128" s="6">
        <v>15</v>
      </c>
      <c r="D128" s="6" t="str">
        <f t="shared" si="3"/>
        <v>P1_15</v>
      </c>
      <c r="E128" s="8" t="s">
        <v>289</v>
      </c>
      <c r="F128" s="12"/>
      <c r="G128" s="12"/>
      <c r="H128" s="12"/>
      <c r="I128" s="12"/>
      <c r="J128" s="12"/>
      <c r="K128" s="12"/>
      <c r="L128" s="12"/>
      <c r="M128"/>
      <c r="N128" s="12"/>
      <c r="O128" s="12"/>
      <c r="P128" s="12"/>
      <c r="Q128" s="12"/>
      <c r="R128" s="12" t="s">
        <v>341</v>
      </c>
      <c r="S128" s="12"/>
      <c r="T128" s="12"/>
      <c r="U128" s="12"/>
      <c r="V128" s="12"/>
      <c r="W128" s="12"/>
      <c r="X128" s="12"/>
      <c r="Y128" s="15"/>
      <c r="AC128">
        <f t="shared" si="4"/>
        <v>1</v>
      </c>
      <c r="AE128" s="9" t="s">
        <v>123</v>
      </c>
      <c r="AF128" s="6">
        <f>FIND(" ",AE128,1)</f>
        <v>5</v>
      </c>
    </row>
    <row r="129" spans="1:32" ht="15.75">
      <c r="A129" s="6" t="s">
        <v>179</v>
      </c>
      <c r="B129" s="7" t="s">
        <v>185</v>
      </c>
      <c r="C129" s="6">
        <v>16</v>
      </c>
      <c r="D129" s="6" t="str">
        <f t="shared" si="3"/>
        <v>P1_16</v>
      </c>
      <c r="E129" s="8" t="s">
        <v>290</v>
      </c>
      <c r="F129" s="12"/>
      <c r="G129" s="12"/>
      <c r="H129" s="12"/>
      <c r="I129" s="12"/>
      <c r="J129" s="12"/>
      <c r="K129" s="12"/>
      <c r="L129" s="12"/>
      <c r="N129" s="12" t="s">
        <v>341</v>
      </c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5" t="s">
        <v>388</v>
      </c>
      <c r="AC129">
        <f t="shared" si="4"/>
        <v>2</v>
      </c>
      <c r="AE129" s="9" t="s">
        <v>124</v>
      </c>
      <c r="AF129" s="6">
        <f>FIND(" ",AE129,1)</f>
        <v>5</v>
      </c>
    </row>
    <row r="130" spans="1:32" ht="15.75">
      <c r="A130" s="6" t="s">
        <v>179</v>
      </c>
      <c r="B130" s="7" t="s">
        <v>185</v>
      </c>
      <c r="C130" s="6">
        <v>17</v>
      </c>
      <c r="D130" s="6" t="str">
        <f t="shared" si="3"/>
        <v>P1_17</v>
      </c>
      <c r="E130" s="8" t="s">
        <v>291</v>
      </c>
      <c r="F130" s="12"/>
      <c r="G130" s="12"/>
      <c r="H130" s="12"/>
      <c r="I130" s="12"/>
      <c r="J130" s="12"/>
      <c r="K130" s="12"/>
      <c r="L130" s="12"/>
      <c r="M130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 t="s">
        <v>341</v>
      </c>
      <c r="Y130" s="15"/>
      <c r="AC130">
        <f t="shared" si="4"/>
        <v>1</v>
      </c>
      <c r="AE130" s="9" t="s">
        <v>125</v>
      </c>
      <c r="AF130" s="6">
        <f>FIND(" ",AE130,1)</f>
        <v>5</v>
      </c>
    </row>
    <row r="131" spans="1:32" ht="15.75">
      <c r="A131" s="6" t="s">
        <v>179</v>
      </c>
      <c r="B131" s="7" t="s">
        <v>185</v>
      </c>
      <c r="C131" s="6">
        <v>18</v>
      </c>
      <c r="D131" s="6" t="str">
        <f t="shared" si="3"/>
        <v>P1_18</v>
      </c>
      <c r="E131" s="8" t="s">
        <v>292</v>
      </c>
      <c r="F131" s="12"/>
      <c r="G131" s="12"/>
      <c r="H131" s="12"/>
      <c r="I131" s="12"/>
      <c r="J131" s="12"/>
      <c r="K131" s="12"/>
      <c r="L131" s="12"/>
      <c r="M131"/>
      <c r="N131" s="12"/>
      <c r="O131" s="12"/>
      <c r="P131" s="12"/>
      <c r="Q131" s="12" t="s">
        <v>341</v>
      </c>
      <c r="R131" s="12"/>
      <c r="S131" s="12"/>
      <c r="T131" s="12"/>
      <c r="U131" s="12"/>
      <c r="V131" s="12"/>
      <c r="W131" s="12"/>
      <c r="X131" s="12"/>
      <c r="Y131" s="15"/>
      <c r="AC131">
        <f t="shared" si="4"/>
        <v>1</v>
      </c>
      <c r="AE131" s="9" t="s">
        <v>126</v>
      </c>
      <c r="AF131" s="6">
        <f>FIND(" ",AE131,1)</f>
        <v>5</v>
      </c>
    </row>
    <row r="132" spans="1:32" ht="15.75">
      <c r="A132" s="6" t="s">
        <v>179</v>
      </c>
      <c r="B132" s="7" t="s">
        <v>185</v>
      </c>
      <c r="C132" s="6">
        <v>19</v>
      </c>
      <c r="D132" s="6" t="str">
        <f t="shared" si="3"/>
        <v>P1_19</v>
      </c>
      <c r="E132" s="8" t="s">
        <v>293</v>
      </c>
      <c r="F132" s="12"/>
      <c r="G132" s="12"/>
      <c r="H132" s="12"/>
      <c r="I132" s="12"/>
      <c r="J132" s="12"/>
      <c r="K132" s="12"/>
      <c r="L132" s="12"/>
      <c r="M132"/>
      <c r="N132" s="12"/>
      <c r="O132" s="12"/>
      <c r="P132" s="12"/>
      <c r="Q132" s="12"/>
      <c r="R132" s="12"/>
      <c r="S132" s="12"/>
      <c r="T132" s="12" t="s">
        <v>341</v>
      </c>
      <c r="U132" s="12"/>
      <c r="V132" s="12"/>
      <c r="W132" s="12"/>
      <c r="X132" s="12"/>
      <c r="Y132" s="15"/>
      <c r="AC132">
        <f t="shared" si="4"/>
        <v>1</v>
      </c>
      <c r="AE132" s="9" t="s">
        <v>127</v>
      </c>
      <c r="AF132" s="6">
        <f>FIND(" ",AE132,1)</f>
        <v>5</v>
      </c>
    </row>
    <row r="133" spans="1:32" ht="15.75">
      <c r="A133" s="6" t="s">
        <v>179</v>
      </c>
      <c r="B133" s="7" t="s">
        <v>185</v>
      </c>
      <c r="C133" s="6">
        <v>20</v>
      </c>
      <c r="D133" s="6" t="str">
        <f t="shared" si="3"/>
        <v>P1_20</v>
      </c>
      <c r="E133" s="8" t="s">
        <v>294</v>
      </c>
      <c r="F133" s="12"/>
      <c r="G133" s="12"/>
      <c r="H133" s="12"/>
      <c r="I133" s="12"/>
      <c r="J133" s="12"/>
      <c r="K133" s="12"/>
      <c r="L133" s="12"/>
      <c r="M133"/>
      <c r="N133" s="12" t="s">
        <v>341</v>
      </c>
      <c r="O133" s="12"/>
      <c r="P133" s="12"/>
      <c r="Q133" s="12"/>
      <c r="R133" s="12"/>
      <c r="S133" s="12"/>
      <c r="T133" s="12" t="s">
        <v>341</v>
      </c>
      <c r="U133" s="12"/>
      <c r="V133" s="12"/>
      <c r="W133" s="12"/>
      <c r="X133" s="12"/>
      <c r="Y133" s="15" t="s">
        <v>422</v>
      </c>
      <c r="AC133">
        <f t="shared" si="4"/>
        <v>3</v>
      </c>
      <c r="AE133" s="9" t="s">
        <v>128</v>
      </c>
      <c r="AF133" s="6">
        <f>FIND(" ",AE133,1)</f>
        <v>5</v>
      </c>
    </row>
    <row r="134" spans="1:32" ht="15.75">
      <c r="A134" s="6" t="s">
        <v>179</v>
      </c>
      <c r="B134" s="7" t="s">
        <v>185</v>
      </c>
      <c r="C134" s="6">
        <v>21</v>
      </c>
      <c r="D134" s="6" t="str">
        <f t="shared" ref="D134:D180" si="5">CONCATENATE(B134,"_",TEXT(C134,"0#"))</f>
        <v>P1_21</v>
      </c>
      <c r="E134" s="8" t="s">
        <v>295</v>
      </c>
      <c r="F134" s="12" t="s">
        <v>341</v>
      </c>
      <c r="G134" s="12"/>
      <c r="H134" s="12"/>
      <c r="I134" s="12"/>
      <c r="J134" s="12"/>
      <c r="K134" s="12"/>
      <c r="L134" s="12"/>
      <c r="M134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5"/>
      <c r="AC134">
        <f t="shared" si="4"/>
        <v>1</v>
      </c>
      <c r="AE134" s="9" t="s">
        <v>129</v>
      </c>
      <c r="AF134" s="6">
        <f>FIND(" ",AE134,1)</f>
        <v>5</v>
      </c>
    </row>
    <row r="135" spans="1:32" ht="15.75">
      <c r="A135" s="6" t="s">
        <v>179</v>
      </c>
      <c r="B135" s="7" t="s">
        <v>185</v>
      </c>
      <c r="C135" s="6">
        <v>22</v>
      </c>
      <c r="D135" s="6" t="str">
        <f t="shared" si="5"/>
        <v>P1_22</v>
      </c>
      <c r="E135" s="8" t="s">
        <v>296</v>
      </c>
      <c r="F135" s="12"/>
      <c r="G135" s="12"/>
      <c r="H135" s="12"/>
      <c r="I135" s="12"/>
      <c r="J135" s="12"/>
      <c r="K135" s="12"/>
      <c r="L135" s="12"/>
      <c r="N135" s="12" t="s">
        <v>341</v>
      </c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5" t="s">
        <v>389</v>
      </c>
      <c r="AC135">
        <f t="shared" si="4"/>
        <v>2</v>
      </c>
      <c r="AE135" s="9" t="s">
        <v>130</v>
      </c>
      <c r="AF135" s="6">
        <f>FIND(" ",AE135,1)</f>
        <v>5</v>
      </c>
    </row>
    <row r="136" spans="1:32" ht="30">
      <c r="A136" s="6" t="s">
        <v>179</v>
      </c>
      <c r="B136" s="7" t="s">
        <v>185</v>
      </c>
      <c r="C136" s="6">
        <v>23</v>
      </c>
      <c r="D136" s="6" t="str">
        <f t="shared" si="5"/>
        <v>P1_23</v>
      </c>
      <c r="E136" s="8" t="s">
        <v>297</v>
      </c>
      <c r="F136" s="12"/>
      <c r="G136" s="12"/>
      <c r="H136" s="12"/>
      <c r="I136" s="12"/>
      <c r="J136" s="12"/>
      <c r="K136" s="12"/>
      <c r="L136" s="12"/>
      <c r="N136" s="12" t="s">
        <v>341</v>
      </c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5"/>
      <c r="AC136">
        <f t="shared" si="4"/>
        <v>1</v>
      </c>
      <c r="AE136" s="9" t="s">
        <v>131</v>
      </c>
      <c r="AF136" s="6">
        <f>FIND(" ",AE136,1)</f>
        <v>5</v>
      </c>
    </row>
    <row r="137" spans="1:32" ht="15.75">
      <c r="A137" s="6" t="s">
        <v>179</v>
      </c>
      <c r="B137" s="7" t="s">
        <v>185</v>
      </c>
      <c r="C137" s="6">
        <v>24</v>
      </c>
      <c r="D137" s="6" t="str">
        <f t="shared" si="5"/>
        <v>P1_24</v>
      </c>
      <c r="E137" s="8" t="s">
        <v>298</v>
      </c>
      <c r="F137" s="12"/>
      <c r="G137" s="12"/>
      <c r="H137" s="12"/>
      <c r="I137" s="12"/>
      <c r="J137" s="12"/>
      <c r="K137" s="12"/>
      <c r="L137" s="12"/>
      <c r="N137" s="12" t="s">
        <v>341</v>
      </c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5" t="s">
        <v>390</v>
      </c>
      <c r="AC137">
        <f t="shared" si="4"/>
        <v>2</v>
      </c>
      <c r="AE137" s="9" t="s">
        <v>132</v>
      </c>
      <c r="AF137" s="6">
        <f>FIND(" ",AE137,1)</f>
        <v>5</v>
      </c>
    </row>
    <row r="138" spans="1:32" ht="30">
      <c r="A138" s="6" t="s">
        <v>179</v>
      </c>
      <c r="B138" s="7" t="s">
        <v>185</v>
      </c>
      <c r="C138" s="6">
        <v>25</v>
      </c>
      <c r="D138" s="6" t="str">
        <f t="shared" si="5"/>
        <v>P1_25</v>
      </c>
      <c r="E138" s="8" t="s">
        <v>299</v>
      </c>
      <c r="F138" s="12"/>
      <c r="G138" s="12"/>
      <c r="H138" s="12"/>
      <c r="I138" s="12"/>
      <c r="J138" s="12"/>
      <c r="K138" s="12"/>
      <c r="L138" s="12"/>
      <c r="M138"/>
      <c r="N138" s="12"/>
      <c r="O138" s="12"/>
      <c r="P138" s="12"/>
      <c r="Q138" s="12"/>
      <c r="S138" s="12"/>
      <c r="T138" s="12"/>
      <c r="U138" s="12"/>
      <c r="V138" s="12"/>
      <c r="W138" s="12"/>
      <c r="X138" s="12" t="s">
        <v>341</v>
      </c>
      <c r="Y138" s="15"/>
      <c r="AC138">
        <f t="shared" ref="AC138:AC180" si="6">COUNTIF(F138:AB138,"&lt;&gt;")</f>
        <v>1</v>
      </c>
      <c r="AE138" s="9" t="s">
        <v>133</v>
      </c>
      <c r="AF138" s="6">
        <f>FIND(" ",AE138,1)</f>
        <v>5</v>
      </c>
    </row>
    <row r="139" spans="1:32" ht="15.75">
      <c r="A139" s="6" t="s">
        <v>179</v>
      </c>
      <c r="B139" s="7" t="s">
        <v>185</v>
      </c>
      <c r="C139" s="6">
        <v>26</v>
      </c>
      <c r="D139" s="6" t="str">
        <f t="shared" si="5"/>
        <v>P1_26</v>
      </c>
      <c r="E139" s="8" t="s">
        <v>300</v>
      </c>
      <c r="F139" s="12"/>
      <c r="G139" s="12"/>
      <c r="H139" s="12"/>
      <c r="I139" s="12"/>
      <c r="J139" s="12"/>
      <c r="K139" s="12"/>
      <c r="L139" s="12"/>
      <c r="M139"/>
      <c r="N139" s="12"/>
      <c r="O139" s="12"/>
      <c r="P139" s="12"/>
      <c r="Q139" s="12"/>
      <c r="R139" s="12"/>
      <c r="S139" s="12" t="s">
        <v>341</v>
      </c>
      <c r="T139" s="12"/>
      <c r="U139" s="12"/>
      <c r="V139" s="12"/>
      <c r="W139" s="12"/>
      <c r="X139" s="12"/>
      <c r="Y139" s="15"/>
      <c r="AC139">
        <f t="shared" si="6"/>
        <v>1</v>
      </c>
      <c r="AE139" s="9" t="s">
        <v>134</v>
      </c>
      <c r="AF139" s="6">
        <f>FIND(" ",AE139,1)</f>
        <v>5</v>
      </c>
    </row>
    <row r="140" spans="1:32" ht="15.75">
      <c r="A140" s="6" t="s">
        <v>179</v>
      </c>
      <c r="B140" s="7" t="s">
        <v>185</v>
      </c>
      <c r="C140" s="6">
        <v>27</v>
      </c>
      <c r="D140" s="6" t="str">
        <f t="shared" si="5"/>
        <v>P1_27</v>
      </c>
      <c r="E140" s="8" t="s">
        <v>301</v>
      </c>
      <c r="F140" s="12"/>
      <c r="G140" s="12"/>
      <c r="H140" s="12" t="s">
        <v>341</v>
      </c>
      <c r="I140" s="12"/>
      <c r="J140" s="12"/>
      <c r="K140" s="12"/>
      <c r="L140" s="12"/>
      <c r="N140" s="12" t="s">
        <v>341</v>
      </c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5" t="s">
        <v>391</v>
      </c>
      <c r="AC140">
        <f t="shared" si="6"/>
        <v>3</v>
      </c>
      <c r="AE140" s="9" t="s">
        <v>135</v>
      </c>
      <c r="AF140" s="6">
        <f>FIND(" ",AE140,1)</f>
        <v>5</v>
      </c>
    </row>
    <row r="141" spans="1:32" ht="30">
      <c r="A141" s="6" t="s">
        <v>179</v>
      </c>
      <c r="B141" s="7" t="s">
        <v>185</v>
      </c>
      <c r="C141" s="6">
        <v>28</v>
      </c>
      <c r="D141" s="6" t="str">
        <f t="shared" si="5"/>
        <v>P1_28</v>
      </c>
      <c r="E141" s="8" t="s">
        <v>302</v>
      </c>
      <c r="F141" s="12"/>
      <c r="G141" s="12"/>
      <c r="H141" s="12"/>
      <c r="I141" s="12"/>
      <c r="J141" s="12"/>
      <c r="K141" s="12"/>
      <c r="L141" s="12"/>
      <c r="M141"/>
      <c r="N141" s="12"/>
      <c r="O141" s="12"/>
      <c r="P141" s="12"/>
      <c r="Q141" s="12"/>
      <c r="R141" s="12"/>
      <c r="S141" s="12"/>
      <c r="T141" s="12" t="s">
        <v>341</v>
      </c>
      <c r="U141" s="12"/>
      <c r="V141" s="12"/>
      <c r="W141" s="12"/>
      <c r="X141" s="12"/>
      <c r="Y141" s="15"/>
      <c r="AC141">
        <f t="shared" si="6"/>
        <v>1</v>
      </c>
      <c r="AE141" s="9" t="s">
        <v>136</v>
      </c>
      <c r="AF141" s="6">
        <f>FIND(" ",AE141,1)</f>
        <v>5</v>
      </c>
    </row>
    <row r="142" spans="1:32" ht="15.75">
      <c r="A142" s="6" t="s">
        <v>179</v>
      </c>
      <c r="B142" s="7" t="s">
        <v>185</v>
      </c>
      <c r="C142" s="6">
        <v>29</v>
      </c>
      <c r="D142" s="6" t="str">
        <f t="shared" si="5"/>
        <v>P1_29</v>
      </c>
      <c r="E142" s="8" t="s">
        <v>303</v>
      </c>
      <c r="F142" s="12" t="s">
        <v>341</v>
      </c>
      <c r="G142" s="12"/>
      <c r="H142" s="12"/>
      <c r="I142" s="12"/>
      <c r="J142" s="12"/>
      <c r="K142" s="12"/>
      <c r="L142" s="12"/>
      <c r="M14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5"/>
      <c r="AC142">
        <f t="shared" si="6"/>
        <v>1</v>
      </c>
      <c r="AE142" s="9" t="s">
        <v>137</v>
      </c>
      <c r="AF142" s="6">
        <f>FIND(" ",AE142,1)</f>
        <v>5</v>
      </c>
    </row>
    <row r="143" spans="1:32" ht="15.75">
      <c r="A143" s="6" t="s">
        <v>179</v>
      </c>
      <c r="B143" s="7" t="s">
        <v>185</v>
      </c>
      <c r="C143" s="6">
        <v>30</v>
      </c>
      <c r="D143" s="6" t="str">
        <f t="shared" si="5"/>
        <v>P1_30</v>
      </c>
      <c r="E143" s="8" t="s">
        <v>304</v>
      </c>
      <c r="F143" s="12"/>
      <c r="G143" s="12"/>
      <c r="H143" s="12"/>
      <c r="I143" s="12"/>
      <c r="J143" s="12"/>
      <c r="K143" s="12"/>
      <c r="L143" s="12"/>
      <c r="M143"/>
      <c r="N143" s="12"/>
      <c r="O143" s="12"/>
      <c r="P143" s="12"/>
      <c r="Q143" s="12"/>
      <c r="R143" s="12"/>
      <c r="S143" s="12"/>
      <c r="T143" s="12"/>
      <c r="U143" s="12" t="s">
        <v>341</v>
      </c>
      <c r="V143" s="12"/>
      <c r="W143" s="12"/>
      <c r="X143" s="12"/>
      <c r="Y143" s="15"/>
      <c r="AC143">
        <f t="shared" si="6"/>
        <v>1</v>
      </c>
      <c r="AE143" s="9" t="s">
        <v>138</v>
      </c>
      <c r="AF143" s="6">
        <f>FIND(" ",AE143,1)</f>
        <v>5</v>
      </c>
    </row>
    <row r="144" spans="1:32" ht="15.75">
      <c r="A144" s="6" t="s">
        <v>179</v>
      </c>
      <c r="B144" s="7" t="s">
        <v>185</v>
      </c>
      <c r="C144" s="6">
        <v>31</v>
      </c>
      <c r="D144" s="6" t="str">
        <f t="shared" si="5"/>
        <v>P1_31</v>
      </c>
      <c r="E144" s="8" t="s">
        <v>398</v>
      </c>
      <c r="F144" s="12" t="s">
        <v>341</v>
      </c>
      <c r="G144" s="12"/>
      <c r="H144" s="12"/>
      <c r="I144" s="12"/>
      <c r="J144" s="12"/>
      <c r="K144" s="12"/>
      <c r="L144" s="12"/>
      <c r="M144"/>
      <c r="N144" s="12"/>
      <c r="O144" s="12"/>
      <c r="P144" s="12"/>
      <c r="Q144" s="12" t="s">
        <v>341</v>
      </c>
      <c r="R144" s="12"/>
      <c r="S144" s="12"/>
      <c r="T144" s="12"/>
      <c r="U144" s="12" t="s">
        <v>341</v>
      </c>
      <c r="V144" s="12"/>
      <c r="W144" s="12" t="s">
        <v>341</v>
      </c>
      <c r="X144" s="12"/>
      <c r="Y144" s="15"/>
      <c r="AC144">
        <f t="shared" si="6"/>
        <v>4</v>
      </c>
      <c r="AE144" s="9" t="s">
        <v>139</v>
      </c>
      <c r="AF144" s="6">
        <f>FIND(" ",AE144,1)</f>
        <v>5</v>
      </c>
    </row>
    <row r="145" spans="1:32" ht="30">
      <c r="A145" s="6" t="s">
        <v>179</v>
      </c>
      <c r="B145" s="7" t="s">
        <v>185</v>
      </c>
      <c r="C145" s="6">
        <v>32</v>
      </c>
      <c r="D145" s="6" t="str">
        <f t="shared" si="5"/>
        <v>P1_32</v>
      </c>
      <c r="E145" s="8" t="s">
        <v>305</v>
      </c>
      <c r="F145" s="12"/>
      <c r="G145" s="12"/>
      <c r="H145" s="12"/>
      <c r="I145" s="12"/>
      <c r="J145" s="12"/>
      <c r="K145" s="12"/>
      <c r="L145" s="12"/>
      <c r="N145" s="12" t="s">
        <v>341</v>
      </c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5" t="s">
        <v>392</v>
      </c>
      <c r="AC145">
        <f t="shared" si="6"/>
        <v>2</v>
      </c>
      <c r="AE145" s="9" t="s">
        <v>140</v>
      </c>
      <c r="AF145" s="6">
        <f>FIND(" ",AE145,1)</f>
        <v>5</v>
      </c>
    </row>
    <row r="146" spans="1:32" ht="15.75">
      <c r="A146" s="6" t="s">
        <v>179</v>
      </c>
      <c r="B146" s="7" t="s">
        <v>185</v>
      </c>
      <c r="C146" s="6">
        <v>33</v>
      </c>
      <c r="D146" s="6" t="str">
        <f t="shared" si="5"/>
        <v>P1_33</v>
      </c>
      <c r="E146" s="8" t="s">
        <v>306</v>
      </c>
      <c r="F146" s="12"/>
      <c r="G146" s="12"/>
      <c r="H146" s="12"/>
      <c r="I146" s="12"/>
      <c r="J146" s="12"/>
      <c r="K146" s="12"/>
      <c r="L146" s="12"/>
      <c r="M146"/>
      <c r="N146" s="12"/>
      <c r="O146" s="12"/>
      <c r="P146" s="12"/>
      <c r="Q146" s="12"/>
      <c r="R146" s="12"/>
      <c r="S146" s="12"/>
      <c r="T146" s="12"/>
      <c r="U146" s="12"/>
      <c r="V146" s="12" t="s">
        <v>341</v>
      </c>
      <c r="W146" s="12"/>
      <c r="X146" s="12"/>
      <c r="Y146" s="15"/>
      <c r="AC146">
        <f t="shared" si="6"/>
        <v>1</v>
      </c>
      <c r="AE146" s="9" t="s">
        <v>141</v>
      </c>
      <c r="AF146" s="6">
        <f>FIND(" ",AE146,1)</f>
        <v>5</v>
      </c>
    </row>
    <row r="147" spans="1:32" ht="15.75">
      <c r="A147" s="6" t="s">
        <v>179</v>
      </c>
      <c r="B147" s="7" t="s">
        <v>185</v>
      </c>
      <c r="C147" s="6">
        <v>34</v>
      </c>
      <c r="D147" s="6" t="str">
        <f t="shared" si="5"/>
        <v>P1_34</v>
      </c>
      <c r="E147" s="8" t="s">
        <v>307</v>
      </c>
      <c r="F147" s="12"/>
      <c r="G147" s="12"/>
      <c r="H147" s="12"/>
      <c r="I147" s="12"/>
      <c r="J147" s="12"/>
      <c r="K147" s="12"/>
      <c r="L147" s="12"/>
      <c r="M147"/>
      <c r="N147" s="12"/>
      <c r="O147" s="12"/>
      <c r="P147" s="12"/>
      <c r="Q147" s="12" t="s">
        <v>341</v>
      </c>
      <c r="R147" s="12"/>
      <c r="S147" s="12"/>
      <c r="T147" s="12"/>
      <c r="U147" s="12"/>
      <c r="V147" s="12"/>
      <c r="W147" s="12"/>
      <c r="X147" s="12"/>
      <c r="Y147" s="15"/>
      <c r="AC147">
        <f t="shared" si="6"/>
        <v>1</v>
      </c>
      <c r="AE147" s="9" t="s">
        <v>142</v>
      </c>
      <c r="AF147" s="6">
        <f>FIND(" ",AE147,1)</f>
        <v>5</v>
      </c>
    </row>
    <row r="148" spans="1:32" ht="15.75">
      <c r="A148" s="6" t="s">
        <v>179</v>
      </c>
      <c r="B148" s="7" t="s">
        <v>185</v>
      </c>
      <c r="C148" s="6">
        <v>35</v>
      </c>
      <c r="D148" s="6" t="str">
        <f t="shared" si="5"/>
        <v>P1_35</v>
      </c>
      <c r="E148" s="8" t="s">
        <v>308</v>
      </c>
      <c r="F148" s="12" t="s">
        <v>341</v>
      </c>
      <c r="G148" s="12"/>
      <c r="H148" s="12"/>
      <c r="I148" s="12" t="s">
        <v>341</v>
      </c>
      <c r="J148" s="12"/>
      <c r="K148" s="12"/>
      <c r="L148" s="12"/>
      <c r="M148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5"/>
      <c r="AC148">
        <f t="shared" si="6"/>
        <v>2</v>
      </c>
      <c r="AE148" s="9" t="s">
        <v>143</v>
      </c>
      <c r="AF148" s="6">
        <f>FIND(" ",AE148,1)</f>
        <v>5</v>
      </c>
    </row>
    <row r="149" spans="1:32" ht="15.75">
      <c r="A149" s="6" t="s">
        <v>179</v>
      </c>
      <c r="B149" s="7" t="s">
        <v>185</v>
      </c>
      <c r="C149" s="6">
        <v>36</v>
      </c>
      <c r="D149" s="6" t="str">
        <f t="shared" si="5"/>
        <v>P1_36</v>
      </c>
      <c r="E149" s="8" t="s">
        <v>309</v>
      </c>
      <c r="F149" s="12"/>
      <c r="G149" s="12"/>
      <c r="H149" s="12"/>
      <c r="I149" s="12"/>
      <c r="J149" s="12"/>
      <c r="K149" s="12"/>
      <c r="L149" s="12"/>
      <c r="M149"/>
      <c r="N149" s="12"/>
      <c r="O149" s="12"/>
      <c r="P149" s="12"/>
      <c r="Q149" s="12"/>
      <c r="R149" s="12" t="s">
        <v>341</v>
      </c>
      <c r="S149" s="12"/>
      <c r="T149" s="12"/>
      <c r="U149" s="12"/>
      <c r="V149" s="12"/>
      <c r="W149" s="12"/>
      <c r="X149" s="12"/>
      <c r="Y149" s="15"/>
      <c r="AC149">
        <f t="shared" si="6"/>
        <v>1</v>
      </c>
      <c r="AE149" s="9" t="s">
        <v>144</v>
      </c>
      <c r="AF149" s="6">
        <f>FIND(" ",AE149,1)</f>
        <v>5</v>
      </c>
    </row>
    <row r="150" spans="1:32" ht="30">
      <c r="A150" s="6" t="s">
        <v>179</v>
      </c>
      <c r="B150" s="7" t="s">
        <v>185</v>
      </c>
      <c r="C150" s="6">
        <v>37</v>
      </c>
      <c r="D150" s="6" t="str">
        <f t="shared" si="5"/>
        <v>P1_37</v>
      </c>
      <c r="E150" s="8" t="s">
        <v>310</v>
      </c>
      <c r="F150" s="12"/>
      <c r="G150" s="12"/>
      <c r="H150" s="12"/>
      <c r="I150" s="12"/>
      <c r="J150" s="12"/>
      <c r="K150" s="12"/>
      <c r="L150" s="12"/>
      <c r="M150"/>
      <c r="N150" s="12"/>
      <c r="O150" s="12"/>
      <c r="P150" s="12"/>
      <c r="Q150" s="12" t="s">
        <v>341</v>
      </c>
      <c r="R150" s="12"/>
      <c r="S150" s="12"/>
      <c r="T150" s="12"/>
      <c r="U150" s="12"/>
      <c r="V150" s="12"/>
      <c r="W150" s="12"/>
      <c r="X150" s="12"/>
      <c r="Y150" s="15"/>
      <c r="AC150">
        <f t="shared" si="6"/>
        <v>1</v>
      </c>
      <c r="AE150" s="9" t="s">
        <v>145</v>
      </c>
      <c r="AF150" s="6">
        <f>FIND(" ",AE150,1)</f>
        <v>5</v>
      </c>
    </row>
    <row r="151" spans="1:32" ht="15.75">
      <c r="A151" s="6" t="s">
        <v>179</v>
      </c>
      <c r="B151" s="7" t="s">
        <v>185</v>
      </c>
      <c r="C151" s="6">
        <v>38</v>
      </c>
      <c r="D151" s="6" t="str">
        <f t="shared" si="5"/>
        <v>P1_38</v>
      </c>
      <c r="E151" s="8" t="s">
        <v>311</v>
      </c>
      <c r="F151" s="12"/>
      <c r="G151" s="12"/>
      <c r="H151" s="12"/>
      <c r="I151" s="12"/>
      <c r="J151" s="12"/>
      <c r="K151" s="12"/>
      <c r="L151" s="12"/>
      <c r="M151"/>
      <c r="N151" s="12"/>
      <c r="O151" s="12"/>
      <c r="P151" s="12"/>
      <c r="Q151" s="12" t="s">
        <v>341</v>
      </c>
      <c r="R151" s="12"/>
      <c r="S151" s="12"/>
      <c r="T151" s="12"/>
      <c r="U151" s="12"/>
      <c r="V151" s="12"/>
      <c r="W151" s="12"/>
      <c r="X151" s="12"/>
      <c r="Y151" s="15"/>
      <c r="AC151">
        <f t="shared" si="6"/>
        <v>1</v>
      </c>
      <c r="AE151" s="9" t="s">
        <v>146</v>
      </c>
      <c r="AF151" s="6">
        <f>FIND(" ",AE151,1)</f>
        <v>5</v>
      </c>
    </row>
    <row r="152" spans="1:32" ht="15.75">
      <c r="A152" s="6" t="s">
        <v>179</v>
      </c>
      <c r="B152" s="7" t="s">
        <v>185</v>
      </c>
      <c r="C152" s="6">
        <v>39</v>
      </c>
      <c r="D152" s="6" t="str">
        <f t="shared" si="5"/>
        <v>P1_39</v>
      </c>
      <c r="E152" s="8" t="s">
        <v>312</v>
      </c>
      <c r="F152" s="12"/>
      <c r="G152" s="12"/>
      <c r="H152" s="12"/>
      <c r="I152" s="12" t="s">
        <v>341</v>
      </c>
      <c r="J152" s="12"/>
      <c r="K152" s="12"/>
      <c r="L152" s="12"/>
      <c r="M15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5"/>
      <c r="AC152">
        <f t="shared" si="6"/>
        <v>1</v>
      </c>
      <c r="AE152" s="9" t="s">
        <v>147</v>
      </c>
      <c r="AF152" s="6">
        <f>FIND(" ",AE152,1)</f>
        <v>5</v>
      </c>
    </row>
    <row r="153" spans="1:32" ht="30">
      <c r="A153" s="6" t="s">
        <v>179</v>
      </c>
      <c r="B153" s="7" t="s">
        <v>185</v>
      </c>
      <c r="C153" s="6">
        <v>40</v>
      </c>
      <c r="D153" s="6" t="str">
        <f t="shared" si="5"/>
        <v>P1_40</v>
      </c>
      <c r="E153" s="8" t="s">
        <v>361</v>
      </c>
      <c r="F153" s="12"/>
      <c r="G153" s="12"/>
      <c r="H153" s="12"/>
      <c r="I153" s="12"/>
      <c r="J153" s="12"/>
      <c r="K153" s="12"/>
      <c r="L153" s="12"/>
      <c r="M153"/>
      <c r="N153" s="12"/>
      <c r="O153" s="12"/>
      <c r="P153" s="12"/>
      <c r="Q153" s="12" t="s">
        <v>341</v>
      </c>
      <c r="R153" s="12"/>
      <c r="S153" s="12"/>
      <c r="T153" s="12"/>
      <c r="U153" s="12"/>
      <c r="V153" s="12"/>
      <c r="W153" s="12"/>
      <c r="X153" s="12"/>
      <c r="Y153" s="15"/>
      <c r="AC153">
        <f t="shared" si="6"/>
        <v>1</v>
      </c>
      <c r="AE153" s="9" t="s">
        <v>148</v>
      </c>
      <c r="AF153" s="6">
        <f>FIND(" ",AE153,1)</f>
        <v>5</v>
      </c>
    </row>
    <row r="154" spans="1:32" ht="15.75">
      <c r="A154" s="6" t="s">
        <v>180</v>
      </c>
      <c r="B154" s="7" t="s">
        <v>186</v>
      </c>
      <c r="C154" s="6">
        <v>1</v>
      </c>
      <c r="D154" s="6" t="str">
        <f t="shared" si="5"/>
        <v>P2_01</v>
      </c>
      <c r="E154" s="8" t="s">
        <v>313</v>
      </c>
      <c r="F154" s="12" t="s">
        <v>341</v>
      </c>
      <c r="G154" s="12"/>
      <c r="H154" s="12"/>
      <c r="I154" s="12"/>
      <c r="J154" s="12"/>
      <c r="K154" s="12"/>
      <c r="L154" s="12"/>
      <c r="M154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5"/>
      <c r="AC154">
        <f t="shared" si="6"/>
        <v>1</v>
      </c>
      <c r="AE154" s="9" t="s">
        <v>149</v>
      </c>
      <c r="AF154" s="6">
        <f>FIND(" ",AE154,1)</f>
        <v>8</v>
      </c>
    </row>
    <row r="155" spans="1:32" ht="15.75">
      <c r="A155" s="6" t="s">
        <v>180</v>
      </c>
      <c r="B155" s="7" t="s">
        <v>186</v>
      </c>
      <c r="C155" s="6">
        <v>2</v>
      </c>
      <c r="D155" s="6" t="str">
        <f t="shared" si="5"/>
        <v>P2_02</v>
      </c>
      <c r="E155" s="8" t="s">
        <v>314</v>
      </c>
      <c r="F155" s="12"/>
      <c r="G155" s="12"/>
      <c r="H155" s="12"/>
      <c r="I155" s="12" t="s">
        <v>341</v>
      </c>
      <c r="J155" s="12"/>
      <c r="K155" s="12"/>
      <c r="L155" s="12"/>
      <c r="M155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5"/>
      <c r="AC155">
        <f t="shared" si="6"/>
        <v>1</v>
      </c>
      <c r="AE155" s="9" t="s">
        <v>150</v>
      </c>
      <c r="AF155" s="6">
        <f>FIND(" ",AE155,1)</f>
        <v>8</v>
      </c>
    </row>
    <row r="156" spans="1:32" ht="30">
      <c r="A156" s="6" t="s">
        <v>180</v>
      </c>
      <c r="B156" s="7" t="s">
        <v>186</v>
      </c>
      <c r="C156" s="6">
        <v>3</v>
      </c>
      <c r="D156" s="6" t="str">
        <f t="shared" si="5"/>
        <v>P2_03</v>
      </c>
      <c r="E156" s="8" t="s">
        <v>315</v>
      </c>
      <c r="F156" s="12"/>
      <c r="G156" s="12"/>
      <c r="H156" s="12"/>
      <c r="I156" s="12" t="s">
        <v>341</v>
      </c>
      <c r="J156" s="12"/>
      <c r="K156" s="12"/>
      <c r="L156" s="12"/>
      <c r="N156" s="12" t="s">
        <v>341</v>
      </c>
      <c r="O156" s="12"/>
      <c r="P156" s="12"/>
      <c r="Q156" s="12"/>
      <c r="R156" s="12" t="s">
        <v>341</v>
      </c>
      <c r="S156" s="12"/>
      <c r="T156" s="12"/>
      <c r="U156" s="12"/>
      <c r="V156" s="12"/>
      <c r="W156" s="12"/>
      <c r="X156" s="12"/>
      <c r="Y156" s="15" t="s">
        <v>393</v>
      </c>
      <c r="AC156">
        <f t="shared" si="6"/>
        <v>4</v>
      </c>
      <c r="AE156" s="9" t="s">
        <v>151</v>
      </c>
      <c r="AF156" s="6">
        <f>FIND(" ",AE156,1)</f>
        <v>8</v>
      </c>
    </row>
    <row r="157" spans="1:32" ht="30">
      <c r="A157" s="6" t="s">
        <v>180</v>
      </c>
      <c r="B157" s="7" t="s">
        <v>186</v>
      </c>
      <c r="C157" s="6">
        <v>4</v>
      </c>
      <c r="D157" s="6" t="str">
        <f t="shared" si="5"/>
        <v>P2_04</v>
      </c>
      <c r="E157" s="8" t="s">
        <v>316</v>
      </c>
      <c r="F157" s="12"/>
      <c r="G157" s="12"/>
      <c r="H157" s="12"/>
      <c r="I157" s="12"/>
      <c r="J157" s="12"/>
      <c r="K157" s="12"/>
      <c r="L157" s="12"/>
      <c r="N157" s="12" t="s">
        <v>341</v>
      </c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5"/>
      <c r="AC157">
        <f t="shared" si="6"/>
        <v>1</v>
      </c>
      <c r="AE157" s="9" t="s">
        <v>152</v>
      </c>
      <c r="AF157" s="6">
        <f>FIND(" ",AE157,1)</f>
        <v>8</v>
      </c>
    </row>
    <row r="158" spans="1:32" ht="15.75">
      <c r="A158" s="6" t="s">
        <v>180</v>
      </c>
      <c r="B158" s="7" t="s">
        <v>186</v>
      </c>
      <c r="C158" s="6">
        <v>5</v>
      </c>
      <c r="D158" s="6" t="str">
        <f t="shared" si="5"/>
        <v>P2_05</v>
      </c>
      <c r="E158" s="8" t="s">
        <v>317</v>
      </c>
      <c r="F158" s="12"/>
      <c r="G158" s="12"/>
      <c r="H158" s="12"/>
      <c r="I158" s="12" t="s">
        <v>341</v>
      </c>
      <c r="J158" s="12"/>
      <c r="K158" s="12"/>
      <c r="L158" s="12"/>
      <c r="N158" s="12" t="s">
        <v>341</v>
      </c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5" t="s">
        <v>342</v>
      </c>
      <c r="AC158">
        <f t="shared" si="6"/>
        <v>3</v>
      </c>
      <c r="AE158" s="9" t="s">
        <v>153</v>
      </c>
      <c r="AF158" s="6">
        <f>FIND(" ",AE158,1)</f>
        <v>8</v>
      </c>
    </row>
    <row r="159" spans="1:32" ht="18" customHeight="1">
      <c r="A159" s="6" t="s">
        <v>180</v>
      </c>
      <c r="B159" s="7" t="s">
        <v>186</v>
      </c>
      <c r="C159" s="6">
        <v>6</v>
      </c>
      <c r="D159" s="6" t="str">
        <f t="shared" si="5"/>
        <v>P2_06</v>
      </c>
      <c r="E159" s="8" t="s">
        <v>318</v>
      </c>
      <c r="F159" s="12"/>
      <c r="G159" s="12"/>
      <c r="H159" s="12"/>
      <c r="I159" s="12"/>
      <c r="J159" s="12"/>
      <c r="K159" s="12"/>
      <c r="L159" s="12"/>
      <c r="M159"/>
      <c r="N159" s="12"/>
      <c r="O159" s="12"/>
      <c r="P159" s="12"/>
      <c r="Q159" s="12"/>
      <c r="R159" s="12"/>
      <c r="S159" s="12"/>
      <c r="T159" s="12" t="s">
        <v>341</v>
      </c>
      <c r="U159" s="12"/>
      <c r="V159" s="12"/>
      <c r="W159" s="12"/>
      <c r="X159" s="12"/>
      <c r="Y159" s="15"/>
      <c r="AC159">
        <f t="shared" si="6"/>
        <v>1</v>
      </c>
      <c r="AE159" s="9" t="s">
        <v>154</v>
      </c>
      <c r="AF159" s="6">
        <f>FIND(" ",AE159,1)</f>
        <v>8</v>
      </c>
    </row>
    <row r="160" spans="1:32" ht="30">
      <c r="A160" s="6" t="s">
        <v>180</v>
      </c>
      <c r="B160" s="7" t="s">
        <v>186</v>
      </c>
      <c r="C160" s="6">
        <v>7</v>
      </c>
      <c r="D160" s="6" t="str">
        <f t="shared" si="5"/>
        <v>P2_07</v>
      </c>
      <c r="E160" s="8" t="s">
        <v>319</v>
      </c>
      <c r="F160" s="12"/>
      <c r="G160" s="12"/>
      <c r="H160" s="12"/>
      <c r="I160" s="12"/>
      <c r="J160" s="12"/>
      <c r="K160" s="12"/>
      <c r="L160" s="12"/>
      <c r="N160" s="12" t="s">
        <v>341</v>
      </c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5" t="s">
        <v>394</v>
      </c>
      <c r="AC160">
        <f t="shared" si="6"/>
        <v>2</v>
      </c>
      <c r="AE160" s="9" t="s">
        <v>155</v>
      </c>
      <c r="AF160" s="6">
        <f>FIND(" ",AE160,1)</f>
        <v>8</v>
      </c>
    </row>
    <row r="161" spans="1:32" ht="16.5" customHeight="1">
      <c r="A161" s="6" t="s">
        <v>180</v>
      </c>
      <c r="B161" s="7" t="s">
        <v>186</v>
      </c>
      <c r="C161" s="6">
        <v>8</v>
      </c>
      <c r="D161" s="6" t="str">
        <f t="shared" si="5"/>
        <v>P2_08</v>
      </c>
      <c r="E161" s="8" t="s">
        <v>320</v>
      </c>
      <c r="F161" s="12"/>
      <c r="G161" s="12"/>
      <c r="H161" s="12"/>
      <c r="I161" s="12" t="s">
        <v>341</v>
      </c>
      <c r="J161" s="12"/>
      <c r="K161" s="12"/>
      <c r="L161" s="12"/>
      <c r="N161" s="12" t="s">
        <v>341</v>
      </c>
      <c r="O161" s="12"/>
      <c r="P161" s="12"/>
      <c r="Q161" s="12"/>
      <c r="R161" s="12" t="s">
        <v>341</v>
      </c>
      <c r="S161" s="12"/>
      <c r="T161" s="12"/>
      <c r="U161" s="12"/>
      <c r="V161" s="12"/>
      <c r="W161" s="12"/>
      <c r="X161" s="12"/>
      <c r="Y161" s="15" t="s">
        <v>393</v>
      </c>
      <c r="AC161">
        <f t="shared" si="6"/>
        <v>4</v>
      </c>
      <c r="AE161" s="9" t="s">
        <v>156</v>
      </c>
      <c r="AF161" s="6">
        <f>FIND(" ",AE161,1)</f>
        <v>8</v>
      </c>
    </row>
    <row r="162" spans="1:32" ht="15.75">
      <c r="A162" s="6" t="s">
        <v>180</v>
      </c>
      <c r="B162" s="7" t="s">
        <v>186</v>
      </c>
      <c r="C162" s="6">
        <v>9</v>
      </c>
      <c r="D162" s="6" t="str">
        <f t="shared" si="5"/>
        <v>P2_09</v>
      </c>
      <c r="E162" s="8" t="s">
        <v>321</v>
      </c>
      <c r="F162" s="12"/>
      <c r="G162" s="12"/>
      <c r="H162" s="12"/>
      <c r="I162" s="12"/>
      <c r="J162" s="12"/>
      <c r="K162" s="12"/>
      <c r="L162" s="12"/>
      <c r="M16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 t="s">
        <v>341</v>
      </c>
      <c r="Y162" s="15"/>
      <c r="AC162">
        <f t="shared" si="6"/>
        <v>1</v>
      </c>
      <c r="AE162" s="9" t="s">
        <v>157</v>
      </c>
      <c r="AF162" s="6">
        <f>FIND(" ",AE162,1)</f>
        <v>8</v>
      </c>
    </row>
    <row r="163" spans="1:32" ht="15.75">
      <c r="A163" s="6" t="s">
        <v>180</v>
      </c>
      <c r="B163" s="7" t="s">
        <v>186</v>
      </c>
      <c r="C163" s="6">
        <v>10</v>
      </c>
      <c r="D163" s="6" t="str">
        <f t="shared" si="5"/>
        <v>P2_10</v>
      </c>
      <c r="E163" s="8" t="s">
        <v>322</v>
      </c>
      <c r="F163" s="12"/>
      <c r="G163" s="12"/>
      <c r="H163" s="12"/>
      <c r="I163" s="12" t="s">
        <v>341</v>
      </c>
      <c r="J163" s="12"/>
      <c r="K163" s="12"/>
      <c r="L163" s="12"/>
      <c r="M163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5"/>
      <c r="AC163">
        <f t="shared" si="6"/>
        <v>1</v>
      </c>
      <c r="AE163" s="9" t="s">
        <v>158</v>
      </c>
      <c r="AF163" s="6">
        <f>FIND(" ",AE163,1)</f>
        <v>5</v>
      </c>
    </row>
    <row r="164" spans="1:32" ht="30">
      <c r="A164" s="6" t="s">
        <v>180</v>
      </c>
      <c r="B164" s="7" t="s">
        <v>186</v>
      </c>
      <c r="C164" s="6">
        <v>11</v>
      </c>
      <c r="D164" s="6" t="str">
        <f t="shared" si="5"/>
        <v>P2_11</v>
      </c>
      <c r="E164" s="8" t="s">
        <v>323</v>
      </c>
      <c r="F164" s="12"/>
      <c r="G164" s="12"/>
      <c r="H164" s="12"/>
      <c r="I164" s="12"/>
      <c r="J164" s="12"/>
      <c r="K164" s="12"/>
      <c r="L164" s="12"/>
      <c r="M164"/>
      <c r="N164" s="12"/>
      <c r="O164" s="12"/>
      <c r="P164" s="12"/>
      <c r="Q164" s="12"/>
      <c r="R164" s="12" t="s">
        <v>341</v>
      </c>
      <c r="S164" s="12"/>
      <c r="T164" s="12"/>
      <c r="U164" s="12"/>
      <c r="V164" s="12" t="s">
        <v>341</v>
      </c>
      <c r="W164" s="12"/>
      <c r="X164" s="12"/>
      <c r="Y164" s="15"/>
      <c r="AC164">
        <f t="shared" si="6"/>
        <v>2</v>
      </c>
      <c r="AE164" s="9" t="s">
        <v>159</v>
      </c>
      <c r="AF164" s="6">
        <f>FIND(" ",AE164,1)</f>
        <v>5</v>
      </c>
    </row>
    <row r="165" spans="1:32" ht="15.75">
      <c r="A165" s="6" t="s">
        <v>180</v>
      </c>
      <c r="B165" s="7" t="s">
        <v>186</v>
      </c>
      <c r="C165" s="6">
        <v>12</v>
      </c>
      <c r="D165" s="6" t="str">
        <f t="shared" si="5"/>
        <v>P2_12</v>
      </c>
      <c r="E165" s="8" t="s">
        <v>324</v>
      </c>
      <c r="F165" s="12"/>
      <c r="G165" s="12"/>
      <c r="H165" s="12"/>
      <c r="I165" s="12" t="s">
        <v>341</v>
      </c>
      <c r="J165" s="12"/>
      <c r="K165" s="12"/>
      <c r="L165" s="12"/>
      <c r="N165" s="12" t="s">
        <v>341</v>
      </c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5" t="s">
        <v>395</v>
      </c>
      <c r="AC165">
        <f t="shared" si="6"/>
        <v>3</v>
      </c>
      <c r="AE165" s="9" t="s">
        <v>160</v>
      </c>
      <c r="AF165" s="6">
        <f>FIND(" ",AE165,1)</f>
        <v>5</v>
      </c>
    </row>
    <row r="166" spans="1:32" ht="15.75">
      <c r="A166" s="6" t="s">
        <v>180</v>
      </c>
      <c r="B166" s="7" t="s">
        <v>186</v>
      </c>
      <c r="C166" s="6">
        <v>13</v>
      </c>
      <c r="D166" s="6" t="str">
        <f t="shared" si="5"/>
        <v>P2_13</v>
      </c>
      <c r="E166" s="8" t="s">
        <v>325</v>
      </c>
      <c r="F166" s="12"/>
      <c r="G166" s="12"/>
      <c r="H166" s="12"/>
      <c r="I166" s="12"/>
      <c r="J166" s="12"/>
      <c r="K166" s="12"/>
      <c r="L166" s="12"/>
      <c r="M166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 t="s">
        <v>341</v>
      </c>
      <c r="Y166" s="15"/>
      <c r="AC166">
        <f t="shared" si="6"/>
        <v>1</v>
      </c>
      <c r="AE166" s="9" t="s">
        <v>161</v>
      </c>
      <c r="AF166" s="6">
        <f>FIND(" ",AE166,1)</f>
        <v>5</v>
      </c>
    </row>
    <row r="167" spans="1:32" ht="15.75">
      <c r="A167" s="6" t="s">
        <v>180</v>
      </c>
      <c r="B167" s="7" t="s">
        <v>186</v>
      </c>
      <c r="C167" s="6">
        <v>14</v>
      </c>
      <c r="D167" s="6" t="str">
        <f t="shared" si="5"/>
        <v>P2_14</v>
      </c>
      <c r="E167" s="8" t="s">
        <v>420</v>
      </c>
      <c r="F167" s="12"/>
      <c r="G167" s="12"/>
      <c r="H167" s="12"/>
      <c r="I167" s="12"/>
      <c r="J167" s="12"/>
      <c r="K167" s="12"/>
      <c r="L167" s="12"/>
      <c r="M167" s="16" t="s">
        <v>341</v>
      </c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5"/>
      <c r="AC167">
        <f t="shared" si="6"/>
        <v>1</v>
      </c>
      <c r="AE167" s="9" t="s">
        <v>162</v>
      </c>
      <c r="AF167" s="6">
        <f>FIND(" ",AE167,1)</f>
        <v>5</v>
      </c>
    </row>
    <row r="168" spans="1:32" ht="15.75">
      <c r="A168" s="6" t="s">
        <v>180</v>
      </c>
      <c r="B168" s="7" t="s">
        <v>186</v>
      </c>
      <c r="C168" s="6">
        <v>15</v>
      </c>
      <c r="D168" s="6" t="str">
        <f t="shared" si="5"/>
        <v>P2_15</v>
      </c>
      <c r="E168" s="8" t="s">
        <v>326</v>
      </c>
      <c r="F168" s="12"/>
      <c r="G168" s="12"/>
      <c r="H168" s="12"/>
      <c r="I168" s="12"/>
      <c r="J168" s="12"/>
      <c r="K168" s="12"/>
      <c r="L168" s="12"/>
      <c r="M168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 t="s">
        <v>341</v>
      </c>
      <c r="Y168" s="15"/>
      <c r="AC168">
        <f t="shared" si="6"/>
        <v>1</v>
      </c>
      <c r="AE168" s="9" t="s">
        <v>163</v>
      </c>
      <c r="AF168" s="6">
        <f>FIND(" ",AE168,1)</f>
        <v>5</v>
      </c>
    </row>
    <row r="169" spans="1:32" ht="15.75">
      <c r="A169" s="6" t="s">
        <v>180</v>
      </c>
      <c r="B169" s="7" t="s">
        <v>186</v>
      </c>
      <c r="C169" s="6">
        <v>16</v>
      </c>
      <c r="D169" s="6" t="str">
        <f t="shared" si="5"/>
        <v>P2_16</v>
      </c>
      <c r="E169" s="8" t="s">
        <v>327</v>
      </c>
      <c r="F169" s="12" t="s">
        <v>341</v>
      </c>
      <c r="G169" s="12"/>
      <c r="H169" s="12" t="s">
        <v>341</v>
      </c>
      <c r="I169" s="12"/>
      <c r="J169" s="12"/>
      <c r="K169" s="12"/>
      <c r="L169" s="12"/>
      <c r="M169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5"/>
      <c r="AC169">
        <f t="shared" si="6"/>
        <v>2</v>
      </c>
      <c r="AE169" s="9" t="s">
        <v>164</v>
      </c>
      <c r="AF169" s="6">
        <f>FIND(" ",AE169,1)</f>
        <v>5</v>
      </c>
    </row>
    <row r="170" spans="1:32" ht="30">
      <c r="A170" s="6" t="s">
        <v>180</v>
      </c>
      <c r="B170" s="7" t="s">
        <v>186</v>
      </c>
      <c r="C170" s="6">
        <v>17</v>
      </c>
      <c r="D170" s="6" t="str">
        <f t="shared" si="5"/>
        <v>P2_17</v>
      </c>
      <c r="E170" s="8" t="s">
        <v>328</v>
      </c>
      <c r="F170" s="12"/>
      <c r="G170" s="12"/>
      <c r="H170" s="12"/>
      <c r="I170" s="12"/>
      <c r="J170" s="12" t="s">
        <v>341</v>
      </c>
      <c r="K170" s="12"/>
      <c r="L170" s="12"/>
      <c r="M170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5"/>
      <c r="AC170">
        <f t="shared" si="6"/>
        <v>1</v>
      </c>
      <c r="AE170" s="9" t="s">
        <v>165</v>
      </c>
      <c r="AF170" s="6">
        <f>FIND(" ",AE170,1)</f>
        <v>5</v>
      </c>
    </row>
    <row r="171" spans="1:32" ht="30">
      <c r="A171" s="6" t="s">
        <v>180</v>
      </c>
      <c r="B171" s="7" t="s">
        <v>186</v>
      </c>
      <c r="C171" s="6">
        <v>18</v>
      </c>
      <c r="D171" s="6" t="str">
        <f t="shared" si="5"/>
        <v>P2_18</v>
      </c>
      <c r="E171" s="8" t="s">
        <v>329</v>
      </c>
      <c r="F171" s="12"/>
      <c r="G171" s="12"/>
      <c r="H171" s="12"/>
      <c r="I171" s="12" t="s">
        <v>341</v>
      </c>
      <c r="J171" s="12"/>
      <c r="K171" s="12"/>
      <c r="L171" s="12"/>
      <c r="M171"/>
      <c r="N171" s="12"/>
      <c r="O171" s="12"/>
      <c r="P171" s="12"/>
      <c r="Q171" s="12"/>
      <c r="R171" s="12" t="s">
        <v>341</v>
      </c>
      <c r="S171" s="12"/>
      <c r="T171" s="12"/>
      <c r="U171" s="12"/>
      <c r="V171" s="12"/>
      <c r="W171" s="12"/>
      <c r="X171" s="12"/>
      <c r="Y171" s="15"/>
      <c r="AC171">
        <f t="shared" si="6"/>
        <v>2</v>
      </c>
      <c r="AE171" s="9" t="s">
        <v>166</v>
      </c>
      <c r="AF171" s="6">
        <f>FIND(" ",AE171,1)</f>
        <v>5</v>
      </c>
    </row>
    <row r="172" spans="1:32" ht="15.75">
      <c r="A172" s="6" t="s">
        <v>180</v>
      </c>
      <c r="B172" s="7" t="s">
        <v>186</v>
      </c>
      <c r="C172" s="6">
        <v>19</v>
      </c>
      <c r="D172" s="6" t="str">
        <f t="shared" si="5"/>
        <v>P2_19</v>
      </c>
      <c r="E172" s="8" t="s">
        <v>330</v>
      </c>
      <c r="F172" s="12" t="s">
        <v>341</v>
      </c>
      <c r="G172" s="12"/>
      <c r="H172" s="12"/>
      <c r="I172" s="12" t="s">
        <v>341</v>
      </c>
      <c r="J172" s="12"/>
      <c r="K172" s="12"/>
      <c r="L172" s="12"/>
      <c r="N172" s="12" t="s">
        <v>341</v>
      </c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5" t="s">
        <v>396</v>
      </c>
      <c r="AC172">
        <f t="shared" si="6"/>
        <v>4</v>
      </c>
      <c r="AE172" s="9" t="s">
        <v>167</v>
      </c>
      <c r="AF172" s="6">
        <f>FIND(" ",AE172,1)</f>
        <v>5</v>
      </c>
    </row>
    <row r="173" spans="1:32" ht="30">
      <c r="A173" s="6" t="s">
        <v>180</v>
      </c>
      <c r="B173" s="7" t="s">
        <v>186</v>
      </c>
      <c r="C173" s="6">
        <v>20</v>
      </c>
      <c r="D173" s="6" t="str">
        <f t="shared" si="5"/>
        <v>P2_20</v>
      </c>
      <c r="E173" s="8" t="s">
        <v>421</v>
      </c>
      <c r="F173" s="12"/>
      <c r="G173" s="12"/>
      <c r="H173" s="12"/>
      <c r="I173" s="12" t="s">
        <v>341</v>
      </c>
      <c r="J173" s="12"/>
      <c r="K173" s="12"/>
      <c r="L173" s="12"/>
      <c r="M173"/>
      <c r="N173" s="12"/>
      <c r="O173" s="12"/>
      <c r="P173" s="12"/>
      <c r="Q173" s="12"/>
      <c r="R173" s="12"/>
      <c r="S173" s="12"/>
      <c r="T173" s="12"/>
      <c r="U173" s="12"/>
      <c r="V173" s="12" t="s">
        <v>341</v>
      </c>
      <c r="W173" s="12"/>
      <c r="X173" s="12"/>
      <c r="Y173" s="15"/>
      <c r="AC173">
        <f t="shared" si="6"/>
        <v>2</v>
      </c>
      <c r="AE173" s="9" t="s">
        <v>168</v>
      </c>
      <c r="AF173" s="6">
        <f>FIND(" ",AE173,1)</f>
        <v>5</v>
      </c>
    </row>
    <row r="174" spans="1:32" ht="15.75">
      <c r="A174" s="6" t="s">
        <v>180</v>
      </c>
      <c r="B174" s="7" t="s">
        <v>186</v>
      </c>
      <c r="C174" s="6">
        <v>21</v>
      </c>
      <c r="D174" s="6" t="str">
        <f t="shared" si="5"/>
        <v>P2_21</v>
      </c>
      <c r="E174" s="8" t="s">
        <v>331</v>
      </c>
      <c r="F174" s="12"/>
      <c r="G174" s="12"/>
      <c r="H174" s="12"/>
      <c r="I174" s="12"/>
      <c r="J174" s="12"/>
      <c r="K174" s="12"/>
      <c r="L174" s="12"/>
      <c r="M174"/>
      <c r="N174" s="12" t="s">
        <v>341</v>
      </c>
      <c r="O174" s="12"/>
      <c r="P174" s="12"/>
      <c r="Q174" s="12"/>
      <c r="R174" s="12"/>
      <c r="S174" s="12"/>
      <c r="T174" s="12"/>
      <c r="U174" s="12" t="s">
        <v>341</v>
      </c>
      <c r="V174" s="12"/>
      <c r="W174" s="12"/>
      <c r="X174" s="12"/>
      <c r="Y174" s="15" t="s">
        <v>402</v>
      </c>
      <c r="AC174">
        <f t="shared" si="6"/>
        <v>3</v>
      </c>
      <c r="AE174" s="9" t="s">
        <v>169</v>
      </c>
      <c r="AF174" s="6">
        <f>FIND(" ",AE174,1)</f>
        <v>5</v>
      </c>
    </row>
    <row r="175" spans="1:32" ht="30">
      <c r="A175" s="6" t="s">
        <v>180</v>
      </c>
      <c r="B175" s="7" t="s">
        <v>186</v>
      </c>
      <c r="C175" s="6">
        <v>22</v>
      </c>
      <c r="D175" s="6" t="str">
        <f t="shared" si="5"/>
        <v>P2_22</v>
      </c>
      <c r="E175" s="8" t="s">
        <v>332</v>
      </c>
      <c r="F175" s="12" t="s">
        <v>341</v>
      </c>
      <c r="G175" s="12"/>
      <c r="H175" s="12"/>
      <c r="I175" s="12"/>
      <c r="J175" s="12"/>
      <c r="K175" s="12"/>
      <c r="L175" s="12"/>
      <c r="M175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5"/>
      <c r="AC175">
        <f t="shared" si="6"/>
        <v>1</v>
      </c>
      <c r="AE175" s="9" t="s">
        <v>170</v>
      </c>
      <c r="AF175" s="6">
        <f>FIND(" ",AE175,1)</f>
        <v>5</v>
      </c>
    </row>
    <row r="176" spans="1:32" ht="30">
      <c r="A176" s="6" t="s">
        <v>180</v>
      </c>
      <c r="B176" s="7" t="s">
        <v>186</v>
      </c>
      <c r="C176" s="6">
        <v>23</v>
      </c>
      <c r="D176" s="6" t="str">
        <f t="shared" si="5"/>
        <v>P2_23</v>
      </c>
      <c r="E176" s="8" t="s">
        <v>333</v>
      </c>
      <c r="F176" s="12"/>
      <c r="G176" s="12"/>
      <c r="H176" s="12"/>
      <c r="I176" s="12"/>
      <c r="J176" s="12"/>
      <c r="K176" s="12"/>
      <c r="L176" s="12"/>
      <c r="M176" s="16" t="s">
        <v>341</v>
      </c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5"/>
      <c r="AC176">
        <f t="shared" si="6"/>
        <v>1</v>
      </c>
      <c r="AE176" s="9" t="s">
        <v>171</v>
      </c>
      <c r="AF176" s="6">
        <f>FIND(" ",AE176,1)</f>
        <v>5</v>
      </c>
    </row>
    <row r="177" spans="1:32" ht="30">
      <c r="A177" s="6" t="s">
        <v>180</v>
      </c>
      <c r="B177" s="7" t="s">
        <v>186</v>
      </c>
      <c r="C177" s="6">
        <v>24</v>
      </c>
      <c r="D177" s="6" t="str">
        <f t="shared" si="5"/>
        <v>P2_24</v>
      </c>
      <c r="E177" s="8" t="s">
        <v>334</v>
      </c>
      <c r="F177" s="12"/>
      <c r="G177" s="12"/>
      <c r="H177" s="12"/>
      <c r="I177" s="12"/>
      <c r="J177" s="12"/>
      <c r="K177" s="12"/>
      <c r="L177" s="12"/>
      <c r="M177"/>
      <c r="N177" s="12"/>
      <c r="O177" s="12"/>
      <c r="P177" s="12"/>
      <c r="Q177" s="12"/>
      <c r="R177" s="12"/>
      <c r="S177" s="12" t="s">
        <v>341</v>
      </c>
      <c r="T177" s="12"/>
      <c r="U177" s="12"/>
      <c r="V177" s="12"/>
      <c r="W177" s="12"/>
      <c r="X177" s="12"/>
      <c r="Y177" s="15"/>
      <c r="AC177">
        <f t="shared" si="6"/>
        <v>1</v>
      </c>
      <c r="AE177" s="9" t="s">
        <v>172</v>
      </c>
      <c r="AF177" s="6">
        <f>FIND(" ",AE177,1)</f>
        <v>5</v>
      </c>
    </row>
    <row r="178" spans="1:32" ht="15.75">
      <c r="A178" s="6" t="s">
        <v>180</v>
      </c>
      <c r="B178" s="7" t="s">
        <v>186</v>
      </c>
      <c r="C178" s="6">
        <v>25</v>
      </c>
      <c r="D178" s="6" t="str">
        <f t="shared" si="5"/>
        <v>P2_25</v>
      </c>
      <c r="E178" s="8" t="s">
        <v>335</v>
      </c>
      <c r="F178" s="12" t="s">
        <v>341</v>
      </c>
      <c r="G178" s="12"/>
      <c r="H178" s="12"/>
      <c r="I178" s="12"/>
      <c r="J178" s="12"/>
      <c r="K178" s="12"/>
      <c r="L178" s="12"/>
      <c r="M178"/>
      <c r="N178" s="12"/>
      <c r="O178" s="12"/>
      <c r="P178" s="12"/>
      <c r="Q178" s="12"/>
      <c r="R178" s="12"/>
      <c r="S178" s="12" t="s">
        <v>341</v>
      </c>
      <c r="T178" s="12"/>
      <c r="U178" s="12"/>
      <c r="V178" s="12"/>
      <c r="W178" s="12"/>
      <c r="X178" s="12"/>
      <c r="Y178" s="15"/>
      <c r="AC178">
        <f t="shared" si="6"/>
        <v>2</v>
      </c>
      <c r="AE178" s="9" t="s">
        <v>173</v>
      </c>
      <c r="AF178" s="6">
        <f>FIND(" ",AE178,1)</f>
        <v>5</v>
      </c>
    </row>
    <row r="179" spans="1:32" ht="15.75">
      <c r="A179" s="6" t="s">
        <v>180</v>
      </c>
      <c r="B179" s="7" t="s">
        <v>186</v>
      </c>
      <c r="C179" s="6">
        <v>26</v>
      </c>
      <c r="D179" s="6" t="str">
        <f t="shared" si="5"/>
        <v>P2_26</v>
      </c>
      <c r="E179" s="8" t="s">
        <v>336</v>
      </c>
      <c r="F179" s="12"/>
      <c r="G179" s="12"/>
      <c r="H179" s="12"/>
      <c r="I179" s="12"/>
      <c r="J179" s="12"/>
      <c r="K179" s="12"/>
      <c r="L179" s="12"/>
      <c r="N179" s="12" t="s">
        <v>341</v>
      </c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5" t="s">
        <v>397</v>
      </c>
      <c r="AC179">
        <f t="shared" si="6"/>
        <v>2</v>
      </c>
      <c r="AE179" s="9" t="s">
        <v>174</v>
      </c>
      <c r="AF179" s="6">
        <f>FIND(" ",AE179,1)</f>
        <v>5</v>
      </c>
    </row>
    <row r="180" spans="1:32" ht="30">
      <c r="A180" s="6" t="s">
        <v>180</v>
      </c>
      <c r="B180" s="7" t="s">
        <v>186</v>
      </c>
      <c r="C180" s="6">
        <v>27</v>
      </c>
      <c r="D180" s="6" t="str">
        <f t="shared" si="5"/>
        <v>P2_27</v>
      </c>
      <c r="E180" s="8" t="s">
        <v>337</v>
      </c>
      <c r="F180" s="12"/>
      <c r="G180" s="12"/>
      <c r="H180" s="12"/>
      <c r="I180" s="12" t="s">
        <v>341</v>
      </c>
      <c r="J180" s="12"/>
      <c r="K180" s="12"/>
      <c r="L180" s="12"/>
      <c r="M180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5"/>
      <c r="AC180">
        <f t="shared" si="6"/>
        <v>1</v>
      </c>
      <c r="AE180" s="9" t="s">
        <v>175</v>
      </c>
      <c r="AF180" s="6">
        <f>FIND(" ",AE180,1)</f>
        <v>5</v>
      </c>
    </row>
    <row r="181" spans="1:32">
      <c r="Y181" s="15"/>
    </row>
    <row r="182" spans="1:32">
      <c r="Y182" s="15"/>
    </row>
    <row r="183" spans="1:32">
      <c r="Y183" s="15"/>
    </row>
    <row r="184" spans="1:32">
      <c r="Y184" s="15"/>
    </row>
    <row r="185" spans="1:32">
      <c r="Y185" s="15"/>
    </row>
    <row r="186" spans="1:32">
      <c r="Y186" s="15"/>
    </row>
    <row r="187" spans="1:32">
      <c r="E187" s="1" t="e">
        <f>MIDB(AE187,AF187+1,100000)</f>
        <v>#VALUE!</v>
      </c>
      <c r="F187" s="1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  <c r="T187" s="1"/>
      <c r="U187" s="1"/>
      <c r="V187" s="1"/>
      <c r="X187" s="1"/>
      <c r="AF187" s="1" t="e">
        <f>FIND(" ",AE187,1)</f>
        <v>#VALUE!</v>
      </c>
    </row>
    <row r="1048422" spans="23:23">
      <c r="W1048422" s="11"/>
    </row>
    <row r="1048423" spans="23:23">
      <c r="W1048423" s="13"/>
    </row>
    <row r="1048424" spans="23:23">
      <c r="W1048424" s="12"/>
    </row>
    <row r="1048425" spans="23:23">
      <c r="W1048425" s="12"/>
    </row>
    <row r="1048426" spans="23:23">
      <c r="W1048426" s="12"/>
    </row>
    <row r="1048427" spans="23:23">
      <c r="W1048427" s="12"/>
    </row>
    <row r="1048428" spans="23:23">
      <c r="W1048428" s="12"/>
    </row>
    <row r="1048429" spans="23:23">
      <c r="W1048429" s="12"/>
    </row>
    <row r="1048430" spans="23:23">
      <c r="W1048430" s="12"/>
    </row>
    <row r="1048431" spans="23:23">
      <c r="W1048431" s="12"/>
    </row>
    <row r="1048432" spans="23:23">
      <c r="W1048432" s="12"/>
    </row>
    <row r="1048433" spans="13:23">
      <c r="W1048433" s="12"/>
    </row>
    <row r="1048434" spans="13:23">
      <c r="W1048434" s="12"/>
    </row>
    <row r="1048435" spans="13:23">
      <c r="W1048435" s="12"/>
    </row>
    <row r="1048436" spans="13:23">
      <c r="W1048436" s="12"/>
    </row>
    <row r="1048437" spans="13:23">
      <c r="W1048437" s="12"/>
    </row>
    <row r="1048438" spans="13:23">
      <c r="W1048438" s="12"/>
    </row>
    <row r="1048439" spans="13:23">
      <c r="W1048439" s="12"/>
    </row>
    <row r="1048440" spans="13:23">
      <c r="W1048440" s="12"/>
    </row>
    <row r="1048441" spans="13:23">
      <c r="W1048441" s="12"/>
    </row>
    <row r="1048442" spans="13:23">
      <c r="W1048442" s="12"/>
    </row>
    <row r="1048447" spans="13:23">
      <c r="M1048447" s="11"/>
    </row>
    <row r="1048448" spans="13:23">
      <c r="M1048448" s="17"/>
    </row>
    <row r="1048449" spans="13:13">
      <c r="M1048449" s="12"/>
    </row>
    <row r="1048450" spans="13:13">
      <c r="M1048450" s="14"/>
    </row>
    <row r="1048451" spans="13:13">
      <c r="M1048451" s="12"/>
    </row>
    <row r="1048452" spans="13:13">
      <c r="M1048452" s="12"/>
    </row>
    <row r="1048453" spans="13:13">
      <c r="M1048453" s="12"/>
    </row>
    <row r="1048454" spans="13:13">
      <c r="M1048454" s="12"/>
    </row>
    <row r="1048455" spans="13:13">
      <c r="M1048455" s="12"/>
    </row>
    <row r="1048456" spans="13:13">
      <c r="M1048456" s="12"/>
    </row>
    <row r="1048457" spans="13:13">
      <c r="M1048457" s="12"/>
    </row>
    <row r="1048458" spans="13:13">
      <c r="M1048458" s="12"/>
    </row>
    <row r="1048459" spans="13:13">
      <c r="M1048459" s="12"/>
    </row>
    <row r="1048460" spans="13:13">
      <c r="M1048460" s="12"/>
    </row>
    <row r="1048461" spans="13:13">
      <c r="M1048461" s="12"/>
    </row>
    <row r="1048462" spans="13:13">
      <c r="M1048462" s="12"/>
    </row>
    <row r="1048463" spans="13:13">
      <c r="M1048463" s="12"/>
    </row>
    <row r="1048464" spans="13:13">
      <c r="M1048464" s="12"/>
    </row>
    <row r="1048465" spans="13:13">
      <c r="M1048465" s="12"/>
    </row>
    <row r="1048466" spans="13:13">
      <c r="M1048466" s="12"/>
    </row>
    <row r="1048467" spans="13:13">
      <c r="M1048467" s="12"/>
    </row>
    <row r="1048468" spans="13:13">
      <c r="M1048468" s="12"/>
    </row>
    <row r="1048469" spans="13:13">
      <c r="M1048469" s="12"/>
    </row>
    <row r="1048470" spans="13:13">
      <c r="M1048470" s="12"/>
    </row>
    <row r="1048471" spans="13:13">
      <c r="M1048471" s="12"/>
    </row>
    <row r="1048472" spans="13:13">
      <c r="M1048472" s="12"/>
    </row>
    <row r="1048473" spans="13:13">
      <c r="M1048473" s="12"/>
    </row>
    <row r="1048474" spans="13:13">
      <c r="M1048474" s="12"/>
    </row>
    <row r="1048475" spans="13:13">
      <c r="M1048475" s="12"/>
    </row>
    <row r="1048476" spans="13:13">
      <c r="M1048476" s="12"/>
    </row>
    <row r="1048477" spans="13:13">
      <c r="M1048477" s="12"/>
    </row>
    <row r="1048478" spans="13:13">
      <c r="M1048478" s="12"/>
    </row>
    <row r="1048479" spans="13:13">
      <c r="M1048479" s="12"/>
    </row>
    <row r="1048480" spans="13:13">
      <c r="M1048480" s="12"/>
    </row>
    <row r="1048481" spans="13:13">
      <c r="M1048481" s="12"/>
    </row>
    <row r="1048482" spans="13:13">
      <c r="M1048482" s="12"/>
    </row>
    <row r="1048483" spans="13:13">
      <c r="M1048483" s="12"/>
    </row>
    <row r="1048484" spans="13:13">
      <c r="M1048484" s="12"/>
    </row>
    <row r="1048485" spans="13:13">
      <c r="M1048485" s="12"/>
    </row>
    <row r="1048486" spans="13:13">
      <c r="M1048486" s="12"/>
    </row>
    <row r="1048487" spans="13:13">
      <c r="M1048487" s="12"/>
    </row>
    <row r="1048488" spans="13:13">
      <c r="M1048488" s="12"/>
    </row>
    <row r="1048489" spans="13:13">
      <c r="M1048489" s="12"/>
    </row>
    <row r="1048490" spans="13:13">
      <c r="M1048490" s="12"/>
    </row>
    <row r="1048491" spans="13:13">
      <c r="M1048491" s="12"/>
    </row>
    <row r="1048492" spans="13:13">
      <c r="M1048492" s="12"/>
    </row>
  </sheetData>
  <autoFilter ref="A4:AG180">
    <filterColumn colId="1"/>
    <filterColumn colId="3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30"/>
    <filterColumn colId="31"/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Karten</vt:lpstr>
    </vt:vector>
  </TitlesOfParts>
  <Company>dgc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graudenz</dc:creator>
  <cp:lastModifiedBy>graudenz</cp:lastModifiedBy>
  <dcterms:created xsi:type="dcterms:W3CDTF">2013-06-06T15:21:25Z</dcterms:created>
  <dcterms:modified xsi:type="dcterms:W3CDTF">2013-06-06T23:47:15Z</dcterms:modified>
</cp:coreProperties>
</file>