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tullius\Notebook\2023\Python\serum-antibody-ELISA\"/>
    </mc:Choice>
  </mc:AlternateContent>
  <xr:revisionPtr revIDLastSave="0" documentId="13_ncr:1_{AAF9038C-713A-402E-B21E-8A2531A65952}" xr6:coauthVersionLast="36" xr6:coauthVersionMax="36" xr10:uidLastSave="{00000000-0000-0000-0000-000000000000}"/>
  <bookViews>
    <workbookView xWindow="150" yWindow="30" windowWidth="18780" windowHeight="11970" tabRatio="547" activeTab="2" xr2:uid="{00000000-000D-0000-FFFF-FFFF00000000}"/>
  </bookViews>
  <sheets>
    <sheet name="Directories" sheetId="76" r:id="rId1"/>
    <sheet name="Conditions" sheetId="74" r:id="rId2"/>
    <sheet name="Plates" sheetId="73" r:id="rId3"/>
    <sheet name="Dilutions" sheetId="75" r:id="rId4"/>
  </sheets>
  <definedNames>
    <definedName name="HI_LVS_Stock">#REF!</definedName>
    <definedName name="LF_IgG_SH_CTR">#REF!</definedName>
    <definedName name="LF_IgG1_SH_CTR">#REF!</definedName>
    <definedName name="LF_IgG2a_SH_CTR">#REF!</definedName>
    <definedName name="LF_stock">#REF!</definedName>
    <definedName name="LOD">#REF!</definedName>
    <definedName name="LVS_IgG_SH_CTR">#REF!</definedName>
    <definedName name="LVS_IgG1_SH_CTR">#REF!</definedName>
    <definedName name="LVS_IgG2a_SH_CTR">#REF!</definedName>
    <definedName name="Number_of_Antigens">#REF!</definedName>
    <definedName name="Number_of_Groups">#REF!</definedName>
    <definedName name="Number_of_Plates">#REF!</definedName>
    <definedName name="PA_IgG_SH_CTR">#REF!</definedName>
    <definedName name="PA_IgG1_SH_CTR">#REF!</definedName>
    <definedName name="PA_IgG2a_SH_CTR">#REF!</definedName>
    <definedName name="PA_stock">#REF!</definedName>
  </definedNames>
  <calcPr calcId="191029"/>
</workbook>
</file>

<file path=xl/calcChain.xml><?xml version="1.0" encoding="utf-8"?>
<calcChain xmlns="http://schemas.openxmlformats.org/spreadsheetml/2006/main">
  <c r="G9" i="73" l="1"/>
  <c r="G8" i="73"/>
  <c r="G7" i="73"/>
  <c r="G6" i="73"/>
  <c r="G5" i="73"/>
  <c r="G4" i="73"/>
  <c r="G3" i="73"/>
  <c r="G2" i="73"/>
  <c r="C129" i="74" l="1"/>
  <c r="C128" i="74"/>
  <c r="C127" i="74"/>
  <c r="C126" i="74"/>
  <c r="C125" i="74"/>
  <c r="C124" i="74"/>
  <c r="C123" i="74"/>
  <c r="C122" i="74"/>
  <c r="C121" i="74"/>
  <c r="C120" i="74"/>
  <c r="C119" i="74"/>
  <c r="C118" i="74"/>
  <c r="C117" i="74"/>
  <c r="C116" i="74"/>
  <c r="C115" i="74"/>
  <c r="C114" i="74"/>
  <c r="C113" i="74"/>
  <c r="C112" i="74"/>
  <c r="C111" i="74"/>
  <c r="C110" i="74"/>
  <c r="C109" i="74"/>
  <c r="C108" i="74"/>
  <c r="C107" i="74"/>
  <c r="C106" i="74"/>
  <c r="C105" i="74"/>
  <c r="C104" i="74"/>
  <c r="C103" i="74"/>
  <c r="C102" i="74"/>
  <c r="C101" i="74"/>
  <c r="C100" i="74"/>
  <c r="C99" i="74"/>
  <c r="C98" i="74"/>
  <c r="C97" i="74"/>
  <c r="C96" i="74"/>
  <c r="C95" i="74"/>
  <c r="C94" i="74"/>
  <c r="C93" i="74"/>
  <c r="C92" i="74"/>
  <c r="C91" i="74"/>
  <c r="C90" i="74"/>
  <c r="C89" i="74"/>
  <c r="C88" i="74"/>
  <c r="C87" i="74"/>
  <c r="C86" i="74"/>
  <c r="C85" i="74"/>
  <c r="C84" i="74"/>
  <c r="C83" i="74"/>
  <c r="C82" i="74"/>
  <c r="C81" i="74"/>
  <c r="C80" i="74"/>
  <c r="C79" i="74"/>
  <c r="C78" i="74"/>
  <c r="C77" i="74"/>
  <c r="C76" i="74"/>
  <c r="C75" i="74"/>
  <c r="C74" i="74"/>
  <c r="C73" i="74"/>
  <c r="C72" i="74"/>
  <c r="C71" i="74"/>
  <c r="C70" i="74"/>
  <c r="C69" i="74"/>
  <c r="C68" i="74"/>
  <c r="C67" i="74"/>
  <c r="C66" i="74"/>
  <c r="C65" i="74"/>
  <c r="C64" i="74"/>
  <c r="C63" i="74"/>
  <c r="C62" i="74"/>
  <c r="C61" i="74"/>
  <c r="C60" i="74"/>
  <c r="C59" i="74"/>
  <c r="C58" i="74"/>
  <c r="C57" i="74"/>
  <c r="C56" i="74"/>
  <c r="C55" i="74"/>
  <c r="C54" i="74"/>
  <c r="C53" i="74"/>
  <c r="C52" i="74"/>
  <c r="C51" i="74"/>
  <c r="C50" i="74"/>
  <c r="C49" i="74"/>
  <c r="C48" i="74"/>
  <c r="C47" i="74"/>
  <c r="C46" i="74"/>
  <c r="C45" i="74"/>
  <c r="C44" i="74"/>
  <c r="C43" i="74"/>
  <c r="C42" i="74"/>
  <c r="C41" i="74"/>
  <c r="C40" i="74"/>
  <c r="C39" i="74"/>
  <c r="C38" i="74"/>
  <c r="C37" i="74"/>
  <c r="C36" i="74"/>
  <c r="C35" i="74"/>
  <c r="C34" i="74"/>
  <c r="C33" i="74"/>
  <c r="C32" i="74"/>
  <c r="C31" i="74"/>
  <c r="C30" i="74"/>
  <c r="C29" i="74"/>
  <c r="C28" i="74"/>
  <c r="C27" i="74"/>
  <c r="C26" i="74"/>
  <c r="C25" i="74"/>
  <c r="C24" i="74"/>
  <c r="C23" i="74"/>
  <c r="C22" i="74"/>
  <c r="C21" i="74"/>
  <c r="C20" i="74"/>
  <c r="C19" i="74"/>
  <c r="C18" i="74"/>
  <c r="B3" i="75"/>
  <c r="B4" i="75"/>
  <c r="B5" i="75" s="1"/>
  <c r="B6" i="75" s="1"/>
  <c r="B7" i="75" s="1"/>
  <c r="C17" i="74" l="1"/>
  <c r="C16" i="74"/>
  <c r="C15" i="74"/>
  <c r="C14" i="74"/>
  <c r="C13" i="74"/>
  <c r="C12" i="74"/>
  <c r="C11" i="74"/>
  <c r="C10" i="74"/>
  <c r="C3" i="74"/>
  <c r="C4" i="74"/>
  <c r="C5" i="74"/>
  <c r="C6" i="74"/>
  <c r="C7" i="74"/>
  <c r="C8" i="74"/>
  <c r="C9" i="74"/>
  <c r="C2" i="74"/>
</calcChain>
</file>

<file path=xl/sharedStrings.xml><?xml version="1.0" encoding="utf-8"?>
<sst xmlns="http://schemas.openxmlformats.org/spreadsheetml/2006/main" count="1107" uniqueCount="155">
  <si>
    <t>A</t>
  </si>
  <si>
    <t>B</t>
  </si>
  <si>
    <t>C</t>
  </si>
  <si>
    <t>D</t>
  </si>
  <si>
    <t>E</t>
  </si>
  <si>
    <t>F</t>
  </si>
  <si>
    <t>G</t>
  </si>
  <si>
    <t>H</t>
  </si>
  <si>
    <t>B1</t>
  </si>
  <si>
    <t>B2</t>
  </si>
  <si>
    <t>A1</t>
  </si>
  <si>
    <t>A2</t>
  </si>
  <si>
    <t>B3</t>
  </si>
  <si>
    <t>B4</t>
  </si>
  <si>
    <t>A3</t>
  </si>
  <si>
    <t>A4</t>
  </si>
  <si>
    <t>1st Ab</t>
  </si>
  <si>
    <t>Dilution</t>
  </si>
  <si>
    <t>IgG</t>
  </si>
  <si>
    <t>Mouse</t>
  </si>
  <si>
    <t>serum</t>
  </si>
  <si>
    <t>Group</t>
  </si>
  <si>
    <t>Antigen</t>
  </si>
  <si>
    <t>Plate</t>
  </si>
  <si>
    <t>E1</t>
  </si>
  <si>
    <t>E2</t>
  </si>
  <si>
    <t>E3</t>
  </si>
  <si>
    <t>E4</t>
  </si>
  <si>
    <t>2nd Ab</t>
  </si>
  <si>
    <t>File</t>
  </si>
  <si>
    <t>Condition</t>
  </si>
  <si>
    <t>G1</t>
  </si>
  <si>
    <t>H1</t>
  </si>
  <si>
    <t>G2</t>
  </si>
  <si>
    <t>H2</t>
  </si>
  <si>
    <t>G3</t>
  </si>
  <si>
    <t>H3</t>
  </si>
  <si>
    <t>G4</t>
  </si>
  <si>
    <t>H4</t>
  </si>
  <si>
    <t>G5</t>
  </si>
  <si>
    <t>H5</t>
  </si>
  <si>
    <t>G6</t>
  </si>
  <si>
    <t>H6</t>
  </si>
  <si>
    <t>G7</t>
  </si>
  <si>
    <t>H7</t>
  </si>
  <si>
    <t>G8</t>
  </si>
  <si>
    <t>H8</t>
  </si>
  <si>
    <t>G9</t>
  </si>
  <si>
    <t>H9</t>
  </si>
  <si>
    <t>G10</t>
  </si>
  <si>
    <t>H10</t>
  </si>
  <si>
    <t>G11</t>
  </si>
  <si>
    <t>H11</t>
  </si>
  <si>
    <t>G12</t>
  </si>
  <si>
    <t>H12</t>
  </si>
  <si>
    <t>C1</t>
  </si>
  <si>
    <t>C2</t>
  </si>
  <si>
    <t>C3</t>
  </si>
  <si>
    <t>C4</t>
  </si>
  <si>
    <t>A5</t>
  </si>
  <si>
    <t>B5</t>
  </si>
  <si>
    <t>C5</t>
  </si>
  <si>
    <t>A6</t>
  </si>
  <si>
    <t>B6</t>
  </si>
  <si>
    <t>C6</t>
  </si>
  <si>
    <t>A7</t>
  </si>
  <si>
    <t>B7</t>
  </si>
  <si>
    <t>C7</t>
  </si>
  <si>
    <t>A8</t>
  </si>
  <si>
    <t>B8</t>
  </si>
  <si>
    <t>C8</t>
  </si>
  <si>
    <t>A9</t>
  </si>
  <si>
    <t>B9</t>
  </si>
  <si>
    <t>C9</t>
  </si>
  <si>
    <t>A10</t>
  </si>
  <si>
    <t>B10</t>
  </si>
  <si>
    <t>C10</t>
  </si>
  <si>
    <t>A11</t>
  </si>
  <si>
    <t>B11</t>
  </si>
  <si>
    <t>C11</t>
  </si>
  <si>
    <t>A12</t>
  </si>
  <si>
    <t>B12</t>
  </si>
  <si>
    <t>C12</t>
  </si>
  <si>
    <t>D1</t>
  </si>
  <si>
    <t>F1</t>
  </si>
  <si>
    <t>D2</t>
  </si>
  <si>
    <t>F2</t>
  </si>
  <si>
    <t>D3</t>
  </si>
  <si>
    <t>F3</t>
  </si>
  <si>
    <t>D4</t>
  </si>
  <si>
    <t>F4</t>
  </si>
  <si>
    <t>D5</t>
  </si>
  <si>
    <t>E5</t>
  </si>
  <si>
    <t>F5</t>
  </si>
  <si>
    <t>D6</t>
  </si>
  <si>
    <t>E6</t>
  </si>
  <si>
    <t>F6</t>
  </si>
  <si>
    <t>D7</t>
  </si>
  <si>
    <t>E7</t>
  </si>
  <si>
    <t>F7</t>
  </si>
  <si>
    <t>D8</t>
  </si>
  <si>
    <t>E8</t>
  </si>
  <si>
    <t>F8</t>
  </si>
  <si>
    <t>D9</t>
  </si>
  <si>
    <t>E9</t>
  </si>
  <si>
    <t>F9</t>
  </si>
  <si>
    <t>D10</t>
  </si>
  <si>
    <t>E10</t>
  </si>
  <si>
    <t>F10</t>
  </si>
  <si>
    <t>D11</t>
  </si>
  <si>
    <t>E11</t>
  </si>
  <si>
    <t>F11</t>
  </si>
  <si>
    <t>D12</t>
  </si>
  <si>
    <t>E12</t>
  </si>
  <si>
    <t>F12</t>
  </si>
  <si>
    <t>Dilution_1</t>
  </si>
  <si>
    <t>Dilution_2</t>
  </si>
  <si>
    <t>Dilution_3</t>
  </si>
  <si>
    <t>Dilution_4</t>
  </si>
  <si>
    <t>Dilution_5</t>
  </si>
  <si>
    <t>Dilution_6</t>
  </si>
  <si>
    <t>#</t>
  </si>
  <si>
    <t>Dilution_Name</t>
  </si>
  <si>
    <t>AB1</t>
  </si>
  <si>
    <t>AB2</t>
  </si>
  <si>
    <t>CD1</t>
  </si>
  <si>
    <t>CD2</t>
  </si>
  <si>
    <t>EF1</t>
  </si>
  <si>
    <t>EF2</t>
  </si>
  <si>
    <t>GH1</t>
  </si>
  <si>
    <t>GH2</t>
  </si>
  <si>
    <t>A and B</t>
  </si>
  <si>
    <t>C and D</t>
  </si>
  <si>
    <t>E and F</t>
  </si>
  <si>
    <t>G and H</t>
  </si>
  <si>
    <t>Plate AB1 (Serum Ab) 2021 05-20.xls</t>
  </si>
  <si>
    <t>Plate AB2 (Serum Ab) 2021 05-20.xls</t>
  </si>
  <si>
    <t>Plate CD1 (Serum Ab) 2021 05-20.xls</t>
  </si>
  <si>
    <t>Plate CD2 (Serum Ab) 2021 05-20.xls</t>
  </si>
  <si>
    <t>Plate EF1 (Serum Ab) 2021 05-20.xls</t>
  </si>
  <si>
    <t>Plate EF2 (Serum Ab) 2021 05-20.xls</t>
  </si>
  <si>
    <t>Plate GH1 (Serum Ab) 2021 05-20.xls</t>
  </si>
  <si>
    <t>Plate GH2 (Serum Ab) 2021 05-20.xls</t>
  </si>
  <si>
    <t>Output Directory</t>
  </si>
  <si>
    <t>Raw Data Directory</t>
  </si>
  <si>
    <t>Output File</t>
  </si>
  <si>
    <t>./raw data</t>
  </si>
  <si>
    <t>Bp m01 serum antibody - Data Formatted for GraphPad Prism {DATE}.xlsx</t>
  </si>
  <si>
    <t>Key</t>
  </si>
  <si>
    <t>Value</t>
  </si>
  <si>
    <t>./output {DATE}</t>
  </si>
  <si>
    <t>Bp m01 serum antibody - All Plates {DATE}.xlsx</t>
  </si>
  <si>
    <t>Plates File</t>
  </si>
  <si>
    <t>Antigen 1</t>
  </si>
  <si>
    <t>Antigen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</si>
</sst>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8">
    <xf numFmtId="0" fontId="0" fillId="0" borderId="0" xfId="0"/>
    <xf numFmtId="3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6" fillId="0" borderId="0" xfId="1" applyFont="1"/>
    <xf numFmtId="0" fontId="4" fillId="0" borderId="0" xfId="1"/>
    <xf numFmtId="0" fontId="6" fillId="0" borderId="0" xfId="1" applyFont="1" applyBorder="1" applyAlignment="1">
      <alignment horizontal="center" vertical="center"/>
    </xf>
    <xf numFmtId="0" fontId="4" fillId="0" borderId="0" xfId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1" fontId="4" fillId="2" borderId="4" xfId="1" applyNumberFormat="1" applyFill="1" applyBorder="1" applyAlignment="1">
      <alignment horizontal="center" vertical="center"/>
    </xf>
    <xf numFmtId="164" fontId="4" fillId="2" borderId="4" xfId="1" applyNumberFormat="1" applyFill="1" applyBorder="1" applyAlignment="1">
      <alignment horizontal="center" vertical="center"/>
    </xf>
    <xf numFmtId="164" fontId="3" fillId="2" borderId="4" xfId="1" applyNumberFormat="1" applyFont="1" applyFill="1" applyBorder="1" applyAlignment="1">
      <alignment horizontal="center" vertical="center"/>
    </xf>
    <xf numFmtId="0" fontId="4" fillId="2" borderId="4" xfId="1" applyFill="1" applyBorder="1" applyAlignment="1">
      <alignment horizontal="center" vertical="center"/>
    </xf>
    <xf numFmtId="0" fontId="4" fillId="2" borderId="5" xfId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1" fontId="4" fillId="2" borderId="0" xfId="1" applyNumberFormat="1" applyFill="1" applyBorder="1" applyAlignment="1">
      <alignment horizontal="center" vertical="center"/>
    </xf>
    <xf numFmtId="164" fontId="4" fillId="2" borderId="0" xfId="1" applyNumberFormat="1" applyFill="1" applyBorder="1" applyAlignment="1">
      <alignment horizontal="center"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4" fillId="2" borderId="0" xfId="1" applyFill="1" applyBorder="1" applyAlignment="1">
      <alignment horizontal="center" vertical="center"/>
    </xf>
    <xf numFmtId="0" fontId="4" fillId="2" borderId="7" xfId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1" fontId="4" fillId="2" borderId="9" xfId="1" applyNumberFormat="1" applyFill="1" applyBorder="1" applyAlignment="1">
      <alignment horizontal="center" vertical="center"/>
    </xf>
    <xf numFmtId="164" fontId="4" fillId="2" borderId="9" xfId="1" applyNumberFormat="1" applyFill="1" applyBorder="1" applyAlignment="1">
      <alignment horizontal="center" vertical="center"/>
    </xf>
    <xf numFmtId="164" fontId="3" fillId="2" borderId="9" xfId="1" applyNumberFormat="1" applyFont="1" applyFill="1" applyBorder="1" applyAlignment="1">
      <alignment horizontal="center" vertical="center"/>
    </xf>
    <xf numFmtId="0" fontId="4" fillId="2" borderId="9" xfId="1" applyFill="1" applyBorder="1" applyAlignment="1">
      <alignment horizontal="center" vertical="center"/>
    </xf>
    <xf numFmtId="0" fontId="4" fillId="2" borderId="2" xfId="1" applyFill="1" applyBorder="1" applyAlignment="1">
      <alignment horizontal="center" vertical="center"/>
    </xf>
    <xf numFmtId="0" fontId="2" fillId="0" borderId="0" xfId="1" applyFont="1" applyBorder="1" applyAlignment="1">
      <alignment horizontal="left" vertical="center"/>
    </xf>
    <xf numFmtId="0" fontId="4" fillId="0" borderId="1" xfId="1" applyFill="1" applyBorder="1"/>
    <xf numFmtId="0" fontId="3" fillId="3" borderId="3" xfId="1" applyFont="1" applyFill="1" applyBorder="1" applyAlignment="1">
      <alignment horizontal="center" vertical="center"/>
    </xf>
    <xf numFmtId="1" fontId="4" fillId="3" borderId="4" xfId="1" applyNumberFormat="1" applyFill="1" applyBorder="1" applyAlignment="1">
      <alignment horizontal="center" vertical="center"/>
    </xf>
    <xf numFmtId="164" fontId="4" fillId="3" borderId="4" xfId="1" applyNumberFormat="1" applyFill="1" applyBorder="1" applyAlignment="1">
      <alignment horizontal="center" vertical="center"/>
    </xf>
    <xf numFmtId="164" fontId="3" fillId="3" borderId="4" xfId="1" applyNumberFormat="1" applyFont="1" applyFill="1" applyBorder="1" applyAlignment="1">
      <alignment horizontal="center" vertical="center"/>
    </xf>
    <xf numFmtId="0" fontId="4" fillId="3" borderId="4" xfId="1" applyFill="1" applyBorder="1" applyAlignment="1">
      <alignment horizontal="center" vertical="center"/>
    </xf>
    <xf numFmtId="0" fontId="4" fillId="3" borderId="5" xfId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/>
    </xf>
    <xf numFmtId="1" fontId="4" fillId="3" borderId="0" xfId="1" applyNumberFormat="1" applyFill="1" applyBorder="1" applyAlignment="1">
      <alignment horizontal="center" vertical="center"/>
    </xf>
    <xf numFmtId="164" fontId="4" fillId="3" borderId="0" xfId="1" applyNumberFormat="1" applyFill="1" applyBorder="1" applyAlignment="1">
      <alignment horizontal="center" vertical="center"/>
    </xf>
    <xf numFmtId="164" fontId="3" fillId="3" borderId="0" xfId="1" applyNumberFormat="1" applyFont="1" applyFill="1" applyBorder="1" applyAlignment="1">
      <alignment horizontal="center" vertical="center"/>
    </xf>
    <xf numFmtId="0" fontId="4" fillId="3" borderId="0" xfId="1" applyFill="1" applyBorder="1" applyAlignment="1">
      <alignment horizontal="center" vertical="center"/>
    </xf>
    <xf numFmtId="0" fontId="4" fillId="3" borderId="7" xfId="1" applyFill="1" applyBorder="1" applyAlignment="1">
      <alignment horizontal="center" vertical="center"/>
    </xf>
    <xf numFmtId="0" fontId="3" fillId="3" borderId="8" xfId="1" applyFont="1" applyFill="1" applyBorder="1" applyAlignment="1">
      <alignment horizontal="center" vertical="center"/>
    </xf>
    <xf numFmtId="1" fontId="4" fillId="3" borderId="9" xfId="1" applyNumberFormat="1" applyFill="1" applyBorder="1" applyAlignment="1">
      <alignment horizontal="center" vertical="center"/>
    </xf>
    <xf numFmtId="164" fontId="4" fillId="3" borderId="9" xfId="1" applyNumberFormat="1" applyFill="1" applyBorder="1" applyAlignment="1">
      <alignment horizontal="center" vertical="center"/>
    </xf>
    <xf numFmtId="164" fontId="3" fillId="3" borderId="9" xfId="1" applyNumberFormat="1" applyFont="1" applyFill="1" applyBorder="1" applyAlignment="1">
      <alignment horizontal="center" vertical="center"/>
    </xf>
    <xf numFmtId="0" fontId="4" fillId="3" borderId="9" xfId="1" applyFill="1" applyBorder="1" applyAlignment="1">
      <alignment horizontal="center" vertical="center"/>
    </xf>
    <xf numFmtId="0" fontId="4" fillId="3" borderId="2" xfId="1" applyFill="1" applyBorder="1" applyAlignment="1">
      <alignment horizontal="center" vertical="center"/>
    </xf>
    <xf numFmtId="0" fontId="1" fillId="3" borderId="6" xfId="1" applyFont="1" applyFill="1" applyBorder="1" applyAlignment="1">
      <alignment horizontal="center" vertical="center"/>
    </xf>
    <xf numFmtId="0" fontId="5" fillId="0" borderId="0" xfId="0" applyFont="1"/>
  </cellXfs>
  <cellStyles count="2"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colors>
    <mruColors>
      <color rgb="FFACEAAD"/>
      <color rgb="FFE5F2E4"/>
      <color rgb="FFF4FDD1"/>
      <color rgb="FF0000FF"/>
      <color rgb="FFFFFF99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1B43-C0DC-4332-93A1-C5C5381E2320}">
  <dimension ref="A1:B5"/>
  <sheetViews>
    <sheetView workbookViewId="0">
      <selection activeCell="B11" sqref="B11"/>
    </sheetView>
  </sheetViews>
  <sheetFormatPr defaultRowHeight="12.75" x14ac:dyDescent="0.2"/>
  <cols>
    <col min="1" max="1" width="23.42578125" customWidth="1"/>
    <col min="2" max="2" width="115.7109375" customWidth="1"/>
  </cols>
  <sheetData>
    <row r="1" spans="1:2" x14ac:dyDescent="0.2">
      <c r="A1" s="47" t="s">
        <v>148</v>
      </c>
      <c r="B1" s="47" t="s">
        <v>149</v>
      </c>
    </row>
    <row r="2" spans="1:2" x14ac:dyDescent="0.2">
      <c r="A2" t="s">
        <v>144</v>
      </c>
      <c r="B2" t="s">
        <v>146</v>
      </c>
    </row>
    <row r="3" spans="1:2" x14ac:dyDescent="0.2">
      <c r="A3" t="s">
        <v>143</v>
      </c>
      <c r="B3" t="s">
        <v>150</v>
      </c>
    </row>
    <row r="4" spans="1:2" x14ac:dyDescent="0.2">
      <c r="A4" t="s">
        <v>145</v>
      </c>
      <c r="B4" t="s">
        <v>147</v>
      </c>
    </row>
    <row r="5" spans="1:2" x14ac:dyDescent="0.2">
      <c r="A5" t="s">
        <v>152</v>
      </c>
      <c r="B5" t="s">
        <v>151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9"/>
  <sheetViews>
    <sheetView workbookViewId="0">
      <selection activeCell="O16" sqref="O16"/>
    </sheetView>
  </sheetViews>
  <sheetFormatPr defaultRowHeight="15" x14ac:dyDescent="0.2"/>
  <cols>
    <col min="1" max="1" width="8.140625" style="7" customWidth="1"/>
    <col min="2" max="2" width="10.85546875" style="7" bestFit="1" customWidth="1"/>
    <col min="3" max="4" width="10.85546875" style="7" customWidth="1"/>
    <col min="5" max="10" width="10.140625" style="7" bestFit="1" customWidth="1"/>
    <col min="11" max="16384" width="9.140625" style="7"/>
  </cols>
  <sheetData>
    <row r="1" spans="1:10" ht="15.75" thickBot="1" x14ac:dyDescent="0.25">
      <c r="A1" s="6" t="s">
        <v>21</v>
      </c>
      <c r="B1" s="6" t="s">
        <v>121</v>
      </c>
      <c r="C1" s="6" t="s">
        <v>19</v>
      </c>
      <c r="D1" s="6" t="s">
        <v>23</v>
      </c>
      <c r="E1" s="6" t="s">
        <v>115</v>
      </c>
      <c r="F1" s="6" t="s">
        <v>116</v>
      </c>
      <c r="G1" s="6" t="s">
        <v>117</v>
      </c>
      <c r="H1" s="6" t="s">
        <v>118</v>
      </c>
      <c r="I1" s="6" t="s">
        <v>119</v>
      </c>
      <c r="J1" s="6" t="s">
        <v>120</v>
      </c>
    </row>
    <row r="2" spans="1:10" x14ac:dyDescent="0.2">
      <c r="A2" s="28" t="s">
        <v>0</v>
      </c>
      <c r="B2" s="29">
        <v>1</v>
      </c>
      <c r="C2" s="30" t="str">
        <f>CONCATENATE(A2,B2)</f>
        <v>A1</v>
      </c>
      <c r="D2" s="31" t="s">
        <v>123</v>
      </c>
      <c r="E2" s="32" t="s">
        <v>10</v>
      </c>
      <c r="F2" s="32" t="s">
        <v>11</v>
      </c>
      <c r="G2" s="32" t="s">
        <v>14</v>
      </c>
      <c r="H2" s="32" t="s">
        <v>15</v>
      </c>
      <c r="I2" s="32" t="s">
        <v>59</v>
      </c>
      <c r="J2" s="33" t="s">
        <v>62</v>
      </c>
    </row>
    <row r="3" spans="1:10" x14ac:dyDescent="0.2">
      <c r="A3" s="34" t="s">
        <v>0</v>
      </c>
      <c r="B3" s="35">
        <v>2</v>
      </c>
      <c r="C3" s="36" t="str">
        <f t="shared" ref="C3:C9" si="0">CONCATENATE(A3,B3)</f>
        <v>A2</v>
      </c>
      <c r="D3" s="37" t="s">
        <v>123</v>
      </c>
      <c r="E3" s="38" t="s">
        <v>8</v>
      </c>
      <c r="F3" s="38" t="s">
        <v>9</v>
      </c>
      <c r="G3" s="38" t="s">
        <v>12</v>
      </c>
      <c r="H3" s="38" t="s">
        <v>13</v>
      </c>
      <c r="I3" s="38" t="s">
        <v>60</v>
      </c>
      <c r="J3" s="39" t="s">
        <v>63</v>
      </c>
    </row>
    <row r="4" spans="1:10" x14ac:dyDescent="0.2">
      <c r="A4" s="34" t="s">
        <v>0</v>
      </c>
      <c r="B4" s="35">
        <v>3</v>
      </c>
      <c r="C4" s="36" t="str">
        <f t="shared" si="0"/>
        <v>A3</v>
      </c>
      <c r="D4" s="37" t="s">
        <v>123</v>
      </c>
      <c r="E4" s="38" t="s">
        <v>55</v>
      </c>
      <c r="F4" s="38" t="s">
        <v>56</v>
      </c>
      <c r="G4" s="38" t="s">
        <v>57</v>
      </c>
      <c r="H4" s="38" t="s">
        <v>58</v>
      </c>
      <c r="I4" s="38" t="s">
        <v>61</v>
      </c>
      <c r="J4" s="39" t="s">
        <v>64</v>
      </c>
    </row>
    <row r="5" spans="1:10" x14ac:dyDescent="0.2">
      <c r="A5" s="34" t="s">
        <v>0</v>
      </c>
      <c r="B5" s="35">
        <v>4</v>
      </c>
      <c r="C5" s="36" t="str">
        <f t="shared" si="0"/>
        <v>A4</v>
      </c>
      <c r="D5" s="37" t="s">
        <v>123</v>
      </c>
      <c r="E5" s="38" t="s">
        <v>83</v>
      </c>
      <c r="F5" s="38" t="s">
        <v>85</v>
      </c>
      <c r="G5" s="38" t="s">
        <v>87</v>
      </c>
      <c r="H5" s="38" t="s">
        <v>89</v>
      </c>
      <c r="I5" s="38" t="s">
        <v>91</v>
      </c>
      <c r="J5" s="39" t="s">
        <v>94</v>
      </c>
    </row>
    <row r="6" spans="1:10" x14ac:dyDescent="0.2">
      <c r="A6" s="34" t="s">
        <v>0</v>
      </c>
      <c r="B6" s="35">
        <v>5</v>
      </c>
      <c r="C6" s="36" t="str">
        <f t="shared" si="0"/>
        <v>A5</v>
      </c>
      <c r="D6" s="37" t="s">
        <v>123</v>
      </c>
      <c r="E6" s="38" t="s">
        <v>24</v>
      </c>
      <c r="F6" s="38" t="s">
        <v>25</v>
      </c>
      <c r="G6" s="38" t="s">
        <v>26</v>
      </c>
      <c r="H6" s="38" t="s">
        <v>27</v>
      </c>
      <c r="I6" s="38" t="s">
        <v>92</v>
      </c>
      <c r="J6" s="39" t="s">
        <v>95</v>
      </c>
    </row>
    <row r="7" spans="1:10" x14ac:dyDescent="0.2">
      <c r="A7" s="34" t="s">
        <v>0</v>
      </c>
      <c r="B7" s="35">
        <v>6</v>
      </c>
      <c r="C7" s="36" t="str">
        <f t="shared" si="0"/>
        <v>A6</v>
      </c>
      <c r="D7" s="37" t="s">
        <v>123</v>
      </c>
      <c r="E7" s="38" t="s">
        <v>84</v>
      </c>
      <c r="F7" s="38" t="s">
        <v>86</v>
      </c>
      <c r="G7" s="38" t="s">
        <v>88</v>
      </c>
      <c r="H7" s="38" t="s">
        <v>90</v>
      </c>
      <c r="I7" s="38" t="s">
        <v>93</v>
      </c>
      <c r="J7" s="39" t="s">
        <v>96</v>
      </c>
    </row>
    <row r="8" spans="1:10" x14ac:dyDescent="0.2">
      <c r="A8" s="34" t="s">
        <v>0</v>
      </c>
      <c r="B8" s="35">
        <v>7</v>
      </c>
      <c r="C8" s="36" t="str">
        <f t="shared" si="0"/>
        <v>A7</v>
      </c>
      <c r="D8" s="37" t="s">
        <v>123</v>
      </c>
      <c r="E8" s="38" t="s">
        <v>31</v>
      </c>
      <c r="F8" s="38" t="s">
        <v>33</v>
      </c>
      <c r="G8" s="38" t="s">
        <v>35</v>
      </c>
      <c r="H8" s="38" t="s">
        <v>37</v>
      </c>
      <c r="I8" s="38" t="s">
        <v>39</v>
      </c>
      <c r="J8" s="39" t="s">
        <v>41</v>
      </c>
    </row>
    <row r="9" spans="1:10" ht="15.75" thickBot="1" x14ac:dyDescent="0.25">
      <c r="A9" s="40" t="s">
        <v>0</v>
      </c>
      <c r="B9" s="41">
        <v>8</v>
      </c>
      <c r="C9" s="42" t="str">
        <f t="shared" si="0"/>
        <v>A8</v>
      </c>
      <c r="D9" s="43" t="s">
        <v>123</v>
      </c>
      <c r="E9" s="44" t="s">
        <v>32</v>
      </c>
      <c r="F9" s="44" t="s">
        <v>34</v>
      </c>
      <c r="G9" s="44" t="s">
        <v>36</v>
      </c>
      <c r="H9" s="44" t="s">
        <v>38</v>
      </c>
      <c r="I9" s="44" t="s">
        <v>40</v>
      </c>
      <c r="J9" s="45" t="s">
        <v>42</v>
      </c>
    </row>
    <row r="10" spans="1:10" x14ac:dyDescent="0.2">
      <c r="A10" s="34" t="s">
        <v>1</v>
      </c>
      <c r="B10" s="35">
        <v>1</v>
      </c>
      <c r="C10" s="36" t="str">
        <f>CONCATENATE(A10,B10)</f>
        <v>B1</v>
      </c>
      <c r="D10" s="37" t="s">
        <v>123</v>
      </c>
      <c r="E10" s="38" t="s">
        <v>54</v>
      </c>
      <c r="F10" s="38" t="s">
        <v>52</v>
      </c>
      <c r="G10" s="38" t="s">
        <v>50</v>
      </c>
      <c r="H10" s="38" t="s">
        <v>48</v>
      </c>
      <c r="I10" s="38" t="s">
        <v>46</v>
      </c>
      <c r="J10" s="39" t="s">
        <v>44</v>
      </c>
    </row>
    <row r="11" spans="1:10" x14ac:dyDescent="0.2">
      <c r="A11" s="34" t="s">
        <v>1</v>
      </c>
      <c r="B11" s="35">
        <v>2</v>
      </c>
      <c r="C11" s="36" t="str">
        <f t="shared" ref="C11:C17" si="1">CONCATENATE(A11,B11)</f>
        <v>B2</v>
      </c>
      <c r="D11" s="37" t="s">
        <v>123</v>
      </c>
      <c r="E11" s="38" t="s">
        <v>53</v>
      </c>
      <c r="F11" s="38" t="s">
        <v>51</v>
      </c>
      <c r="G11" s="38" t="s">
        <v>49</v>
      </c>
      <c r="H11" s="38" t="s">
        <v>47</v>
      </c>
      <c r="I11" s="38" t="s">
        <v>45</v>
      </c>
      <c r="J11" s="39" t="s">
        <v>43</v>
      </c>
    </row>
    <row r="12" spans="1:10" x14ac:dyDescent="0.2">
      <c r="A12" s="34" t="s">
        <v>1</v>
      </c>
      <c r="B12" s="35">
        <v>3</v>
      </c>
      <c r="C12" s="36" t="str">
        <f t="shared" si="1"/>
        <v>B3</v>
      </c>
      <c r="D12" s="37" t="s">
        <v>123</v>
      </c>
      <c r="E12" s="38" t="s">
        <v>114</v>
      </c>
      <c r="F12" s="38" t="s">
        <v>111</v>
      </c>
      <c r="G12" s="38" t="s">
        <v>108</v>
      </c>
      <c r="H12" s="38" t="s">
        <v>105</v>
      </c>
      <c r="I12" s="38" t="s">
        <v>102</v>
      </c>
      <c r="J12" s="39" t="s">
        <v>99</v>
      </c>
    </row>
    <row r="13" spans="1:10" x14ac:dyDescent="0.2">
      <c r="A13" s="34" t="s">
        <v>1</v>
      </c>
      <c r="B13" s="35">
        <v>4</v>
      </c>
      <c r="C13" s="36" t="str">
        <f t="shared" si="1"/>
        <v>B4</v>
      </c>
      <c r="D13" s="37" t="s">
        <v>123</v>
      </c>
      <c r="E13" s="38" t="s">
        <v>113</v>
      </c>
      <c r="F13" s="38" t="s">
        <v>110</v>
      </c>
      <c r="G13" s="38" t="s">
        <v>107</v>
      </c>
      <c r="H13" s="38" t="s">
        <v>104</v>
      </c>
      <c r="I13" s="38" t="s">
        <v>101</v>
      </c>
      <c r="J13" s="39" t="s">
        <v>98</v>
      </c>
    </row>
    <row r="14" spans="1:10" x14ac:dyDescent="0.2">
      <c r="A14" s="34" t="s">
        <v>1</v>
      </c>
      <c r="B14" s="35">
        <v>5</v>
      </c>
      <c r="C14" s="36" t="str">
        <f t="shared" si="1"/>
        <v>B5</v>
      </c>
      <c r="D14" s="37" t="s">
        <v>123</v>
      </c>
      <c r="E14" s="38" t="s">
        <v>112</v>
      </c>
      <c r="F14" s="38" t="s">
        <v>109</v>
      </c>
      <c r="G14" s="38" t="s">
        <v>106</v>
      </c>
      <c r="H14" s="38" t="s">
        <v>103</v>
      </c>
      <c r="I14" s="38" t="s">
        <v>100</v>
      </c>
      <c r="J14" s="39" t="s">
        <v>97</v>
      </c>
    </row>
    <row r="15" spans="1:10" x14ac:dyDescent="0.2">
      <c r="A15" s="34" t="s">
        <v>1</v>
      </c>
      <c r="B15" s="35">
        <v>6</v>
      </c>
      <c r="C15" s="36" t="str">
        <f t="shared" si="1"/>
        <v>B6</v>
      </c>
      <c r="D15" s="37" t="s">
        <v>123</v>
      </c>
      <c r="E15" s="38" t="s">
        <v>82</v>
      </c>
      <c r="F15" s="38" t="s">
        <v>79</v>
      </c>
      <c r="G15" s="38" t="s">
        <v>76</v>
      </c>
      <c r="H15" s="38" t="s">
        <v>73</v>
      </c>
      <c r="I15" s="38" t="s">
        <v>70</v>
      </c>
      <c r="J15" s="39" t="s">
        <v>67</v>
      </c>
    </row>
    <row r="16" spans="1:10" x14ac:dyDescent="0.2">
      <c r="A16" s="34" t="s">
        <v>1</v>
      </c>
      <c r="B16" s="35">
        <v>7</v>
      </c>
      <c r="C16" s="36" t="str">
        <f t="shared" si="1"/>
        <v>B7</v>
      </c>
      <c r="D16" s="37" t="s">
        <v>123</v>
      </c>
      <c r="E16" s="38" t="s">
        <v>81</v>
      </c>
      <c r="F16" s="38" t="s">
        <v>78</v>
      </c>
      <c r="G16" s="38" t="s">
        <v>75</v>
      </c>
      <c r="H16" s="38" t="s">
        <v>72</v>
      </c>
      <c r="I16" s="38" t="s">
        <v>69</v>
      </c>
      <c r="J16" s="39" t="s">
        <v>66</v>
      </c>
    </row>
    <row r="17" spans="1:10" ht="15.75" thickBot="1" x14ac:dyDescent="0.25">
      <c r="A17" s="40" t="s">
        <v>1</v>
      </c>
      <c r="B17" s="41">
        <v>8</v>
      </c>
      <c r="C17" s="42" t="str">
        <f t="shared" si="1"/>
        <v>B8</v>
      </c>
      <c r="D17" s="43" t="s">
        <v>123</v>
      </c>
      <c r="E17" s="44" t="s">
        <v>80</v>
      </c>
      <c r="F17" s="44" t="s">
        <v>77</v>
      </c>
      <c r="G17" s="44" t="s">
        <v>74</v>
      </c>
      <c r="H17" s="44" t="s">
        <v>71</v>
      </c>
      <c r="I17" s="44" t="s">
        <v>68</v>
      </c>
      <c r="J17" s="45" t="s">
        <v>65</v>
      </c>
    </row>
    <row r="18" spans="1:10" x14ac:dyDescent="0.2">
      <c r="A18" s="8" t="s">
        <v>0</v>
      </c>
      <c r="B18" s="9">
        <v>1</v>
      </c>
      <c r="C18" s="10" t="str">
        <f>CONCATENATE(A18,B18)</f>
        <v>A1</v>
      </c>
      <c r="D18" s="11" t="s">
        <v>124</v>
      </c>
      <c r="E18" s="12" t="s">
        <v>10</v>
      </c>
      <c r="F18" s="12" t="s">
        <v>11</v>
      </c>
      <c r="G18" s="12" t="s">
        <v>14</v>
      </c>
      <c r="H18" s="12" t="s">
        <v>15</v>
      </c>
      <c r="I18" s="12" t="s">
        <v>59</v>
      </c>
      <c r="J18" s="13" t="s">
        <v>62</v>
      </c>
    </row>
    <row r="19" spans="1:10" x14ac:dyDescent="0.2">
      <c r="A19" s="14" t="s">
        <v>0</v>
      </c>
      <c r="B19" s="15">
        <v>2</v>
      </c>
      <c r="C19" s="16" t="str">
        <f t="shared" ref="C19:C25" si="2">CONCATENATE(A19,B19)</f>
        <v>A2</v>
      </c>
      <c r="D19" s="17" t="s">
        <v>124</v>
      </c>
      <c r="E19" s="18" t="s">
        <v>8</v>
      </c>
      <c r="F19" s="18" t="s">
        <v>9</v>
      </c>
      <c r="G19" s="18" t="s">
        <v>12</v>
      </c>
      <c r="H19" s="18" t="s">
        <v>13</v>
      </c>
      <c r="I19" s="18" t="s">
        <v>60</v>
      </c>
      <c r="J19" s="19" t="s">
        <v>63</v>
      </c>
    </row>
    <row r="20" spans="1:10" x14ac:dyDescent="0.2">
      <c r="A20" s="14" t="s">
        <v>0</v>
      </c>
      <c r="B20" s="15">
        <v>3</v>
      </c>
      <c r="C20" s="16" t="str">
        <f t="shared" si="2"/>
        <v>A3</v>
      </c>
      <c r="D20" s="17" t="s">
        <v>124</v>
      </c>
      <c r="E20" s="18" t="s">
        <v>55</v>
      </c>
      <c r="F20" s="18" t="s">
        <v>56</v>
      </c>
      <c r="G20" s="18" t="s">
        <v>57</v>
      </c>
      <c r="H20" s="18" t="s">
        <v>58</v>
      </c>
      <c r="I20" s="18" t="s">
        <v>61</v>
      </c>
      <c r="J20" s="19" t="s">
        <v>64</v>
      </c>
    </row>
    <row r="21" spans="1:10" x14ac:dyDescent="0.2">
      <c r="A21" s="14" t="s">
        <v>0</v>
      </c>
      <c r="B21" s="15">
        <v>4</v>
      </c>
      <c r="C21" s="16" t="str">
        <f t="shared" si="2"/>
        <v>A4</v>
      </c>
      <c r="D21" s="17" t="s">
        <v>124</v>
      </c>
      <c r="E21" s="18" t="s">
        <v>83</v>
      </c>
      <c r="F21" s="18" t="s">
        <v>85</v>
      </c>
      <c r="G21" s="18" t="s">
        <v>87</v>
      </c>
      <c r="H21" s="18" t="s">
        <v>89</v>
      </c>
      <c r="I21" s="18" t="s">
        <v>91</v>
      </c>
      <c r="J21" s="19" t="s">
        <v>94</v>
      </c>
    </row>
    <row r="22" spans="1:10" x14ac:dyDescent="0.2">
      <c r="A22" s="14" t="s">
        <v>0</v>
      </c>
      <c r="B22" s="15">
        <v>5</v>
      </c>
      <c r="C22" s="16" t="str">
        <f t="shared" si="2"/>
        <v>A5</v>
      </c>
      <c r="D22" s="17" t="s">
        <v>124</v>
      </c>
      <c r="E22" s="18" t="s">
        <v>24</v>
      </c>
      <c r="F22" s="18" t="s">
        <v>25</v>
      </c>
      <c r="G22" s="18" t="s">
        <v>26</v>
      </c>
      <c r="H22" s="18" t="s">
        <v>27</v>
      </c>
      <c r="I22" s="18" t="s">
        <v>92</v>
      </c>
      <c r="J22" s="19" t="s">
        <v>95</v>
      </c>
    </row>
    <row r="23" spans="1:10" x14ac:dyDescent="0.2">
      <c r="A23" s="14" t="s">
        <v>0</v>
      </c>
      <c r="B23" s="15">
        <v>6</v>
      </c>
      <c r="C23" s="16" t="str">
        <f t="shared" si="2"/>
        <v>A6</v>
      </c>
      <c r="D23" s="17" t="s">
        <v>124</v>
      </c>
      <c r="E23" s="18" t="s">
        <v>84</v>
      </c>
      <c r="F23" s="18" t="s">
        <v>86</v>
      </c>
      <c r="G23" s="18" t="s">
        <v>88</v>
      </c>
      <c r="H23" s="18" t="s">
        <v>90</v>
      </c>
      <c r="I23" s="18" t="s">
        <v>93</v>
      </c>
      <c r="J23" s="19" t="s">
        <v>96</v>
      </c>
    </row>
    <row r="24" spans="1:10" x14ac:dyDescent="0.2">
      <c r="A24" s="14" t="s">
        <v>0</v>
      </c>
      <c r="B24" s="15">
        <v>7</v>
      </c>
      <c r="C24" s="16" t="str">
        <f t="shared" si="2"/>
        <v>A7</v>
      </c>
      <c r="D24" s="17" t="s">
        <v>124</v>
      </c>
      <c r="E24" s="18" t="s">
        <v>31</v>
      </c>
      <c r="F24" s="18" t="s">
        <v>33</v>
      </c>
      <c r="G24" s="18" t="s">
        <v>35</v>
      </c>
      <c r="H24" s="18" t="s">
        <v>37</v>
      </c>
      <c r="I24" s="18" t="s">
        <v>39</v>
      </c>
      <c r="J24" s="19" t="s">
        <v>41</v>
      </c>
    </row>
    <row r="25" spans="1:10" ht="15.75" thickBot="1" x14ac:dyDescent="0.25">
      <c r="A25" s="20" t="s">
        <v>0</v>
      </c>
      <c r="B25" s="21">
        <v>8</v>
      </c>
      <c r="C25" s="22" t="str">
        <f t="shared" si="2"/>
        <v>A8</v>
      </c>
      <c r="D25" s="23" t="s">
        <v>124</v>
      </c>
      <c r="E25" s="24" t="s">
        <v>32</v>
      </c>
      <c r="F25" s="24" t="s">
        <v>34</v>
      </c>
      <c r="G25" s="24" t="s">
        <v>36</v>
      </c>
      <c r="H25" s="24" t="s">
        <v>38</v>
      </c>
      <c r="I25" s="24" t="s">
        <v>40</v>
      </c>
      <c r="J25" s="25" t="s">
        <v>42</v>
      </c>
    </row>
    <row r="26" spans="1:10" x14ac:dyDescent="0.2">
      <c r="A26" s="14" t="s">
        <v>1</v>
      </c>
      <c r="B26" s="15">
        <v>1</v>
      </c>
      <c r="C26" s="16" t="str">
        <f>CONCATENATE(A26,B26)</f>
        <v>B1</v>
      </c>
      <c r="D26" s="17" t="s">
        <v>124</v>
      </c>
      <c r="E26" s="18" t="s">
        <v>54</v>
      </c>
      <c r="F26" s="18" t="s">
        <v>52</v>
      </c>
      <c r="G26" s="18" t="s">
        <v>50</v>
      </c>
      <c r="H26" s="18" t="s">
        <v>48</v>
      </c>
      <c r="I26" s="18" t="s">
        <v>46</v>
      </c>
      <c r="J26" s="19" t="s">
        <v>44</v>
      </c>
    </row>
    <row r="27" spans="1:10" x14ac:dyDescent="0.2">
      <c r="A27" s="14" t="s">
        <v>1</v>
      </c>
      <c r="B27" s="15">
        <v>2</v>
      </c>
      <c r="C27" s="16" t="str">
        <f t="shared" ref="C27:C33" si="3">CONCATENATE(A27,B27)</f>
        <v>B2</v>
      </c>
      <c r="D27" s="17" t="s">
        <v>124</v>
      </c>
      <c r="E27" s="18" t="s">
        <v>53</v>
      </c>
      <c r="F27" s="18" t="s">
        <v>51</v>
      </c>
      <c r="G27" s="18" t="s">
        <v>49</v>
      </c>
      <c r="H27" s="18" t="s">
        <v>47</v>
      </c>
      <c r="I27" s="18" t="s">
        <v>45</v>
      </c>
      <c r="J27" s="19" t="s">
        <v>43</v>
      </c>
    </row>
    <row r="28" spans="1:10" x14ac:dyDescent="0.2">
      <c r="A28" s="14" t="s">
        <v>1</v>
      </c>
      <c r="B28" s="15">
        <v>3</v>
      </c>
      <c r="C28" s="16" t="str">
        <f t="shared" si="3"/>
        <v>B3</v>
      </c>
      <c r="D28" s="17" t="s">
        <v>124</v>
      </c>
      <c r="E28" s="18" t="s">
        <v>114</v>
      </c>
      <c r="F28" s="18" t="s">
        <v>111</v>
      </c>
      <c r="G28" s="18" t="s">
        <v>108</v>
      </c>
      <c r="H28" s="18" t="s">
        <v>105</v>
      </c>
      <c r="I28" s="18" t="s">
        <v>102</v>
      </c>
      <c r="J28" s="19" t="s">
        <v>99</v>
      </c>
    </row>
    <row r="29" spans="1:10" x14ac:dyDescent="0.2">
      <c r="A29" s="14" t="s">
        <v>1</v>
      </c>
      <c r="B29" s="15">
        <v>4</v>
      </c>
      <c r="C29" s="16" t="str">
        <f t="shared" si="3"/>
        <v>B4</v>
      </c>
      <c r="D29" s="17" t="s">
        <v>124</v>
      </c>
      <c r="E29" s="18" t="s">
        <v>113</v>
      </c>
      <c r="F29" s="18" t="s">
        <v>110</v>
      </c>
      <c r="G29" s="18" t="s">
        <v>107</v>
      </c>
      <c r="H29" s="18" t="s">
        <v>104</v>
      </c>
      <c r="I29" s="18" t="s">
        <v>101</v>
      </c>
      <c r="J29" s="19" t="s">
        <v>98</v>
      </c>
    </row>
    <row r="30" spans="1:10" x14ac:dyDescent="0.2">
      <c r="A30" s="14" t="s">
        <v>1</v>
      </c>
      <c r="B30" s="15">
        <v>5</v>
      </c>
      <c r="C30" s="16" t="str">
        <f t="shared" si="3"/>
        <v>B5</v>
      </c>
      <c r="D30" s="17" t="s">
        <v>124</v>
      </c>
      <c r="E30" s="18" t="s">
        <v>112</v>
      </c>
      <c r="F30" s="18" t="s">
        <v>109</v>
      </c>
      <c r="G30" s="18" t="s">
        <v>106</v>
      </c>
      <c r="H30" s="18" t="s">
        <v>103</v>
      </c>
      <c r="I30" s="18" t="s">
        <v>100</v>
      </c>
      <c r="J30" s="19" t="s">
        <v>97</v>
      </c>
    </row>
    <row r="31" spans="1:10" x14ac:dyDescent="0.2">
      <c r="A31" s="14" t="s">
        <v>1</v>
      </c>
      <c r="B31" s="15">
        <v>6</v>
      </c>
      <c r="C31" s="16" t="str">
        <f t="shared" si="3"/>
        <v>B6</v>
      </c>
      <c r="D31" s="17" t="s">
        <v>124</v>
      </c>
      <c r="E31" s="18" t="s">
        <v>82</v>
      </c>
      <c r="F31" s="18" t="s">
        <v>79</v>
      </c>
      <c r="G31" s="18" t="s">
        <v>76</v>
      </c>
      <c r="H31" s="18" t="s">
        <v>73</v>
      </c>
      <c r="I31" s="18" t="s">
        <v>70</v>
      </c>
      <c r="J31" s="19" t="s">
        <v>67</v>
      </c>
    </row>
    <row r="32" spans="1:10" x14ac:dyDescent="0.2">
      <c r="A32" s="14" t="s">
        <v>1</v>
      </c>
      <c r="B32" s="15">
        <v>7</v>
      </c>
      <c r="C32" s="16" t="str">
        <f t="shared" si="3"/>
        <v>B7</v>
      </c>
      <c r="D32" s="17" t="s">
        <v>124</v>
      </c>
      <c r="E32" s="18" t="s">
        <v>81</v>
      </c>
      <c r="F32" s="18" t="s">
        <v>78</v>
      </c>
      <c r="G32" s="18" t="s">
        <v>75</v>
      </c>
      <c r="H32" s="18" t="s">
        <v>72</v>
      </c>
      <c r="I32" s="18" t="s">
        <v>69</v>
      </c>
      <c r="J32" s="19" t="s">
        <v>66</v>
      </c>
    </row>
    <row r="33" spans="1:10" ht="15.75" thickBot="1" x14ac:dyDescent="0.25">
      <c r="A33" s="20" t="s">
        <v>1</v>
      </c>
      <c r="B33" s="21">
        <v>8</v>
      </c>
      <c r="C33" s="22" t="str">
        <f t="shared" si="3"/>
        <v>B8</v>
      </c>
      <c r="D33" s="23" t="s">
        <v>124</v>
      </c>
      <c r="E33" s="24" t="s">
        <v>80</v>
      </c>
      <c r="F33" s="24" t="s">
        <v>77</v>
      </c>
      <c r="G33" s="24" t="s">
        <v>74</v>
      </c>
      <c r="H33" s="24" t="s">
        <v>71</v>
      </c>
      <c r="I33" s="24" t="s">
        <v>68</v>
      </c>
      <c r="J33" s="25" t="s">
        <v>65</v>
      </c>
    </row>
    <row r="34" spans="1:10" x14ac:dyDescent="0.2">
      <c r="A34" s="28" t="s">
        <v>2</v>
      </c>
      <c r="B34" s="29">
        <v>1</v>
      </c>
      <c r="C34" s="30" t="str">
        <f>CONCATENATE(A34,B34)</f>
        <v>C1</v>
      </c>
      <c r="D34" s="31" t="s">
        <v>125</v>
      </c>
      <c r="E34" s="32" t="s">
        <v>10</v>
      </c>
      <c r="F34" s="32" t="s">
        <v>11</v>
      </c>
      <c r="G34" s="32" t="s">
        <v>14</v>
      </c>
      <c r="H34" s="32" t="s">
        <v>15</v>
      </c>
      <c r="I34" s="32" t="s">
        <v>59</v>
      </c>
      <c r="J34" s="33" t="s">
        <v>62</v>
      </c>
    </row>
    <row r="35" spans="1:10" x14ac:dyDescent="0.2">
      <c r="A35" s="34" t="s">
        <v>2</v>
      </c>
      <c r="B35" s="35">
        <v>2</v>
      </c>
      <c r="C35" s="36" t="str">
        <f t="shared" ref="C35:C41" si="4">CONCATENATE(A35,B35)</f>
        <v>C2</v>
      </c>
      <c r="D35" s="37" t="s">
        <v>125</v>
      </c>
      <c r="E35" s="38" t="s">
        <v>8</v>
      </c>
      <c r="F35" s="38" t="s">
        <v>9</v>
      </c>
      <c r="G35" s="38" t="s">
        <v>12</v>
      </c>
      <c r="H35" s="38" t="s">
        <v>13</v>
      </c>
      <c r="I35" s="38" t="s">
        <v>60</v>
      </c>
      <c r="J35" s="39" t="s">
        <v>63</v>
      </c>
    </row>
    <row r="36" spans="1:10" x14ac:dyDescent="0.2">
      <c r="A36" s="34" t="s">
        <v>2</v>
      </c>
      <c r="B36" s="35">
        <v>3</v>
      </c>
      <c r="C36" s="36" t="str">
        <f t="shared" si="4"/>
        <v>C3</v>
      </c>
      <c r="D36" s="37" t="s">
        <v>125</v>
      </c>
      <c r="E36" s="38" t="s">
        <v>55</v>
      </c>
      <c r="F36" s="38" t="s">
        <v>56</v>
      </c>
      <c r="G36" s="38" t="s">
        <v>57</v>
      </c>
      <c r="H36" s="38" t="s">
        <v>58</v>
      </c>
      <c r="I36" s="38" t="s">
        <v>61</v>
      </c>
      <c r="J36" s="39" t="s">
        <v>64</v>
      </c>
    </row>
    <row r="37" spans="1:10" x14ac:dyDescent="0.2">
      <c r="A37" s="34" t="s">
        <v>2</v>
      </c>
      <c r="B37" s="35">
        <v>4</v>
      </c>
      <c r="C37" s="36" t="str">
        <f t="shared" si="4"/>
        <v>C4</v>
      </c>
      <c r="D37" s="37" t="s">
        <v>125</v>
      </c>
      <c r="E37" s="38" t="s">
        <v>83</v>
      </c>
      <c r="F37" s="38" t="s">
        <v>85</v>
      </c>
      <c r="G37" s="38" t="s">
        <v>87</v>
      </c>
      <c r="H37" s="38" t="s">
        <v>89</v>
      </c>
      <c r="I37" s="38" t="s">
        <v>91</v>
      </c>
      <c r="J37" s="39" t="s">
        <v>94</v>
      </c>
    </row>
    <row r="38" spans="1:10" x14ac:dyDescent="0.2">
      <c r="A38" s="34" t="s">
        <v>2</v>
      </c>
      <c r="B38" s="35">
        <v>5</v>
      </c>
      <c r="C38" s="36" t="str">
        <f t="shared" si="4"/>
        <v>C5</v>
      </c>
      <c r="D38" s="37" t="s">
        <v>125</v>
      </c>
      <c r="E38" s="38" t="s">
        <v>24</v>
      </c>
      <c r="F38" s="38" t="s">
        <v>25</v>
      </c>
      <c r="G38" s="38" t="s">
        <v>26</v>
      </c>
      <c r="H38" s="38" t="s">
        <v>27</v>
      </c>
      <c r="I38" s="38" t="s">
        <v>92</v>
      </c>
      <c r="J38" s="39" t="s">
        <v>95</v>
      </c>
    </row>
    <row r="39" spans="1:10" x14ac:dyDescent="0.2">
      <c r="A39" s="34" t="s">
        <v>2</v>
      </c>
      <c r="B39" s="35">
        <v>6</v>
      </c>
      <c r="C39" s="36" t="str">
        <f t="shared" si="4"/>
        <v>C6</v>
      </c>
      <c r="D39" s="37" t="s">
        <v>125</v>
      </c>
      <c r="E39" s="38" t="s">
        <v>84</v>
      </c>
      <c r="F39" s="38" t="s">
        <v>86</v>
      </c>
      <c r="G39" s="38" t="s">
        <v>88</v>
      </c>
      <c r="H39" s="38" t="s">
        <v>90</v>
      </c>
      <c r="I39" s="38" t="s">
        <v>93</v>
      </c>
      <c r="J39" s="39" t="s">
        <v>96</v>
      </c>
    </row>
    <row r="40" spans="1:10" x14ac:dyDescent="0.2">
      <c r="A40" s="34" t="s">
        <v>2</v>
      </c>
      <c r="B40" s="35">
        <v>7</v>
      </c>
      <c r="C40" s="36" t="str">
        <f t="shared" si="4"/>
        <v>C7</v>
      </c>
      <c r="D40" s="37" t="s">
        <v>125</v>
      </c>
      <c r="E40" s="38" t="s">
        <v>31</v>
      </c>
      <c r="F40" s="38" t="s">
        <v>33</v>
      </c>
      <c r="G40" s="38" t="s">
        <v>35</v>
      </c>
      <c r="H40" s="38" t="s">
        <v>37</v>
      </c>
      <c r="I40" s="38" t="s">
        <v>39</v>
      </c>
      <c r="J40" s="39" t="s">
        <v>41</v>
      </c>
    </row>
    <row r="41" spans="1:10" ht="15.75" thickBot="1" x14ac:dyDescent="0.25">
      <c r="A41" s="40" t="s">
        <v>2</v>
      </c>
      <c r="B41" s="41">
        <v>8</v>
      </c>
      <c r="C41" s="42" t="str">
        <f t="shared" si="4"/>
        <v>C8</v>
      </c>
      <c r="D41" s="43" t="s">
        <v>125</v>
      </c>
      <c r="E41" s="44" t="s">
        <v>32</v>
      </c>
      <c r="F41" s="44" t="s">
        <v>34</v>
      </c>
      <c r="G41" s="44" t="s">
        <v>36</v>
      </c>
      <c r="H41" s="44" t="s">
        <v>38</v>
      </c>
      <c r="I41" s="44" t="s">
        <v>40</v>
      </c>
      <c r="J41" s="45" t="s">
        <v>42</v>
      </c>
    </row>
    <row r="42" spans="1:10" x14ac:dyDescent="0.2">
      <c r="A42" s="34" t="s">
        <v>3</v>
      </c>
      <c r="B42" s="35">
        <v>1</v>
      </c>
      <c r="C42" s="36" t="str">
        <f>CONCATENATE(A42,B42)</f>
        <v>D1</v>
      </c>
      <c r="D42" s="37" t="s">
        <v>125</v>
      </c>
      <c r="E42" s="38" t="s">
        <v>54</v>
      </c>
      <c r="F42" s="38" t="s">
        <v>52</v>
      </c>
      <c r="G42" s="38" t="s">
        <v>50</v>
      </c>
      <c r="H42" s="38" t="s">
        <v>48</v>
      </c>
      <c r="I42" s="38" t="s">
        <v>46</v>
      </c>
      <c r="J42" s="39" t="s">
        <v>44</v>
      </c>
    </row>
    <row r="43" spans="1:10" x14ac:dyDescent="0.2">
      <c r="A43" s="34" t="s">
        <v>3</v>
      </c>
      <c r="B43" s="35">
        <v>2</v>
      </c>
      <c r="C43" s="36" t="str">
        <f t="shared" ref="C43:C49" si="5">CONCATENATE(A43,B43)</f>
        <v>D2</v>
      </c>
      <c r="D43" s="37" t="s">
        <v>125</v>
      </c>
      <c r="E43" s="38" t="s">
        <v>53</v>
      </c>
      <c r="F43" s="38" t="s">
        <v>51</v>
      </c>
      <c r="G43" s="38" t="s">
        <v>49</v>
      </c>
      <c r="H43" s="38" t="s">
        <v>47</v>
      </c>
      <c r="I43" s="38" t="s">
        <v>45</v>
      </c>
      <c r="J43" s="39" t="s">
        <v>43</v>
      </c>
    </row>
    <row r="44" spans="1:10" x14ac:dyDescent="0.2">
      <c r="A44" s="34" t="s">
        <v>3</v>
      </c>
      <c r="B44" s="35">
        <v>3</v>
      </c>
      <c r="C44" s="36" t="str">
        <f t="shared" si="5"/>
        <v>D3</v>
      </c>
      <c r="D44" s="37" t="s">
        <v>125</v>
      </c>
      <c r="E44" s="38" t="s">
        <v>114</v>
      </c>
      <c r="F44" s="38" t="s">
        <v>111</v>
      </c>
      <c r="G44" s="38" t="s">
        <v>108</v>
      </c>
      <c r="H44" s="38" t="s">
        <v>105</v>
      </c>
      <c r="I44" s="38" t="s">
        <v>102</v>
      </c>
      <c r="J44" s="39" t="s">
        <v>99</v>
      </c>
    </row>
    <row r="45" spans="1:10" x14ac:dyDescent="0.2">
      <c r="A45" s="34" t="s">
        <v>3</v>
      </c>
      <c r="B45" s="35">
        <v>4</v>
      </c>
      <c r="C45" s="36" t="str">
        <f t="shared" si="5"/>
        <v>D4</v>
      </c>
      <c r="D45" s="37" t="s">
        <v>125</v>
      </c>
      <c r="E45" s="38" t="s">
        <v>113</v>
      </c>
      <c r="F45" s="38" t="s">
        <v>110</v>
      </c>
      <c r="G45" s="38" t="s">
        <v>107</v>
      </c>
      <c r="H45" s="38" t="s">
        <v>104</v>
      </c>
      <c r="I45" s="38" t="s">
        <v>101</v>
      </c>
      <c r="J45" s="39" t="s">
        <v>98</v>
      </c>
    </row>
    <row r="46" spans="1:10" x14ac:dyDescent="0.2">
      <c r="A46" s="34" t="s">
        <v>3</v>
      </c>
      <c r="B46" s="35">
        <v>5</v>
      </c>
      <c r="C46" s="36" t="str">
        <f t="shared" si="5"/>
        <v>D5</v>
      </c>
      <c r="D46" s="37" t="s">
        <v>125</v>
      </c>
      <c r="E46" s="38" t="s">
        <v>112</v>
      </c>
      <c r="F46" s="38" t="s">
        <v>109</v>
      </c>
      <c r="G46" s="38" t="s">
        <v>106</v>
      </c>
      <c r="H46" s="38" t="s">
        <v>103</v>
      </c>
      <c r="I46" s="38" t="s">
        <v>100</v>
      </c>
      <c r="J46" s="39" t="s">
        <v>97</v>
      </c>
    </row>
    <row r="47" spans="1:10" x14ac:dyDescent="0.2">
      <c r="A47" s="34" t="s">
        <v>3</v>
      </c>
      <c r="B47" s="35">
        <v>6</v>
      </c>
      <c r="C47" s="36" t="str">
        <f t="shared" si="5"/>
        <v>D6</v>
      </c>
      <c r="D47" s="37" t="s">
        <v>125</v>
      </c>
      <c r="E47" s="38" t="s">
        <v>82</v>
      </c>
      <c r="F47" s="38" t="s">
        <v>79</v>
      </c>
      <c r="G47" s="38" t="s">
        <v>76</v>
      </c>
      <c r="H47" s="38" t="s">
        <v>73</v>
      </c>
      <c r="I47" s="38" t="s">
        <v>70</v>
      </c>
      <c r="J47" s="39" t="s">
        <v>67</v>
      </c>
    </row>
    <row r="48" spans="1:10" x14ac:dyDescent="0.2">
      <c r="A48" s="34" t="s">
        <v>3</v>
      </c>
      <c r="B48" s="35">
        <v>7</v>
      </c>
      <c r="C48" s="36" t="str">
        <f t="shared" si="5"/>
        <v>D7</v>
      </c>
      <c r="D48" s="37" t="s">
        <v>125</v>
      </c>
      <c r="E48" s="38" t="s">
        <v>81</v>
      </c>
      <c r="F48" s="38" t="s">
        <v>78</v>
      </c>
      <c r="G48" s="38" t="s">
        <v>75</v>
      </c>
      <c r="H48" s="38" t="s">
        <v>72</v>
      </c>
      <c r="I48" s="38" t="s">
        <v>69</v>
      </c>
      <c r="J48" s="39" t="s">
        <v>66</v>
      </c>
    </row>
    <row r="49" spans="1:10" ht="15.75" thickBot="1" x14ac:dyDescent="0.25">
      <c r="A49" s="40" t="s">
        <v>3</v>
      </c>
      <c r="B49" s="41">
        <v>8</v>
      </c>
      <c r="C49" s="42" t="str">
        <f t="shared" si="5"/>
        <v>D8</v>
      </c>
      <c r="D49" s="43" t="s">
        <v>125</v>
      </c>
      <c r="E49" s="44" t="s">
        <v>80</v>
      </c>
      <c r="F49" s="44" t="s">
        <v>77</v>
      </c>
      <c r="G49" s="44" t="s">
        <v>74</v>
      </c>
      <c r="H49" s="44" t="s">
        <v>71</v>
      </c>
      <c r="I49" s="44" t="s">
        <v>68</v>
      </c>
      <c r="J49" s="45" t="s">
        <v>65</v>
      </c>
    </row>
    <row r="50" spans="1:10" x14ac:dyDescent="0.2">
      <c r="A50" s="8" t="s">
        <v>2</v>
      </c>
      <c r="B50" s="9">
        <v>1</v>
      </c>
      <c r="C50" s="10" t="str">
        <f>CONCATENATE(A50,B50)</f>
        <v>C1</v>
      </c>
      <c r="D50" s="11" t="s">
        <v>126</v>
      </c>
      <c r="E50" s="12" t="s">
        <v>10</v>
      </c>
      <c r="F50" s="12" t="s">
        <v>11</v>
      </c>
      <c r="G50" s="12" t="s">
        <v>14</v>
      </c>
      <c r="H50" s="12" t="s">
        <v>15</v>
      </c>
      <c r="I50" s="12" t="s">
        <v>59</v>
      </c>
      <c r="J50" s="13" t="s">
        <v>62</v>
      </c>
    </row>
    <row r="51" spans="1:10" x14ac:dyDescent="0.2">
      <c r="A51" s="14" t="s">
        <v>2</v>
      </c>
      <c r="B51" s="15">
        <v>2</v>
      </c>
      <c r="C51" s="16" t="str">
        <f t="shared" ref="C51:C57" si="6">CONCATENATE(A51,B51)</f>
        <v>C2</v>
      </c>
      <c r="D51" s="17" t="s">
        <v>126</v>
      </c>
      <c r="E51" s="18" t="s">
        <v>8</v>
      </c>
      <c r="F51" s="18" t="s">
        <v>9</v>
      </c>
      <c r="G51" s="18" t="s">
        <v>12</v>
      </c>
      <c r="H51" s="18" t="s">
        <v>13</v>
      </c>
      <c r="I51" s="18" t="s">
        <v>60</v>
      </c>
      <c r="J51" s="19" t="s">
        <v>63</v>
      </c>
    </row>
    <row r="52" spans="1:10" x14ac:dyDescent="0.2">
      <c r="A52" s="14" t="s">
        <v>2</v>
      </c>
      <c r="B52" s="15">
        <v>3</v>
      </c>
      <c r="C52" s="16" t="str">
        <f t="shared" si="6"/>
        <v>C3</v>
      </c>
      <c r="D52" s="17" t="s">
        <v>126</v>
      </c>
      <c r="E52" s="18" t="s">
        <v>55</v>
      </c>
      <c r="F52" s="18" t="s">
        <v>56</v>
      </c>
      <c r="G52" s="18" t="s">
        <v>57</v>
      </c>
      <c r="H52" s="18" t="s">
        <v>58</v>
      </c>
      <c r="I52" s="18" t="s">
        <v>61</v>
      </c>
      <c r="J52" s="19" t="s">
        <v>64</v>
      </c>
    </row>
    <row r="53" spans="1:10" x14ac:dyDescent="0.2">
      <c r="A53" s="14" t="s">
        <v>2</v>
      </c>
      <c r="B53" s="15">
        <v>4</v>
      </c>
      <c r="C53" s="16" t="str">
        <f t="shared" si="6"/>
        <v>C4</v>
      </c>
      <c r="D53" s="17" t="s">
        <v>126</v>
      </c>
      <c r="E53" s="18" t="s">
        <v>83</v>
      </c>
      <c r="F53" s="18" t="s">
        <v>85</v>
      </c>
      <c r="G53" s="18" t="s">
        <v>87</v>
      </c>
      <c r="H53" s="18" t="s">
        <v>89</v>
      </c>
      <c r="I53" s="18" t="s">
        <v>91</v>
      </c>
      <c r="J53" s="19" t="s">
        <v>94</v>
      </c>
    </row>
    <row r="54" spans="1:10" x14ac:dyDescent="0.2">
      <c r="A54" s="14" t="s">
        <v>2</v>
      </c>
      <c r="B54" s="15">
        <v>5</v>
      </c>
      <c r="C54" s="16" t="str">
        <f t="shared" si="6"/>
        <v>C5</v>
      </c>
      <c r="D54" s="17" t="s">
        <v>126</v>
      </c>
      <c r="E54" s="18" t="s">
        <v>24</v>
      </c>
      <c r="F54" s="18" t="s">
        <v>25</v>
      </c>
      <c r="G54" s="18" t="s">
        <v>26</v>
      </c>
      <c r="H54" s="18" t="s">
        <v>27</v>
      </c>
      <c r="I54" s="18" t="s">
        <v>92</v>
      </c>
      <c r="J54" s="19" t="s">
        <v>95</v>
      </c>
    </row>
    <row r="55" spans="1:10" x14ac:dyDescent="0.2">
      <c r="A55" s="14" t="s">
        <v>2</v>
      </c>
      <c r="B55" s="15">
        <v>6</v>
      </c>
      <c r="C55" s="16" t="str">
        <f t="shared" si="6"/>
        <v>C6</v>
      </c>
      <c r="D55" s="17" t="s">
        <v>126</v>
      </c>
      <c r="E55" s="18" t="s">
        <v>84</v>
      </c>
      <c r="F55" s="18" t="s">
        <v>86</v>
      </c>
      <c r="G55" s="18" t="s">
        <v>88</v>
      </c>
      <c r="H55" s="18" t="s">
        <v>90</v>
      </c>
      <c r="I55" s="18" t="s">
        <v>93</v>
      </c>
      <c r="J55" s="19" t="s">
        <v>96</v>
      </c>
    </row>
    <row r="56" spans="1:10" x14ac:dyDescent="0.2">
      <c r="A56" s="14" t="s">
        <v>2</v>
      </c>
      <c r="B56" s="15">
        <v>7</v>
      </c>
      <c r="C56" s="16" t="str">
        <f t="shared" si="6"/>
        <v>C7</v>
      </c>
      <c r="D56" s="17" t="s">
        <v>126</v>
      </c>
      <c r="E56" s="18" t="s">
        <v>31</v>
      </c>
      <c r="F56" s="18" t="s">
        <v>33</v>
      </c>
      <c r="G56" s="18" t="s">
        <v>35</v>
      </c>
      <c r="H56" s="18" t="s">
        <v>37</v>
      </c>
      <c r="I56" s="18" t="s">
        <v>39</v>
      </c>
      <c r="J56" s="19" t="s">
        <v>41</v>
      </c>
    </row>
    <row r="57" spans="1:10" ht="15.75" thickBot="1" x14ac:dyDescent="0.25">
      <c r="A57" s="20" t="s">
        <v>2</v>
      </c>
      <c r="B57" s="21">
        <v>8</v>
      </c>
      <c r="C57" s="22" t="str">
        <f t="shared" si="6"/>
        <v>C8</v>
      </c>
      <c r="D57" s="23" t="s">
        <v>126</v>
      </c>
      <c r="E57" s="24" t="s">
        <v>32</v>
      </c>
      <c r="F57" s="24" t="s">
        <v>34</v>
      </c>
      <c r="G57" s="24" t="s">
        <v>36</v>
      </c>
      <c r="H57" s="24" t="s">
        <v>38</v>
      </c>
      <c r="I57" s="24" t="s">
        <v>40</v>
      </c>
      <c r="J57" s="25" t="s">
        <v>42</v>
      </c>
    </row>
    <row r="58" spans="1:10" x14ac:dyDescent="0.2">
      <c r="A58" s="14" t="s">
        <v>3</v>
      </c>
      <c r="B58" s="15">
        <v>1</v>
      </c>
      <c r="C58" s="16" t="str">
        <f>CONCATENATE(A58,B58)</f>
        <v>D1</v>
      </c>
      <c r="D58" s="17" t="s">
        <v>126</v>
      </c>
      <c r="E58" s="18" t="s">
        <v>54</v>
      </c>
      <c r="F58" s="18" t="s">
        <v>52</v>
      </c>
      <c r="G58" s="18" t="s">
        <v>50</v>
      </c>
      <c r="H58" s="18" t="s">
        <v>48</v>
      </c>
      <c r="I58" s="18" t="s">
        <v>46</v>
      </c>
      <c r="J58" s="19" t="s">
        <v>44</v>
      </c>
    </row>
    <row r="59" spans="1:10" x14ac:dyDescent="0.2">
      <c r="A59" s="14" t="s">
        <v>3</v>
      </c>
      <c r="B59" s="15">
        <v>2</v>
      </c>
      <c r="C59" s="16" t="str">
        <f t="shared" ref="C59:C65" si="7">CONCATENATE(A59,B59)</f>
        <v>D2</v>
      </c>
      <c r="D59" s="17" t="s">
        <v>126</v>
      </c>
      <c r="E59" s="18" t="s">
        <v>53</v>
      </c>
      <c r="F59" s="18" t="s">
        <v>51</v>
      </c>
      <c r="G59" s="18" t="s">
        <v>49</v>
      </c>
      <c r="H59" s="18" t="s">
        <v>47</v>
      </c>
      <c r="I59" s="18" t="s">
        <v>45</v>
      </c>
      <c r="J59" s="19" t="s">
        <v>43</v>
      </c>
    </row>
    <row r="60" spans="1:10" x14ac:dyDescent="0.2">
      <c r="A60" s="14" t="s">
        <v>3</v>
      </c>
      <c r="B60" s="15">
        <v>3</v>
      </c>
      <c r="C60" s="16" t="str">
        <f t="shared" si="7"/>
        <v>D3</v>
      </c>
      <c r="D60" s="17" t="s">
        <v>126</v>
      </c>
      <c r="E60" s="18" t="s">
        <v>114</v>
      </c>
      <c r="F60" s="18" t="s">
        <v>111</v>
      </c>
      <c r="G60" s="18" t="s">
        <v>108</v>
      </c>
      <c r="H60" s="18" t="s">
        <v>105</v>
      </c>
      <c r="I60" s="18" t="s">
        <v>102</v>
      </c>
      <c r="J60" s="19" t="s">
        <v>99</v>
      </c>
    </row>
    <row r="61" spans="1:10" x14ac:dyDescent="0.2">
      <c r="A61" s="14" t="s">
        <v>3</v>
      </c>
      <c r="B61" s="15">
        <v>4</v>
      </c>
      <c r="C61" s="16" t="str">
        <f t="shared" si="7"/>
        <v>D4</v>
      </c>
      <c r="D61" s="17" t="s">
        <v>126</v>
      </c>
      <c r="E61" s="18" t="s">
        <v>113</v>
      </c>
      <c r="F61" s="18" t="s">
        <v>110</v>
      </c>
      <c r="G61" s="18" t="s">
        <v>107</v>
      </c>
      <c r="H61" s="18" t="s">
        <v>104</v>
      </c>
      <c r="I61" s="18" t="s">
        <v>101</v>
      </c>
      <c r="J61" s="19" t="s">
        <v>98</v>
      </c>
    </row>
    <row r="62" spans="1:10" x14ac:dyDescent="0.2">
      <c r="A62" s="14" t="s">
        <v>3</v>
      </c>
      <c r="B62" s="15">
        <v>5</v>
      </c>
      <c r="C62" s="16" t="str">
        <f t="shared" si="7"/>
        <v>D5</v>
      </c>
      <c r="D62" s="17" t="s">
        <v>126</v>
      </c>
      <c r="E62" s="18" t="s">
        <v>112</v>
      </c>
      <c r="F62" s="18" t="s">
        <v>109</v>
      </c>
      <c r="G62" s="18" t="s">
        <v>106</v>
      </c>
      <c r="H62" s="18" t="s">
        <v>103</v>
      </c>
      <c r="I62" s="18" t="s">
        <v>100</v>
      </c>
      <c r="J62" s="19" t="s">
        <v>97</v>
      </c>
    </row>
    <row r="63" spans="1:10" x14ac:dyDescent="0.2">
      <c r="A63" s="14" t="s">
        <v>3</v>
      </c>
      <c r="B63" s="15">
        <v>6</v>
      </c>
      <c r="C63" s="16" t="str">
        <f t="shared" si="7"/>
        <v>D6</v>
      </c>
      <c r="D63" s="17" t="s">
        <v>126</v>
      </c>
      <c r="E63" s="18" t="s">
        <v>82</v>
      </c>
      <c r="F63" s="18" t="s">
        <v>79</v>
      </c>
      <c r="G63" s="18" t="s">
        <v>76</v>
      </c>
      <c r="H63" s="18" t="s">
        <v>73</v>
      </c>
      <c r="I63" s="18" t="s">
        <v>70</v>
      </c>
      <c r="J63" s="19" t="s">
        <v>67</v>
      </c>
    </row>
    <row r="64" spans="1:10" x14ac:dyDescent="0.2">
      <c r="A64" s="14" t="s">
        <v>3</v>
      </c>
      <c r="B64" s="15">
        <v>7</v>
      </c>
      <c r="C64" s="16" t="str">
        <f t="shared" si="7"/>
        <v>D7</v>
      </c>
      <c r="D64" s="17" t="s">
        <v>126</v>
      </c>
      <c r="E64" s="18" t="s">
        <v>81</v>
      </c>
      <c r="F64" s="18" t="s">
        <v>78</v>
      </c>
      <c r="G64" s="18" t="s">
        <v>75</v>
      </c>
      <c r="H64" s="18" t="s">
        <v>72</v>
      </c>
      <c r="I64" s="18" t="s">
        <v>69</v>
      </c>
      <c r="J64" s="19" t="s">
        <v>66</v>
      </c>
    </row>
    <row r="65" spans="1:10" ht="15.75" thickBot="1" x14ac:dyDescent="0.25">
      <c r="A65" s="20" t="s">
        <v>3</v>
      </c>
      <c r="B65" s="21">
        <v>8</v>
      </c>
      <c r="C65" s="22" t="str">
        <f t="shared" si="7"/>
        <v>D8</v>
      </c>
      <c r="D65" s="23" t="s">
        <v>126</v>
      </c>
      <c r="E65" s="24" t="s">
        <v>80</v>
      </c>
      <c r="F65" s="24" t="s">
        <v>77</v>
      </c>
      <c r="G65" s="24" t="s">
        <v>74</v>
      </c>
      <c r="H65" s="24" t="s">
        <v>71</v>
      </c>
      <c r="I65" s="24" t="s">
        <v>68</v>
      </c>
      <c r="J65" s="25" t="s">
        <v>65</v>
      </c>
    </row>
    <row r="66" spans="1:10" x14ac:dyDescent="0.2">
      <c r="A66" s="28" t="s">
        <v>4</v>
      </c>
      <c r="B66" s="29">
        <v>1</v>
      </c>
      <c r="C66" s="30" t="str">
        <f>CONCATENATE(A66,B66)</f>
        <v>E1</v>
      </c>
      <c r="D66" s="31" t="s">
        <v>127</v>
      </c>
      <c r="E66" s="32" t="s">
        <v>10</v>
      </c>
      <c r="F66" s="32" t="s">
        <v>11</v>
      </c>
      <c r="G66" s="32" t="s">
        <v>14</v>
      </c>
      <c r="H66" s="32" t="s">
        <v>15</v>
      </c>
      <c r="I66" s="32" t="s">
        <v>59</v>
      </c>
      <c r="J66" s="33" t="s">
        <v>62</v>
      </c>
    </row>
    <row r="67" spans="1:10" x14ac:dyDescent="0.2">
      <c r="A67" s="34" t="s">
        <v>4</v>
      </c>
      <c r="B67" s="35">
        <v>2</v>
      </c>
      <c r="C67" s="36" t="str">
        <f t="shared" ref="C67:C73" si="8">CONCATENATE(A67,B67)</f>
        <v>E2</v>
      </c>
      <c r="D67" s="37" t="s">
        <v>127</v>
      </c>
      <c r="E67" s="38" t="s">
        <v>8</v>
      </c>
      <c r="F67" s="38" t="s">
        <v>9</v>
      </c>
      <c r="G67" s="38" t="s">
        <v>12</v>
      </c>
      <c r="H67" s="38" t="s">
        <v>13</v>
      </c>
      <c r="I67" s="38" t="s">
        <v>60</v>
      </c>
      <c r="J67" s="39" t="s">
        <v>63</v>
      </c>
    </row>
    <row r="68" spans="1:10" x14ac:dyDescent="0.2">
      <c r="A68" s="34" t="s">
        <v>4</v>
      </c>
      <c r="B68" s="35">
        <v>3</v>
      </c>
      <c r="C68" s="36" t="str">
        <f t="shared" si="8"/>
        <v>E3</v>
      </c>
      <c r="D68" s="37" t="s">
        <v>127</v>
      </c>
      <c r="E68" s="38" t="s">
        <v>55</v>
      </c>
      <c r="F68" s="38" t="s">
        <v>56</v>
      </c>
      <c r="G68" s="38" t="s">
        <v>57</v>
      </c>
      <c r="H68" s="38" t="s">
        <v>58</v>
      </c>
      <c r="I68" s="38" t="s">
        <v>61</v>
      </c>
      <c r="J68" s="39" t="s">
        <v>64</v>
      </c>
    </row>
    <row r="69" spans="1:10" x14ac:dyDescent="0.2">
      <c r="A69" s="34" t="s">
        <v>4</v>
      </c>
      <c r="B69" s="35">
        <v>4</v>
      </c>
      <c r="C69" s="36" t="str">
        <f t="shared" si="8"/>
        <v>E4</v>
      </c>
      <c r="D69" s="37" t="s">
        <v>127</v>
      </c>
      <c r="E69" s="38" t="s">
        <v>83</v>
      </c>
      <c r="F69" s="38" t="s">
        <v>85</v>
      </c>
      <c r="G69" s="38" t="s">
        <v>87</v>
      </c>
      <c r="H69" s="38" t="s">
        <v>89</v>
      </c>
      <c r="I69" s="38" t="s">
        <v>91</v>
      </c>
      <c r="J69" s="39" t="s">
        <v>94</v>
      </c>
    </row>
    <row r="70" spans="1:10" x14ac:dyDescent="0.2">
      <c r="A70" s="34" t="s">
        <v>4</v>
      </c>
      <c r="B70" s="35">
        <v>5</v>
      </c>
      <c r="C70" s="36" t="str">
        <f t="shared" si="8"/>
        <v>E5</v>
      </c>
      <c r="D70" s="37" t="s">
        <v>127</v>
      </c>
      <c r="E70" s="38" t="s">
        <v>24</v>
      </c>
      <c r="F70" s="38" t="s">
        <v>25</v>
      </c>
      <c r="G70" s="38" t="s">
        <v>26</v>
      </c>
      <c r="H70" s="38" t="s">
        <v>27</v>
      </c>
      <c r="I70" s="38" t="s">
        <v>92</v>
      </c>
      <c r="J70" s="39" t="s">
        <v>95</v>
      </c>
    </row>
    <row r="71" spans="1:10" x14ac:dyDescent="0.2">
      <c r="A71" s="34" t="s">
        <v>4</v>
      </c>
      <c r="B71" s="35">
        <v>6</v>
      </c>
      <c r="C71" s="36" t="str">
        <f t="shared" si="8"/>
        <v>E6</v>
      </c>
      <c r="D71" s="37" t="s">
        <v>127</v>
      </c>
      <c r="E71" s="38" t="s">
        <v>84</v>
      </c>
      <c r="F71" s="38" t="s">
        <v>86</v>
      </c>
      <c r="G71" s="38" t="s">
        <v>88</v>
      </c>
      <c r="H71" s="38" t="s">
        <v>90</v>
      </c>
      <c r="I71" s="38" t="s">
        <v>93</v>
      </c>
      <c r="J71" s="39" t="s">
        <v>96</v>
      </c>
    </row>
    <row r="72" spans="1:10" x14ac:dyDescent="0.2">
      <c r="A72" s="34" t="s">
        <v>4</v>
      </c>
      <c r="B72" s="35">
        <v>7</v>
      </c>
      <c r="C72" s="36" t="str">
        <f t="shared" si="8"/>
        <v>E7</v>
      </c>
      <c r="D72" s="37" t="s">
        <v>127</v>
      </c>
      <c r="E72" s="38" t="s">
        <v>31</v>
      </c>
      <c r="F72" s="38" t="s">
        <v>33</v>
      </c>
      <c r="G72" s="38" t="s">
        <v>35</v>
      </c>
      <c r="H72" s="38" t="s">
        <v>37</v>
      </c>
      <c r="I72" s="38" t="s">
        <v>39</v>
      </c>
      <c r="J72" s="39" t="s">
        <v>41</v>
      </c>
    </row>
    <row r="73" spans="1:10" ht="15.75" thickBot="1" x14ac:dyDescent="0.25">
      <c r="A73" s="40" t="s">
        <v>4</v>
      </c>
      <c r="B73" s="41">
        <v>8</v>
      </c>
      <c r="C73" s="42" t="str">
        <f t="shared" si="8"/>
        <v>E8</v>
      </c>
      <c r="D73" s="43" t="s">
        <v>127</v>
      </c>
      <c r="E73" s="44" t="s">
        <v>32</v>
      </c>
      <c r="F73" s="44" t="s">
        <v>34</v>
      </c>
      <c r="G73" s="44" t="s">
        <v>36</v>
      </c>
      <c r="H73" s="44" t="s">
        <v>38</v>
      </c>
      <c r="I73" s="44" t="s">
        <v>40</v>
      </c>
      <c r="J73" s="45" t="s">
        <v>42</v>
      </c>
    </row>
    <row r="74" spans="1:10" x14ac:dyDescent="0.2">
      <c r="A74" s="34" t="s">
        <v>5</v>
      </c>
      <c r="B74" s="35">
        <v>1</v>
      </c>
      <c r="C74" s="36" t="str">
        <f>CONCATENATE(A74,B74)</f>
        <v>F1</v>
      </c>
      <c r="D74" s="37" t="s">
        <v>127</v>
      </c>
      <c r="E74" s="38" t="s">
        <v>54</v>
      </c>
      <c r="F74" s="38" t="s">
        <v>52</v>
      </c>
      <c r="G74" s="38" t="s">
        <v>50</v>
      </c>
      <c r="H74" s="38" t="s">
        <v>48</v>
      </c>
      <c r="I74" s="38" t="s">
        <v>46</v>
      </c>
      <c r="J74" s="39" t="s">
        <v>44</v>
      </c>
    </row>
    <row r="75" spans="1:10" x14ac:dyDescent="0.2">
      <c r="A75" s="34" t="s">
        <v>5</v>
      </c>
      <c r="B75" s="35">
        <v>2</v>
      </c>
      <c r="C75" s="36" t="str">
        <f t="shared" ref="C75:C81" si="9">CONCATENATE(A75,B75)</f>
        <v>F2</v>
      </c>
      <c r="D75" s="37" t="s">
        <v>127</v>
      </c>
      <c r="E75" s="38" t="s">
        <v>53</v>
      </c>
      <c r="F75" s="38" t="s">
        <v>51</v>
      </c>
      <c r="G75" s="38" t="s">
        <v>49</v>
      </c>
      <c r="H75" s="38" t="s">
        <v>47</v>
      </c>
      <c r="I75" s="38" t="s">
        <v>45</v>
      </c>
      <c r="J75" s="39" t="s">
        <v>43</v>
      </c>
    </row>
    <row r="76" spans="1:10" x14ac:dyDescent="0.2">
      <c r="A76" s="34" t="s">
        <v>5</v>
      </c>
      <c r="B76" s="35">
        <v>3</v>
      </c>
      <c r="C76" s="36" t="str">
        <f t="shared" si="9"/>
        <v>F3</v>
      </c>
      <c r="D76" s="37" t="s">
        <v>127</v>
      </c>
      <c r="E76" s="38" t="s">
        <v>114</v>
      </c>
      <c r="F76" s="38" t="s">
        <v>111</v>
      </c>
      <c r="G76" s="38" t="s">
        <v>108</v>
      </c>
      <c r="H76" s="38" t="s">
        <v>105</v>
      </c>
      <c r="I76" s="38" t="s">
        <v>102</v>
      </c>
      <c r="J76" s="39" t="s">
        <v>99</v>
      </c>
    </row>
    <row r="77" spans="1:10" x14ac:dyDescent="0.2">
      <c r="A77" s="34" t="s">
        <v>5</v>
      </c>
      <c r="B77" s="35">
        <v>4</v>
      </c>
      <c r="C77" s="36" t="str">
        <f t="shared" si="9"/>
        <v>F4</v>
      </c>
      <c r="D77" s="37" t="s">
        <v>127</v>
      </c>
      <c r="E77" s="38" t="s">
        <v>113</v>
      </c>
      <c r="F77" s="38" t="s">
        <v>110</v>
      </c>
      <c r="G77" s="38" t="s">
        <v>107</v>
      </c>
      <c r="H77" s="38" t="s">
        <v>104</v>
      </c>
      <c r="I77" s="38" t="s">
        <v>101</v>
      </c>
      <c r="J77" s="39" t="s">
        <v>98</v>
      </c>
    </row>
    <row r="78" spans="1:10" x14ac:dyDescent="0.2">
      <c r="A78" s="34" t="s">
        <v>5</v>
      </c>
      <c r="B78" s="35">
        <v>5</v>
      </c>
      <c r="C78" s="36" t="str">
        <f t="shared" si="9"/>
        <v>F5</v>
      </c>
      <c r="D78" s="37" t="s">
        <v>127</v>
      </c>
      <c r="E78" s="38" t="s">
        <v>112</v>
      </c>
      <c r="F78" s="38" t="s">
        <v>109</v>
      </c>
      <c r="G78" s="38" t="s">
        <v>106</v>
      </c>
      <c r="H78" s="38" t="s">
        <v>103</v>
      </c>
      <c r="I78" s="38" t="s">
        <v>100</v>
      </c>
      <c r="J78" s="39" t="s">
        <v>97</v>
      </c>
    </row>
    <row r="79" spans="1:10" x14ac:dyDescent="0.2">
      <c r="A79" s="34" t="s">
        <v>5</v>
      </c>
      <c r="B79" s="35">
        <v>6</v>
      </c>
      <c r="C79" s="36" t="str">
        <f t="shared" si="9"/>
        <v>F6</v>
      </c>
      <c r="D79" s="37" t="s">
        <v>127</v>
      </c>
      <c r="E79" s="38" t="s">
        <v>82</v>
      </c>
      <c r="F79" s="38" t="s">
        <v>79</v>
      </c>
      <c r="G79" s="38" t="s">
        <v>76</v>
      </c>
      <c r="H79" s="38" t="s">
        <v>73</v>
      </c>
      <c r="I79" s="38" t="s">
        <v>70</v>
      </c>
      <c r="J79" s="39" t="s">
        <v>67</v>
      </c>
    </row>
    <row r="80" spans="1:10" x14ac:dyDescent="0.2">
      <c r="A80" s="34" t="s">
        <v>5</v>
      </c>
      <c r="B80" s="35">
        <v>7</v>
      </c>
      <c r="C80" s="36" t="str">
        <f t="shared" si="9"/>
        <v>F7</v>
      </c>
      <c r="D80" s="37" t="s">
        <v>127</v>
      </c>
      <c r="E80" s="38" t="s">
        <v>81</v>
      </c>
      <c r="F80" s="38" t="s">
        <v>78</v>
      </c>
      <c r="G80" s="38" t="s">
        <v>75</v>
      </c>
      <c r="H80" s="38" t="s">
        <v>72</v>
      </c>
      <c r="I80" s="38" t="s">
        <v>69</v>
      </c>
      <c r="J80" s="39" t="s">
        <v>66</v>
      </c>
    </row>
    <row r="81" spans="1:10" ht="15.75" thickBot="1" x14ac:dyDescent="0.25">
      <c r="A81" s="40" t="s">
        <v>5</v>
      </c>
      <c r="B81" s="41">
        <v>8</v>
      </c>
      <c r="C81" s="42" t="str">
        <f t="shared" si="9"/>
        <v>F8</v>
      </c>
      <c r="D81" s="43" t="s">
        <v>127</v>
      </c>
      <c r="E81" s="44" t="s">
        <v>80</v>
      </c>
      <c r="F81" s="44" t="s">
        <v>77</v>
      </c>
      <c r="G81" s="44" t="s">
        <v>74</v>
      </c>
      <c r="H81" s="44" t="s">
        <v>71</v>
      </c>
      <c r="I81" s="44" t="s">
        <v>68</v>
      </c>
      <c r="J81" s="45" t="s">
        <v>65</v>
      </c>
    </row>
    <row r="82" spans="1:10" x14ac:dyDescent="0.2">
      <c r="A82" s="8" t="s">
        <v>4</v>
      </c>
      <c r="B82" s="9">
        <v>1</v>
      </c>
      <c r="C82" s="10" t="str">
        <f>CONCATENATE(A82,B82)</f>
        <v>E1</v>
      </c>
      <c r="D82" s="11" t="s">
        <v>128</v>
      </c>
      <c r="E82" s="12" t="s">
        <v>10</v>
      </c>
      <c r="F82" s="12" t="s">
        <v>11</v>
      </c>
      <c r="G82" s="12" t="s">
        <v>14</v>
      </c>
      <c r="H82" s="12" t="s">
        <v>15</v>
      </c>
      <c r="I82" s="12" t="s">
        <v>59</v>
      </c>
      <c r="J82" s="13" t="s">
        <v>62</v>
      </c>
    </row>
    <row r="83" spans="1:10" x14ac:dyDescent="0.2">
      <c r="A83" s="14" t="s">
        <v>4</v>
      </c>
      <c r="B83" s="15">
        <v>2</v>
      </c>
      <c r="C83" s="16" t="str">
        <f t="shared" ref="C83:C89" si="10">CONCATENATE(A83,B83)</f>
        <v>E2</v>
      </c>
      <c r="D83" s="17" t="s">
        <v>128</v>
      </c>
      <c r="E83" s="18" t="s">
        <v>8</v>
      </c>
      <c r="F83" s="18" t="s">
        <v>9</v>
      </c>
      <c r="G83" s="18" t="s">
        <v>12</v>
      </c>
      <c r="H83" s="18" t="s">
        <v>13</v>
      </c>
      <c r="I83" s="18" t="s">
        <v>60</v>
      </c>
      <c r="J83" s="19" t="s">
        <v>63</v>
      </c>
    </row>
    <row r="84" spans="1:10" x14ac:dyDescent="0.2">
      <c r="A84" s="14" t="s">
        <v>4</v>
      </c>
      <c r="B84" s="15">
        <v>3</v>
      </c>
      <c r="C84" s="16" t="str">
        <f t="shared" si="10"/>
        <v>E3</v>
      </c>
      <c r="D84" s="17" t="s">
        <v>128</v>
      </c>
      <c r="E84" s="18" t="s">
        <v>55</v>
      </c>
      <c r="F84" s="18" t="s">
        <v>56</v>
      </c>
      <c r="G84" s="18" t="s">
        <v>57</v>
      </c>
      <c r="H84" s="18" t="s">
        <v>58</v>
      </c>
      <c r="I84" s="18" t="s">
        <v>61</v>
      </c>
      <c r="J84" s="19" t="s">
        <v>64</v>
      </c>
    </row>
    <row r="85" spans="1:10" x14ac:dyDescent="0.2">
      <c r="A85" s="14" t="s">
        <v>4</v>
      </c>
      <c r="B85" s="15">
        <v>4</v>
      </c>
      <c r="C85" s="16" t="str">
        <f t="shared" si="10"/>
        <v>E4</v>
      </c>
      <c r="D85" s="17" t="s">
        <v>128</v>
      </c>
      <c r="E85" s="18" t="s">
        <v>83</v>
      </c>
      <c r="F85" s="18" t="s">
        <v>85</v>
      </c>
      <c r="G85" s="18" t="s">
        <v>87</v>
      </c>
      <c r="H85" s="18" t="s">
        <v>89</v>
      </c>
      <c r="I85" s="18" t="s">
        <v>91</v>
      </c>
      <c r="J85" s="19" t="s">
        <v>94</v>
      </c>
    </row>
    <row r="86" spans="1:10" x14ac:dyDescent="0.2">
      <c r="A86" s="14" t="s">
        <v>4</v>
      </c>
      <c r="B86" s="15">
        <v>5</v>
      </c>
      <c r="C86" s="16" t="str">
        <f t="shared" si="10"/>
        <v>E5</v>
      </c>
      <c r="D86" s="17" t="s">
        <v>128</v>
      </c>
      <c r="E86" s="18" t="s">
        <v>24</v>
      </c>
      <c r="F86" s="18" t="s">
        <v>25</v>
      </c>
      <c r="G86" s="18" t="s">
        <v>26</v>
      </c>
      <c r="H86" s="18" t="s">
        <v>27</v>
      </c>
      <c r="I86" s="18" t="s">
        <v>92</v>
      </c>
      <c r="J86" s="19" t="s">
        <v>95</v>
      </c>
    </row>
    <row r="87" spans="1:10" x14ac:dyDescent="0.2">
      <c r="A87" s="14" t="s">
        <v>4</v>
      </c>
      <c r="B87" s="15">
        <v>6</v>
      </c>
      <c r="C87" s="16" t="str">
        <f t="shared" si="10"/>
        <v>E6</v>
      </c>
      <c r="D87" s="17" t="s">
        <v>128</v>
      </c>
      <c r="E87" s="18" t="s">
        <v>84</v>
      </c>
      <c r="F87" s="18" t="s">
        <v>86</v>
      </c>
      <c r="G87" s="18" t="s">
        <v>88</v>
      </c>
      <c r="H87" s="18" t="s">
        <v>90</v>
      </c>
      <c r="I87" s="18" t="s">
        <v>93</v>
      </c>
      <c r="J87" s="19" t="s">
        <v>96</v>
      </c>
    </row>
    <row r="88" spans="1:10" x14ac:dyDescent="0.2">
      <c r="A88" s="14" t="s">
        <v>4</v>
      </c>
      <c r="B88" s="15">
        <v>7</v>
      </c>
      <c r="C88" s="16" t="str">
        <f t="shared" si="10"/>
        <v>E7</v>
      </c>
      <c r="D88" s="17" t="s">
        <v>128</v>
      </c>
      <c r="E88" s="18" t="s">
        <v>31</v>
      </c>
      <c r="F88" s="18" t="s">
        <v>33</v>
      </c>
      <c r="G88" s="18" t="s">
        <v>35</v>
      </c>
      <c r="H88" s="18" t="s">
        <v>37</v>
      </c>
      <c r="I88" s="18" t="s">
        <v>39</v>
      </c>
      <c r="J88" s="19" t="s">
        <v>41</v>
      </c>
    </row>
    <row r="89" spans="1:10" ht="15.75" thickBot="1" x14ac:dyDescent="0.25">
      <c r="A89" s="20" t="s">
        <v>4</v>
      </c>
      <c r="B89" s="21">
        <v>8</v>
      </c>
      <c r="C89" s="22" t="str">
        <f t="shared" si="10"/>
        <v>E8</v>
      </c>
      <c r="D89" s="23" t="s">
        <v>128</v>
      </c>
      <c r="E89" s="24" t="s">
        <v>32</v>
      </c>
      <c r="F89" s="24" t="s">
        <v>34</v>
      </c>
      <c r="G89" s="24" t="s">
        <v>36</v>
      </c>
      <c r="H89" s="24" t="s">
        <v>38</v>
      </c>
      <c r="I89" s="24" t="s">
        <v>40</v>
      </c>
      <c r="J89" s="25" t="s">
        <v>42</v>
      </c>
    </row>
    <row r="90" spans="1:10" x14ac:dyDescent="0.2">
      <c r="A90" s="14" t="s">
        <v>5</v>
      </c>
      <c r="B90" s="15">
        <v>1</v>
      </c>
      <c r="C90" s="16" t="str">
        <f>CONCATENATE(A90,B90)</f>
        <v>F1</v>
      </c>
      <c r="D90" s="17" t="s">
        <v>128</v>
      </c>
      <c r="E90" s="18" t="s">
        <v>54</v>
      </c>
      <c r="F90" s="18" t="s">
        <v>52</v>
      </c>
      <c r="G90" s="18" t="s">
        <v>50</v>
      </c>
      <c r="H90" s="18" t="s">
        <v>48</v>
      </c>
      <c r="I90" s="18" t="s">
        <v>46</v>
      </c>
      <c r="J90" s="19" t="s">
        <v>44</v>
      </c>
    </row>
    <row r="91" spans="1:10" x14ac:dyDescent="0.2">
      <c r="A91" s="14" t="s">
        <v>5</v>
      </c>
      <c r="B91" s="15">
        <v>2</v>
      </c>
      <c r="C91" s="16" t="str">
        <f t="shared" ref="C91:C97" si="11">CONCATENATE(A91,B91)</f>
        <v>F2</v>
      </c>
      <c r="D91" s="17" t="s">
        <v>128</v>
      </c>
      <c r="E91" s="18" t="s">
        <v>53</v>
      </c>
      <c r="F91" s="18" t="s">
        <v>51</v>
      </c>
      <c r="G91" s="18" t="s">
        <v>49</v>
      </c>
      <c r="H91" s="18" t="s">
        <v>47</v>
      </c>
      <c r="I91" s="18" t="s">
        <v>45</v>
      </c>
      <c r="J91" s="19" t="s">
        <v>43</v>
      </c>
    </row>
    <row r="92" spans="1:10" x14ac:dyDescent="0.2">
      <c r="A92" s="14" t="s">
        <v>5</v>
      </c>
      <c r="B92" s="15">
        <v>3</v>
      </c>
      <c r="C92" s="16" t="str">
        <f t="shared" si="11"/>
        <v>F3</v>
      </c>
      <c r="D92" s="17" t="s">
        <v>128</v>
      </c>
      <c r="E92" s="18" t="s">
        <v>114</v>
      </c>
      <c r="F92" s="18" t="s">
        <v>111</v>
      </c>
      <c r="G92" s="18" t="s">
        <v>108</v>
      </c>
      <c r="H92" s="18" t="s">
        <v>105</v>
      </c>
      <c r="I92" s="18" t="s">
        <v>102</v>
      </c>
      <c r="J92" s="19" t="s">
        <v>99</v>
      </c>
    </row>
    <row r="93" spans="1:10" x14ac:dyDescent="0.2">
      <c r="A93" s="14" t="s">
        <v>5</v>
      </c>
      <c r="B93" s="15">
        <v>4</v>
      </c>
      <c r="C93" s="16" t="str">
        <f t="shared" si="11"/>
        <v>F4</v>
      </c>
      <c r="D93" s="17" t="s">
        <v>128</v>
      </c>
      <c r="E93" s="18" t="s">
        <v>113</v>
      </c>
      <c r="F93" s="18" t="s">
        <v>110</v>
      </c>
      <c r="G93" s="18" t="s">
        <v>107</v>
      </c>
      <c r="H93" s="18" t="s">
        <v>104</v>
      </c>
      <c r="I93" s="18" t="s">
        <v>101</v>
      </c>
      <c r="J93" s="19" t="s">
        <v>98</v>
      </c>
    </row>
    <row r="94" spans="1:10" x14ac:dyDescent="0.2">
      <c r="A94" s="14" t="s">
        <v>5</v>
      </c>
      <c r="B94" s="15">
        <v>5</v>
      </c>
      <c r="C94" s="16" t="str">
        <f t="shared" si="11"/>
        <v>F5</v>
      </c>
      <c r="D94" s="17" t="s">
        <v>128</v>
      </c>
      <c r="E94" s="18" t="s">
        <v>112</v>
      </c>
      <c r="F94" s="18" t="s">
        <v>109</v>
      </c>
      <c r="G94" s="18" t="s">
        <v>106</v>
      </c>
      <c r="H94" s="18" t="s">
        <v>103</v>
      </c>
      <c r="I94" s="18" t="s">
        <v>100</v>
      </c>
      <c r="J94" s="19" t="s">
        <v>97</v>
      </c>
    </row>
    <row r="95" spans="1:10" x14ac:dyDescent="0.2">
      <c r="A95" s="14" t="s">
        <v>5</v>
      </c>
      <c r="B95" s="15">
        <v>6</v>
      </c>
      <c r="C95" s="16" t="str">
        <f t="shared" si="11"/>
        <v>F6</v>
      </c>
      <c r="D95" s="17" t="s">
        <v>128</v>
      </c>
      <c r="E95" s="18" t="s">
        <v>82</v>
      </c>
      <c r="F95" s="18" t="s">
        <v>79</v>
      </c>
      <c r="G95" s="18" t="s">
        <v>76</v>
      </c>
      <c r="H95" s="18" t="s">
        <v>73</v>
      </c>
      <c r="I95" s="18" t="s">
        <v>70</v>
      </c>
      <c r="J95" s="19" t="s">
        <v>67</v>
      </c>
    </row>
    <row r="96" spans="1:10" x14ac:dyDescent="0.2">
      <c r="A96" s="14" t="s">
        <v>5</v>
      </c>
      <c r="B96" s="15">
        <v>7</v>
      </c>
      <c r="C96" s="16" t="str">
        <f t="shared" si="11"/>
        <v>F7</v>
      </c>
      <c r="D96" s="17" t="s">
        <v>128</v>
      </c>
      <c r="E96" s="18" t="s">
        <v>81</v>
      </c>
      <c r="F96" s="18" t="s">
        <v>78</v>
      </c>
      <c r="G96" s="18" t="s">
        <v>75</v>
      </c>
      <c r="H96" s="18" t="s">
        <v>72</v>
      </c>
      <c r="I96" s="18" t="s">
        <v>69</v>
      </c>
      <c r="J96" s="19" t="s">
        <v>66</v>
      </c>
    </row>
    <row r="97" spans="1:10" ht="15.75" thickBot="1" x14ac:dyDescent="0.25">
      <c r="A97" s="20" t="s">
        <v>5</v>
      </c>
      <c r="B97" s="21">
        <v>8</v>
      </c>
      <c r="C97" s="22" t="str">
        <f t="shared" si="11"/>
        <v>F8</v>
      </c>
      <c r="D97" s="23" t="s">
        <v>128</v>
      </c>
      <c r="E97" s="24" t="s">
        <v>80</v>
      </c>
      <c r="F97" s="24" t="s">
        <v>77</v>
      </c>
      <c r="G97" s="24" t="s">
        <v>74</v>
      </c>
      <c r="H97" s="24" t="s">
        <v>71</v>
      </c>
      <c r="I97" s="24" t="s">
        <v>68</v>
      </c>
      <c r="J97" s="25" t="s">
        <v>65</v>
      </c>
    </row>
    <row r="98" spans="1:10" x14ac:dyDescent="0.2">
      <c r="A98" s="28" t="s">
        <v>6</v>
      </c>
      <c r="B98" s="29">
        <v>1</v>
      </c>
      <c r="C98" s="30" t="str">
        <f>CONCATENATE(A98,B98)</f>
        <v>G1</v>
      </c>
      <c r="D98" s="31" t="s">
        <v>129</v>
      </c>
      <c r="E98" s="32" t="s">
        <v>10</v>
      </c>
      <c r="F98" s="32" t="s">
        <v>11</v>
      </c>
      <c r="G98" s="32" t="s">
        <v>14</v>
      </c>
      <c r="H98" s="32" t="s">
        <v>15</v>
      </c>
      <c r="I98" s="32" t="s">
        <v>59</v>
      </c>
      <c r="J98" s="33" t="s">
        <v>62</v>
      </c>
    </row>
    <row r="99" spans="1:10" x14ac:dyDescent="0.2">
      <c r="A99" s="34" t="s">
        <v>6</v>
      </c>
      <c r="B99" s="35">
        <v>2</v>
      </c>
      <c r="C99" s="36" t="str">
        <f t="shared" ref="C99:C105" si="12">CONCATENATE(A99,B99)</f>
        <v>G2</v>
      </c>
      <c r="D99" s="37" t="s">
        <v>129</v>
      </c>
      <c r="E99" s="38" t="s">
        <v>8</v>
      </c>
      <c r="F99" s="38" t="s">
        <v>9</v>
      </c>
      <c r="G99" s="38" t="s">
        <v>12</v>
      </c>
      <c r="H99" s="38" t="s">
        <v>13</v>
      </c>
      <c r="I99" s="38" t="s">
        <v>60</v>
      </c>
      <c r="J99" s="39" t="s">
        <v>63</v>
      </c>
    </row>
    <row r="100" spans="1:10" x14ac:dyDescent="0.2">
      <c r="A100" s="34" t="s">
        <v>6</v>
      </c>
      <c r="B100" s="35">
        <v>3</v>
      </c>
      <c r="C100" s="36" t="str">
        <f t="shared" si="12"/>
        <v>G3</v>
      </c>
      <c r="D100" s="37" t="s">
        <v>129</v>
      </c>
      <c r="E100" s="38" t="s">
        <v>55</v>
      </c>
      <c r="F100" s="38" t="s">
        <v>56</v>
      </c>
      <c r="G100" s="38" t="s">
        <v>57</v>
      </c>
      <c r="H100" s="38" t="s">
        <v>58</v>
      </c>
      <c r="I100" s="38" t="s">
        <v>61</v>
      </c>
      <c r="J100" s="39" t="s">
        <v>64</v>
      </c>
    </row>
    <row r="101" spans="1:10" x14ac:dyDescent="0.2">
      <c r="A101" s="34" t="s">
        <v>6</v>
      </c>
      <c r="B101" s="35">
        <v>4</v>
      </c>
      <c r="C101" s="36" t="str">
        <f t="shared" si="12"/>
        <v>G4</v>
      </c>
      <c r="D101" s="37" t="s">
        <v>129</v>
      </c>
      <c r="E101" s="38" t="s">
        <v>83</v>
      </c>
      <c r="F101" s="38" t="s">
        <v>85</v>
      </c>
      <c r="G101" s="38" t="s">
        <v>87</v>
      </c>
      <c r="H101" s="38" t="s">
        <v>89</v>
      </c>
      <c r="I101" s="38" t="s">
        <v>91</v>
      </c>
      <c r="J101" s="39" t="s">
        <v>94</v>
      </c>
    </row>
    <row r="102" spans="1:10" x14ac:dyDescent="0.2">
      <c r="A102" s="34" t="s">
        <v>6</v>
      </c>
      <c r="B102" s="35">
        <v>5</v>
      </c>
      <c r="C102" s="36" t="str">
        <f t="shared" si="12"/>
        <v>G5</v>
      </c>
      <c r="D102" s="37" t="s">
        <v>129</v>
      </c>
      <c r="E102" s="38" t="s">
        <v>24</v>
      </c>
      <c r="F102" s="38" t="s">
        <v>25</v>
      </c>
      <c r="G102" s="38" t="s">
        <v>26</v>
      </c>
      <c r="H102" s="38" t="s">
        <v>27</v>
      </c>
      <c r="I102" s="38" t="s">
        <v>92</v>
      </c>
      <c r="J102" s="39" t="s">
        <v>95</v>
      </c>
    </row>
    <row r="103" spans="1:10" x14ac:dyDescent="0.2">
      <c r="A103" s="34" t="s">
        <v>6</v>
      </c>
      <c r="B103" s="35">
        <v>6</v>
      </c>
      <c r="C103" s="36" t="str">
        <f t="shared" si="12"/>
        <v>G6</v>
      </c>
      <c r="D103" s="37" t="s">
        <v>129</v>
      </c>
      <c r="E103" s="38" t="s">
        <v>84</v>
      </c>
      <c r="F103" s="38" t="s">
        <v>86</v>
      </c>
      <c r="G103" s="38" t="s">
        <v>88</v>
      </c>
      <c r="H103" s="38" t="s">
        <v>90</v>
      </c>
      <c r="I103" s="38" t="s">
        <v>93</v>
      </c>
      <c r="J103" s="39" t="s">
        <v>96</v>
      </c>
    </row>
    <row r="104" spans="1:10" x14ac:dyDescent="0.2">
      <c r="A104" s="34" t="s">
        <v>6</v>
      </c>
      <c r="B104" s="35">
        <v>7</v>
      </c>
      <c r="C104" s="36" t="str">
        <f t="shared" si="12"/>
        <v>G7</v>
      </c>
      <c r="D104" s="37" t="s">
        <v>129</v>
      </c>
      <c r="E104" s="38" t="s">
        <v>31</v>
      </c>
      <c r="F104" s="38" t="s">
        <v>33</v>
      </c>
      <c r="G104" s="38" t="s">
        <v>35</v>
      </c>
      <c r="H104" s="38" t="s">
        <v>37</v>
      </c>
      <c r="I104" s="38" t="s">
        <v>39</v>
      </c>
      <c r="J104" s="39" t="s">
        <v>41</v>
      </c>
    </row>
    <row r="105" spans="1:10" ht="15.75" thickBot="1" x14ac:dyDescent="0.25">
      <c r="A105" s="40" t="s">
        <v>6</v>
      </c>
      <c r="B105" s="41">
        <v>8</v>
      </c>
      <c r="C105" s="42" t="str">
        <f t="shared" si="12"/>
        <v>G8</v>
      </c>
      <c r="D105" s="43" t="s">
        <v>129</v>
      </c>
      <c r="E105" s="44" t="s">
        <v>32</v>
      </c>
      <c r="F105" s="44" t="s">
        <v>34</v>
      </c>
      <c r="G105" s="44" t="s">
        <v>36</v>
      </c>
      <c r="H105" s="44" t="s">
        <v>38</v>
      </c>
      <c r="I105" s="44" t="s">
        <v>40</v>
      </c>
      <c r="J105" s="45" t="s">
        <v>42</v>
      </c>
    </row>
    <row r="106" spans="1:10" x14ac:dyDescent="0.2">
      <c r="A106" s="34" t="s">
        <v>7</v>
      </c>
      <c r="B106" s="35">
        <v>1</v>
      </c>
      <c r="C106" s="36" t="str">
        <f>CONCATENATE(A106,B106)</f>
        <v>H1</v>
      </c>
      <c r="D106" s="37" t="s">
        <v>129</v>
      </c>
      <c r="E106" s="38" t="s">
        <v>54</v>
      </c>
      <c r="F106" s="38" t="s">
        <v>52</v>
      </c>
      <c r="G106" s="38" t="s">
        <v>50</v>
      </c>
      <c r="H106" s="38" t="s">
        <v>48</v>
      </c>
      <c r="I106" s="38" t="s">
        <v>46</v>
      </c>
      <c r="J106" s="39" t="s">
        <v>44</v>
      </c>
    </row>
    <row r="107" spans="1:10" x14ac:dyDescent="0.2">
      <c r="A107" s="34" t="s">
        <v>7</v>
      </c>
      <c r="B107" s="35">
        <v>2</v>
      </c>
      <c r="C107" s="36" t="str">
        <f t="shared" ref="C107:C113" si="13">CONCATENATE(A107,B107)</f>
        <v>H2</v>
      </c>
      <c r="D107" s="37" t="s">
        <v>129</v>
      </c>
      <c r="E107" s="38" t="s">
        <v>53</v>
      </c>
      <c r="F107" s="38" t="s">
        <v>51</v>
      </c>
      <c r="G107" s="38" t="s">
        <v>49</v>
      </c>
      <c r="H107" s="38" t="s">
        <v>47</v>
      </c>
      <c r="I107" s="38" t="s">
        <v>45</v>
      </c>
      <c r="J107" s="39" t="s">
        <v>43</v>
      </c>
    </row>
    <row r="108" spans="1:10" x14ac:dyDescent="0.2">
      <c r="A108" s="34" t="s">
        <v>7</v>
      </c>
      <c r="B108" s="35">
        <v>3</v>
      </c>
      <c r="C108" s="36" t="str">
        <f t="shared" si="13"/>
        <v>H3</v>
      </c>
      <c r="D108" s="37" t="s">
        <v>129</v>
      </c>
      <c r="E108" s="38" t="s">
        <v>114</v>
      </c>
      <c r="F108" s="38" t="s">
        <v>111</v>
      </c>
      <c r="G108" s="38" t="s">
        <v>108</v>
      </c>
      <c r="H108" s="38" t="s">
        <v>105</v>
      </c>
      <c r="I108" s="38" t="s">
        <v>102</v>
      </c>
      <c r="J108" s="39" t="s">
        <v>99</v>
      </c>
    </row>
    <row r="109" spans="1:10" x14ac:dyDescent="0.2">
      <c r="A109" s="34" t="s">
        <v>7</v>
      </c>
      <c r="B109" s="35">
        <v>4</v>
      </c>
      <c r="C109" s="36" t="str">
        <f t="shared" si="13"/>
        <v>H4</v>
      </c>
      <c r="D109" s="37" t="s">
        <v>129</v>
      </c>
      <c r="E109" s="38" t="s">
        <v>113</v>
      </c>
      <c r="F109" s="38" t="s">
        <v>110</v>
      </c>
      <c r="G109" s="38" t="s">
        <v>107</v>
      </c>
      <c r="H109" s="38" t="s">
        <v>104</v>
      </c>
      <c r="I109" s="38" t="s">
        <v>101</v>
      </c>
      <c r="J109" s="39" t="s">
        <v>98</v>
      </c>
    </row>
    <row r="110" spans="1:10" x14ac:dyDescent="0.2">
      <c r="A110" s="46" t="s">
        <v>7</v>
      </c>
      <c r="B110" s="35">
        <v>5</v>
      </c>
      <c r="C110" s="36" t="str">
        <f t="shared" si="13"/>
        <v>H5</v>
      </c>
      <c r="D110" s="37" t="s">
        <v>129</v>
      </c>
      <c r="E110" s="38" t="s">
        <v>112</v>
      </c>
      <c r="F110" s="38" t="s">
        <v>109</v>
      </c>
      <c r="G110" s="38" t="s">
        <v>106</v>
      </c>
      <c r="H110" s="38" t="s">
        <v>103</v>
      </c>
      <c r="I110" s="38" t="s">
        <v>100</v>
      </c>
      <c r="J110" s="39" t="s">
        <v>97</v>
      </c>
    </row>
    <row r="111" spans="1:10" x14ac:dyDescent="0.2">
      <c r="A111" s="34" t="s">
        <v>7</v>
      </c>
      <c r="B111" s="35">
        <v>6</v>
      </c>
      <c r="C111" s="36" t="str">
        <f t="shared" si="13"/>
        <v>H6</v>
      </c>
      <c r="D111" s="37" t="s">
        <v>129</v>
      </c>
      <c r="E111" s="38" t="s">
        <v>82</v>
      </c>
      <c r="F111" s="38" t="s">
        <v>79</v>
      </c>
      <c r="G111" s="38" t="s">
        <v>76</v>
      </c>
      <c r="H111" s="38" t="s">
        <v>73</v>
      </c>
      <c r="I111" s="38" t="s">
        <v>70</v>
      </c>
      <c r="J111" s="39" t="s">
        <v>67</v>
      </c>
    </row>
    <row r="112" spans="1:10" x14ac:dyDescent="0.2">
      <c r="A112" s="34" t="s">
        <v>7</v>
      </c>
      <c r="B112" s="35">
        <v>7</v>
      </c>
      <c r="C112" s="36" t="str">
        <f t="shared" si="13"/>
        <v>H7</v>
      </c>
      <c r="D112" s="37" t="s">
        <v>129</v>
      </c>
      <c r="E112" s="38" t="s">
        <v>81</v>
      </c>
      <c r="F112" s="38" t="s">
        <v>78</v>
      </c>
      <c r="G112" s="38" t="s">
        <v>75</v>
      </c>
      <c r="H112" s="38" t="s">
        <v>72</v>
      </c>
      <c r="I112" s="38" t="s">
        <v>69</v>
      </c>
      <c r="J112" s="39" t="s">
        <v>66</v>
      </c>
    </row>
    <row r="113" spans="1:10" ht="15.75" thickBot="1" x14ac:dyDescent="0.25">
      <c r="A113" s="40" t="s">
        <v>7</v>
      </c>
      <c r="B113" s="41">
        <v>8</v>
      </c>
      <c r="C113" s="42" t="str">
        <f t="shared" si="13"/>
        <v>H8</v>
      </c>
      <c r="D113" s="43" t="s">
        <v>129</v>
      </c>
      <c r="E113" s="44" t="s">
        <v>80</v>
      </c>
      <c r="F113" s="44" t="s">
        <v>77</v>
      </c>
      <c r="G113" s="44" t="s">
        <v>74</v>
      </c>
      <c r="H113" s="44" t="s">
        <v>71</v>
      </c>
      <c r="I113" s="44" t="s">
        <v>68</v>
      </c>
      <c r="J113" s="45" t="s">
        <v>65</v>
      </c>
    </row>
    <row r="114" spans="1:10" x14ac:dyDescent="0.2">
      <c r="A114" s="8" t="s">
        <v>6</v>
      </c>
      <c r="B114" s="9">
        <v>1</v>
      </c>
      <c r="C114" s="10" t="str">
        <f>CONCATENATE(A114,B114)</f>
        <v>G1</v>
      </c>
      <c r="D114" s="11" t="s">
        <v>130</v>
      </c>
      <c r="E114" s="12" t="s">
        <v>10</v>
      </c>
      <c r="F114" s="12" t="s">
        <v>11</v>
      </c>
      <c r="G114" s="12" t="s">
        <v>14</v>
      </c>
      <c r="H114" s="12" t="s">
        <v>15</v>
      </c>
      <c r="I114" s="12" t="s">
        <v>59</v>
      </c>
      <c r="J114" s="13" t="s">
        <v>62</v>
      </c>
    </row>
    <row r="115" spans="1:10" x14ac:dyDescent="0.2">
      <c r="A115" s="14" t="s">
        <v>6</v>
      </c>
      <c r="B115" s="15">
        <v>2</v>
      </c>
      <c r="C115" s="16" t="str">
        <f t="shared" ref="C115:C121" si="14">CONCATENATE(A115,B115)</f>
        <v>G2</v>
      </c>
      <c r="D115" s="17" t="s">
        <v>130</v>
      </c>
      <c r="E115" s="18" t="s">
        <v>8</v>
      </c>
      <c r="F115" s="18" t="s">
        <v>9</v>
      </c>
      <c r="G115" s="18" t="s">
        <v>12</v>
      </c>
      <c r="H115" s="18" t="s">
        <v>13</v>
      </c>
      <c r="I115" s="18" t="s">
        <v>60</v>
      </c>
      <c r="J115" s="19" t="s">
        <v>63</v>
      </c>
    </row>
    <row r="116" spans="1:10" x14ac:dyDescent="0.2">
      <c r="A116" s="14" t="s">
        <v>6</v>
      </c>
      <c r="B116" s="15">
        <v>3</v>
      </c>
      <c r="C116" s="16" t="str">
        <f t="shared" si="14"/>
        <v>G3</v>
      </c>
      <c r="D116" s="17" t="s">
        <v>130</v>
      </c>
      <c r="E116" s="18" t="s">
        <v>55</v>
      </c>
      <c r="F116" s="18" t="s">
        <v>56</v>
      </c>
      <c r="G116" s="18" t="s">
        <v>57</v>
      </c>
      <c r="H116" s="18" t="s">
        <v>58</v>
      </c>
      <c r="I116" s="18" t="s">
        <v>61</v>
      </c>
      <c r="J116" s="19" t="s">
        <v>64</v>
      </c>
    </row>
    <row r="117" spans="1:10" x14ac:dyDescent="0.2">
      <c r="A117" s="14" t="s">
        <v>6</v>
      </c>
      <c r="B117" s="15">
        <v>4</v>
      </c>
      <c r="C117" s="16" t="str">
        <f t="shared" si="14"/>
        <v>G4</v>
      </c>
      <c r="D117" s="17" t="s">
        <v>130</v>
      </c>
      <c r="E117" s="18" t="s">
        <v>83</v>
      </c>
      <c r="F117" s="18" t="s">
        <v>85</v>
      </c>
      <c r="G117" s="18" t="s">
        <v>87</v>
      </c>
      <c r="H117" s="18" t="s">
        <v>89</v>
      </c>
      <c r="I117" s="18" t="s">
        <v>91</v>
      </c>
      <c r="J117" s="19" t="s">
        <v>94</v>
      </c>
    </row>
    <row r="118" spans="1:10" x14ac:dyDescent="0.2">
      <c r="A118" s="14" t="s">
        <v>6</v>
      </c>
      <c r="B118" s="15">
        <v>5</v>
      </c>
      <c r="C118" s="16" t="str">
        <f t="shared" si="14"/>
        <v>G5</v>
      </c>
      <c r="D118" s="17" t="s">
        <v>130</v>
      </c>
      <c r="E118" s="18" t="s">
        <v>24</v>
      </c>
      <c r="F118" s="18" t="s">
        <v>25</v>
      </c>
      <c r="G118" s="18" t="s">
        <v>26</v>
      </c>
      <c r="H118" s="18" t="s">
        <v>27</v>
      </c>
      <c r="I118" s="18" t="s">
        <v>92</v>
      </c>
      <c r="J118" s="19" t="s">
        <v>95</v>
      </c>
    </row>
    <row r="119" spans="1:10" x14ac:dyDescent="0.2">
      <c r="A119" s="14" t="s">
        <v>6</v>
      </c>
      <c r="B119" s="15">
        <v>6</v>
      </c>
      <c r="C119" s="16" t="str">
        <f t="shared" si="14"/>
        <v>G6</v>
      </c>
      <c r="D119" s="17" t="s">
        <v>130</v>
      </c>
      <c r="E119" s="18" t="s">
        <v>84</v>
      </c>
      <c r="F119" s="18" t="s">
        <v>86</v>
      </c>
      <c r="G119" s="18" t="s">
        <v>88</v>
      </c>
      <c r="H119" s="18" t="s">
        <v>90</v>
      </c>
      <c r="I119" s="18" t="s">
        <v>93</v>
      </c>
      <c r="J119" s="19" t="s">
        <v>96</v>
      </c>
    </row>
    <row r="120" spans="1:10" x14ac:dyDescent="0.2">
      <c r="A120" s="14" t="s">
        <v>6</v>
      </c>
      <c r="B120" s="15">
        <v>7</v>
      </c>
      <c r="C120" s="16" t="str">
        <f t="shared" si="14"/>
        <v>G7</v>
      </c>
      <c r="D120" s="17" t="s">
        <v>130</v>
      </c>
      <c r="E120" s="18" t="s">
        <v>31</v>
      </c>
      <c r="F120" s="18" t="s">
        <v>33</v>
      </c>
      <c r="G120" s="18" t="s">
        <v>35</v>
      </c>
      <c r="H120" s="18" t="s">
        <v>37</v>
      </c>
      <c r="I120" s="18" t="s">
        <v>39</v>
      </c>
      <c r="J120" s="19" t="s">
        <v>41</v>
      </c>
    </row>
    <row r="121" spans="1:10" ht="15.75" thickBot="1" x14ac:dyDescent="0.25">
      <c r="A121" s="20" t="s">
        <v>6</v>
      </c>
      <c r="B121" s="21">
        <v>8</v>
      </c>
      <c r="C121" s="22" t="str">
        <f t="shared" si="14"/>
        <v>G8</v>
      </c>
      <c r="D121" s="23" t="s">
        <v>130</v>
      </c>
      <c r="E121" s="24" t="s">
        <v>32</v>
      </c>
      <c r="F121" s="24" t="s">
        <v>34</v>
      </c>
      <c r="G121" s="24" t="s">
        <v>36</v>
      </c>
      <c r="H121" s="24" t="s">
        <v>38</v>
      </c>
      <c r="I121" s="24" t="s">
        <v>40</v>
      </c>
      <c r="J121" s="25" t="s">
        <v>42</v>
      </c>
    </row>
    <row r="122" spans="1:10" x14ac:dyDescent="0.2">
      <c r="A122" s="14" t="s">
        <v>7</v>
      </c>
      <c r="B122" s="15">
        <v>1</v>
      </c>
      <c r="C122" s="16" t="str">
        <f>CONCATENATE(A122,B122)</f>
        <v>H1</v>
      </c>
      <c r="D122" s="17" t="s">
        <v>130</v>
      </c>
      <c r="E122" s="18" t="s">
        <v>54</v>
      </c>
      <c r="F122" s="18" t="s">
        <v>52</v>
      </c>
      <c r="G122" s="18" t="s">
        <v>50</v>
      </c>
      <c r="H122" s="18" t="s">
        <v>48</v>
      </c>
      <c r="I122" s="18" t="s">
        <v>46</v>
      </c>
      <c r="J122" s="19" t="s">
        <v>44</v>
      </c>
    </row>
    <row r="123" spans="1:10" x14ac:dyDescent="0.2">
      <c r="A123" s="14" t="s">
        <v>7</v>
      </c>
      <c r="B123" s="15">
        <v>2</v>
      </c>
      <c r="C123" s="16" t="str">
        <f t="shared" ref="C123:C129" si="15">CONCATENATE(A123,B123)</f>
        <v>H2</v>
      </c>
      <c r="D123" s="17" t="s">
        <v>130</v>
      </c>
      <c r="E123" s="18" t="s">
        <v>53</v>
      </c>
      <c r="F123" s="18" t="s">
        <v>51</v>
      </c>
      <c r="G123" s="18" t="s">
        <v>49</v>
      </c>
      <c r="H123" s="18" t="s">
        <v>47</v>
      </c>
      <c r="I123" s="18" t="s">
        <v>45</v>
      </c>
      <c r="J123" s="19" t="s">
        <v>43</v>
      </c>
    </row>
    <row r="124" spans="1:10" x14ac:dyDescent="0.2">
      <c r="A124" s="14" t="s">
        <v>7</v>
      </c>
      <c r="B124" s="15">
        <v>3</v>
      </c>
      <c r="C124" s="16" t="str">
        <f t="shared" si="15"/>
        <v>H3</v>
      </c>
      <c r="D124" s="17" t="s">
        <v>130</v>
      </c>
      <c r="E124" s="18" t="s">
        <v>114</v>
      </c>
      <c r="F124" s="18" t="s">
        <v>111</v>
      </c>
      <c r="G124" s="18" t="s">
        <v>108</v>
      </c>
      <c r="H124" s="18" t="s">
        <v>105</v>
      </c>
      <c r="I124" s="18" t="s">
        <v>102</v>
      </c>
      <c r="J124" s="19" t="s">
        <v>99</v>
      </c>
    </row>
    <row r="125" spans="1:10" x14ac:dyDescent="0.2">
      <c r="A125" s="14" t="s">
        <v>7</v>
      </c>
      <c r="B125" s="15">
        <v>4</v>
      </c>
      <c r="C125" s="16" t="str">
        <f t="shared" si="15"/>
        <v>H4</v>
      </c>
      <c r="D125" s="17" t="s">
        <v>130</v>
      </c>
      <c r="E125" s="18" t="s">
        <v>113</v>
      </c>
      <c r="F125" s="18" t="s">
        <v>110</v>
      </c>
      <c r="G125" s="18" t="s">
        <v>107</v>
      </c>
      <c r="H125" s="18" t="s">
        <v>104</v>
      </c>
      <c r="I125" s="18" t="s">
        <v>101</v>
      </c>
      <c r="J125" s="19" t="s">
        <v>98</v>
      </c>
    </row>
    <row r="126" spans="1:10" x14ac:dyDescent="0.2">
      <c r="A126" s="14" t="s">
        <v>7</v>
      </c>
      <c r="B126" s="15">
        <v>5</v>
      </c>
      <c r="C126" s="16" t="str">
        <f t="shared" si="15"/>
        <v>H5</v>
      </c>
      <c r="D126" s="17" t="s">
        <v>130</v>
      </c>
      <c r="E126" s="18" t="s">
        <v>112</v>
      </c>
      <c r="F126" s="18" t="s">
        <v>109</v>
      </c>
      <c r="G126" s="18" t="s">
        <v>106</v>
      </c>
      <c r="H126" s="18" t="s">
        <v>103</v>
      </c>
      <c r="I126" s="18" t="s">
        <v>100</v>
      </c>
      <c r="J126" s="19" t="s">
        <v>97</v>
      </c>
    </row>
    <row r="127" spans="1:10" x14ac:dyDescent="0.2">
      <c r="A127" s="14" t="s">
        <v>7</v>
      </c>
      <c r="B127" s="15">
        <v>6</v>
      </c>
      <c r="C127" s="16" t="str">
        <f t="shared" si="15"/>
        <v>H6</v>
      </c>
      <c r="D127" s="17" t="s">
        <v>130</v>
      </c>
      <c r="E127" s="18" t="s">
        <v>82</v>
      </c>
      <c r="F127" s="18" t="s">
        <v>79</v>
      </c>
      <c r="G127" s="18" t="s">
        <v>76</v>
      </c>
      <c r="H127" s="18" t="s">
        <v>73</v>
      </c>
      <c r="I127" s="18" t="s">
        <v>70</v>
      </c>
      <c r="J127" s="19" t="s">
        <v>67</v>
      </c>
    </row>
    <row r="128" spans="1:10" x14ac:dyDescent="0.2">
      <c r="A128" s="14" t="s">
        <v>7</v>
      </c>
      <c r="B128" s="15">
        <v>7</v>
      </c>
      <c r="C128" s="16" t="str">
        <f t="shared" si="15"/>
        <v>H7</v>
      </c>
      <c r="D128" s="17" t="s">
        <v>130</v>
      </c>
      <c r="E128" s="18" t="s">
        <v>81</v>
      </c>
      <c r="F128" s="18" t="s">
        <v>78</v>
      </c>
      <c r="G128" s="18" t="s">
        <v>75</v>
      </c>
      <c r="H128" s="18" t="s">
        <v>72</v>
      </c>
      <c r="I128" s="18" t="s">
        <v>69</v>
      </c>
      <c r="J128" s="19" t="s">
        <v>66</v>
      </c>
    </row>
    <row r="129" spans="1:10" ht="15.75" thickBot="1" x14ac:dyDescent="0.25">
      <c r="A129" s="20" t="s">
        <v>7</v>
      </c>
      <c r="B129" s="21">
        <v>8</v>
      </c>
      <c r="C129" s="22" t="str">
        <f t="shared" si="15"/>
        <v>H8</v>
      </c>
      <c r="D129" s="23" t="s">
        <v>130</v>
      </c>
      <c r="E129" s="24" t="s">
        <v>80</v>
      </c>
      <c r="F129" s="24" t="s">
        <v>77</v>
      </c>
      <c r="G129" s="24" t="s">
        <v>74</v>
      </c>
      <c r="H129" s="24" t="s">
        <v>71</v>
      </c>
      <c r="I129" s="24" t="s">
        <v>68</v>
      </c>
      <c r="J129" s="25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tabSelected="1" workbookViewId="0">
      <selection activeCell="B17" sqref="B17"/>
    </sheetView>
  </sheetViews>
  <sheetFormatPr defaultRowHeight="15" x14ac:dyDescent="0.25"/>
  <cols>
    <col min="1" max="1" width="9.140625" style="5"/>
    <col min="2" max="2" width="33" style="5" bestFit="1" customWidth="1"/>
    <col min="3" max="3" width="13.140625" style="5" customWidth="1"/>
    <col min="4" max="4" width="13.5703125" style="5" customWidth="1"/>
    <col min="5" max="5" width="11.85546875" style="5" customWidth="1"/>
    <col min="6" max="6" width="12.42578125" style="5" customWidth="1"/>
    <col min="7" max="7" width="59.85546875" style="5" customWidth="1"/>
    <col min="8" max="16384" width="9.140625" style="5"/>
  </cols>
  <sheetData>
    <row r="1" spans="1:7" x14ac:dyDescent="0.25">
      <c r="A1" s="4" t="s">
        <v>23</v>
      </c>
      <c r="B1" s="4" t="s">
        <v>29</v>
      </c>
      <c r="C1" s="4" t="s">
        <v>21</v>
      </c>
      <c r="D1" s="4" t="s">
        <v>22</v>
      </c>
      <c r="E1" s="4" t="s">
        <v>16</v>
      </c>
      <c r="F1" s="4" t="s">
        <v>28</v>
      </c>
      <c r="G1" s="4" t="s">
        <v>30</v>
      </c>
    </row>
    <row r="2" spans="1:7" x14ac:dyDescent="0.25">
      <c r="A2" s="3" t="s">
        <v>123</v>
      </c>
      <c r="B2" s="27" t="s">
        <v>135</v>
      </c>
      <c r="C2" s="2" t="s">
        <v>131</v>
      </c>
      <c r="D2" s="2" t="s">
        <v>153</v>
      </c>
      <c r="E2" s="2" t="s">
        <v>20</v>
      </c>
      <c r="F2" s="2" t="s">
        <v>18</v>
      </c>
      <c r="G2" s="27" t="str">
        <f t="shared" ref="G2:G9" si="0">CONCATENATE(C$1, " ", C2, ", ", D$1, ": ", D2, ", ", E$1, ": ", E2, ", ", F$1, ": ", F2)</f>
        <v>Group A and B, Antigen: Antigen 1, 1st Ab: serum, 2nd Ab: IgG</v>
      </c>
    </row>
    <row r="3" spans="1:7" x14ac:dyDescent="0.25">
      <c r="A3" s="3" t="s">
        <v>124</v>
      </c>
      <c r="B3" s="27" t="s">
        <v>136</v>
      </c>
      <c r="C3" s="2" t="s">
        <v>131</v>
      </c>
      <c r="D3" s="2" t="s">
        <v>154</v>
      </c>
      <c r="E3" s="2" t="s">
        <v>20</v>
      </c>
      <c r="F3" s="2" t="s">
        <v>18</v>
      </c>
      <c r="G3" s="27" t="str">
        <f t="shared" si="0"/>
        <v>Group A and B, Antigen: Antigen 2, 1st Ab: serum, 2nd Ab: IgG</v>
      </c>
    </row>
    <row r="4" spans="1:7" x14ac:dyDescent="0.25">
      <c r="A4" s="3" t="s">
        <v>125</v>
      </c>
      <c r="B4" s="27" t="s">
        <v>137</v>
      </c>
      <c r="C4" s="2" t="s">
        <v>132</v>
      </c>
      <c r="D4" s="2" t="s">
        <v>153</v>
      </c>
      <c r="E4" s="2" t="s">
        <v>20</v>
      </c>
      <c r="F4" s="2" t="s">
        <v>18</v>
      </c>
      <c r="G4" s="27" t="str">
        <f t="shared" si="0"/>
        <v>Group C and D, Antigen: Antigen 1, 1st Ab: serum, 2nd Ab: IgG</v>
      </c>
    </row>
    <row r="5" spans="1:7" x14ac:dyDescent="0.25">
      <c r="A5" s="3" t="s">
        <v>126</v>
      </c>
      <c r="B5" s="27" t="s">
        <v>138</v>
      </c>
      <c r="C5" s="2" t="s">
        <v>132</v>
      </c>
      <c r="D5" s="2" t="s">
        <v>154</v>
      </c>
      <c r="E5" s="2" t="s">
        <v>20</v>
      </c>
      <c r="F5" s="2" t="s">
        <v>18</v>
      </c>
      <c r="G5" s="27" t="str">
        <f t="shared" si="0"/>
        <v>Group C and D, Antigen: Antigen 2, 1st Ab: serum, 2nd Ab: IgG</v>
      </c>
    </row>
    <row r="6" spans="1:7" x14ac:dyDescent="0.25">
      <c r="A6" s="3" t="s">
        <v>127</v>
      </c>
      <c r="B6" s="27" t="s">
        <v>139</v>
      </c>
      <c r="C6" s="2" t="s">
        <v>133</v>
      </c>
      <c r="D6" s="2" t="s">
        <v>153</v>
      </c>
      <c r="E6" s="2" t="s">
        <v>20</v>
      </c>
      <c r="F6" s="2" t="s">
        <v>18</v>
      </c>
      <c r="G6" s="27" t="str">
        <f t="shared" si="0"/>
        <v>Group E and F, Antigen: Antigen 1, 1st Ab: serum, 2nd Ab: IgG</v>
      </c>
    </row>
    <row r="7" spans="1:7" x14ac:dyDescent="0.25">
      <c r="A7" s="3" t="s">
        <v>128</v>
      </c>
      <c r="B7" s="27" t="s">
        <v>140</v>
      </c>
      <c r="C7" s="2" t="s">
        <v>133</v>
      </c>
      <c r="D7" s="2" t="s">
        <v>154</v>
      </c>
      <c r="E7" s="2" t="s">
        <v>20</v>
      </c>
      <c r="F7" s="2" t="s">
        <v>18</v>
      </c>
      <c r="G7" s="27" t="str">
        <f t="shared" si="0"/>
        <v>Group E and F, Antigen: Antigen 2, 1st Ab: serum, 2nd Ab: IgG</v>
      </c>
    </row>
    <row r="8" spans="1:7" x14ac:dyDescent="0.25">
      <c r="A8" s="3" t="s">
        <v>129</v>
      </c>
      <c r="B8" s="27" t="s">
        <v>141</v>
      </c>
      <c r="C8" s="3" t="s">
        <v>134</v>
      </c>
      <c r="D8" s="2" t="s">
        <v>153</v>
      </c>
      <c r="E8" s="2" t="s">
        <v>20</v>
      </c>
      <c r="F8" s="2" t="s">
        <v>18</v>
      </c>
      <c r="G8" s="27" t="str">
        <f t="shared" si="0"/>
        <v>Group G and H, Antigen: Antigen 1, 1st Ab: serum, 2nd Ab: IgG</v>
      </c>
    </row>
    <row r="9" spans="1:7" x14ac:dyDescent="0.25">
      <c r="A9" s="3" t="s">
        <v>130</v>
      </c>
      <c r="B9" s="27" t="s">
        <v>142</v>
      </c>
      <c r="C9" s="3" t="s">
        <v>134</v>
      </c>
      <c r="D9" s="2" t="s">
        <v>154</v>
      </c>
      <c r="E9" s="2" t="s">
        <v>20</v>
      </c>
      <c r="F9" s="2" t="s">
        <v>18</v>
      </c>
      <c r="G9" s="27" t="str">
        <f t="shared" si="0"/>
        <v>Group G and H, Antigen: Antigen 2, 1st Ab: serum, 2nd Ab: IgG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"/>
  <sheetViews>
    <sheetView workbookViewId="0">
      <selection activeCell="E42" sqref="E42"/>
    </sheetView>
  </sheetViews>
  <sheetFormatPr defaultRowHeight="12.75" x14ac:dyDescent="0.2"/>
  <cols>
    <col min="1" max="1" width="14.5703125" bestFit="1" customWidth="1"/>
  </cols>
  <sheetData>
    <row r="1" spans="1:2" ht="15" x14ac:dyDescent="0.25">
      <c r="A1" s="4" t="s">
        <v>122</v>
      </c>
      <c r="B1" s="4" t="s">
        <v>17</v>
      </c>
    </row>
    <row r="2" spans="1:2" ht="15" x14ac:dyDescent="0.2">
      <c r="A2" s="26" t="s">
        <v>115</v>
      </c>
      <c r="B2" s="1">
        <v>200</v>
      </c>
    </row>
    <row r="3" spans="1:2" ht="15" x14ac:dyDescent="0.2">
      <c r="A3" s="26" t="s">
        <v>116</v>
      </c>
      <c r="B3" s="1">
        <f>B2*4</f>
        <v>800</v>
      </c>
    </row>
    <row r="4" spans="1:2" ht="15" x14ac:dyDescent="0.2">
      <c r="A4" s="26" t="s">
        <v>117</v>
      </c>
      <c r="B4" s="1">
        <f t="shared" ref="B4:B7" si="0">B3*4</f>
        <v>3200</v>
      </c>
    </row>
    <row r="5" spans="1:2" ht="15" x14ac:dyDescent="0.2">
      <c r="A5" s="26" t="s">
        <v>118</v>
      </c>
      <c r="B5" s="1">
        <f t="shared" si="0"/>
        <v>12800</v>
      </c>
    </row>
    <row r="6" spans="1:2" ht="15" x14ac:dyDescent="0.2">
      <c r="A6" s="26" t="s">
        <v>119</v>
      </c>
      <c r="B6" s="1">
        <f t="shared" si="0"/>
        <v>51200</v>
      </c>
    </row>
    <row r="7" spans="1:2" ht="15" x14ac:dyDescent="0.2">
      <c r="A7" s="26" t="s">
        <v>120</v>
      </c>
      <c r="B7" s="1">
        <f t="shared" si="0"/>
        <v>204800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Directories</vt:lpstr>
      <vt:lpstr>Conditions</vt:lpstr>
      <vt:lpstr>Plates</vt:lpstr>
      <vt:lpstr>Dilutions</vt:lpstr>
    </vt:vector>
  </TitlesOfParts>
  <Company>UCLA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qjia</dc:creator>
  <cp:lastModifiedBy>Administrator</cp:lastModifiedBy>
  <cp:lastPrinted>2017-01-03T23:19:44Z</cp:lastPrinted>
  <dcterms:created xsi:type="dcterms:W3CDTF">2012-11-14T21:54:17Z</dcterms:created>
  <dcterms:modified xsi:type="dcterms:W3CDTF">2023-02-17T23:05:03Z</dcterms:modified>
</cp:coreProperties>
</file>