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15140" windowHeight="63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1" i="1"/>
  <c r="AD53" i="1"/>
  <c r="AD45" i="1"/>
  <c r="AD37" i="1"/>
  <c r="AD29" i="1"/>
  <c r="AD21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19" i="1"/>
  <c r="AD25" i="1"/>
  <c r="AD33" i="1"/>
  <c r="AD41" i="1"/>
  <c r="AD49" i="1"/>
  <c r="AD57" i="1"/>
  <c r="AD6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<sst xmlns="http://schemas.openxmlformats.org/spreadsheetml/2006/main" count="316" uniqueCount="115">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</sst>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topLeftCell="A104" workbookViewId="0">
      <selection activeCell="G107" sqref="G107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t="s">
        <v>4</v>
      </c>
      <c r="D4" t="s">
        <v>110</v>
      </c>
      <c r="E4" t="s">
        <v>111</v>
      </c>
      <c r="F4" t="s">
        <v>112</v>
      </c>
      <c r="G4" t="s">
        <v>113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2045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2045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2045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2045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2045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2964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2964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2964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2964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2964</v>
      </c>
    </row>
    <row r="7" spans="1:31">
      <c r="A7">
        <v>3</v>
      </c>
      <c r="B7" t="s">
        <v>16</v>
      </c>
      <c r="C7">
        <v>1985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1985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1985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1985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1985</v>
      </c>
    </row>
    <row r="8" spans="1:31">
      <c r="A8">
        <v>4</v>
      </c>
      <c r="B8" t="s">
        <v>17</v>
      </c>
      <c r="C8">
        <v>2701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2701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2701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2701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2701</v>
      </c>
      <c r="AE8" t="str">
        <f t="shared" si="24"/>
        <v/>
      </c>
    </row>
    <row r="9" spans="1:31">
      <c r="A9">
        <v>5</v>
      </c>
      <c r="B9" t="s">
        <v>18</v>
      </c>
      <c r="C9">
        <v>2771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2771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2771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2771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2771</v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1743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1743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1743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1743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1743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>
        <v>2318</v>
      </c>
      <c r="D11" t="s">
        <v>5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>
      <c r="A12">
        <v>8</v>
      </c>
      <c r="B12" t="s">
        <v>21</v>
      </c>
      <c r="C12">
        <v>1199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1199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1199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1199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1199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>
        <v>3230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3230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3230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3230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3230</v>
      </c>
    </row>
    <row r="14" spans="1:31">
      <c r="A14">
        <v>10</v>
      </c>
      <c r="B14" t="s">
        <v>23</v>
      </c>
      <c r="C14">
        <v>3615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3615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3615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3615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3615</v>
      </c>
    </row>
    <row r="15" spans="1:31">
      <c r="A15">
        <v>11</v>
      </c>
      <c r="B15" t="s">
        <v>24</v>
      </c>
      <c r="C15">
        <v>2954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2954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2954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2954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2954</v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25</v>
      </c>
      <c r="C16">
        <v>1249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1249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1249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1249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1249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26</v>
      </c>
      <c r="C17">
        <v>1351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1351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1351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1351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1351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27</v>
      </c>
      <c r="C18">
        <v>4693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4693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4693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4693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 t="str">
        <f t="shared" si="23"/>
        <v/>
      </c>
      <c r="AE18" t="str">
        <f t="shared" si="24"/>
        <v/>
      </c>
    </row>
    <row r="19" spans="1:31">
      <c r="A19">
        <v>15</v>
      </c>
      <c r="B19" t="s">
        <v>28</v>
      </c>
      <c r="C19">
        <v>4354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4354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4354</v>
      </c>
      <c r="S19" t="str">
        <f t="shared" si="12"/>
        <v/>
      </c>
      <c r="T19" t="str">
        <f t="shared" si="13"/>
        <v/>
      </c>
      <c r="U19" t="str">
        <f t="shared" si="14"/>
        <v/>
      </c>
      <c r="V19" t="str">
        <f t="shared" si="15"/>
        <v/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4354</v>
      </c>
      <c r="AE19" t="str">
        <f t="shared" si="24"/>
        <v/>
      </c>
    </row>
    <row r="20" spans="1:31">
      <c r="A20">
        <v>16</v>
      </c>
      <c r="B20" t="s">
        <v>29</v>
      </c>
      <c r="C20">
        <v>2799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2799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2799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2799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2799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30</v>
      </c>
      <c r="C21">
        <v>1909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1909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1909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1909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1909</v>
      </c>
      <c r="AE21" t="str">
        <f t="shared" si="24"/>
        <v/>
      </c>
    </row>
    <row r="22" spans="1:31">
      <c r="A22">
        <v>18</v>
      </c>
      <c r="B22" t="s">
        <v>31</v>
      </c>
      <c r="C22">
        <v>2252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2252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2252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2252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2252</v>
      </c>
    </row>
    <row r="23" spans="1:31">
      <c r="A23">
        <v>19</v>
      </c>
      <c r="B23" t="s">
        <v>32</v>
      </c>
      <c r="C23">
        <v>2077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2077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2077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2077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2077</v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33</v>
      </c>
      <c r="C24">
        <v>2016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2016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2016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2016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2016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34</v>
      </c>
      <c r="C25">
        <v>2164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2164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2164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2164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2164</v>
      </c>
      <c r="AE25" t="str">
        <f t="shared" si="24"/>
        <v/>
      </c>
    </row>
    <row r="26" spans="1:31">
      <c r="A26">
        <v>22</v>
      </c>
      <c r="B26" t="s">
        <v>35</v>
      </c>
      <c r="C26">
        <v>1088</v>
      </c>
      <c r="D26" t="s">
        <v>5</v>
      </c>
      <c r="E26" t="s">
        <v>6</v>
      </c>
      <c r="F26">
        <v>0</v>
      </c>
      <c r="G26">
        <f t="shared" si="0"/>
        <v>0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  <c r="O26" t="str">
        <f t="shared" si="8"/>
        <v/>
      </c>
      <c r="P26" t="str">
        <f t="shared" si="9"/>
        <v/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 t="str">
        <f t="shared" si="17"/>
        <v/>
      </c>
      <c r="Y26" t="str">
        <f t="shared" si="18"/>
        <v/>
      </c>
      <c r="Z26" t="str">
        <f t="shared" si="19"/>
        <v/>
      </c>
      <c r="AA26" t="str">
        <f t="shared" si="20"/>
        <v/>
      </c>
      <c r="AB26" t="str">
        <f t="shared" si="21"/>
        <v/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36</v>
      </c>
      <c r="C27">
        <v>2585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2585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2585</v>
      </c>
      <c r="Q27" t="str">
        <f t="shared" si="10"/>
        <v/>
      </c>
      <c r="R27" t="str">
        <f t="shared" si="11"/>
        <v/>
      </c>
      <c r="S27" t="str">
        <f t="shared" si="12"/>
        <v/>
      </c>
      <c r="T27" t="str">
        <f t="shared" si="13"/>
        <v/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 t="str">
        <f t="shared" si="21"/>
        <v/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37</v>
      </c>
      <c r="C28">
        <v>2229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2229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2229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2229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2229</v>
      </c>
    </row>
    <row r="29" spans="1:31">
      <c r="A29">
        <v>25</v>
      </c>
      <c r="B29" t="s">
        <v>38</v>
      </c>
      <c r="C29">
        <v>4013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4013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4013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4013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4013</v>
      </c>
    </row>
    <row r="30" spans="1:31">
      <c r="A30">
        <v>26</v>
      </c>
      <c r="B30" t="s">
        <v>39</v>
      </c>
      <c r="C30">
        <v>4880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4880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4880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 t="str">
        <f t="shared" si="18"/>
        <v/>
      </c>
      <c r="Z30" t="str">
        <f t="shared" si="19"/>
        <v/>
      </c>
      <c r="AA30" t="str">
        <f t="shared" si="20"/>
        <v/>
      </c>
      <c r="AB30" t="str">
        <f t="shared" si="21"/>
        <v/>
      </c>
      <c r="AC30" t="str">
        <f t="shared" si="22"/>
        <v/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40</v>
      </c>
      <c r="C31">
        <v>2664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2664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2664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2664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2664</v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41</v>
      </c>
      <c r="C32">
        <v>2674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2674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2674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2674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2674</v>
      </c>
      <c r="AE32" t="str">
        <f t="shared" si="24"/>
        <v/>
      </c>
    </row>
    <row r="33" spans="1:31">
      <c r="A33">
        <v>29</v>
      </c>
      <c r="B33" t="s">
        <v>42</v>
      </c>
      <c r="C33">
        <v>1310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1310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1310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1310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1310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43</v>
      </c>
      <c r="C34">
        <v>1301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1301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1301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1301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1301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44</v>
      </c>
      <c r="C35">
        <v>4461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4461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4461</v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4461</v>
      </c>
    </row>
    <row r="36" spans="1:31">
      <c r="A36">
        <v>32</v>
      </c>
      <c r="B36" t="s">
        <v>45</v>
      </c>
      <c r="C36">
        <v>4564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4564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4564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4564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 t="str">
        <f t="shared" si="23"/>
        <v/>
      </c>
      <c r="AE36" t="str">
        <f t="shared" si="24"/>
        <v/>
      </c>
    </row>
    <row r="37" spans="1:31">
      <c r="A37">
        <v>33</v>
      </c>
      <c r="B37" t="s">
        <v>46</v>
      </c>
      <c r="C37">
        <v>1848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1848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1848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1848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1848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47</v>
      </c>
      <c r="C38">
        <v>3556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3556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3556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3556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3556</v>
      </c>
      <c r="AE38" t="str">
        <f t="shared" si="49"/>
        <v/>
      </c>
    </row>
    <row r="39" spans="1:31">
      <c r="A39">
        <v>35</v>
      </c>
      <c r="B39" t="s">
        <v>48</v>
      </c>
      <c r="C39">
        <v>3159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3159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3159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3159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3159</v>
      </c>
    </row>
    <row r="40" spans="1:31">
      <c r="A40">
        <v>36</v>
      </c>
      <c r="B40" t="s">
        <v>49</v>
      </c>
      <c r="C40">
        <v>1482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1482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1482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1482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1482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50</v>
      </c>
      <c r="C41">
        <v>2469</v>
      </c>
      <c r="D41" t="s">
        <v>6</v>
      </c>
      <c r="E41" t="s">
        <v>5</v>
      </c>
      <c r="F41">
        <v>100</v>
      </c>
      <c r="G41">
        <f t="shared" si="25"/>
        <v>0</v>
      </c>
      <c r="H41" t="str">
        <f t="shared" si="26"/>
        <v/>
      </c>
      <c r="I41" t="str">
        <f t="shared" si="27"/>
        <v/>
      </c>
      <c r="J41" t="str">
        <f t="shared" si="28"/>
        <v/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 t="str">
        <f t="shared" si="36"/>
        <v/>
      </c>
      <c r="S41" t="str">
        <f t="shared" si="37"/>
        <v/>
      </c>
      <c r="T41" t="str">
        <f t="shared" si="38"/>
        <v/>
      </c>
      <c r="U41" t="str">
        <f t="shared" si="39"/>
        <v/>
      </c>
      <c r="V41" t="str">
        <f t="shared" si="40"/>
        <v/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 t="str">
        <f t="shared" si="48"/>
        <v/>
      </c>
      <c r="AE41" t="str">
        <f t="shared" si="49"/>
        <v/>
      </c>
    </row>
    <row r="42" spans="1:31">
      <c r="A42">
        <v>38</v>
      </c>
      <c r="B42" t="s">
        <v>51</v>
      </c>
      <c r="C42">
        <v>5339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5339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5339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 t="str">
        <f t="shared" si="45"/>
        <v/>
      </c>
      <c r="AB42" t="str">
        <f t="shared" si="46"/>
        <v/>
      </c>
      <c r="AC42" t="str">
        <f t="shared" si="47"/>
        <v/>
      </c>
      <c r="AD42" t="str">
        <f t="shared" si="48"/>
        <v/>
      </c>
      <c r="AE42" t="str">
        <f t="shared" si="49"/>
        <v/>
      </c>
    </row>
    <row r="43" spans="1:31">
      <c r="A43">
        <v>39</v>
      </c>
      <c r="B43" t="s">
        <v>52</v>
      </c>
      <c r="C43">
        <v>1401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1401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1401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1401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1401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53</v>
      </c>
      <c r="C44">
        <v>1865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1865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1865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1865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1865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54</v>
      </c>
      <c r="C45">
        <v>1954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1954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1954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1954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1954</v>
      </c>
    </row>
    <row r="46" spans="1:31">
      <c r="A46">
        <v>42</v>
      </c>
      <c r="B46" t="s">
        <v>55</v>
      </c>
      <c r="C46">
        <v>1366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1366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1366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1366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1366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56</v>
      </c>
      <c r="C47">
        <v>1670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1670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1670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1670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1670</v>
      </c>
      <c r="AE47" t="str">
        <f t="shared" si="49"/>
        <v/>
      </c>
    </row>
    <row r="48" spans="1:31">
      <c r="A48">
        <v>44</v>
      </c>
      <c r="B48" t="s">
        <v>57</v>
      </c>
      <c r="C48">
        <v>1541</v>
      </c>
      <c r="D48" t="s">
        <v>5</v>
      </c>
      <c r="E48" t="s">
        <v>6</v>
      </c>
      <c r="F48">
        <v>150</v>
      </c>
      <c r="G48">
        <f t="shared" si="25"/>
        <v>0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 t="str">
        <f t="shared" si="33"/>
        <v/>
      </c>
      <c r="P48" t="str">
        <f t="shared" si="34"/>
        <v/>
      </c>
      <c r="Q48" t="str">
        <f t="shared" si="35"/>
        <v/>
      </c>
      <c r="R48" t="str">
        <f t="shared" si="36"/>
        <v/>
      </c>
      <c r="S48" t="str">
        <f t="shared" si="37"/>
        <v/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 t="str">
        <f t="shared" si="45"/>
        <v/>
      </c>
      <c r="AB48" t="str">
        <f t="shared" si="46"/>
        <v/>
      </c>
      <c r="AC48" t="str">
        <f t="shared" si="47"/>
        <v/>
      </c>
      <c r="AD48" t="str">
        <f t="shared" si="48"/>
        <v/>
      </c>
      <c r="AE48" t="str">
        <f t="shared" si="49"/>
        <v/>
      </c>
    </row>
    <row r="49" spans="1:31">
      <c r="A49">
        <v>45</v>
      </c>
      <c r="B49" t="s">
        <v>58</v>
      </c>
      <c r="C49">
        <v>1403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1403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1403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1403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1403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59</v>
      </c>
      <c r="C50">
        <v>2926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2926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2926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2926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2926</v>
      </c>
      <c r="AE50" t="str">
        <f t="shared" si="49"/>
        <v/>
      </c>
    </row>
    <row r="51" spans="1:31">
      <c r="A51">
        <v>47</v>
      </c>
      <c r="B51" t="s">
        <v>60</v>
      </c>
      <c r="C51">
        <v>1562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1562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1562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1562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1562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61</v>
      </c>
      <c r="C52">
        <v>2406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2406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2406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2406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2406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62</v>
      </c>
      <c r="C53">
        <v>1706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1706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1706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1706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1706</v>
      </c>
      <c r="AE53" t="str">
        <f t="shared" si="49"/>
        <v/>
      </c>
    </row>
    <row r="54" spans="1:31">
      <c r="A54">
        <v>50</v>
      </c>
      <c r="B54" t="s">
        <v>63</v>
      </c>
      <c r="C54">
        <v>1716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1716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1716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1716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1716</v>
      </c>
    </row>
    <row r="55" spans="1:31">
      <c r="A55">
        <v>51</v>
      </c>
      <c r="B55" t="s">
        <v>64</v>
      </c>
      <c r="C55">
        <v>1104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1104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1104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1104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1104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65</v>
      </c>
      <c r="C56">
        <v>1406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1406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1406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1406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1406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66</v>
      </c>
      <c r="C57">
        <v>2073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2073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2073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2073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2073</v>
      </c>
      <c r="AE57" t="str">
        <f t="shared" si="49"/>
        <v/>
      </c>
    </row>
    <row r="58" spans="1:31">
      <c r="A58">
        <v>54</v>
      </c>
      <c r="B58" t="s">
        <v>67</v>
      </c>
      <c r="C58">
        <v>1560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1560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1560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1560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1560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68</v>
      </c>
      <c r="C59">
        <v>1861</v>
      </c>
      <c r="D59" t="s">
        <v>6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>
      <c r="A60">
        <v>56</v>
      </c>
      <c r="B60" t="s">
        <v>69</v>
      </c>
      <c r="C60">
        <v>1014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1014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1014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1014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1014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70</v>
      </c>
      <c r="C61">
        <v>2038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2038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2038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2038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2038</v>
      </c>
    </row>
    <row r="62" spans="1:31">
      <c r="A62">
        <v>58</v>
      </c>
      <c r="B62" t="s">
        <v>71</v>
      </c>
      <c r="C62">
        <v>1327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1327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1327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1327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1327</v>
      </c>
      <c r="AE62" t="str">
        <f t="shared" si="49"/>
        <v/>
      </c>
    </row>
    <row r="63" spans="1:31">
      <c r="A63">
        <v>59</v>
      </c>
      <c r="B63" t="s">
        <v>72</v>
      </c>
      <c r="C63">
        <v>2725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2725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2725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2725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2725</v>
      </c>
    </row>
    <row r="64" spans="1:31">
      <c r="A64">
        <v>60</v>
      </c>
      <c r="B64" t="s">
        <v>73</v>
      </c>
      <c r="C64">
        <v>1884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1884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1884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1884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1884</v>
      </c>
      <c r="AE64" t="str">
        <f t="shared" si="49"/>
        <v/>
      </c>
    </row>
    <row r="65" spans="1:31">
      <c r="A65">
        <v>61</v>
      </c>
      <c r="B65" t="s">
        <v>74</v>
      </c>
      <c r="C65">
        <v>2171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2171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2171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2171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2171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75</v>
      </c>
      <c r="C66">
        <v>779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779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779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779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779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76</v>
      </c>
      <c r="C67">
        <v>2106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2106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2106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2106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2106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77</v>
      </c>
      <c r="C68">
        <v>1700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1700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1700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1700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1700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78</v>
      </c>
      <c r="C69">
        <v>1413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1413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1413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1413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1413</v>
      </c>
    </row>
    <row r="70" spans="1:31">
      <c r="A70">
        <v>66</v>
      </c>
      <c r="B70" t="s">
        <v>79</v>
      </c>
      <c r="C70">
        <v>1239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1239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1239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1239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1239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80</v>
      </c>
      <c r="C71">
        <v>2069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2069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2069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2069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2069</v>
      </c>
    </row>
    <row r="72" spans="1:31">
      <c r="A72">
        <v>68</v>
      </c>
      <c r="B72" t="s">
        <v>81</v>
      </c>
      <c r="C72">
        <v>935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935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935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935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935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82</v>
      </c>
      <c r="C73">
        <v>1192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1192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1192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1192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1192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83</v>
      </c>
      <c r="C74">
        <v>1334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1334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1334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1334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1334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84</v>
      </c>
      <c r="C75">
        <v>2140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2140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2140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2140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2140</v>
      </c>
      <c r="AE75" t="str">
        <f t="shared" si="74"/>
        <v/>
      </c>
    </row>
    <row r="76" spans="1:31">
      <c r="A76">
        <v>72</v>
      </c>
      <c r="B76" t="s">
        <v>85</v>
      </c>
      <c r="C76">
        <v>2842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2842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2842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2842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2842</v>
      </c>
      <c r="AE76" t="str">
        <f t="shared" si="74"/>
        <v/>
      </c>
    </row>
    <row r="77" spans="1:31">
      <c r="A77">
        <v>73</v>
      </c>
      <c r="B77" t="s">
        <v>86</v>
      </c>
      <c r="C77">
        <v>2444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2444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2444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2444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2444</v>
      </c>
      <c r="AE77" t="str">
        <f t="shared" si="74"/>
        <v/>
      </c>
    </row>
    <row r="78" spans="1:31">
      <c r="A78">
        <v>74</v>
      </c>
      <c r="B78" t="s">
        <v>87</v>
      </c>
      <c r="C78">
        <v>1724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1724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1724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1724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1724</v>
      </c>
      <c r="AE78" t="str">
        <f t="shared" si="74"/>
        <v/>
      </c>
    </row>
    <row r="79" spans="1:31">
      <c r="A79">
        <v>75</v>
      </c>
      <c r="B79" t="s">
        <v>88</v>
      </c>
      <c r="C79">
        <v>3178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3178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3178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3178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3178</v>
      </c>
    </row>
    <row r="80" spans="1:31">
      <c r="A80">
        <v>76</v>
      </c>
      <c r="B80" t="s">
        <v>89</v>
      </c>
      <c r="C80">
        <v>1580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1580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1580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1580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1580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90</v>
      </c>
      <c r="C81">
        <v>842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842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842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842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842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91</v>
      </c>
      <c r="C82">
        <v>2052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2052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2052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2052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2052</v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92</v>
      </c>
      <c r="C83">
        <v>898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898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898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898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898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93</v>
      </c>
      <c r="C84">
        <v>1649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>
      <c r="A85">
        <v>81</v>
      </c>
      <c r="B85" t="s">
        <v>94</v>
      </c>
      <c r="C85">
        <v>2090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2090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2090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2090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2090</v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95</v>
      </c>
      <c r="C86">
        <v>1106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1106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1106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1106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1106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96</v>
      </c>
      <c r="C87">
        <v>1946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1946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1946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1946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1946</v>
      </c>
    </row>
    <row r="88" spans="1:31">
      <c r="A88">
        <v>84</v>
      </c>
      <c r="B88" t="s">
        <v>97</v>
      </c>
      <c r="C88">
        <v>2308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2308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2308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2308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2308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98</v>
      </c>
      <c r="C89">
        <v>1540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1540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1540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1540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1540</v>
      </c>
      <c r="AE89" t="str">
        <f t="shared" si="74"/>
        <v/>
      </c>
    </row>
    <row r="90" spans="1:31">
      <c r="A90">
        <v>86</v>
      </c>
      <c r="B90" t="s">
        <v>99</v>
      </c>
      <c r="C90">
        <v>1288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1288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1288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1288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1288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100</v>
      </c>
      <c r="C91">
        <v>3400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3400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3400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3400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3400</v>
      </c>
    </row>
    <row r="92" spans="1:31">
      <c r="A92">
        <v>88</v>
      </c>
      <c r="B92" t="s">
        <v>101</v>
      </c>
      <c r="C92">
        <v>1884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1884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1884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1884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1884</v>
      </c>
      <c r="AE92" t="str">
        <f t="shared" si="74"/>
        <v/>
      </c>
    </row>
    <row r="93" spans="1:31">
      <c r="A93">
        <v>89</v>
      </c>
      <c r="B93" t="s">
        <v>102</v>
      </c>
      <c r="C93">
        <v>2661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2661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2661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2661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2661</v>
      </c>
      <c r="AE93" t="str">
        <f t="shared" si="74"/>
        <v/>
      </c>
    </row>
    <row r="94" spans="1:31">
      <c r="A94">
        <v>90</v>
      </c>
      <c r="B94" t="s">
        <v>103</v>
      </c>
      <c r="C94">
        <v>1730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1730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1730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1730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1730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104</v>
      </c>
      <c r="C95">
        <v>885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885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885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885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885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105</v>
      </c>
      <c r="C96">
        <v>2919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2919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2919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2919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2919</v>
      </c>
    </row>
    <row r="97" spans="1:31">
      <c r="A97">
        <v>93</v>
      </c>
      <c r="B97" t="s">
        <v>106</v>
      </c>
      <c r="C97">
        <v>2844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2844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2844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2844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2844</v>
      </c>
    </row>
    <row r="98" spans="1:31">
      <c r="A98">
        <v>94</v>
      </c>
      <c r="B98" t="s">
        <v>107</v>
      </c>
      <c r="C98">
        <v>1494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1494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1494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1494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1494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108</v>
      </c>
      <c r="C99">
        <v>1343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1343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1343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1343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1343</v>
      </c>
      <c r="AE99" t="str">
        <f t="shared" si="74"/>
        <v/>
      </c>
    </row>
    <row r="100" spans="1:31">
      <c r="A100">
        <v>96</v>
      </c>
      <c r="B100" t="s">
        <v>109</v>
      </c>
      <c r="C100">
        <v>1667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1667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1667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1667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1667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1396.25</v>
      </c>
      <c r="I101">
        <f t="shared" si="75"/>
        <v>2053.5</v>
      </c>
      <c r="J101">
        <f t="shared" si="75"/>
        <v>2398.090909090909</v>
      </c>
      <c r="K101">
        <f t="shared" si="75"/>
        <v>2883.3636363636365</v>
      </c>
      <c r="L101">
        <f t="shared" si="75"/>
        <v>1372.5454545454545</v>
      </c>
      <c r="M101">
        <f t="shared" si="75"/>
        <v>2021.8333333333333</v>
      </c>
      <c r="N101">
        <f t="shared" si="75"/>
        <v>2581.818181818182</v>
      </c>
      <c r="O101">
        <f t="shared" si="75"/>
        <v>2773.2</v>
      </c>
      <c r="P101">
        <f t="shared" si="75"/>
        <v>1384.9130434782608</v>
      </c>
      <c r="Q101">
        <f t="shared" si="75"/>
        <v>2037.6666666666667</v>
      </c>
      <c r="R101">
        <f t="shared" si="75"/>
        <v>2489.9545454545455</v>
      </c>
      <c r="S101">
        <f t="shared" si="75"/>
        <v>2830.9047619047619</v>
      </c>
      <c r="T101">
        <f t="shared" si="75"/>
        <v>1288.1818181818182</v>
      </c>
      <c r="U101">
        <f t="shared" si="75"/>
        <v>2053.5</v>
      </c>
      <c r="V101">
        <f t="shared" si="75"/>
        <v>2202.5</v>
      </c>
      <c r="W101">
        <f t="shared" si="75"/>
        <v>2725.6</v>
      </c>
      <c r="X101">
        <f t="shared" si="75"/>
        <v>1372.5454545454545</v>
      </c>
      <c r="Y101">
        <f t="shared" si="75"/>
        <v>1762</v>
      </c>
      <c r="Z101">
        <f t="shared" si="75"/>
        <v>2581.818181818182</v>
      </c>
      <c r="AA101">
        <f t="shared" si="75"/>
        <v>2488.1111111111113</v>
      </c>
      <c r="AB101">
        <f t="shared" si="75"/>
        <v>1330.3636363636363</v>
      </c>
      <c r="AC101">
        <f t="shared" si="75"/>
        <v>1914.0869565217392</v>
      </c>
      <c r="AD101">
        <f t="shared" si="75"/>
        <v>2276.1</v>
      </c>
      <c r="AE101">
        <f t="shared" si="75"/>
        <v>2705.5</v>
      </c>
    </row>
    <row r="102" spans="1:31">
      <c r="G102" t="s">
        <v>13</v>
      </c>
      <c r="H102">
        <f t="shared" ref="H102:AE102" si="76">STDEV(H5:H100)</f>
        <v>509.20671369565355</v>
      </c>
      <c r="I102">
        <f t="shared" si="76"/>
        <v>564.38276824413151</v>
      </c>
      <c r="J102">
        <f t="shared" si="76"/>
        <v>902.91521800725604</v>
      </c>
      <c r="K102">
        <f t="shared" si="76"/>
        <v>788.21688293607031</v>
      </c>
      <c r="L102">
        <f t="shared" si="76"/>
        <v>341.51877360882031</v>
      </c>
      <c r="M102">
        <f t="shared" si="76"/>
        <v>1043.6669473398574</v>
      </c>
      <c r="N102">
        <f t="shared" si="76"/>
        <v>1130.055026817882</v>
      </c>
      <c r="O102">
        <f t="shared" si="76"/>
        <v>1195.3272727119081</v>
      </c>
      <c r="P102">
        <f t="shared" si="76"/>
        <v>427.56083172121163</v>
      </c>
      <c r="Q102">
        <f t="shared" si="76"/>
        <v>820.69618732150673</v>
      </c>
      <c r="R102">
        <f t="shared" si="76"/>
        <v>1002.5790303618028</v>
      </c>
      <c r="S102">
        <f t="shared" si="76"/>
        <v>978.15371515738309</v>
      </c>
      <c r="T102">
        <f t="shared" si="76"/>
        <v>362.02398212875852</v>
      </c>
      <c r="U102">
        <f t="shared" si="76"/>
        <v>564.38276824413151</v>
      </c>
      <c r="V102">
        <f t="shared" si="76"/>
        <v>662.01883994675291</v>
      </c>
      <c r="W102">
        <f t="shared" si="76"/>
        <v>621.38093522948327</v>
      </c>
      <c r="X102">
        <f t="shared" si="76"/>
        <v>341.51877360882031</v>
      </c>
      <c r="Y102">
        <f t="shared" si="76"/>
        <v>554.06533910722123</v>
      </c>
      <c r="Z102">
        <f t="shared" si="76"/>
        <v>1130.055026817882</v>
      </c>
      <c r="AA102">
        <f t="shared" si="76"/>
        <v>832.50036703361934</v>
      </c>
      <c r="AB102">
        <f t="shared" si="76"/>
        <v>346.14262756083474</v>
      </c>
      <c r="AC102">
        <f t="shared" si="76"/>
        <v>566.54285828759657</v>
      </c>
      <c r="AD102">
        <f t="shared" si="76"/>
        <v>762.22354090895749</v>
      </c>
      <c r="AE102">
        <f t="shared" si="76"/>
        <v>812.10010401881391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114</v>
      </c>
      <c r="H106" s="3">
        <f>COUNTIFS($G$5:$G$100,0,$E$5:$E$100,"[b]",$F$5:$F$100,0)</f>
        <v>0</v>
      </c>
      <c r="I106" s="3">
        <f>COUNTIFS($G$5:$G$100,0,$E$5:$E$100,"[b]",$F$5:$F$100,50)</f>
        <v>0</v>
      </c>
      <c r="J106" s="3">
        <f>COUNTIFS($G$5:$G$100,0,$E$5:$E$100,"[b]",$F$5:$F$100,100)</f>
        <v>1</v>
      </c>
      <c r="K106" s="3">
        <f>COUNTIFS($G$5:$G$100,0,$E$5:$E$100,"[b]",$F$5:$F$100,150)</f>
        <v>1</v>
      </c>
      <c r="L106" s="3">
        <f>COUNTIFS($G$5:$G$100,0,$E$5:$E$100,"[n]",$F$5:$F$100,0)</f>
        <v>1</v>
      </c>
      <c r="M106" s="3">
        <f>COUNTIFS($G$5:$G$100,0,$E$5:$E$100,"[n]",$F$5:$F$100,50)</f>
        <v>0</v>
      </c>
      <c r="N106" s="3">
        <f>COUNTIFS($G$5:$G$100,0,$E$5:$E$100,"[n]",$F$5:$F$100,100)</f>
        <v>1</v>
      </c>
      <c r="O106" s="3">
        <f>COUNTIFS($G$5:$G$100,0,$E$5:$E$100,"[n]",$F$5:$F$100,150)</f>
        <v>2</v>
      </c>
      <c r="P106" s="3">
        <f>COUNTIFS($G$5:$G$100,0,$F$5:$F$100,0)</f>
        <v>1</v>
      </c>
      <c r="Q106" s="3">
        <f>COUNTIFS($G$5:$G$100,0,$F$5:$F$100,50)</f>
        <v>0</v>
      </c>
      <c r="R106" s="3">
        <f>COUNTIFS($G$5:$G$100,0,$F$5:$F$100,100)</f>
        <v>2</v>
      </c>
      <c r="S106" s="3">
        <f>COUNTIFS($G$5:$G$100,0,$F$5:$F$100,150)</f>
        <v>3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2014-06-03T21:05:32Z</dcterms:modified>
</cp:coreProperties>
</file>