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1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57" i="1"/>
  <c r="AD6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<sst xmlns="http://schemas.openxmlformats.org/spreadsheetml/2006/main" count="317" uniqueCount="117">
  <si>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</si>
  <si>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</si>
  <si>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</si>
  <si>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</si>
  <si>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</si>
  <si>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</si>
  <si>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</si>
  <si>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</si>
  <si>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</si>
  <si>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</si>
  <si>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</si>
  <si>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</si>
  <si>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</si>
  <si>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</si>
  <si>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</si>
  <si>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</si>
  <si>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</si>
  <si>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</si>
  <si>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</si>
  <si>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</si>
  <si>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</si>
  <si>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</si>
  <si>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</si>
  <si>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</si>
  <si>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</si>
  <si>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</si>
  <si>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</si>
  <si>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</si>
  <si>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</si>
  <si>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</si>
  <si>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</si>
  <si>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</si>
  <si>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</si>
  <si>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</si>
  <si>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</si>
  <si>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</si>
  <si>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</si>
  <si>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</si>
  <si>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</si>
  <si>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</si>
  <si>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</si>
  <si>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</si>
  <si>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</si>
  <si>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</si>
  <si>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</si>
  <si>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</si>
  <si>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</si>
  <si>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</si>
  <si>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</si>
  <si>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</si>
  <si>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</si>
  <si>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</si>
  <si>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</si>
  <si>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</si>
  <si>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</si>
  <si>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</si>
  <si>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</si>
  <si>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</si>
  <si>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</si>
  <si>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</si>
  <si>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</si>
  <si>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</si>
  <si>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</si>
  <si>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</si>
  <si>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</si>
  <si>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</si>
  <si>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</si>
  <si>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</si>
  <si>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</si>
  <si>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</si>
  <si>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</si>
  <si>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</si>
  <si>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</si>
  <si>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</si>
  <si>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</si>
  <si>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</si>
  <si>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</si>
  <si>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</si>
  <si>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</si>
  <si>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</si>
  <si>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</si>
  <si>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</si>
  <si>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</si>
  <si>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</si>
  <si>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</si>
  <si>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</si>
  <si>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</si>
  <si>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</si>
  <si>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</si>
  <si>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</si>
  <si>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</si>
  <si>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</si>
  <si>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</si>
  <si>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</si>
  <si>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</si>
  <si>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</si>
  <si>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</si>
  <si>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</si>
  <si>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</si>
  <si>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</si>
  <si>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</si>
  <si>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N/A</t>
  </si>
  <si>
    <t>[N/A]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</si>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</sst>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104" workbookViewId="0">
      <selection activeCell="G107" sqref="G107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</row>
    <row r="2" spans="1:31">
      <c r="A2" t="s">
        <v>1</v>
      </c>
      <c r="H2" s="5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5" t="s">
        <v>8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7"/>
    </row>
    <row r="3" spans="1:31">
      <c r="H3" s="4" t="s">
        <v>9</v>
      </c>
      <c r="I3" s="4"/>
      <c r="J3" s="4"/>
      <c r="K3" s="4"/>
      <c r="L3" s="4" t="s">
        <v>10</v>
      </c>
      <c r="M3" s="4"/>
      <c r="N3" s="4"/>
      <c r="O3" s="4"/>
      <c r="P3" s="4" t="s">
        <v>11</v>
      </c>
      <c r="Q3" s="4"/>
      <c r="R3" s="4"/>
      <c r="S3" s="4"/>
      <c r="T3" s="4" t="s">
        <v>9</v>
      </c>
      <c r="U3" s="4"/>
      <c r="V3" s="4"/>
      <c r="W3" s="4"/>
      <c r="X3" s="4" t="s">
        <v>10</v>
      </c>
      <c r="Y3" s="4"/>
      <c r="Z3" s="4"/>
      <c r="AA3" s="4"/>
      <c r="AB3" s="4" t="s">
        <v>11</v>
      </c>
      <c r="AC3" s="4"/>
      <c r="AD3" s="4"/>
      <c r="AE3" s="4"/>
    </row>
    <row r="4" spans="1:31">
      <c r="A4" t="s">
        <v>2</v>
      </c>
      <c r="B4" t="s">
        <v>3</v>
      </c>
      <c r="C4" t="s">
        <v>4</v>
      </c>
      <c r="D4" t="s">
        <v>112</v>
      </c>
      <c r="E4" t="s">
        <v>113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1818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1818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1818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1818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1818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1646</v>
      </c>
      <c r="D6" t="s">
        <v>5</v>
      </c>
      <c r="E6" t="s">
        <v>6</v>
      </c>
      <c r="F6">
        <v>150</v>
      </c>
      <c r="G6">
        <f t="shared" si="0"/>
        <v>0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t="str">
        <f t="shared" si="8"/>
        <v/>
      </c>
      <c r="P6" t="str">
        <f t="shared" si="9"/>
        <v/>
      </c>
      <c r="Q6" t="str">
        <f t="shared" si="10"/>
        <v/>
      </c>
      <c r="R6" t="str">
        <f t="shared" si="11"/>
        <v/>
      </c>
      <c r="S6" t="str">
        <f t="shared" si="12"/>
        <v/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>
      <c r="A7">
        <v>3</v>
      </c>
      <c r="B7" t="s">
        <v>16</v>
      </c>
      <c r="C7">
        <v>1527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1527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1527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1527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1527</v>
      </c>
    </row>
    <row r="8" spans="1:31">
      <c r="A8">
        <v>4</v>
      </c>
      <c r="B8" t="s">
        <v>17</v>
      </c>
      <c r="C8">
        <v>3133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3133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3133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3133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3133</v>
      </c>
      <c r="AE8" t="str">
        <f t="shared" si="24"/>
        <v/>
      </c>
    </row>
    <row r="9" spans="1:31">
      <c r="A9">
        <v>5</v>
      </c>
      <c r="B9" t="s">
        <v>18</v>
      </c>
      <c r="C9">
        <v>2435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2435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2435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2435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2435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1251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1251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1251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1251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1251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2718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>
      <c r="A12">
        <v>8</v>
      </c>
      <c r="B12" t="s">
        <v>21</v>
      </c>
      <c r="C12">
        <v>1200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1200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1200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1200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1200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3312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3312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3312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3312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3312</v>
      </c>
    </row>
    <row r="14" spans="1:31">
      <c r="A14">
        <v>10</v>
      </c>
      <c r="B14" t="s">
        <v>23</v>
      </c>
      <c r="C14">
        <v>4109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4109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4109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4109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4109</v>
      </c>
    </row>
    <row r="15" spans="1:31">
      <c r="A15">
        <v>11</v>
      </c>
      <c r="B15" t="s">
        <v>24</v>
      </c>
      <c r="C15">
        <v>2292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2292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2292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2292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2292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1820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1820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1820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1820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1820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1133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1133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1133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1133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1133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2347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2347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2347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2347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2347</v>
      </c>
      <c r="AE18" t="str">
        <f t="shared" si="24"/>
        <v/>
      </c>
    </row>
    <row r="19" spans="1:31">
      <c r="A19">
        <v>15</v>
      </c>
      <c r="B19" t="s">
        <v>28</v>
      </c>
      <c r="C19">
        <v>2967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2967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2967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2967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2967</v>
      </c>
      <c r="AE19" t="str">
        <f t="shared" si="24"/>
        <v/>
      </c>
    </row>
    <row r="20" spans="1:31">
      <c r="A20">
        <v>16</v>
      </c>
      <c r="B20" t="s">
        <v>29</v>
      </c>
      <c r="C20">
        <v>2379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2379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2379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2379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2379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1921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1921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1921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1921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1921</v>
      </c>
      <c r="AE21" t="str">
        <f t="shared" si="24"/>
        <v/>
      </c>
    </row>
    <row r="22" spans="1:31">
      <c r="A22">
        <v>18</v>
      </c>
      <c r="B22" t="s">
        <v>31</v>
      </c>
      <c r="C22">
        <v>1966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1966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1966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1966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1966</v>
      </c>
    </row>
    <row r="23" spans="1:31">
      <c r="A23">
        <v>19</v>
      </c>
      <c r="B23" t="s">
        <v>32</v>
      </c>
      <c r="C23">
        <v>3052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3052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3052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3052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3052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1372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1372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1372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1372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1372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2839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2839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2839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2839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2839</v>
      </c>
      <c r="AE25" t="str">
        <f t="shared" si="24"/>
        <v/>
      </c>
    </row>
    <row r="26" spans="1:31">
      <c r="A26">
        <v>22</v>
      </c>
      <c r="B26" t="s">
        <v>35</v>
      </c>
      <c r="C26">
        <v>3238</v>
      </c>
      <c r="D26" t="s">
        <v>5</v>
      </c>
      <c r="E26" t="s">
        <v>6</v>
      </c>
      <c r="F26">
        <v>0</v>
      </c>
      <c r="G26">
        <f t="shared" si="0"/>
        <v>0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/>
      </c>
      <c r="P26" t="str">
        <f t="shared" si="9"/>
        <v/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 t="str">
        <f t="shared" si="17"/>
        <v/>
      </c>
      <c r="Y26" t="str">
        <f t="shared" si="18"/>
        <v/>
      </c>
      <c r="Z26" t="str">
        <f t="shared" si="19"/>
        <v/>
      </c>
      <c r="AA26" t="str">
        <f t="shared" si="20"/>
        <v/>
      </c>
      <c r="AB26" t="str">
        <f t="shared" si="21"/>
        <v/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1429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1429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1429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1429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1429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4437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4437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4437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>
      <c r="A29">
        <v>25</v>
      </c>
      <c r="B29" t="s">
        <v>38</v>
      </c>
      <c r="C29">
        <v>2585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2585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2585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2585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2585</v>
      </c>
    </row>
    <row r="30" spans="1:31">
      <c r="A30">
        <v>26</v>
      </c>
      <c r="B30" t="s">
        <v>39</v>
      </c>
      <c r="C30">
        <v>3376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3376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3376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3376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3376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1669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1669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1669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1669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1669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3972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3972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3972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3972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3972</v>
      </c>
      <c r="AE32" t="str">
        <f t="shared" si="24"/>
        <v/>
      </c>
    </row>
    <row r="33" spans="1:31">
      <c r="A33">
        <v>29</v>
      </c>
      <c r="B33" t="s">
        <v>42</v>
      </c>
      <c r="C33">
        <v>982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982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982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982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982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1572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1572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1572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1572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1572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2311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>
      <c r="A36">
        <v>32</v>
      </c>
      <c r="B36" t="s">
        <v>45</v>
      </c>
      <c r="C36">
        <v>3295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3295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3295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3295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3295</v>
      </c>
      <c r="AE36" t="str">
        <f t="shared" si="24"/>
        <v/>
      </c>
    </row>
    <row r="37" spans="1:31">
      <c r="A37">
        <v>33</v>
      </c>
      <c r="B37" t="s">
        <v>46</v>
      </c>
      <c r="C37">
        <v>1676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1676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1676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1676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1676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2236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2236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2236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2236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2236</v>
      </c>
      <c r="AE38" t="str">
        <f t="shared" si="49"/>
        <v/>
      </c>
    </row>
    <row r="39" spans="1:31">
      <c r="A39">
        <v>35</v>
      </c>
      <c r="B39" t="s">
        <v>48</v>
      </c>
      <c r="C39">
        <v>2927</v>
      </c>
      <c r="D39" t="s">
        <v>6</v>
      </c>
      <c r="E39" t="s">
        <v>5</v>
      </c>
      <c r="F39">
        <v>150</v>
      </c>
      <c r="G39">
        <f t="shared" si="25"/>
        <v>0</v>
      </c>
      <c r="H39" t="str">
        <f t="shared" si="26"/>
        <v/>
      </c>
      <c r="I39" t="str">
        <f t="shared" si="27"/>
        <v/>
      </c>
      <c r="J39" t="str">
        <f t="shared" si="28"/>
        <v/>
      </c>
      <c r="K39" t="str">
        <f t="shared" si="29"/>
        <v/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 t="str">
        <f t="shared" si="37"/>
        <v/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>
      <c r="A40">
        <v>36</v>
      </c>
      <c r="B40" t="s">
        <v>49</v>
      </c>
      <c r="C40">
        <v>1410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1410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1410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1410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1410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2582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2582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2582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2582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2582</v>
      </c>
      <c r="AE41" t="str">
        <f t="shared" si="49"/>
        <v/>
      </c>
    </row>
    <row r="42" spans="1:31">
      <c r="A42">
        <v>38</v>
      </c>
      <c r="B42" t="s">
        <v>51</v>
      </c>
      <c r="C42">
        <v>2000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2000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2000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2000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2000</v>
      </c>
    </row>
    <row r="43" spans="1:31">
      <c r="A43">
        <v>39</v>
      </c>
      <c r="B43" t="s">
        <v>52</v>
      </c>
      <c r="C43">
        <v>1077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1077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1077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1077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1077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1434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1434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1434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1434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1434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1949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1949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1949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1949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1949</v>
      </c>
    </row>
    <row r="46" spans="1:31">
      <c r="A46">
        <v>42</v>
      </c>
      <c r="B46" t="s">
        <v>55</v>
      </c>
      <c r="C46">
        <v>2353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2353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2353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2353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2353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3343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3343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3343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3343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3343</v>
      </c>
      <c r="AE47" t="str">
        <f t="shared" si="49"/>
        <v/>
      </c>
    </row>
    <row r="48" spans="1:31">
      <c r="A48">
        <v>44</v>
      </c>
      <c r="B48" t="s">
        <v>57</v>
      </c>
      <c r="C48">
        <v>1649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1649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1649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1649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1649</v>
      </c>
    </row>
    <row r="49" spans="1:31">
      <c r="A49">
        <v>45</v>
      </c>
      <c r="B49" t="s">
        <v>58</v>
      </c>
      <c r="C49">
        <v>1228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1228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1228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1228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1228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2079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2079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2079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2079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2079</v>
      </c>
      <c r="AE50" t="str">
        <f t="shared" si="49"/>
        <v/>
      </c>
    </row>
    <row r="51" spans="1:31">
      <c r="A51">
        <v>47</v>
      </c>
      <c r="B51" t="s">
        <v>60</v>
      </c>
      <c r="C51">
        <v>1283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1283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1283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1283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1283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3163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3163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3163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3163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3163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2124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2124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2124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2124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2124</v>
      </c>
      <c r="AE53" t="str">
        <f t="shared" si="49"/>
        <v/>
      </c>
    </row>
    <row r="54" spans="1:31">
      <c r="A54">
        <v>50</v>
      </c>
      <c r="B54" t="s">
        <v>63</v>
      </c>
      <c r="C54">
        <v>3277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3277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3277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3277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3277</v>
      </c>
    </row>
    <row r="55" spans="1:31">
      <c r="A55">
        <v>51</v>
      </c>
      <c r="B55" t="s">
        <v>64</v>
      </c>
      <c r="C55">
        <v>908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908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908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908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908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1004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1004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1004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1004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1004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2104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2104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2104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2104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2104</v>
      </c>
      <c r="AE57" t="str">
        <f t="shared" si="49"/>
        <v/>
      </c>
    </row>
    <row r="58" spans="1:31">
      <c r="A58">
        <v>54</v>
      </c>
      <c r="B58" t="s">
        <v>67</v>
      </c>
      <c r="C58">
        <v>1011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1011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1011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1011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1011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1569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>
      <c r="A60">
        <v>56</v>
      </c>
      <c r="B60" t="s">
        <v>69</v>
      </c>
      <c r="C60">
        <v>1258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1258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1258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1258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1258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2800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2800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2800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2800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2800</v>
      </c>
    </row>
    <row r="62" spans="1:31">
      <c r="A62">
        <v>58</v>
      </c>
      <c r="B62" t="s">
        <v>71</v>
      </c>
      <c r="C62">
        <v>3494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3494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3494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3494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3494</v>
      </c>
      <c r="AE62" t="str">
        <f t="shared" si="49"/>
        <v/>
      </c>
    </row>
    <row r="63" spans="1:31">
      <c r="A63">
        <v>59</v>
      </c>
      <c r="B63" t="s">
        <v>72</v>
      </c>
      <c r="C63">
        <v>2989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2989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2989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2989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2989</v>
      </c>
    </row>
    <row r="64" spans="1:31">
      <c r="A64">
        <v>60</v>
      </c>
      <c r="B64" t="s">
        <v>73</v>
      </c>
      <c r="C64">
        <v>2223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2223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2223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2223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2223</v>
      </c>
      <c r="AE64" t="str">
        <f t="shared" si="49"/>
        <v/>
      </c>
    </row>
    <row r="65" spans="1:31">
      <c r="A65">
        <v>61</v>
      </c>
      <c r="B65" t="s">
        <v>74</v>
      </c>
      <c r="C65">
        <v>945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945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945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945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945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2952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2952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2952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2952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 t="str">
        <f t="shared" si="46"/>
        <v/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1514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1514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1514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1514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1514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1351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1351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1351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1351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1351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2950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2950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2950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2950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2950</v>
      </c>
    </row>
    <row r="70" spans="1:31">
      <c r="A70">
        <v>66</v>
      </c>
      <c r="B70" t="s">
        <v>79</v>
      </c>
      <c r="C70">
        <v>1506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1506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1506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1506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1506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1977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1977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1977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1977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1977</v>
      </c>
    </row>
    <row r="72" spans="1:31">
      <c r="A72">
        <v>68</v>
      </c>
      <c r="B72" t="s">
        <v>81</v>
      </c>
      <c r="C72">
        <v>1091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1091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1091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1091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1091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925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925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925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925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925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1225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1225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1225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1225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1225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5810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5810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5810</v>
      </c>
      <c r="S75" t="str">
        <f t="shared" si="62"/>
        <v/>
      </c>
      <c r="T75" t="str">
        <f t="shared" si="63"/>
        <v/>
      </c>
      <c r="U75" t="str">
        <f t="shared" si="64"/>
        <v/>
      </c>
      <c r="V75" t="str">
        <f t="shared" si="65"/>
        <v/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 t="str">
        <f t="shared" si="73"/>
        <v/>
      </c>
      <c r="AE75" t="str">
        <f t="shared" si="74"/>
        <v/>
      </c>
    </row>
    <row r="76" spans="1:31">
      <c r="A76">
        <v>72</v>
      </c>
      <c r="B76" t="s">
        <v>85</v>
      </c>
      <c r="C76">
        <v>2111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2111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2111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2111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2111</v>
      </c>
      <c r="AE76" t="str">
        <f t="shared" si="74"/>
        <v/>
      </c>
    </row>
    <row r="77" spans="1:31">
      <c r="A77">
        <v>73</v>
      </c>
      <c r="B77" t="s">
        <v>86</v>
      </c>
      <c r="C77">
        <v>1874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1874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1874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1874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1874</v>
      </c>
      <c r="AE77" t="str">
        <f t="shared" si="74"/>
        <v/>
      </c>
    </row>
    <row r="78" spans="1:31">
      <c r="A78">
        <v>74</v>
      </c>
      <c r="B78" t="s">
        <v>87</v>
      </c>
      <c r="C78">
        <v>1424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1424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1424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1424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1424</v>
      </c>
      <c r="AE78" t="str">
        <f t="shared" si="74"/>
        <v/>
      </c>
    </row>
    <row r="79" spans="1:31">
      <c r="A79">
        <v>75</v>
      </c>
      <c r="B79" t="s">
        <v>88</v>
      </c>
      <c r="C79">
        <v>3255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3255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3255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3255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3255</v>
      </c>
    </row>
    <row r="80" spans="1:31">
      <c r="A80">
        <v>76</v>
      </c>
      <c r="B80" t="s">
        <v>89</v>
      </c>
      <c r="C80">
        <v>2231</v>
      </c>
      <c r="D80" t="s">
        <v>5</v>
      </c>
      <c r="E80" t="s">
        <v>6</v>
      </c>
      <c r="F80">
        <v>0</v>
      </c>
      <c r="G80">
        <f t="shared" si="50"/>
        <v>0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 t="str">
        <f t="shared" si="55"/>
        <v/>
      </c>
      <c r="M80" t="str">
        <f t="shared" si="56"/>
        <v/>
      </c>
      <c r="N80" t="str">
        <f t="shared" si="57"/>
        <v/>
      </c>
      <c r="O80" t="str">
        <f t="shared" si="58"/>
        <v/>
      </c>
      <c r="P80" t="str">
        <f t="shared" si="59"/>
        <v/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 t="str">
        <f t="shared" si="67"/>
        <v/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2633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2633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2633</v>
      </c>
      <c r="Q81" t="str">
        <f t="shared" si="60"/>
        <v/>
      </c>
      <c r="R81" t="str">
        <f t="shared" si="61"/>
        <v/>
      </c>
      <c r="S81" t="str">
        <f t="shared" si="62"/>
        <v/>
      </c>
      <c r="T81" t="str">
        <f t="shared" si="63"/>
        <v/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2633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1941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1941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1941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1941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1941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1064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1064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1064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1064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1064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1714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>
      <c r="A85">
        <v>81</v>
      </c>
      <c r="B85" t="s">
        <v>94</v>
      </c>
      <c r="C85">
        <v>3032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3032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3032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3032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3032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929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929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929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929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929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2776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2776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2776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2776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2776</v>
      </c>
    </row>
    <row r="88" spans="1:31">
      <c r="A88">
        <v>84</v>
      </c>
      <c r="B88" t="s">
        <v>97</v>
      </c>
      <c r="C88">
        <v>3187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3187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3187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3187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3187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2653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2653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2653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2653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2653</v>
      </c>
      <c r="AE89" t="str">
        <f t="shared" si="74"/>
        <v/>
      </c>
    </row>
    <row r="90" spans="1:31">
      <c r="A90">
        <v>86</v>
      </c>
      <c r="B90" t="s">
        <v>99</v>
      </c>
      <c r="C90">
        <v>2254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2254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2254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2254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2254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 t="s">
        <v>101</v>
      </c>
      <c r="D91" t="s">
        <v>102</v>
      </c>
      <c r="E91" t="s">
        <v>5</v>
      </c>
      <c r="F91">
        <v>150</v>
      </c>
      <c r="G91">
        <f t="shared" si="50"/>
        <v>0</v>
      </c>
      <c r="H91" t="str">
        <f t="shared" si="51"/>
        <v/>
      </c>
      <c r="I91" t="str">
        <f t="shared" si="52"/>
        <v/>
      </c>
      <c r="J91" t="str">
        <f t="shared" si="53"/>
        <v/>
      </c>
      <c r="K91" t="str">
        <f t="shared" si="54"/>
        <v/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 t="str">
        <f t="shared" si="62"/>
        <v/>
      </c>
      <c r="T91" t="str">
        <f t="shared" si="63"/>
        <v/>
      </c>
      <c r="U91" t="str">
        <f t="shared" si="64"/>
        <v/>
      </c>
      <c r="V91" t="str">
        <f t="shared" si="65"/>
        <v/>
      </c>
      <c r="W91" t="str">
        <f t="shared" si="66"/>
        <v/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>
      <c r="A92">
        <v>88</v>
      </c>
      <c r="B92" t="s">
        <v>103</v>
      </c>
      <c r="C92">
        <v>519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519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519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519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519</v>
      </c>
      <c r="AE92" t="str">
        <f t="shared" si="74"/>
        <v/>
      </c>
    </row>
    <row r="93" spans="1:31">
      <c r="A93">
        <v>89</v>
      </c>
      <c r="B93" t="s">
        <v>104</v>
      </c>
      <c r="C93">
        <v>2384</v>
      </c>
      <c r="D93" t="s">
        <v>5</v>
      </c>
      <c r="E93" t="s">
        <v>6</v>
      </c>
      <c r="F93">
        <v>100</v>
      </c>
      <c r="G93">
        <f t="shared" si="50"/>
        <v>0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 t="str">
        <f t="shared" si="57"/>
        <v/>
      </c>
      <c r="O93" t="str">
        <f t="shared" si="58"/>
        <v/>
      </c>
      <c r="P93" t="str">
        <f t="shared" si="59"/>
        <v/>
      </c>
      <c r="Q93" t="str">
        <f t="shared" si="60"/>
        <v/>
      </c>
      <c r="R93" t="str">
        <f t="shared" si="61"/>
        <v/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 t="str">
        <f t="shared" si="69"/>
        <v/>
      </c>
      <c r="AA93" t="str">
        <f t="shared" si="70"/>
        <v/>
      </c>
      <c r="AB93" t="str">
        <f t="shared" si="71"/>
        <v/>
      </c>
      <c r="AC93" t="str">
        <f t="shared" si="72"/>
        <v/>
      </c>
      <c r="AD93" t="str">
        <f t="shared" si="73"/>
        <v/>
      </c>
      <c r="AE93" t="str">
        <f t="shared" si="74"/>
        <v/>
      </c>
    </row>
    <row r="94" spans="1:31">
      <c r="A94">
        <v>90</v>
      </c>
      <c r="B94" t="s">
        <v>105</v>
      </c>
      <c r="C94">
        <v>1984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1984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1984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1984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1984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106</v>
      </c>
      <c r="C95">
        <v>956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956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956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956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956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107</v>
      </c>
      <c r="C96">
        <v>3489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>
      <c r="A97">
        <v>93</v>
      </c>
      <c r="B97" t="s">
        <v>108</v>
      </c>
      <c r="C97">
        <v>2125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2125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2125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2125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2125</v>
      </c>
    </row>
    <row r="98" spans="1:31">
      <c r="A98">
        <v>94</v>
      </c>
      <c r="B98" t="s">
        <v>109</v>
      </c>
      <c r="C98">
        <v>1107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1107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1107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1107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1107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110</v>
      </c>
      <c r="C99">
        <v>1516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1516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1516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1516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1516</v>
      </c>
      <c r="AE99" t="str">
        <f t="shared" si="74"/>
        <v/>
      </c>
    </row>
    <row r="100" spans="1:31">
      <c r="A100">
        <v>96</v>
      </c>
      <c r="B100" t="s">
        <v>111</v>
      </c>
      <c r="C100">
        <v>2657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2657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2657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2657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2657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1248.4166666666667</v>
      </c>
      <c r="I101">
        <f t="shared" si="75"/>
        <v>1970</v>
      </c>
      <c r="J101">
        <f t="shared" si="75"/>
        <v>2867.75</v>
      </c>
      <c r="K101">
        <f t="shared" si="75"/>
        <v>2538.8571428571427</v>
      </c>
      <c r="L101">
        <f t="shared" si="75"/>
        <v>1893.1</v>
      </c>
      <c r="M101">
        <f t="shared" si="75"/>
        <v>1773.8333333333333</v>
      </c>
      <c r="N101">
        <f t="shared" si="75"/>
        <v>2215.3000000000002</v>
      </c>
      <c r="O101">
        <f t="shared" si="75"/>
        <v>2791.1</v>
      </c>
      <c r="P101">
        <f t="shared" si="75"/>
        <v>1541.4545454545455</v>
      </c>
      <c r="Q101">
        <f t="shared" si="75"/>
        <v>1871.9166666666667</v>
      </c>
      <c r="R101">
        <f t="shared" si="75"/>
        <v>2571.181818181818</v>
      </c>
      <c r="S101">
        <f t="shared" si="75"/>
        <v>2687.2352941176468</v>
      </c>
      <c r="T101">
        <f t="shared" si="75"/>
        <v>1122.5454545454545</v>
      </c>
      <c r="U101">
        <f t="shared" si="75"/>
        <v>1970</v>
      </c>
      <c r="V101">
        <f t="shared" si="75"/>
        <v>2600.2727272727275</v>
      </c>
      <c r="W101">
        <f t="shared" si="75"/>
        <v>2538.8571428571427</v>
      </c>
      <c r="X101">
        <f t="shared" si="75"/>
        <v>1893.1</v>
      </c>
      <c r="Y101">
        <f t="shared" si="75"/>
        <v>1773.8333333333333</v>
      </c>
      <c r="Z101">
        <f t="shared" si="75"/>
        <v>2215.3000000000002</v>
      </c>
      <c r="AA101">
        <f t="shared" si="75"/>
        <v>2608.2222222222222</v>
      </c>
      <c r="AB101">
        <f t="shared" si="75"/>
        <v>1474.2857142857142</v>
      </c>
      <c r="AC101">
        <f t="shared" si="75"/>
        <v>1871.9166666666667</v>
      </c>
      <c r="AD101">
        <f t="shared" si="75"/>
        <v>2416.9523809523807</v>
      </c>
      <c r="AE101">
        <f t="shared" si="75"/>
        <v>2577.875</v>
      </c>
    </row>
    <row r="102" spans="1:31">
      <c r="G102" t="s">
        <v>13</v>
      </c>
      <c r="H102">
        <f t="shared" ref="H102:AE102" si="76">STDEV(H5:H100)</f>
        <v>479.46304404621293</v>
      </c>
      <c r="I102">
        <f t="shared" si="76"/>
        <v>692.07540314359073</v>
      </c>
      <c r="J102">
        <f t="shared" si="76"/>
        <v>1149.0286905983601</v>
      </c>
      <c r="K102">
        <f t="shared" si="76"/>
        <v>930.63355276059633</v>
      </c>
      <c r="L102">
        <f t="shared" si="76"/>
        <v>652.16791464230187</v>
      </c>
      <c r="M102">
        <f t="shared" si="76"/>
        <v>907.41288921590228</v>
      </c>
      <c r="N102">
        <f t="shared" si="76"/>
        <v>871.47168628705322</v>
      </c>
      <c r="O102">
        <f t="shared" si="76"/>
        <v>792.91143543553778</v>
      </c>
      <c r="P102">
        <f t="shared" si="76"/>
        <v>640.81939564552647</v>
      </c>
      <c r="Q102">
        <f t="shared" si="76"/>
        <v>795.55613125097227</v>
      </c>
      <c r="R102">
        <f t="shared" si="76"/>
        <v>1061.8952794016859</v>
      </c>
      <c r="S102">
        <f t="shared" si="76"/>
        <v>833.54817867743577</v>
      </c>
      <c r="T102">
        <f t="shared" si="76"/>
        <v>209.13697121090919</v>
      </c>
      <c r="U102">
        <f t="shared" si="76"/>
        <v>692.07540314359073</v>
      </c>
      <c r="V102">
        <f t="shared" si="76"/>
        <v>712.67918321066372</v>
      </c>
      <c r="W102">
        <f t="shared" si="76"/>
        <v>930.63355276059633</v>
      </c>
      <c r="X102">
        <f t="shared" si="76"/>
        <v>652.16791464230187</v>
      </c>
      <c r="Y102">
        <f t="shared" si="76"/>
        <v>907.41288921590228</v>
      </c>
      <c r="Z102">
        <f t="shared" si="76"/>
        <v>871.47168628705322</v>
      </c>
      <c r="AA102">
        <f t="shared" si="76"/>
        <v>575.36852924403502</v>
      </c>
      <c r="AB102">
        <f t="shared" si="76"/>
        <v>571.80662315656525</v>
      </c>
      <c r="AC102">
        <f t="shared" si="76"/>
        <v>795.55613125097227</v>
      </c>
      <c r="AD102">
        <f t="shared" si="76"/>
        <v>796.57356698490048</v>
      </c>
      <c r="AE102">
        <f t="shared" si="76"/>
        <v>724.05385389025685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4" t="s">
        <v>9</v>
      </c>
      <c r="I104" s="4"/>
      <c r="J104" s="4"/>
      <c r="K104" s="4"/>
      <c r="L104" s="4" t="s">
        <v>10</v>
      </c>
      <c r="M104" s="4"/>
      <c r="N104" s="4"/>
      <c r="O104" s="4"/>
      <c r="P104" s="4" t="s">
        <v>11</v>
      </c>
      <c r="Q104" s="4"/>
      <c r="R104" s="4"/>
      <c r="S104" s="4"/>
      <c r="T104" s="4" t="s">
        <v>9</v>
      </c>
      <c r="U104" s="4"/>
      <c r="V104" s="4"/>
      <c r="W104" s="4"/>
      <c r="X104" s="4" t="s">
        <v>10</v>
      </c>
      <c r="Y104" s="4"/>
      <c r="Z104" s="4"/>
      <c r="AA104" s="4"/>
      <c r="AB104" s="4" t="s">
        <v>11</v>
      </c>
      <c r="AC104" s="4"/>
      <c r="AD104" s="4"/>
      <c r="AE104" s="4"/>
    </row>
    <row r="105" spans="1:31" s="2" customFormat="1">
      <c r="H105" s="5" t="s">
        <v>7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5" t="s">
        <v>8</v>
      </c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7"/>
    </row>
    <row r="106" spans="1:31" s="2" customFormat="1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0</v>
      </c>
      <c r="K106" s="3">
        <f>COUNTIFS($G$5:$G$100,0,$E$5:$E$100,"[b]",$F$5:$F$100,150)</f>
        <v>5</v>
      </c>
      <c r="L106" s="3">
        <f>COUNTIFS($G$5:$G$100,0,$E$5:$E$100,"[n]",$F$5:$F$100,0)</f>
        <v>2</v>
      </c>
      <c r="M106" s="3">
        <f>COUNTIFS($G$5:$G$100,0,$E$5:$E$100,"[n]",$F$5:$F$100,50)</f>
        <v>0</v>
      </c>
      <c r="N106" s="3">
        <f>COUNTIFS($G$5:$G$100,0,$E$5:$E$100,"[n]",$F$5:$F$100,100)</f>
        <v>2</v>
      </c>
      <c r="O106" s="3">
        <f>COUNTIFS($G$5:$G$100,0,$E$5:$E$100,"[n]",$F$5:$F$100,150)</f>
        <v>2</v>
      </c>
      <c r="P106" s="3">
        <f>COUNTIFS($G$5:$G$100,0,$F$5:$F$100,0)</f>
        <v>2</v>
      </c>
      <c r="Q106" s="3">
        <f>COUNTIFS($G$5:$G$100,0,$F$5:$F$100,50)</f>
        <v>0</v>
      </c>
      <c r="R106" s="3">
        <f>COUNTIFS($G$5:$G$100,0,$F$5:$F$100,100)</f>
        <v>2</v>
      </c>
      <c r="S106" s="3">
        <f>COUNTIFS($G$5:$G$100,0,$F$5:$F$100,150)</f>
        <v>7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  <mergeCell ref="H1:AE1"/>
    <mergeCell ref="X104:AA104"/>
    <mergeCell ref="AB104:AE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2014-06-03T21:02:10Z</dcterms:modified>
</cp:coreProperties>
</file>