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<sst xmlns="http://schemas.openxmlformats.org/spreadsheetml/2006/main" count="316" uniqueCount="115">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</sst>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2463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2463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2463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2221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1269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1269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1269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1269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1269</v>
      </c>
    </row>
    <row r="8" spans="1:31">
      <c r="A8">
        <v>4</v>
      </c>
      <c r="B8" t="s">
        <v>17</v>
      </c>
      <c r="C8">
        <v>4574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3313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3313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3313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1958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1958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1958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1958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1958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1941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1025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1025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1025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1025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1025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1828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1764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1764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1764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1764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1764</v>
      </c>
    </row>
    <row r="15" spans="1:31">
      <c r="A15">
        <v>11</v>
      </c>
      <c r="B15" t="s">
        <v>24</v>
      </c>
      <c r="C15">
        <v>1857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1857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1857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1857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1857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1229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1229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1229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1229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1229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1216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1216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1216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1216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1216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1766</v>
      </c>
      <c r="D18" t="s">
        <v>5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>
      <c r="A19">
        <v>15</v>
      </c>
      <c r="B19" t="s">
        <v>28</v>
      </c>
      <c r="C19">
        <v>1527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1527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1527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1527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1527</v>
      </c>
      <c r="AE19" t="str">
        <f t="shared" si="24"/>
        <v/>
      </c>
    </row>
    <row r="20" spans="1:31">
      <c r="A20">
        <v>16</v>
      </c>
      <c r="B20" t="s">
        <v>29</v>
      </c>
      <c r="C20">
        <v>2082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2082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2082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2082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2082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1813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31</v>
      </c>
      <c r="C22">
        <v>1849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1849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1849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1849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1849</v>
      </c>
    </row>
    <row r="23" spans="1:31">
      <c r="A23">
        <v>19</v>
      </c>
      <c r="B23" t="s">
        <v>32</v>
      </c>
      <c r="C23">
        <v>1619</v>
      </c>
      <c r="D23" t="s">
        <v>5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2363</v>
      </c>
      <c r="D24" t="s">
        <v>6</v>
      </c>
      <c r="E24" t="s">
        <v>5</v>
      </c>
      <c r="F24">
        <v>50</v>
      </c>
      <c r="G24">
        <f t="shared" si="0"/>
        <v>0</v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 t="str">
        <f t="shared" si="10"/>
        <v/>
      </c>
      <c r="R24" t="str">
        <f t="shared" si="11"/>
        <v/>
      </c>
      <c r="S24" t="str">
        <f t="shared" si="12"/>
        <v/>
      </c>
      <c r="T24" t="str">
        <f t="shared" si="13"/>
        <v/>
      </c>
      <c r="U24" t="str">
        <f t="shared" si="14"/>
        <v/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 t="str">
        <f t="shared" si="22"/>
        <v/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1959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1959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1959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1959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1959</v>
      </c>
      <c r="AE25" t="str">
        <f t="shared" si="24"/>
        <v/>
      </c>
    </row>
    <row r="26" spans="1:31">
      <c r="A26">
        <v>22</v>
      </c>
      <c r="B26" t="s">
        <v>35</v>
      </c>
      <c r="C26">
        <v>1482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1482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1482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1482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1482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1218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1218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1218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1218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1218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1605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1445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1445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1445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1445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1445</v>
      </c>
    </row>
    <row r="30" spans="1:31">
      <c r="A30">
        <v>26</v>
      </c>
      <c r="B30" t="s">
        <v>39</v>
      </c>
      <c r="C30">
        <v>1760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1760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1760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1760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1760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2003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2182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1353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1353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1353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1353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1353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1357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1357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1357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1357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1357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2082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2082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2082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2082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2082</v>
      </c>
    </row>
    <row r="36" spans="1:31">
      <c r="A36">
        <v>32</v>
      </c>
      <c r="B36" t="s">
        <v>45</v>
      </c>
      <c r="C36">
        <v>2227</v>
      </c>
      <c r="D36" t="s">
        <v>5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46</v>
      </c>
      <c r="C37">
        <v>1901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1901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1901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1901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1901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2362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1465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1711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1711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1711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1711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1711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1861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51</v>
      </c>
      <c r="C42">
        <v>2311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52</v>
      </c>
      <c r="C43">
        <v>1118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1118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1118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1118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1118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875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875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875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875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875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1123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1123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1123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1123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1123</v>
      </c>
    </row>
    <row r="46" spans="1:31">
      <c r="A46">
        <v>42</v>
      </c>
      <c r="B46" t="s">
        <v>55</v>
      </c>
      <c r="C46">
        <v>1031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1031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1031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1031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1031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1491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1491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1491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1491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1491</v>
      </c>
      <c r="AE47" t="str">
        <f t="shared" si="49"/>
        <v/>
      </c>
    </row>
    <row r="48" spans="1:31">
      <c r="A48">
        <v>44</v>
      </c>
      <c r="B48" t="s">
        <v>57</v>
      </c>
      <c r="C48">
        <v>1242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>
      <c r="A49">
        <v>45</v>
      </c>
      <c r="B49" t="s">
        <v>58</v>
      </c>
      <c r="C49">
        <v>906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906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906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906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906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1206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60</v>
      </c>
      <c r="C51">
        <v>1009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1009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1009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1009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1009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1634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1634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1634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1634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1634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1564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>
      <c r="A54">
        <v>50</v>
      </c>
      <c r="B54" t="s">
        <v>63</v>
      </c>
      <c r="C54">
        <v>1541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>
      <c r="A55">
        <v>51</v>
      </c>
      <c r="B55" t="s">
        <v>64</v>
      </c>
      <c r="C55">
        <v>1528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1528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1528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1528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1528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1182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1182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1182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1182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1182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1469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1469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1469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1469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1469</v>
      </c>
      <c r="AE57" t="str">
        <f t="shared" si="49"/>
        <v/>
      </c>
    </row>
    <row r="58" spans="1:31">
      <c r="A58">
        <v>54</v>
      </c>
      <c r="B58" t="s">
        <v>67</v>
      </c>
      <c r="C58">
        <v>984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984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984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984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984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1583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1519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1519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1519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1519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1519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805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805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805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805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805</v>
      </c>
    </row>
    <row r="62" spans="1:31">
      <c r="A62">
        <v>58</v>
      </c>
      <c r="B62" t="s">
        <v>71</v>
      </c>
      <c r="C62">
        <v>1265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72</v>
      </c>
      <c r="C63">
        <v>1386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1386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1386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1386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1386</v>
      </c>
    </row>
    <row r="64" spans="1:31">
      <c r="A64">
        <v>60</v>
      </c>
      <c r="B64" t="s">
        <v>73</v>
      </c>
      <c r="C64">
        <v>1256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1256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1256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1256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1256</v>
      </c>
      <c r="AE64" t="str">
        <f t="shared" si="49"/>
        <v/>
      </c>
    </row>
    <row r="65" spans="1:31">
      <c r="A65">
        <v>61</v>
      </c>
      <c r="B65" t="s">
        <v>74</v>
      </c>
      <c r="C65">
        <v>811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811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811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811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811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613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613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613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613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613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769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769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769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769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769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1644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1644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1644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1644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1644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2092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2092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2092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2092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2092</v>
      </c>
    </row>
    <row r="70" spans="1:31">
      <c r="A70">
        <v>66</v>
      </c>
      <c r="B70" t="s">
        <v>79</v>
      </c>
      <c r="C70">
        <v>1004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1004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1004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1004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1004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1623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1623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1623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1623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1623</v>
      </c>
    </row>
    <row r="72" spans="1:31">
      <c r="A72">
        <v>68</v>
      </c>
      <c r="B72" t="s">
        <v>81</v>
      </c>
      <c r="C72">
        <v>1448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1448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1448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1448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1448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1170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1170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1170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1170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1170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1277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1277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1277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1277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1277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1579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1579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1579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1579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1579</v>
      </c>
      <c r="AE75" t="str">
        <f t="shared" si="74"/>
        <v/>
      </c>
    </row>
    <row r="76" spans="1:31">
      <c r="A76">
        <v>72</v>
      </c>
      <c r="B76" t="s">
        <v>85</v>
      </c>
      <c r="C76">
        <v>2306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2306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2306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2306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2306</v>
      </c>
      <c r="AE76" t="str">
        <f t="shared" si="74"/>
        <v/>
      </c>
    </row>
    <row r="77" spans="1:31">
      <c r="A77">
        <v>73</v>
      </c>
      <c r="B77" t="s">
        <v>86</v>
      </c>
      <c r="C77">
        <v>1460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1460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1460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1460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1460</v>
      </c>
      <c r="AE77" t="str">
        <f t="shared" si="74"/>
        <v/>
      </c>
    </row>
    <row r="78" spans="1:31">
      <c r="A78">
        <v>74</v>
      </c>
      <c r="B78" t="s">
        <v>87</v>
      </c>
      <c r="C78">
        <v>2511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2511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2511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2511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2511</v>
      </c>
      <c r="AE78" t="str">
        <f t="shared" si="74"/>
        <v/>
      </c>
    </row>
    <row r="79" spans="1:31">
      <c r="A79">
        <v>75</v>
      </c>
      <c r="B79" t="s">
        <v>88</v>
      </c>
      <c r="C79">
        <v>1670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1908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1908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1908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1908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1908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856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856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856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856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856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2949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1526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1526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1526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1526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1526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2380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1449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672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672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672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672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672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2108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2108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2108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2108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2108</v>
      </c>
    </row>
    <row r="88" spans="1:31">
      <c r="A88">
        <v>84</v>
      </c>
      <c r="B88" t="s">
        <v>97</v>
      </c>
      <c r="C88">
        <v>1914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1914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1914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1914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1914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1751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1751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1751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1751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1751</v>
      </c>
      <c r="AE89" t="str">
        <f t="shared" si="74"/>
        <v/>
      </c>
    </row>
    <row r="90" spans="1:31">
      <c r="A90">
        <v>86</v>
      </c>
      <c r="B90" t="s">
        <v>99</v>
      </c>
      <c r="C90">
        <v>1347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1347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1347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1347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1347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1554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1554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1554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1554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1554</v>
      </c>
    </row>
    <row r="92" spans="1:31">
      <c r="A92">
        <v>88</v>
      </c>
      <c r="B92" t="s">
        <v>101</v>
      </c>
      <c r="C92">
        <v>2495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2495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2495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2495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2495</v>
      </c>
      <c r="AE92" t="str">
        <f t="shared" si="74"/>
        <v/>
      </c>
    </row>
    <row r="93" spans="1:31">
      <c r="A93">
        <v>89</v>
      </c>
      <c r="B93" t="s">
        <v>102</v>
      </c>
      <c r="C93">
        <v>1606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>
      <c r="A94">
        <v>90</v>
      </c>
      <c r="B94" t="s">
        <v>103</v>
      </c>
      <c r="C94">
        <v>1030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1030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1030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1030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1030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737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737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737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737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737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2870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2870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2870</v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1754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1754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1754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1754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1754</v>
      </c>
    </row>
    <row r="98" spans="1:31">
      <c r="A98">
        <v>94</v>
      </c>
      <c r="B98" t="s">
        <v>107</v>
      </c>
      <c r="C98">
        <v>1488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1488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1488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1488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1488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1049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1049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1049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1049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1049</v>
      </c>
      <c r="AE99" t="str">
        <f t="shared" si="74"/>
        <v/>
      </c>
    </row>
    <row r="100" spans="1:31">
      <c r="A100">
        <v>96</v>
      </c>
      <c r="B100" t="s">
        <v>109</v>
      </c>
      <c r="C100">
        <v>1248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1045.5833333333333</v>
      </c>
      <c r="I101">
        <f t="shared" si="75"/>
        <v>1812.6666666666667</v>
      </c>
      <c r="J101">
        <f t="shared" si="75"/>
        <v>1447.75</v>
      </c>
      <c r="K101">
        <f t="shared" si="75"/>
        <v>1724.4444444444443</v>
      </c>
      <c r="L101">
        <f t="shared" si="75"/>
        <v>1433.7272727272727</v>
      </c>
      <c r="M101">
        <f t="shared" si="75"/>
        <v>1329.3</v>
      </c>
      <c r="N101">
        <f t="shared" si="75"/>
        <v>2317.75</v>
      </c>
      <c r="O101">
        <f t="shared" si="75"/>
        <v>1640.8</v>
      </c>
      <c r="P101">
        <f t="shared" si="75"/>
        <v>1231.2173913043478</v>
      </c>
      <c r="Q101">
        <f t="shared" si="75"/>
        <v>1558.2631578947369</v>
      </c>
      <c r="R101">
        <f t="shared" si="75"/>
        <v>1737.75</v>
      </c>
      <c r="S101">
        <f t="shared" si="75"/>
        <v>1694.5714285714287</v>
      </c>
      <c r="T101">
        <f t="shared" si="75"/>
        <v>1045.5833333333333</v>
      </c>
      <c r="U101">
        <f t="shared" si="75"/>
        <v>1625.125</v>
      </c>
      <c r="V101">
        <f t="shared" si="75"/>
        <v>1447.75</v>
      </c>
      <c r="W101">
        <f t="shared" si="75"/>
        <v>1581.25</v>
      </c>
      <c r="X101">
        <f t="shared" si="75"/>
        <v>1330.8</v>
      </c>
      <c r="Y101">
        <f t="shared" si="75"/>
        <v>1329.3</v>
      </c>
      <c r="Z101">
        <f t="shared" si="75"/>
        <v>2317.75</v>
      </c>
      <c r="AA101">
        <f t="shared" si="75"/>
        <v>1640.8</v>
      </c>
      <c r="AB101">
        <f t="shared" si="75"/>
        <v>1175.2272727272727</v>
      </c>
      <c r="AC101">
        <f t="shared" si="75"/>
        <v>1460.7777777777778</v>
      </c>
      <c r="AD101">
        <f t="shared" si="75"/>
        <v>1737.75</v>
      </c>
      <c r="AE101">
        <f t="shared" si="75"/>
        <v>1604.1538461538462</v>
      </c>
    </row>
    <row r="102" spans="1:31">
      <c r="G102" t="s">
        <v>13</v>
      </c>
      <c r="H102">
        <f t="shared" ref="H102:AE102" si="76">STDEV(H5:H100)</f>
        <v>255.92877501130627</v>
      </c>
      <c r="I102">
        <f t="shared" si="76"/>
        <v>650.74265266693556</v>
      </c>
      <c r="J102">
        <f t="shared" si="76"/>
        <v>211.69705443662377</v>
      </c>
      <c r="K102">
        <f t="shared" si="76"/>
        <v>522.04815656965786</v>
      </c>
      <c r="L102">
        <f t="shared" si="76"/>
        <v>481.47919807798377</v>
      </c>
      <c r="M102">
        <f t="shared" si="76"/>
        <v>443.12352178095415</v>
      </c>
      <c r="N102">
        <f t="shared" si="76"/>
        <v>256.6468065909516</v>
      </c>
      <c r="O102">
        <f t="shared" si="76"/>
        <v>541.19562082485493</v>
      </c>
      <c r="P102">
        <f t="shared" si="76"/>
        <v>421.21846593831896</v>
      </c>
      <c r="Q102">
        <f t="shared" si="76"/>
        <v>589.80626217477948</v>
      </c>
      <c r="R102">
        <f t="shared" si="76"/>
        <v>479.55587881819457</v>
      </c>
      <c r="S102">
        <f t="shared" si="76"/>
        <v>509.47434664574592</v>
      </c>
      <c r="T102">
        <f t="shared" si="76"/>
        <v>255.92877501130627</v>
      </c>
      <c r="U102">
        <f t="shared" si="76"/>
        <v>349.56153658139056</v>
      </c>
      <c r="V102">
        <f t="shared" si="76"/>
        <v>211.69705443662377</v>
      </c>
      <c r="W102">
        <f t="shared" si="76"/>
        <v>317.1163598969402</v>
      </c>
      <c r="X102">
        <f t="shared" si="76"/>
        <v>357.90743682317287</v>
      </c>
      <c r="Y102">
        <f t="shared" si="76"/>
        <v>443.12352178095415</v>
      </c>
      <c r="Z102">
        <f t="shared" si="76"/>
        <v>256.6468065909516</v>
      </c>
      <c r="AA102">
        <f t="shared" si="76"/>
        <v>541.19562082485493</v>
      </c>
      <c r="AB102">
        <f t="shared" si="76"/>
        <v>332.17134588989313</v>
      </c>
      <c r="AC102">
        <f t="shared" si="76"/>
        <v>420.89003112529718</v>
      </c>
      <c r="AD102">
        <f t="shared" si="76"/>
        <v>479.55587881819457</v>
      </c>
      <c r="AE102">
        <f t="shared" si="76"/>
        <v>396.48683167579179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4</v>
      </c>
      <c r="K106" s="3">
        <f>COUNTIFS($G$5:$G$100,0,$E$5:$E$100,"[b]",$F$5:$F$100,150)</f>
        <v>3</v>
      </c>
      <c r="L106" s="3">
        <f>COUNTIFS($G$5:$G$100,0,$E$5:$E$100,"[n]",$F$5:$F$100,0)</f>
        <v>1</v>
      </c>
      <c r="M106" s="3">
        <f>COUNTIFS($G$5:$G$100,0,$E$5:$E$100,"[n]",$F$5:$F$100,50)</f>
        <v>2</v>
      </c>
      <c r="N106" s="3">
        <f>COUNTIFS($G$5:$G$100,0,$E$5:$E$100,"[n]",$F$5:$F$100,100)</f>
        <v>8</v>
      </c>
      <c r="O106" s="3">
        <f>COUNTIFS($G$5:$G$100,0,$E$5:$E$100,"[n]",$F$5:$F$100,150)</f>
        <v>7</v>
      </c>
      <c r="P106" s="3">
        <f>COUNTIFS($G$5:$G$100,0,$F$5:$F$100,0)</f>
        <v>1</v>
      </c>
      <c r="Q106" s="3">
        <f>COUNTIFS($G$5:$G$100,0,$F$5:$F$100,50)</f>
        <v>5</v>
      </c>
      <c r="R106" s="3">
        <f>COUNTIFS($G$5:$G$100,0,$F$5:$F$100,100)</f>
        <v>12</v>
      </c>
      <c r="S106" s="3">
        <f>COUNTIFS($G$5:$G$100,0,$F$5:$F$100,150)</f>
        <v>10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2014-06-03T21:05:49Z</dcterms:modified>
</cp:coreProperties>
</file>