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480" yWindow="60" windowWidth="15140" windowHeight="634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L9" i="1"/>
  <c r="G10" i="1"/>
  <c r="G11" i="1"/>
  <c r="G12" i="1"/>
  <c r="G13" i="1"/>
  <c r="L13" i="1"/>
  <c r="G14" i="1"/>
  <c r="G15" i="1"/>
  <c r="G16" i="1"/>
  <c r="G17" i="1"/>
  <c r="L17" i="1"/>
  <c r="G18" i="1"/>
  <c r="G19" i="1"/>
  <c r="G20" i="1"/>
  <c r="G21" i="1"/>
  <c r="L21" i="1"/>
  <c r="G22" i="1"/>
  <c r="G23" i="1"/>
  <c r="G24" i="1"/>
  <c r="G25" i="1"/>
  <c r="L25" i="1"/>
  <c r="G26" i="1"/>
  <c r="G27" i="1"/>
  <c r="G28" i="1"/>
  <c r="G29" i="1"/>
  <c r="L29" i="1"/>
  <c r="G30" i="1"/>
  <c r="G31" i="1"/>
  <c r="G32" i="1"/>
  <c r="G33" i="1"/>
  <c r="L33" i="1"/>
  <c r="G34" i="1"/>
  <c r="G35" i="1"/>
  <c r="G36" i="1"/>
  <c r="G37" i="1"/>
  <c r="L37" i="1"/>
  <c r="G38" i="1"/>
  <c r="G39" i="1"/>
  <c r="G40" i="1"/>
  <c r="G41" i="1"/>
  <c r="L41" i="1"/>
  <c r="G42" i="1"/>
  <c r="G43" i="1"/>
  <c r="G44" i="1"/>
  <c r="G45" i="1"/>
  <c r="L45" i="1"/>
  <c r="G46" i="1"/>
  <c r="G47" i="1"/>
  <c r="G48" i="1"/>
  <c r="G49" i="1"/>
  <c r="L49" i="1"/>
  <c r="G50" i="1"/>
  <c r="G51" i="1"/>
  <c r="G52" i="1"/>
  <c r="G53" i="1"/>
  <c r="L53" i="1"/>
  <c r="G54" i="1"/>
  <c r="G55" i="1"/>
  <c r="G56" i="1"/>
  <c r="G57" i="1"/>
  <c r="L57" i="1"/>
  <c r="G58" i="1"/>
  <c r="G59" i="1"/>
  <c r="G60" i="1"/>
  <c r="G61" i="1"/>
  <c r="L61" i="1"/>
  <c r="G62" i="1"/>
  <c r="G63" i="1"/>
  <c r="L63" i="1"/>
  <c r="G64" i="1"/>
  <c r="G65" i="1"/>
  <c r="L65" i="1"/>
  <c r="G66" i="1"/>
  <c r="G67" i="1"/>
  <c r="G68" i="1"/>
  <c r="G69" i="1"/>
  <c r="L69" i="1"/>
  <c r="G70" i="1"/>
  <c r="G71" i="1"/>
  <c r="L71" i="1"/>
  <c r="G72" i="1"/>
  <c r="G73" i="1"/>
  <c r="L73" i="1"/>
  <c r="G74" i="1"/>
  <c r="G75" i="1"/>
  <c r="P75" i="1"/>
  <c r="G76" i="1"/>
  <c r="G77" i="1"/>
  <c r="P77" i="1"/>
  <c r="G78" i="1"/>
  <c r="G79" i="1"/>
  <c r="P79" i="1"/>
  <c r="G80" i="1"/>
  <c r="G81" i="1"/>
  <c r="P81" i="1"/>
  <c r="G82" i="1"/>
  <c r="G83" i="1"/>
  <c r="P83" i="1"/>
  <c r="G84" i="1"/>
  <c r="G85" i="1"/>
  <c r="P85" i="1"/>
  <c r="G86" i="1"/>
  <c r="G87" i="1"/>
  <c r="Q87" i="1"/>
  <c r="G88" i="1"/>
  <c r="G89" i="1"/>
  <c r="Q89" i="1"/>
  <c r="G90" i="1"/>
  <c r="G91" i="1"/>
  <c r="Q91" i="1"/>
  <c r="G92" i="1"/>
  <c r="G93" i="1"/>
  <c r="Q93" i="1"/>
  <c r="G94" i="1"/>
  <c r="G95" i="1"/>
  <c r="Q95" i="1"/>
  <c r="G96" i="1"/>
  <c r="G97" i="1"/>
  <c r="Q97" i="1"/>
  <c r="G98" i="1"/>
  <c r="G99" i="1"/>
  <c r="Q99" i="1"/>
  <c r="G100" i="1"/>
  <c r="S106" i="1"/>
  <c r="Q100" i="1"/>
  <c r="Q98" i="1"/>
  <c r="Q96" i="1"/>
  <c r="Q94" i="1"/>
  <c r="Q92" i="1"/>
  <c r="Q90" i="1"/>
  <c r="Q88" i="1"/>
  <c r="J86" i="1"/>
  <c r="L67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L7" i="1"/>
  <c r="K106" i="1"/>
  <c r="M106" i="1"/>
  <c r="O106" i="1"/>
  <c r="R106" i="1"/>
  <c r="I106" i="1"/>
  <c r="Q106" i="1"/>
  <c r="S5" i="1"/>
  <c r="H106" i="1"/>
  <c r="J106" i="1"/>
  <c r="L106" i="1"/>
  <c r="N106" i="1"/>
  <c r="P106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AB74" i="1"/>
  <c r="L102" i="1"/>
  <c r="L101" i="1"/>
  <c r="X6" i="1"/>
  <c r="I101" i="1"/>
  <c r="I102" i="1"/>
  <c r="U71" i="1"/>
  <c r="H102" i="1"/>
  <c r="H101" i="1"/>
  <c r="T41" i="1"/>
  <c r="O101" i="1"/>
  <c r="O102" i="1"/>
  <c r="AA100" i="1"/>
  <c r="AD41" i="1"/>
  <c r="AD15" i="1"/>
  <c r="AB86" i="1"/>
  <c r="AD90" i="1"/>
  <c r="AD94" i="1"/>
  <c r="AD98" i="1"/>
  <c r="X10" i="1"/>
  <c r="X26" i="1"/>
  <c r="X42" i="1"/>
  <c r="X58" i="1"/>
  <c r="X74" i="1"/>
  <c r="X78" i="1"/>
  <c r="X82" i="1"/>
  <c r="X86" i="1"/>
  <c r="X90" i="1"/>
  <c r="X94" i="1"/>
  <c r="X98" i="1"/>
  <c r="U10" i="1"/>
  <c r="U26" i="1"/>
  <c r="U42" i="1"/>
  <c r="U58" i="1"/>
  <c r="U74" i="1"/>
  <c r="U90" i="1"/>
  <c r="T10" i="1"/>
  <c r="T26" i="1"/>
  <c r="T42" i="1"/>
  <c r="T58" i="1"/>
  <c r="T74" i="1"/>
  <c r="T90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AC71" i="1"/>
  <c r="M101" i="1"/>
  <c r="M102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B71" i="1"/>
  <c r="AB69" i="1"/>
  <c r="AB67" i="1"/>
  <c r="AB65" i="1"/>
  <c r="AB63" i="1"/>
  <c r="AB61" i="1"/>
  <c r="AB59" i="1"/>
  <c r="AB57" i="1"/>
  <c r="AB55" i="1"/>
  <c r="AB53" i="1"/>
  <c r="AB51" i="1"/>
  <c r="AB49" i="1"/>
  <c r="AB47" i="1"/>
  <c r="AB45" i="1"/>
  <c r="AB43" i="1"/>
  <c r="AB41" i="1"/>
  <c r="AB39" i="1"/>
  <c r="AB37" i="1"/>
  <c r="AB35" i="1"/>
  <c r="AB33" i="1"/>
  <c r="AB31" i="1"/>
  <c r="AB29" i="1"/>
  <c r="AB27" i="1"/>
  <c r="AB25" i="1"/>
  <c r="AB23" i="1"/>
  <c r="AB21" i="1"/>
  <c r="AB19" i="1"/>
  <c r="AB17" i="1"/>
  <c r="AB15" i="1"/>
  <c r="AB13" i="1"/>
  <c r="AB11" i="1"/>
  <c r="AB9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C7" i="1"/>
  <c r="AC9" i="1"/>
  <c r="AC11" i="1"/>
  <c r="AC13" i="1"/>
  <c r="AC15" i="1"/>
  <c r="AC17" i="1"/>
  <c r="AC19" i="1"/>
  <c r="AC21" i="1"/>
  <c r="AC23" i="1"/>
  <c r="AC25" i="1"/>
  <c r="AC27" i="1"/>
  <c r="AC29" i="1"/>
  <c r="AC31" i="1"/>
  <c r="AC33" i="1"/>
  <c r="AC35" i="1"/>
  <c r="AC37" i="1"/>
  <c r="AC39" i="1"/>
  <c r="AC41" i="1"/>
  <c r="AC43" i="1"/>
  <c r="AC45" i="1"/>
  <c r="AC47" i="1"/>
  <c r="AC49" i="1"/>
  <c r="AC51" i="1"/>
  <c r="AC53" i="1"/>
  <c r="AC55" i="1"/>
  <c r="AC57" i="1"/>
  <c r="AC59" i="1"/>
  <c r="AC61" i="1"/>
  <c r="AC63" i="1"/>
  <c r="AC65" i="1"/>
  <c r="AC67" i="1"/>
  <c r="AC69" i="1"/>
  <c r="T98" i="1"/>
  <c r="T82" i="1"/>
  <c r="T66" i="1"/>
  <c r="T50" i="1"/>
  <c r="T34" i="1"/>
  <c r="T18" i="1"/>
  <c r="U98" i="1"/>
  <c r="U82" i="1"/>
  <c r="U66" i="1"/>
  <c r="U50" i="1"/>
  <c r="U34" i="1"/>
  <c r="U18" i="1"/>
  <c r="X100" i="1"/>
  <c r="X96" i="1"/>
  <c r="X92" i="1"/>
  <c r="X88" i="1"/>
  <c r="X84" i="1"/>
  <c r="X80" i="1"/>
  <c r="X76" i="1"/>
  <c r="X66" i="1"/>
  <c r="X50" i="1"/>
  <c r="X34" i="1"/>
  <c r="X18" i="1"/>
  <c r="AD100" i="1"/>
  <c r="AD96" i="1"/>
  <c r="AD92" i="1"/>
  <c r="AD88" i="1"/>
  <c r="AD7" i="1"/>
  <c r="AD25" i="1"/>
  <c r="AD57" i="1"/>
  <c r="T94" i="1"/>
  <c r="T86" i="1"/>
  <c r="T78" i="1"/>
  <c r="T70" i="1"/>
  <c r="T62" i="1"/>
  <c r="T54" i="1"/>
  <c r="T46" i="1"/>
  <c r="T38" i="1"/>
  <c r="T30" i="1"/>
  <c r="T22" i="1"/>
  <c r="T14" i="1"/>
  <c r="T6" i="1"/>
  <c r="U94" i="1"/>
  <c r="U86" i="1"/>
  <c r="U78" i="1"/>
  <c r="U70" i="1"/>
  <c r="U62" i="1"/>
  <c r="U54" i="1"/>
  <c r="U46" i="1"/>
  <c r="U38" i="1"/>
  <c r="U30" i="1"/>
  <c r="U22" i="1"/>
  <c r="U14" i="1"/>
  <c r="U6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0" i="1"/>
  <c r="X62" i="1"/>
  <c r="X54" i="1"/>
  <c r="X46" i="1"/>
  <c r="X38" i="1"/>
  <c r="X30" i="1"/>
  <c r="X22" i="1"/>
  <c r="X14" i="1"/>
  <c r="AD99" i="1"/>
  <c r="AD97" i="1"/>
  <c r="AD95" i="1"/>
  <c r="AD93" i="1"/>
  <c r="AD91" i="1"/>
  <c r="AD89" i="1"/>
  <c r="AD87" i="1"/>
  <c r="AB78" i="1"/>
  <c r="AD11" i="1"/>
  <c r="AD19" i="1"/>
  <c r="AD33" i="1"/>
  <c r="AD49" i="1"/>
  <c r="AD65" i="1"/>
  <c r="AB82" i="1"/>
  <c r="AD9" i="1"/>
  <c r="AD13" i="1"/>
  <c r="AD17" i="1"/>
  <c r="AD21" i="1"/>
  <c r="AD29" i="1"/>
  <c r="AD37" i="1"/>
  <c r="AD45" i="1"/>
  <c r="AD53" i="1"/>
  <c r="AD61" i="1"/>
  <c r="AD69" i="1"/>
  <c r="Y76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U101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<sst xmlns="http://schemas.openxmlformats.org/spreadsheetml/2006/main" count="319" uniqueCount="117">
  <si>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</si>
  <si>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</si>
  <si>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</si>
  <si>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</si>
  <si>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</si>
  <si>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</si>
  <si>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</si>
  <si>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</si>
  <si>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</si>
  <si>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</si>
  <si>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</si>
  <si>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</si>
  <si>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</si>
  <si>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</si>
  <si>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</si>
  <si>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</si>
  <si>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</si>
  <si>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</si>
  <si>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</si>
  <si>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</si>
  <si>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</si>
  <si>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</si>
  <si>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</si>
  <si>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</si>
  <si>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</si>
  <si>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</si>
  <si>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</si>
  <si>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</si>
  <si>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</si>
  <si>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</si>
  <si>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</si>
  <si>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</si>
  <si>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</si>
  <si>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</si>
  <si>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</si>
  <si>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</si>
  <si>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</si>
  <si>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</si>
  <si>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</si>
  <si>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</si>
  <si>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</si>
  <si>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</si>
  <si>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</si>
  <si>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</si>
  <si>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</si>
  <si>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</si>
  <si>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</si>
  <si>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</si>
  <si>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</si>
  <si>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</si>
  <si>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</si>
  <si>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</si>
  <si>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</si>
  <si>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</si>
  <si>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</si>
  <si>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</si>
  <si>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</si>
  <si>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</si>
  <si>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</si>
  <si>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</si>
  <si>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</si>
  <si>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</si>
  <si>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</si>
  <si>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</si>
  <si>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</si>
  <si>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</si>
  <si>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</si>
  <si>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</si>
  <si>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</si>
  <si>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</si>
  <si>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</si>
  <si>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</si>
  <si>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</si>
  <si>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</si>
  <si>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</si>
  <si>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</si>
  <si>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</si>
  <si>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</si>
  <si>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</si>
  <si>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</si>
  <si>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</si>
  <si>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</si>
  <si>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</si>
  <si>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</si>
  <si>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</si>
  <si>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</si>
  <si>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</si>
  <si>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</si>
  <si>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</si>
  <si>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</si>
  <si>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</si>
  <si>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</si>
  <si>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</si>
  <si>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</si>
  <si>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</si>
  <si>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</si>
  <si>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</si>
  <si>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</si>
  <si>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</si>
  <si>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</si>
  <si>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</si>
  <si>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</si>
  <si>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</si>
  <si>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</si>
  <si>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</si>
  <si>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</si>
  <si>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</si>
  <si>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</si>
  <si>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</si>
  <si>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</si>
  <si>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N/A</t>
  </si>
  <si>
    <t>[N/A]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</si>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</sst>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H2" sqref="H2:S2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>
      <c r="A4" t="s">
        <v>2</v>
      </c>
      <c r="B4" t="s">
        <v>3</v>
      </c>
      <c r="C4" t="s">
        <v>4</v>
      </c>
      <c r="D4" t="s">
        <v>112</v>
      </c>
      <c r="E4" t="s">
        <v>113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2830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2830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2830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2830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2830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4630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4630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4630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4630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4630</v>
      </c>
    </row>
    <row r="7" spans="1:31">
      <c r="A7">
        <v>3</v>
      </c>
      <c r="B7" t="s">
        <v>16</v>
      </c>
      <c r="C7">
        <v>2303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2303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2303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2303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2303</v>
      </c>
    </row>
    <row r="8" spans="1:31">
      <c r="A8">
        <v>4</v>
      </c>
      <c r="B8" t="s">
        <v>17</v>
      </c>
      <c r="C8">
        <v>2312</v>
      </c>
      <c r="D8" t="s">
        <v>6</v>
      </c>
      <c r="E8" t="s">
        <v>5</v>
      </c>
      <c r="F8">
        <v>100</v>
      </c>
      <c r="G8">
        <f t="shared" si="0"/>
        <v>0</v>
      </c>
      <c r="H8" t="str">
        <f t="shared" si="1"/>
        <v/>
      </c>
      <c r="I8" t="str">
        <f t="shared" si="2"/>
        <v/>
      </c>
      <c r="J8" t="str">
        <f t="shared" si="3"/>
        <v/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 t="str">
        <f t="shared" si="11"/>
        <v/>
      </c>
      <c r="S8" t="str">
        <f t="shared" si="12"/>
        <v/>
      </c>
      <c r="T8" t="str">
        <f t="shared" si="13"/>
        <v/>
      </c>
      <c r="U8" t="str">
        <f t="shared" si="14"/>
        <v/>
      </c>
      <c r="V8" t="str">
        <f t="shared" si="15"/>
        <v/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 t="str">
        <f t="shared" si="23"/>
        <v/>
      </c>
      <c r="AE8" t="str">
        <f t="shared" si="24"/>
        <v/>
      </c>
    </row>
    <row r="9" spans="1:31">
      <c r="A9">
        <v>5</v>
      </c>
      <c r="B9" t="s">
        <v>18</v>
      </c>
      <c r="C9">
        <v>2230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2230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2230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2230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2230</v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19</v>
      </c>
      <c r="C10">
        <v>3936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3936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3936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3936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3936</v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20</v>
      </c>
      <c r="C11">
        <v>5071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5071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5071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5071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5071</v>
      </c>
      <c r="AE11" t="str">
        <f t="shared" si="24"/>
        <v/>
      </c>
    </row>
    <row r="12" spans="1:31">
      <c r="A12">
        <v>8</v>
      </c>
      <c r="B12" t="s">
        <v>21</v>
      </c>
      <c r="C12">
        <v>1750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1750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1750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1750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1750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22</v>
      </c>
      <c r="C13">
        <v>6412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6412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6412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6412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6412</v>
      </c>
    </row>
    <row r="14" spans="1:31">
      <c r="A14">
        <v>10</v>
      </c>
      <c r="B14" t="s">
        <v>23</v>
      </c>
      <c r="C14">
        <v>2948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2948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2948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2948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2948</v>
      </c>
    </row>
    <row r="15" spans="1:31">
      <c r="A15">
        <v>11</v>
      </c>
      <c r="B15" t="s">
        <v>24</v>
      </c>
      <c r="C15">
        <v>5162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5162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5162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5162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5162</v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25</v>
      </c>
      <c r="C16">
        <v>2241</v>
      </c>
      <c r="D16" t="s">
        <v>5</v>
      </c>
      <c r="E16" t="s">
        <v>6</v>
      </c>
      <c r="F16">
        <v>0</v>
      </c>
      <c r="G16">
        <f t="shared" si="0"/>
        <v>0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 t="str">
        <f t="shared" si="5"/>
        <v/>
      </c>
      <c r="M16" t="str">
        <f t="shared" si="6"/>
        <v/>
      </c>
      <c r="N16" t="str">
        <f t="shared" si="7"/>
        <v/>
      </c>
      <c r="O16" t="str">
        <f t="shared" si="8"/>
        <v/>
      </c>
      <c r="P16" t="str">
        <f t="shared" si="9"/>
        <v/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 t="str">
        <f t="shared" si="17"/>
        <v/>
      </c>
      <c r="Y16" t="str">
        <f t="shared" si="18"/>
        <v/>
      </c>
      <c r="Z16" t="str">
        <f t="shared" si="19"/>
        <v/>
      </c>
      <c r="AA16" t="str">
        <f t="shared" si="20"/>
        <v/>
      </c>
      <c r="AB16" t="str">
        <f t="shared" si="21"/>
        <v/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26</v>
      </c>
      <c r="C17">
        <v>1216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1216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1216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1216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1216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27</v>
      </c>
      <c r="C18">
        <v>3978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3978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3978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3978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3978</v>
      </c>
      <c r="AE18" t="str">
        <f t="shared" si="24"/>
        <v/>
      </c>
    </row>
    <row r="19" spans="1:31">
      <c r="A19">
        <v>15</v>
      </c>
      <c r="B19" t="s">
        <v>28</v>
      </c>
      <c r="C19">
        <v>3382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3382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3382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3382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3382</v>
      </c>
      <c r="AE19" t="str">
        <f t="shared" si="24"/>
        <v/>
      </c>
    </row>
    <row r="20" spans="1:31">
      <c r="A20">
        <v>16</v>
      </c>
      <c r="B20" t="s">
        <v>29</v>
      </c>
      <c r="C20">
        <v>3426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3426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3426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3426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3426</v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30</v>
      </c>
      <c r="C21">
        <v>5971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5971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5971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5971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5971</v>
      </c>
      <c r="AE21" t="str">
        <f t="shared" si="24"/>
        <v/>
      </c>
    </row>
    <row r="22" spans="1:31">
      <c r="A22">
        <v>18</v>
      </c>
      <c r="B22" t="s">
        <v>31</v>
      </c>
      <c r="C22">
        <v>2969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2969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2969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2969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2969</v>
      </c>
    </row>
    <row r="23" spans="1:31">
      <c r="A23">
        <v>19</v>
      </c>
      <c r="B23" t="s">
        <v>32</v>
      </c>
      <c r="C23">
        <v>4357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4357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4357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4357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4357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33</v>
      </c>
      <c r="C24">
        <v>2210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2210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2210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2210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2210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34</v>
      </c>
      <c r="C25">
        <v>3099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3099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3099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3099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3099</v>
      </c>
      <c r="AE25" t="str">
        <f t="shared" si="24"/>
        <v/>
      </c>
    </row>
    <row r="26" spans="1:31">
      <c r="A26">
        <v>22</v>
      </c>
      <c r="B26" t="s">
        <v>35</v>
      </c>
      <c r="C26">
        <v>3497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3497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3497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3497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3497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36</v>
      </c>
      <c r="C27">
        <v>2008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2008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2008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2008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2008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37</v>
      </c>
      <c r="C28">
        <v>6340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6340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6340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6340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6340</v>
      </c>
    </row>
    <row r="29" spans="1:31">
      <c r="A29">
        <v>25</v>
      </c>
      <c r="B29" t="s">
        <v>38</v>
      </c>
      <c r="C29">
        <v>3576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3576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3576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3576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3576</v>
      </c>
    </row>
    <row r="30" spans="1:31">
      <c r="A30">
        <v>26</v>
      </c>
      <c r="B30" t="s">
        <v>39</v>
      </c>
      <c r="C30">
        <v>6765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6765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6765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6765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 t="str">
        <f t="shared" si="22"/>
        <v/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40</v>
      </c>
      <c r="C31">
        <v>4346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4346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4346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4346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4346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41</v>
      </c>
      <c r="C32">
        <v>4281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4281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4281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4281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4281</v>
      </c>
      <c r="AE32" t="str">
        <f t="shared" si="24"/>
        <v/>
      </c>
    </row>
    <row r="33" spans="1:31">
      <c r="A33">
        <v>29</v>
      </c>
      <c r="B33" t="s">
        <v>42</v>
      </c>
      <c r="C33">
        <v>2118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2118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2118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2118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2118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43</v>
      </c>
      <c r="C34">
        <v>4673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4673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4673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4673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4673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44</v>
      </c>
      <c r="C35">
        <v>3907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3907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3907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3907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3907</v>
      </c>
    </row>
    <row r="36" spans="1:31">
      <c r="A36">
        <v>32</v>
      </c>
      <c r="B36" t="s">
        <v>45</v>
      </c>
      <c r="C36">
        <v>4444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4444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4444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4444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4444</v>
      </c>
      <c r="AE36" t="str">
        <f t="shared" si="24"/>
        <v/>
      </c>
    </row>
    <row r="37" spans="1:31">
      <c r="A37">
        <v>33</v>
      </c>
      <c r="B37" t="s">
        <v>46</v>
      </c>
      <c r="C37">
        <v>4383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4383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4383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4383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4383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47</v>
      </c>
      <c r="C38">
        <v>3200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3200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3200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3200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3200</v>
      </c>
      <c r="AE38" t="str">
        <f t="shared" si="49"/>
        <v/>
      </c>
    </row>
    <row r="39" spans="1:31">
      <c r="A39">
        <v>35</v>
      </c>
      <c r="B39" t="s">
        <v>48</v>
      </c>
      <c r="C39">
        <v>7076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7076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7076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7076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7076</v>
      </c>
    </row>
    <row r="40" spans="1:31">
      <c r="A40">
        <v>36</v>
      </c>
      <c r="B40" t="s">
        <v>49</v>
      </c>
      <c r="C40">
        <v>4134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4134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4134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4134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4134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50</v>
      </c>
      <c r="C41">
        <v>6150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6150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6150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6150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6150</v>
      </c>
      <c r="AE41" t="str">
        <f t="shared" si="49"/>
        <v/>
      </c>
    </row>
    <row r="42" spans="1:31">
      <c r="A42">
        <v>38</v>
      </c>
      <c r="B42" t="s">
        <v>51</v>
      </c>
      <c r="C42" t="s">
        <v>110</v>
      </c>
      <c r="D42" t="s">
        <v>111</v>
      </c>
      <c r="E42" t="s">
        <v>6</v>
      </c>
      <c r="F42">
        <v>150</v>
      </c>
      <c r="G42">
        <f t="shared" si="25"/>
        <v>0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 t="str">
        <f t="shared" si="33"/>
        <v/>
      </c>
      <c r="P42" t="str">
        <f t="shared" si="34"/>
        <v/>
      </c>
      <c r="Q42" t="str">
        <f t="shared" si="35"/>
        <v/>
      </c>
      <c r="R42" t="str">
        <f t="shared" si="36"/>
        <v/>
      </c>
      <c r="S42" t="str">
        <f t="shared" si="37"/>
        <v/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 t="str">
        <f t="shared" si="45"/>
        <v/>
      </c>
      <c r="AB42" t="str">
        <f t="shared" si="46"/>
        <v/>
      </c>
      <c r="AC42" t="str">
        <f t="shared" si="47"/>
        <v/>
      </c>
      <c r="AD42" t="str">
        <f t="shared" si="48"/>
        <v/>
      </c>
      <c r="AE42" t="str">
        <f t="shared" si="49"/>
        <v/>
      </c>
    </row>
    <row r="43" spans="1:31">
      <c r="A43">
        <v>39</v>
      </c>
      <c r="B43" t="s">
        <v>52</v>
      </c>
      <c r="C43">
        <v>1670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1670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1670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1670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1670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53</v>
      </c>
      <c r="C44">
        <v>3822</v>
      </c>
      <c r="D44" t="s">
        <v>5</v>
      </c>
      <c r="E44" t="s">
        <v>6</v>
      </c>
      <c r="F44">
        <v>50</v>
      </c>
      <c r="G44">
        <f t="shared" si="25"/>
        <v>0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 t="str">
        <f t="shared" si="31"/>
        <v/>
      </c>
      <c r="N44" t="str">
        <f t="shared" si="32"/>
        <v/>
      </c>
      <c r="O44" t="str">
        <f t="shared" si="33"/>
        <v/>
      </c>
      <c r="P44" t="str">
        <f t="shared" si="34"/>
        <v/>
      </c>
      <c r="Q44" t="str">
        <f t="shared" si="35"/>
        <v/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 t="str">
        <f t="shared" si="43"/>
        <v/>
      </c>
      <c r="Z44" t="str">
        <f t="shared" si="44"/>
        <v/>
      </c>
      <c r="AA44" t="str">
        <f t="shared" si="45"/>
        <v/>
      </c>
      <c r="AB44" t="str">
        <f t="shared" si="46"/>
        <v/>
      </c>
      <c r="AC44" t="str">
        <f t="shared" si="47"/>
        <v/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54</v>
      </c>
      <c r="C45">
        <v>5863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5863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5863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5863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5863</v>
      </c>
    </row>
    <row r="46" spans="1:31">
      <c r="A46">
        <v>42</v>
      </c>
      <c r="B46" t="s">
        <v>55</v>
      </c>
      <c r="C46">
        <v>2721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2721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2721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2721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2721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56</v>
      </c>
      <c r="C47">
        <v>4317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4317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4317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4317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4317</v>
      </c>
      <c r="AE47" t="str">
        <f t="shared" si="49"/>
        <v/>
      </c>
    </row>
    <row r="48" spans="1:31">
      <c r="A48">
        <v>44</v>
      </c>
      <c r="B48" t="s">
        <v>57</v>
      </c>
      <c r="C48">
        <v>3152</v>
      </c>
      <c r="D48" t="s">
        <v>5</v>
      </c>
      <c r="E48" t="s">
        <v>6</v>
      </c>
      <c r="F48">
        <v>150</v>
      </c>
      <c r="G48">
        <f t="shared" si="25"/>
        <v>0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 t="str">
        <f t="shared" si="33"/>
        <v/>
      </c>
      <c r="P48" t="str">
        <f t="shared" si="34"/>
        <v/>
      </c>
      <c r="Q48" t="str">
        <f t="shared" si="35"/>
        <v/>
      </c>
      <c r="R48" t="str">
        <f t="shared" si="36"/>
        <v/>
      </c>
      <c r="S48" t="str">
        <f t="shared" si="37"/>
        <v/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 t="str">
        <f t="shared" si="45"/>
        <v/>
      </c>
      <c r="AB48" t="str">
        <f t="shared" si="46"/>
        <v/>
      </c>
      <c r="AC48" t="str">
        <f t="shared" si="47"/>
        <v/>
      </c>
      <c r="AD48" t="str">
        <f t="shared" si="48"/>
        <v/>
      </c>
      <c r="AE48" t="str">
        <f t="shared" si="49"/>
        <v/>
      </c>
    </row>
    <row r="49" spans="1:31">
      <c r="A49">
        <v>45</v>
      </c>
      <c r="B49" t="s">
        <v>58</v>
      </c>
      <c r="C49">
        <v>3285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3285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3285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3285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3285</v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59</v>
      </c>
      <c r="C50">
        <v>4955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4955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4955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4955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4955</v>
      </c>
      <c r="AE50" t="str">
        <f t="shared" si="49"/>
        <v/>
      </c>
    </row>
    <row r="51" spans="1:31">
      <c r="A51">
        <v>47</v>
      </c>
      <c r="B51" t="s">
        <v>60</v>
      </c>
      <c r="C51">
        <v>1288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1288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1288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1288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1288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61</v>
      </c>
      <c r="C52">
        <v>2721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2721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2721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2721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2721</v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62</v>
      </c>
      <c r="C53">
        <v>3946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3946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3946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3946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3946</v>
      </c>
      <c r="AE53" t="str">
        <f t="shared" si="49"/>
        <v/>
      </c>
    </row>
    <row r="54" spans="1:31">
      <c r="A54">
        <v>50</v>
      </c>
      <c r="B54" t="s">
        <v>63</v>
      </c>
      <c r="C54">
        <v>4766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4766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4766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4766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4766</v>
      </c>
    </row>
    <row r="55" spans="1:31">
      <c r="A55">
        <v>51</v>
      </c>
      <c r="B55" t="s">
        <v>64</v>
      </c>
      <c r="C55">
        <v>1393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1393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1393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1393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1393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65</v>
      </c>
      <c r="C56">
        <v>2212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2212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2212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2212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2212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66</v>
      </c>
      <c r="C57">
        <v>2999</v>
      </c>
      <c r="D57" t="s">
        <v>6</v>
      </c>
      <c r="E57" t="s">
        <v>5</v>
      </c>
      <c r="F57">
        <v>100</v>
      </c>
      <c r="G57">
        <f t="shared" si="25"/>
        <v>0</v>
      </c>
      <c r="H57" t="str">
        <f t="shared" si="26"/>
        <v/>
      </c>
      <c r="I57" t="str">
        <f t="shared" si="27"/>
        <v/>
      </c>
      <c r="J57" t="str">
        <f t="shared" si="28"/>
        <v/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 t="str">
        <f t="shared" si="36"/>
        <v/>
      </c>
      <c r="S57" t="str">
        <f t="shared" si="37"/>
        <v/>
      </c>
      <c r="T57" t="str">
        <f t="shared" si="38"/>
        <v/>
      </c>
      <c r="U57" t="str">
        <f t="shared" si="39"/>
        <v/>
      </c>
      <c r="V57" t="str">
        <f t="shared" si="40"/>
        <v/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 t="str">
        <f t="shared" si="48"/>
        <v/>
      </c>
      <c r="AE57" t="str">
        <f t="shared" si="49"/>
        <v/>
      </c>
    </row>
    <row r="58" spans="1:31">
      <c r="A58">
        <v>54</v>
      </c>
      <c r="B58" t="s">
        <v>67</v>
      </c>
      <c r="C58">
        <v>2416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2416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2416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2416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2416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68</v>
      </c>
      <c r="C59" t="s">
        <v>110</v>
      </c>
      <c r="D59" t="s">
        <v>111</v>
      </c>
      <c r="E59" t="s">
        <v>5</v>
      </c>
      <c r="F59">
        <v>150</v>
      </c>
      <c r="G59">
        <f t="shared" si="25"/>
        <v>0</v>
      </c>
      <c r="H59" t="str">
        <f t="shared" si="26"/>
        <v/>
      </c>
      <c r="I59" t="str">
        <f t="shared" si="27"/>
        <v/>
      </c>
      <c r="J59" t="str">
        <f t="shared" si="28"/>
        <v/>
      </c>
      <c r="K59" t="str">
        <f t="shared" si="29"/>
        <v/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 t="str">
        <f t="shared" si="37"/>
        <v/>
      </c>
      <c r="T59" t="str">
        <f t="shared" si="38"/>
        <v/>
      </c>
      <c r="U59" t="str">
        <f t="shared" si="39"/>
        <v/>
      </c>
      <c r="V59" t="str">
        <f t="shared" si="40"/>
        <v/>
      </c>
      <c r="W59" t="str">
        <f t="shared" si="41"/>
        <v/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 t="str">
        <f t="shared" si="49"/>
        <v/>
      </c>
    </row>
    <row r="60" spans="1:31">
      <c r="A60">
        <v>56</v>
      </c>
      <c r="B60" t="s">
        <v>69</v>
      </c>
      <c r="C60">
        <v>2083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2083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2083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2083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2083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70</v>
      </c>
      <c r="C61">
        <v>2475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2475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2475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2475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2475</v>
      </c>
    </row>
    <row r="62" spans="1:31">
      <c r="A62">
        <v>58</v>
      </c>
      <c r="B62" t="s">
        <v>71</v>
      </c>
      <c r="C62">
        <v>4100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4100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4100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4100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4100</v>
      </c>
      <c r="AE62" t="str">
        <f t="shared" si="49"/>
        <v/>
      </c>
    </row>
    <row r="63" spans="1:31">
      <c r="A63">
        <v>59</v>
      </c>
      <c r="B63" t="s">
        <v>72</v>
      </c>
      <c r="C63">
        <v>2722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2722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2722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2722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2722</v>
      </c>
    </row>
    <row r="64" spans="1:31">
      <c r="A64">
        <v>60</v>
      </c>
      <c r="B64" t="s">
        <v>73</v>
      </c>
      <c r="C64">
        <v>4495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4495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4495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4495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4495</v>
      </c>
      <c r="AE64" t="str">
        <f t="shared" si="49"/>
        <v/>
      </c>
    </row>
    <row r="65" spans="1:31">
      <c r="A65">
        <v>61</v>
      </c>
      <c r="B65" t="s">
        <v>74</v>
      </c>
      <c r="C65">
        <v>1070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1070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1070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1070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1070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75</v>
      </c>
      <c r="C66">
        <v>2399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2399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2399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2399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2399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76</v>
      </c>
      <c r="C67">
        <v>4361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4361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4361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4361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4361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77</v>
      </c>
      <c r="C68">
        <v>4877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4877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4877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4877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4877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78</v>
      </c>
      <c r="C69">
        <v>2527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2527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2527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2527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2527</v>
      </c>
    </row>
    <row r="70" spans="1:31">
      <c r="A70">
        <v>66</v>
      </c>
      <c r="B70" t="s">
        <v>79</v>
      </c>
      <c r="C70">
        <v>1292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1292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1292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1292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1292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80</v>
      </c>
      <c r="C71">
        <v>3331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3331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3331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3331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3331</v>
      </c>
    </row>
    <row r="72" spans="1:31">
      <c r="A72">
        <v>68</v>
      </c>
      <c r="B72" t="s">
        <v>81</v>
      </c>
      <c r="C72" t="s">
        <v>110</v>
      </c>
      <c r="D72" t="s">
        <v>111</v>
      </c>
      <c r="E72" t="s">
        <v>6</v>
      </c>
      <c r="F72">
        <v>0</v>
      </c>
      <c r="G72">
        <f t="shared" si="50"/>
        <v>0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 t="str">
        <f t="shared" si="55"/>
        <v/>
      </c>
      <c r="M72" t="str">
        <f t="shared" si="56"/>
        <v/>
      </c>
      <c r="N72" t="str">
        <f t="shared" si="57"/>
        <v/>
      </c>
      <c r="O72" t="str">
        <f t="shared" si="58"/>
        <v/>
      </c>
      <c r="P72" t="str">
        <f t="shared" si="59"/>
        <v/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 t="str">
        <f t="shared" si="67"/>
        <v/>
      </c>
      <c r="Y72" t="str">
        <f t="shared" si="68"/>
        <v/>
      </c>
      <c r="Z72" t="str">
        <f t="shared" si="69"/>
        <v/>
      </c>
      <c r="AA72" t="str">
        <f t="shared" si="70"/>
        <v/>
      </c>
      <c r="AB72" t="str">
        <f t="shared" si="71"/>
        <v/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82</v>
      </c>
      <c r="C73">
        <v>5960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5960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5960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5960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5960</v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83</v>
      </c>
      <c r="C74">
        <v>2989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2989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2989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2989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2989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84</v>
      </c>
      <c r="C75">
        <v>1992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1992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1992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1992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1992</v>
      </c>
      <c r="AE75" t="str">
        <f t="shared" si="74"/>
        <v/>
      </c>
    </row>
    <row r="76" spans="1:31">
      <c r="A76">
        <v>72</v>
      </c>
      <c r="B76" t="s">
        <v>85</v>
      </c>
      <c r="C76">
        <v>5582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5582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5582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5582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5582</v>
      </c>
      <c r="AE76" t="str">
        <f t="shared" si="74"/>
        <v/>
      </c>
    </row>
    <row r="77" spans="1:31">
      <c r="A77">
        <v>73</v>
      </c>
      <c r="B77" t="s">
        <v>86</v>
      </c>
      <c r="C77">
        <v>2137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2137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2137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2137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2137</v>
      </c>
      <c r="AE77" t="str">
        <f t="shared" si="74"/>
        <v/>
      </c>
    </row>
    <row r="78" spans="1:31">
      <c r="A78">
        <v>74</v>
      </c>
      <c r="B78" t="s">
        <v>87</v>
      </c>
      <c r="C78">
        <v>5661</v>
      </c>
      <c r="D78" t="s">
        <v>5</v>
      </c>
      <c r="E78" t="s">
        <v>6</v>
      </c>
      <c r="F78">
        <v>100</v>
      </c>
      <c r="G78">
        <f t="shared" si="50"/>
        <v>0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 t="str">
        <f t="shared" si="57"/>
        <v/>
      </c>
      <c r="O78" t="str">
        <f t="shared" si="58"/>
        <v/>
      </c>
      <c r="P78" t="str">
        <f t="shared" si="59"/>
        <v/>
      </c>
      <c r="Q78" t="str">
        <f t="shared" si="60"/>
        <v/>
      </c>
      <c r="R78" t="str">
        <f t="shared" si="61"/>
        <v/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 t="str">
        <f t="shared" si="69"/>
        <v/>
      </c>
      <c r="AA78" t="str">
        <f t="shared" si="70"/>
        <v/>
      </c>
      <c r="AB78" t="str">
        <f t="shared" si="71"/>
        <v/>
      </c>
      <c r="AC78" t="str">
        <f t="shared" si="72"/>
        <v/>
      </c>
      <c r="AD78" t="str">
        <f t="shared" si="73"/>
        <v/>
      </c>
      <c r="AE78" t="str">
        <f t="shared" si="74"/>
        <v/>
      </c>
    </row>
    <row r="79" spans="1:31">
      <c r="A79">
        <v>75</v>
      </c>
      <c r="B79" t="s">
        <v>88</v>
      </c>
      <c r="C79">
        <v>3215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3215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3215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3215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3215</v>
      </c>
    </row>
    <row r="80" spans="1:31">
      <c r="A80">
        <v>76</v>
      </c>
      <c r="B80" t="s">
        <v>89</v>
      </c>
      <c r="C80">
        <v>7465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7465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7465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 t="str">
        <f t="shared" si="67"/>
        <v/>
      </c>
      <c r="Y80" t="str">
        <f t="shared" si="68"/>
        <v/>
      </c>
      <c r="Z80" t="str">
        <f t="shared" si="69"/>
        <v/>
      </c>
      <c r="AA80" t="str">
        <f t="shared" si="70"/>
        <v/>
      </c>
      <c r="AB80" t="str">
        <f t="shared" si="71"/>
        <v/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90</v>
      </c>
      <c r="C81">
        <v>2043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2043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2043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2043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2043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91</v>
      </c>
      <c r="C82">
        <v>4930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4930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4930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4930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4930</v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92</v>
      </c>
      <c r="C83">
        <v>4288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4288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4288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4288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4288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93</v>
      </c>
      <c r="C84">
        <v>4176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4176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4176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4176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4176</v>
      </c>
    </row>
    <row r="85" spans="1:31">
      <c r="A85">
        <v>81</v>
      </c>
      <c r="B85" t="s">
        <v>94</v>
      </c>
      <c r="C85">
        <v>3685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3685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3685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>
        <f t="shared" si="68"/>
        <v>3685</v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3685</v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95</v>
      </c>
      <c r="C86">
        <v>1196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1196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1196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1196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1196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96</v>
      </c>
      <c r="C87">
        <v>4728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4728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4728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4728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4728</v>
      </c>
    </row>
    <row r="88" spans="1:31">
      <c r="A88">
        <v>84</v>
      </c>
      <c r="B88" t="s">
        <v>97</v>
      </c>
      <c r="C88">
        <v>2241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2241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2241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2241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2241</v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98</v>
      </c>
      <c r="C89">
        <v>2779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2779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2779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2779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2779</v>
      </c>
      <c r="AE89" t="str">
        <f t="shared" si="74"/>
        <v/>
      </c>
    </row>
    <row r="90" spans="1:31">
      <c r="A90">
        <v>86</v>
      </c>
      <c r="B90" t="s">
        <v>99</v>
      </c>
      <c r="C90">
        <v>1345</v>
      </c>
      <c r="D90" t="s">
        <v>5</v>
      </c>
      <c r="E90" t="s">
        <v>6</v>
      </c>
      <c r="F90">
        <v>0</v>
      </c>
      <c r="G90">
        <f t="shared" si="50"/>
        <v>0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 t="str">
        <f t="shared" si="55"/>
        <v/>
      </c>
      <c r="M90" t="str">
        <f t="shared" si="56"/>
        <v/>
      </c>
      <c r="N90" t="str">
        <f t="shared" si="57"/>
        <v/>
      </c>
      <c r="O90" t="str">
        <f t="shared" si="58"/>
        <v/>
      </c>
      <c r="P90" t="str">
        <f t="shared" si="59"/>
        <v/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 t="str">
        <f t="shared" si="67"/>
        <v/>
      </c>
      <c r="Y90" t="str">
        <f t="shared" si="68"/>
        <v/>
      </c>
      <c r="Z90" t="str">
        <f t="shared" si="69"/>
        <v/>
      </c>
      <c r="AA90" t="str">
        <f t="shared" si="70"/>
        <v/>
      </c>
      <c r="AB90" t="str">
        <f t="shared" si="71"/>
        <v/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100</v>
      </c>
      <c r="C91">
        <v>7184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7184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7184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7184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7184</v>
      </c>
    </row>
    <row r="92" spans="1:31">
      <c r="A92">
        <v>88</v>
      </c>
      <c r="B92" t="s">
        <v>101</v>
      </c>
      <c r="C92">
        <v>2835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2835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2835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2835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2835</v>
      </c>
      <c r="AE92" t="str">
        <f t="shared" si="74"/>
        <v/>
      </c>
    </row>
    <row r="93" spans="1:31">
      <c r="A93">
        <v>89</v>
      </c>
      <c r="B93" t="s">
        <v>102</v>
      </c>
      <c r="C93">
        <v>4582</v>
      </c>
      <c r="D93" t="s">
        <v>5</v>
      </c>
      <c r="E93" t="s">
        <v>6</v>
      </c>
      <c r="F93">
        <v>100</v>
      </c>
      <c r="G93">
        <f t="shared" si="50"/>
        <v>0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 t="str">
        <f t="shared" si="57"/>
        <v/>
      </c>
      <c r="O93" t="str">
        <f t="shared" si="58"/>
        <v/>
      </c>
      <c r="P93" t="str">
        <f t="shared" si="59"/>
        <v/>
      </c>
      <c r="Q93" t="str">
        <f t="shared" si="60"/>
        <v/>
      </c>
      <c r="R93" t="str">
        <f t="shared" si="61"/>
        <v/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 t="str">
        <f t="shared" si="69"/>
        <v/>
      </c>
      <c r="AA93" t="str">
        <f t="shared" si="70"/>
        <v/>
      </c>
      <c r="AB93" t="str">
        <f t="shared" si="71"/>
        <v/>
      </c>
      <c r="AC93" t="str">
        <f t="shared" si="72"/>
        <v/>
      </c>
      <c r="AD93" t="str">
        <f t="shared" si="73"/>
        <v/>
      </c>
      <c r="AE93" t="str">
        <f t="shared" si="74"/>
        <v/>
      </c>
    </row>
    <row r="94" spans="1:31">
      <c r="A94">
        <v>90</v>
      </c>
      <c r="B94" t="s">
        <v>103</v>
      </c>
      <c r="C94">
        <v>4970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4970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4970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4970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4970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104</v>
      </c>
      <c r="C95">
        <v>866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866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866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866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866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105</v>
      </c>
      <c r="C96">
        <v>2686</v>
      </c>
      <c r="D96" t="s">
        <v>5</v>
      </c>
      <c r="E96" t="s">
        <v>5</v>
      </c>
      <c r="F96">
        <v>150</v>
      </c>
      <c r="G96">
        <f t="shared" si="50"/>
        <v>1</v>
      </c>
      <c r="H96" t="str">
        <f t="shared" si="51"/>
        <v/>
      </c>
      <c r="I96" t="str">
        <f t="shared" si="52"/>
        <v/>
      </c>
      <c r="J96" t="str">
        <f t="shared" si="53"/>
        <v/>
      </c>
      <c r="K96">
        <f t="shared" si="54"/>
        <v>2686</v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>
        <f t="shared" si="62"/>
        <v>2686</v>
      </c>
      <c r="T96" t="str">
        <f t="shared" si="63"/>
        <v/>
      </c>
      <c r="U96" t="str">
        <f t="shared" si="64"/>
        <v/>
      </c>
      <c r="V96" t="str">
        <f t="shared" si="65"/>
        <v/>
      </c>
      <c r="W96">
        <f t="shared" si="66"/>
        <v>2686</v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>
        <f t="shared" si="74"/>
        <v>2686</v>
      </c>
    </row>
    <row r="97" spans="1:31">
      <c r="A97">
        <v>93</v>
      </c>
      <c r="B97" t="s">
        <v>106</v>
      </c>
      <c r="C97">
        <v>2426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2426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2426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2426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2426</v>
      </c>
    </row>
    <row r="98" spans="1:31">
      <c r="A98">
        <v>94</v>
      </c>
      <c r="B98" t="s">
        <v>107</v>
      </c>
      <c r="C98">
        <v>2284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2284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2284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2284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2284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108</v>
      </c>
      <c r="C99">
        <v>1872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1872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1872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1872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1872</v>
      </c>
      <c r="AE99" t="str">
        <f t="shared" si="74"/>
        <v/>
      </c>
    </row>
    <row r="100" spans="1:31">
      <c r="A100">
        <v>96</v>
      </c>
      <c r="B100" t="s">
        <v>109</v>
      </c>
      <c r="C100">
        <v>3432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3432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3432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3432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3432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1492.5</v>
      </c>
      <c r="I101">
        <f t="shared" si="75"/>
        <v>3450.5</v>
      </c>
      <c r="J101">
        <f t="shared" si="75"/>
        <v>3460.5</v>
      </c>
      <c r="K101">
        <f t="shared" si="75"/>
        <v>4018.5454545454545</v>
      </c>
      <c r="L101">
        <f t="shared" si="75"/>
        <v>3707</v>
      </c>
      <c r="M101">
        <f t="shared" si="75"/>
        <v>4227.181818181818</v>
      </c>
      <c r="N101">
        <f t="shared" si="75"/>
        <v>4398.1000000000004</v>
      </c>
      <c r="O101">
        <f t="shared" si="75"/>
        <v>4205.6000000000004</v>
      </c>
      <c r="P101">
        <f t="shared" si="75"/>
        <v>2441.5714285714284</v>
      </c>
      <c r="Q101">
        <f t="shared" si="75"/>
        <v>3821.9565217391305</v>
      </c>
      <c r="R101">
        <f t="shared" si="75"/>
        <v>3929.3</v>
      </c>
      <c r="S101">
        <f t="shared" si="75"/>
        <v>4107.6190476190477</v>
      </c>
      <c r="T101">
        <f t="shared" si="75"/>
        <v>1492.5</v>
      </c>
      <c r="U101">
        <f t="shared" si="75"/>
        <v>3450.5</v>
      </c>
      <c r="V101">
        <f t="shared" si="75"/>
        <v>3460.5</v>
      </c>
      <c r="W101">
        <f t="shared" si="75"/>
        <v>4018.5454545454545</v>
      </c>
      <c r="X101">
        <f t="shared" si="75"/>
        <v>3237.25</v>
      </c>
      <c r="Y101">
        <f t="shared" si="75"/>
        <v>4227.181818181818</v>
      </c>
      <c r="Z101">
        <f t="shared" si="75"/>
        <v>4398.1000000000004</v>
      </c>
      <c r="AA101">
        <f t="shared" si="75"/>
        <v>4205.6000000000004</v>
      </c>
      <c r="AB101">
        <f t="shared" si="75"/>
        <v>2190.4</v>
      </c>
      <c r="AC101">
        <f t="shared" si="75"/>
        <v>3688.181818181818</v>
      </c>
      <c r="AD101">
        <f t="shared" si="75"/>
        <v>3929.3</v>
      </c>
      <c r="AE101">
        <f t="shared" si="75"/>
        <v>4107.6190476190477</v>
      </c>
    </row>
    <row r="102" spans="1:31">
      <c r="G102" t="s">
        <v>13</v>
      </c>
      <c r="H102">
        <f t="shared" ref="H102:AE102" si="76">STDEV(H5:H100)</f>
        <v>413.97705250412127</v>
      </c>
      <c r="I102">
        <f t="shared" si="76"/>
        <v>1179.8050301176502</v>
      </c>
      <c r="J102">
        <f t="shared" si="76"/>
        <v>1361.3863236503526</v>
      </c>
      <c r="K102">
        <f t="shared" si="76"/>
        <v>1804.117699244501</v>
      </c>
      <c r="L102">
        <f t="shared" si="76"/>
        <v>1621.9196959159231</v>
      </c>
      <c r="M102">
        <f t="shared" si="76"/>
        <v>1366.6862711084657</v>
      </c>
      <c r="N102">
        <f t="shared" si="76"/>
        <v>1013.3200053948082</v>
      </c>
      <c r="O102">
        <f t="shared" si="76"/>
        <v>1474.5188443089573</v>
      </c>
      <c r="P102">
        <f t="shared" si="76"/>
        <v>1551.6242963884192</v>
      </c>
      <c r="Q102">
        <f t="shared" si="76"/>
        <v>1304.7412658266728</v>
      </c>
      <c r="R102">
        <f t="shared" si="76"/>
        <v>1263.1868678694748</v>
      </c>
      <c r="S102">
        <f t="shared" si="76"/>
        <v>1617.0890042354033</v>
      </c>
      <c r="T102">
        <f t="shared" si="76"/>
        <v>413.97705250412127</v>
      </c>
      <c r="U102">
        <f t="shared" si="76"/>
        <v>1179.8050301176502</v>
      </c>
      <c r="V102">
        <f t="shared" si="76"/>
        <v>1361.3863236503526</v>
      </c>
      <c r="W102">
        <f t="shared" si="76"/>
        <v>1804.117699244501</v>
      </c>
      <c r="X102">
        <f t="shared" si="76"/>
        <v>858.32923253759191</v>
      </c>
      <c r="Y102">
        <f t="shared" si="76"/>
        <v>1366.6862711084657</v>
      </c>
      <c r="Z102">
        <f t="shared" si="76"/>
        <v>1013.3200053948082</v>
      </c>
      <c r="AA102">
        <f t="shared" si="76"/>
        <v>1474.5188443089573</v>
      </c>
      <c r="AB102">
        <f t="shared" si="76"/>
        <v>1067.5644390756686</v>
      </c>
      <c r="AC102">
        <f t="shared" si="76"/>
        <v>1162.8471887636756</v>
      </c>
      <c r="AD102">
        <f t="shared" si="76"/>
        <v>1263.1868678694748</v>
      </c>
      <c r="AE102">
        <f t="shared" si="76"/>
        <v>1617.0890042354033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0</v>
      </c>
      <c r="J106" s="3">
        <f>COUNTIFS($G$5:$G$100,0,$E$5:$E$100,"[b]",$F$5:$F$100,100)</f>
        <v>2</v>
      </c>
      <c r="K106" s="3">
        <f>COUNTIFS($G$5:$G$100,0,$E$5:$E$100,"[b]",$F$5:$F$100,150)</f>
        <v>1</v>
      </c>
      <c r="L106" s="3">
        <f>COUNTIFS($G$5:$G$100,0,$E$5:$E$100,"[n]",$F$5:$F$100,0)</f>
        <v>3</v>
      </c>
      <c r="M106" s="3">
        <f>COUNTIFS($G$5:$G$100,0,$E$5:$E$100,"[n]",$F$5:$F$100,50)</f>
        <v>1</v>
      </c>
      <c r="N106" s="3">
        <f>COUNTIFS($G$5:$G$100,0,$E$5:$E$100,"[n]",$F$5:$F$100,100)</f>
        <v>2</v>
      </c>
      <c r="O106" s="3">
        <f>COUNTIFS($G$5:$G$100,0,$E$5:$E$100,"[n]",$F$5:$F$100,150)</f>
        <v>2</v>
      </c>
      <c r="P106" s="3">
        <f>COUNTIFS($G$5:$G$100,0,$F$5:$F$100,0)</f>
        <v>3</v>
      </c>
      <c r="Q106" s="3">
        <f>COUNTIFS($G$5:$G$100,0,$F$5:$F$100,50)</f>
        <v>1</v>
      </c>
      <c r="R106" s="3">
        <f>COUNTIFS($G$5:$G$100,0,$F$5:$F$100,100)</f>
        <v>4</v>
      </c>
      <c r="S106" s="3">
        <f>COUNTIFS($G$5:$G$100,0,$F$5:$F$100,150)</f>
        <v>3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  <mergeCell ref="T104:W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2014-06-03T21:14:33Z</dcterms:modified>
</cp:coreProperties>
</file>