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6A5B136F-3AE1-4A4F-BD94-E8990F7EC182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Z17" i="1" l="1"/>
  <c r="X89" i="1"/>
  <c r="X80" i="1"/>
  <c r="X71" i="1"/>
  <c r="Y71" i="1" s="1"/>
  <c r="X62" i="1"/>
  <c r="X53" i="1"/>
  <c r="Y44" i="1"/>
  <c r="X44" i="1"/>
  <c r="Y17" i="1"/>
  <c r="X35" i="1"/>
  <c r="X26" i="1"/>
  <c r="X17" i="1"/>
  <c r="P97" i="1" l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24" i="4"/>
  <c r="AP24" i="4"/>
  <c r="D68" i="4"/>
  <c r="D46" i="4"/>
  <c r="D24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N43" i="4"/>
  <c r="U43" i="4"/>
  <c r="B43" i="4"/>
  <c r="AN42" i="4"/>
  <c r="U42" i="4"/>
  <c r="B42" i="4"/>
  <c r="AN41" i="4"/>
  <c r="U41" i="4"/>
  <c r="B41" i="4"/>
  <c r="AN40" i="4"/>
  <c r="U40" i="4"/>
  <c r="B40" i="4"/>
  <c r="AN39" i="4"/>
  <c r="U39" i="4"/>
  <c r="B39" i="4"/>
  <c r="AN38" i="4"/>
  <c r="U38" i="4"/>
  <c r="B38" i="4"/>
  <c r="AN37" i="4"/>
  <c r="U37" i="4"/>
  <c r="B37" i="4"/>
  <c r="AN36" i="4"/>
  <c r="U36" i="4"/>
  <c r="B36" i="4"/>
  <c r="AN35" i="4"/>
  <c r="U35" i="4"/>
  <c r="B35" i="4"/>
  <c r="AN34" i="4"/>
  <c r="U34" i="4"/>
  <c r="B34" i="4"/>
  <c r="AN33" i="4"/>
  <c r="U33" i="4"/>
  <c r="B33" i="4"/>
  <c r="AN32" i="4"/>
  <c r="U32" i="4"/>
  <c r="B32" i="4"/>
  <c r="AN31" i="4"/>
  <c r="U31" i="4"/>
  <c r="B31" i="4"/>
  <c r="AN30" i="4"/>
  <c r="U30" i="4"/>
  <c r="B30" i="4"/>
  <c r="AN29" i="4"/>
  <c r="U29" i="4"/>
  <c r="B29" i="4"/>
  <c r="AN28" i="4"/>
  <c r="U28" i="4"/>
  <c r="B28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Q50" i="1" l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C2" i="2" l="1"/>
  <c r="B3" i="2"/>
  <c r="C3" i="2" s="1"/>
  <c r="B4" i="2" l="1"/>
  <c r="C4" i="2" s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s="1"/>
  <c r="B12" i="2" l="1"/>
  <c r="C12" i="2" s="1"/>
  <c r="B13" i="2" l="1"/>
  <c r="C13" i="2" s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  <c r="B22" i="2" l="1"/>
  <c r="C22" i="2" s="1"/>
  <c r="B23" i="2" l="1"/>
  <c r="C23" i="2" s="1"/>
  <c r="B24" i="2" l="1"/>
  <c r="C24" i="2" s="1"/>
  <c r="B25" i="2" l="1"/>
  <c r="C25" i="2" s="1"/>
  <c r="B26" i="2" l="1"/>
  <c r="C26" i="2" s="1"/>
  <c r="B27" i="2" l="1"/>
  <c r="C27" i="2" s="1"/>
  <c r="B28" i="2" l="1"/>
  <c r="C28" i="2" s="1"/>
  <c r="B29" i="2" l="1"/>
  <c r="C29" i="2" s="1"/>
  <c r="B242" i="2"/>
  <c r="B30" i="2" l="1"/>
  <c r="C30" i="2" s="1"/>
  <c r="B243" i="2"/>
  <c r="B31" i="2" l="1"/>
  <c r="C31" i="2" s="1"/>
  <c r="B244" i="2"/>
  <c r="B32" i="2" l="1"/>
  <c r="C32" i="2" s="1"/>
  <c r="B33" i="2" l="1"/>
  <c r="C33" i="2" s="1"/>
  <c r="B245" i="2"/>
  <c r="B34" i="2" l="1"/>
  <c r="C34" i="2" s="1"/>
  <c r="B246" i="2"/>
  <c r="B35" i="2" l="1"/>
  <c r="C35" i="2" s="1"/>
  <c r="B247" i="2"/>
  <c r="B36" i="2" l="1"/>
  <c r="C36" i="2" s="1"/>
  <c r="B248" i="2"/>
  <c r="B37" i="2" l="1"/>
  <c r="C37" i="2" s="1"/>
  <c r="B249" i="2"/>
  <c r="B38" i="2" l="1"/>
  <c r="C38" i="2" s="1"/>
  <c r="B250" i="2"/>
  <c r="B39" i="2" l="1"/>
  <c r="C39" i="2" s="1"/>
  <c r="B251" i="2"/>
  <c r="B40" i="2" l="1"/>
  <c r="C40" i="2" s="1"/>
  <c r="B252" i="2"/>
  <c r="B41" i="2" l="1"/>
  <c r="C41" i="2" s="1"/>
  <c r="B253" i="2"/>
  <c r="B42" i="2" l="1"/>
  <c r="C42" i="2" s="1"/>
  <c r="B254" i="2"/>
  <c r="B43" i="2" l="1"/>
  <c r="C43" i="2" s="1"/>
  <c r="B255" i="2"/>
  <c r="B44" i="2" l="1"/>
  <c r="C44" i="2" s="1"/>
  <c r="B256" i="2"/>
  <c r="B45" i="2" l="1"/>
  <c r="C45" i="2" s="1"/>
  <c r="B46" i="2" l="1"/>
  <c r="C46" i="2" s="1"/>
  <c r="B47" i="2" l="1"/>
  <c r="C47" i="2" s="1"/>
  <c r="B48" i="2" l="1"/>
  <c r="C48" i="2" s="1"/>
  <c r="B49" i="2" l="1"/>
  <c r="C49" i="2" s="1"/>
  <c r="B50" i="2" l="1"/>
  <c r="C50" i="2" s="1"/>
  <c r="B51" i="2" l="1"/>
  <c r="C51" i="2" s="1"/>
  <c r="B52" i="2" l="1"/>
  <c r="C52" i="2" s="1"/>
  <c r="B53" i="2" l="1"/>
  <c r="C53" i="2" s="1"/>
  <c r="B54" i="2" l="1"/>
  <c r="C54" i="2" s="1"/>
  <c r="B55" i="2" l="1"/>
  <c r="C55" i="2" s="1"/>
  <c r="B56" i="2" l="1"/>
  <c r="C56" i="2" s="1"/>
  <c r="B57" i="2" l="1"/>
  <c r="C57" i="2" s="1"/>
  <c r="B58" i="2" l="1"/>
  <c r="C58" i="2" s="1"/>
  <c r="B59" i="2" l="1"/>
  <c r="C59" i="2" s="1"/>
  <c r="B60" i="2" l="1"/>
  <c r="C60" i="2" s="1"/>
  <c r="B61" i="2" l="1"/>
  <c r="C61" i="2" s="1"/>
  <c r="B62" i="2" l="1"/>
  <c r="C62" i="2" s="1"/>
  <c r="B63" i="2" l="1"/>
  <c r="C63" i="2" s="1"/>
  <c r="B64" i="2" l="1"/>
  <c r="C64" i="2" s="1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C72" i="2" s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C89" i="2" s="1"/>
  <c r="B90" i="2" l="1"/>
  <c r="C90" i="2" s="1"/>
  <c r="B91" i="2" l="1"/>
  <c r="C91" i="2" s="1"/>
  <c r="B92" i="2" l="1"/>
  <c r="C92" i="2" s="1"/>
  <c r="B93" i="2" l="1"/>
  <c r="C93" i="2" s="1"/>
  <c r="B94" i="2" l="1"/>
  <c r="C94" i="2" s="1"/>
  <c r="B95" i="2" l="1"/>
  <c r="C95" i="2" s="1"/>
  <c r="B96" i="2" l="1"/>
  <c r="C96" i="2" s="1"/>
  <c r="B97" i="2" l="1"/>
  <c r="C97" i="2" s="1"/>
  <c r="B98" i="2" l="1"/>
  <c r="C98" i="2" s="1"/>
  <c r="B99" i="2" l="1"/>
  <c r="C99" i="2" s="1"/>
  <c r="B100" i="2" l="1"/>
  <c r="C100" i="2" s="1"/>
  <c r="B101" i="2" l="1"/>
  <c r="C101" i="2" s="1"/>
  <c r="B102" i="2" l="1"/>
  <c r="C102" i="2" s="1"/>
  <c r="B103" i="2" l="1"/>
  <c r="C103" i="2" s="1"/>
  <c r="B104" i="2" l="1"/>
  <c r="C104" i="2" s="1"/>
  <c r="B105" i="2" l="1"/>
  <c r="C105" i="2" s="1"/>
  <c r="B106" i="2" l="1"/>
  <c r="C106" i="2" s="1"/>
  <c r="B107" i="2" l="1"/>
  <c r="C107" i="2" s="1"/>
  <c r="B108" i="2" l="1"/>
  <c r="C108" i="2" s="1"/>
  <c r="B109" i="2" l="1"/>
  <c r="C109" i="2" s="1"/>
  <c r="B110" i="2" l="1"/>
  <c r="C110" i="2" s="1"/>
  <c r="B111" i="2" l="1"/>
  <c r="C111" i="2" s="1"/>
  <c r="B112" i="2" l="1"/>
  <c r="C112" i="2" s="1"/>
  <c r="B113" i="2" l="1"/>
  <c r="C113" i="2" s="1"/>
  <c r="B114" i="2" l="1"/>
  <c r="C114" i="2" s="1"/>
  <c r="B115" i="2" l="1"/>
  <c r="C115" i="2" s="1"/>
  <c r="B116" i="2" l="1"/>
  <c r="C116" i="2" s="1"/>
  <c r="B117" i="2" l="1"/>
  <c r="C117" i="2" s="1"/>
  <c r="B118" i="2" l="1"/>
  <c r="C118" i="2" s="1"/>
  <c r="B119" i="2" l="1"/>
  <c r="C119" i="2" s="1"/>
  <c r="B120" i="2" l="1"/>
  <c r="C120" i="2" s="1"/>
  <c r="B121" i="2" l="1"/>
  <c r="C121" i="2" s="1"/>
  <c r="B122" i="2" l="1"/>
  <c r="C122" i="2" s="1"/>
  <c r="B123" i="2" l="1"/>
  <c r="C123" i="2" s="1"/>
  <c r="B124" i="2" l="1"/>
  <c r="C124" i="2" s="1"/>
  <c r="B125" i="2" l="1"/>
  <c r="C125" i="2" s="1"/>
  <c r="B126" i="2" l="1"/>
  <c r="C126" i="2" s="1"/>
  <c r="B127" i="2" l="1"/>
  <c r="C127" i="2" s="1"/>
  <c r="B128" i="2" l="1"/>
  <c r="C128" i="2" s="1"/>
  <c r="B129" i="2" l="1"/>
  <c r="C129" i="2" s="1"/>
  <c r="B130" i="2" l="1"/>
  <c r="C130" i="2" s="1"/>
  <c r="B131" i="2" l="1"/>
  <c r="C131" i="2" s="1"/>
  <c r="B132" i="2" l="1"/>
  <c r="C132" i="2" s="1"/>
  <c r="B133" i="2" l="1"/>
  <c r="C133" i="2" s="1"/>
  <c r="B134" i="2" l="1"/>
  <c r="C134" i="2" s="1"/>
  <c r="B135" i="2" l="1"/>
  <c r="C135" i="2" s="1"/>
  <c r="B136" i="2" l="1"/>
  <c r="C136" i="2" s="1"/>
  <c r="B137" i="2" l="1"/>
  <c r="C137" i="2" s="1"/>
  <c r="B138" i="2" l="1"/>
  <c r="C138" i="2" s="1"/>
  <c r="B139" i="2" l="1"/>
  <c r="C139" i="2" s="1"/>
  <c r="B140" i="2" l="1"/>
  <c r="C140" i="2" s="1"/>
  <c r="B141" i="2" l="1"/>
  <c r="C141" i="2" s="1"/>
  <c r="B142" i="2" l="1"/>
  <c r="C142" i="2" s="1"/>
  <c r="B143" i="2" l="1"/>
  <c r="C143" i="2" s="1"/>
  <c r="B144" i="2" l="1"/>
  <c r="C144" i="2" s="1"/>
  <c r="B145" i="2" l="1"/>
  <c r="C145" i="2" s="1"/>
  <c r="B146" i="2" l="1"/>
  <c r="C146" i="2" s="1"/>
  <c r="B147" i="2" l="1"/>
  <c r="C147" i="2" s="1"/>
  <c r="B148" i="2" l="1"/>
  <c r="C148" i="2" s="1"/>
  <c r="B149" i="2" l="1"/>
  <c r="C149" i="2" s="1"/>
  <c r="B150" i="2" l="1"/>
  <c r="C150" i="2" s="1"/>
  <c r="B151" i="2" l="1"/>
  <c r="C151" i="2" s="1"/>
  <c r="B152" i="2" l="1"/>
  <c r="C152" i="2" s="1"/>
  <c r="B153" i="2" l="1"/>
  <c r="C153" i="2" s="1"/>
  <c r="B154" i="2" l="1"/>
  <c r="C154" i="2" s="1"/>
  <c r="B155" i="2" l="1"/>
  <c r="C155" i="2" s="1"/>
  <c r="B156" i="2" l="1"/>
  <c r="C156" i="2" s="1"/>
  <c r="B157" i="2" l="1"/>
  <c r="C157" i="2" s="1"/>
  <c r="B158" i="2" l="1"/>
  <c r="C158" i="2" s="1"/>
  <c r="B159" i="2" l="1"/>
  <c r="C159" i="2" s="1"/>
  <c r="B160" i="2" l="1"/>
  <c r="C160" i="2" s="1"/>
  <c r="B161" i="2" l="1"/>
  <c r="C161" i="2" s="1"/>
  <c r="B162" i="2" l="1"/>
  <c r="C162" i="2" s="1"/>
  <c r="B163" i="2" l="1"/>
  <c r="C163" i="2" s="1"/>
  <c r="B164" i="2" l="1"/>
  <c r="C164" i="2" s="1"/>
  <c r="B165" i="2" l="1"/>
  <c r="C165" i="2" s="1"/>
  <c r="B166" i="2" l="1"/>
  <c r="C166" i="2" s="1"/>
  <c r="B167" i="2" l="1"/>
  <c r="C167" i="2" s="1"/>
  <c r="B168" i="2" l="1"/>
  <c r="C168" i="2" s="1"/>
  <c r="B169" i="2" l="1"/>
  <c r="C169" i="2" s="1"/>
  <c r="B170" i="2" l="1"/>
  <c r="C170" i="2" s="1"/>
  <c r="B171" i="2" l="1"/>
  <c r="C171" i="2" s="1"/>
  <c r="B172" i="2" l="1"/>
  <c r="C172" i="2" s="1"/>
  <c r="B173" i="2" l="1"/>
  <c r="C173" i="2" s="1"/>
  <c r="B174" i="2" l="1"/>
  <c r="C174" i="2" s="1"/>
  <c r="B175" i="2" l="1"/>
  <c r="C175" i="2" s="1"/>
  <c r="B176" i="2" l="1"/>
  <c r="C176" i="2" s="1"/>
  <c r="B177" i="2" l="1"/>
  <c r="C177" i="2" s="1"/>
  <c r="B178" i="2" l="1"/>
  <c r="C178" i="2" s="1"/>
  <c r="B179" i="2" l="1"/>
  <c r="C179" i="2" s="1"/>
  <c r="B180" i="2" l="1"/>
  <c r="C180" i="2" s="1"/>
  <c r="B181" i="2" l="1"/>
  <c r="C181" i="2" s="1"/>
  <c r="B182" i="2" l="1"/>
  <c r="C182" i="2" s="1"/>
  <c r="B183" i="2" l="1"/>
  <c r="C183" i="2" s="1"/>
  <c r="B184" i="2" l="1"/>
  <c r="C184" i="2" s="1"/>
  <c r="B185" i="2" l="1"/>
  <c r="C185" i="2" s="1"/>
  <c r="B186" i="2" l="1"/>
  <c r="C186" i="2" s="1"/>
  <c r="B187" i="2" l="1"/>
  <c r="C187" i="2" s="1"/>
  <c r="B188" i="2" l="1"/>
  <c r="C188" i="2" s="1"/>
  <c r="B189" i="2" l="1"/>
  <c r="C189" i="2" s="1"/>
  <c r="B190" i="2" l="1"/>
  <c r="C190" i="2" s="1"/>
  <c r="B191" i="2" l="1"/>
  <c r="C191" i="2" s="1"/>
  <c r="B192" i="2" l="1"/>
  <c r="C192" i="2" s="1"/>
  <c r="B193" i="2" l="1"/>
  <c r="C193" i="2" s="1"/>
  <c r="B194" i="2" l="1"/>
  <c r="C194" i="2" s="1"/>
  <c r="B195" i="2" l="1"/>
  <c r="C195" i="2" s="1"/>
  <c r="B196" i="2" l="1"/>
  <c r="C196" i="2" s="1"/>
  <c r="B197" i="2" l="1"/>
  <c r="C197" i="2" s="1"/>
  <c r="B198" i="2" l="1"/>
  <c r="C198" i="2" s="1"/>
  <c r="B199" i="2" l="1"/>
  <c r="C199" i="2" s="1"/>
  <c r="B200" i="2" l="1"/>
  <c r="C200" i="2" s="1"/>
  <c r="B201" i="2" l="1"/>
  <c r="C201" i="2" s="1"/>
  <c r="B202" i="2" l="1"/>
  <c r="C202" i="2" s="1"/>
  <c r="B203" i="2" l="1"/>
  <c r="C203" i="2" s="1"/>
  <c r="B204" i="2" l="1"/>
  <c r="C204" i="2" s="1"/>
  <c r="B205" i="2" l="1"/>
  <c r="C205" i="2" s="1"/>
  <c r="B206" i="2" l="1"/>
  <c r="C206" i="2" s="1"/>
  <c r="B207" i="2" l="1"/>
  <c r="C207" i="2" s="1"/>
  <c r="B208" i="2" l="1"/>
  <c r="C208" i="2" s="1"/>
  <c r="B209" i="2" l="1"/>
  <c r="C209" i="2" s="1"/>
  <c r="B210" i="2" l="1"/>
  <c r="C210" i="2" s="1"/>
  <c r="B211" i="2" l="1"/>
  <c r="C211" i="2" s="1"/>
  <c r="B212" i="2" l="1"/>
  <c r="C212" i="2" s="1"/>
  <c r="B213" i="2" l="1"/>
  <c r="C213" i="2" s="1"/>
  <c r="B214" i="2" l="1"/>
  <c r="C214" i="2" s="1"/>
  <c r="B215" i="2" l="1"/>
  <c r="C215" i="2" s="1"/>
  <c r="B216" i="2" l="1"/>
  <c r="C216" i="2" s="1"/>
  <c r="B217" i="2" l="1"/>
  <c r="C217" i="2" s="1"/>
  <c r="B218" i="2" l="1"/>
  <c r="C218" i="2" s="1"/>
  <c r="B219" i="2" l="1"/>
  <c r="C219" i="2" s="1"/>
  <c r="B220" i="2" l="1"/>
  <c r="C220" i="2" s="1"/>
  <c r="B221" i="2" l="1"/>
  <c r="C221" i="2" s="1"/>
  <c r="B222" i="2" l="1"/>
  <c r="C222" i="2" s="1"/>
  <c r="B223" i="2" l="1"/>
  <c r="C223" i="2" s="1"/>
  <c r="B224" i="2" l="1"/>
  <c r="C224" i="2" s="1"/>
  <c r="B225" i="2" l="1"/>
  <c r="C225" i="2" s="1"/>
  <c r="B226" i="2" l="1"/>
  <c r="C226" i="2" s="1"/>
  <c r="B227" i="2" l="1"/>
  <c r="C227" i="2" s="1"/>
  <c r="B228" i="2" l="1"/>
  <c r="C228" i="2" s="1"/>
  <c r="B229" i="2" l="1"/>
  <c r="C229" i="2" s="1"/>
  <c r="B230" i="2" l="1"/>
  <c r="C230" i="2" s="1"/>
  <c r="B231" i="2" l="1"/>
  <c r="C231" i="2" s="1"/>
  <c r="B232" i="2" l="1"/>
  <c r="C232" i="2" s="1"/>
  <c r="B233" i="2" l="1"/>
  <c r="C233" i="2" s="1"/>
  <c r="B234" i="2" l="1"/>
  <c r="C234" i="2" s="1"/>
  <c r="B235" i="2" l="1"/>
  <c r="C235" i="2" s="1"/>
  <c r="B236" i="2" l="1"/>
  <c r="C236" i="2" s="1"/>
  <c r="B237" i="2" l="1"/>
  <c r="C237" i="2" s="1"/>
  <c r="B238" i="2" l="1"/>
  <c r="C238" i="2" s="1"/>
  <c r="B239" i="2" l="1"/>
  <c r="C239" i="2" s="1"/>
  <c r="B240" i="2"/>
  <c r="C240" i="2" l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</calcChain>
</file>

<file path=xl/sharedStrings.xml><?xml version="1.0" encoding="utf-8"?>
<sst xmlns="http://schemas.openxmlformats.org/spreadsheetml/2006/main" count="607" uniqueCount="57">
  <si>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</si>
  <si>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</si>
  <si>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</si>
  <si>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</si>
  <si>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</si>
  <si>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</si>
  <si>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</si>
  <si>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</si>
  <si>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</si>
  <si>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</si>
  <si>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</si>
  <si>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STATE2</t>
    <phoneticPr fontId="1"/>
  </si>
  <si>
    <t>STATE3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</si>
  <si>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</si>
  <si>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</si>
  <si>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</si>
  <si>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</si>
  <si>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</si>
  <si>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</si>
  <si>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</si>
  <si>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</si>
  <si>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</si>
  <si>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</si>
  <si>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</si>
  <si>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</si>
  <si>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</si>
  <si>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</si>
  <si>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</si>
  <si>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</si>
  <si>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</si>
  <si>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</si>
  <si>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</si>
  <si>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</si>
  <si>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</si>
  <si>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</si>
  <si>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</si>
  <si>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</si>
  <si>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</si>
  <si>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</si>
  <si>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STATE 0-3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</si>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</sst>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>
      <selection activeCell="D14" sqref="D14"/>
    </sheetView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35</v>
      </c>
    </row>
    <row r="2" spans="2:18" x14ac:dyDescent="0.4">
      <c r="D2" s="1">
        <v>16</v>
      </c>
    </row>
    <row r="3" spans="2:18" x14ac:dyDescent="0.4">
      <c r="B3" s="1" t="s">
        <v>32</v>
      </c>
      <c r="D3" s="1" t="str">
        <f>DEC2HEX(D4,8)</f>
        <v>01000000</v>
      </c>
    </row>
    <row r="4" spans="2:18" x14ac:dyDescent="0.4">
      <c r="B4" s="1" t="s">
        <v>33</v>
      </c>
      <c r="D4" s="1">
        <f>D2*1024*1024</f>
        <v>16777216</v>
      </c>
    </row>
    <row r="5" spans="2:18" x14ac:dyDescent="0.4">
      <c r="B5" s="1" t="s">
        <v>36</v>
      </c>
      <c r="D5" s="1" t="str">
        <f>DEC2HEX(D4-1,8)</f>
        <v>00FFFFFF</v>
      </c>
    </row>
    <row r="6" spans="2:18" x14ac:dyDescent="0.4">
      <c r="D6" s="1" t="s">
        <v>29</v>
      </c>
    </row>
    <row r="7" spans="2:18" x14ac:dyDescent="0.4">
      <c r="B7" s="1" t="s">
        <v>32</v>
      </c>
      <c r="D7" s="1">
        <v>10000</v>
      </c>
    </row>
    <row r="8" spans="2:18" x14ac:dyDescent="0.4">
      <c r="B8" s="1" t="s">
        <v>33</v>
      </c>
      <c r="D8" s="1">
        <f>HEX2DEC(D7)</f>
        <v>65536</v>
      </c>
    </row>
    <row r="9" spans="2:18" x14ac:dyDescent="0.4">
      <c r="D9" s="1" t="s">
        <v>31</v>
      </c>
    </row>
    <row r="10" spans="2:18" x14ac:dyDescent="0.4">
      <c r="B10" s="1" t="s">
        <v>32</v>
      </c>
      <c r="D10" s="1">
        <v>1000</v>
      </c>
    </row>
    <row r="11" spans="2:18" x14ac:dyDescent="0.4">
      <c r="B11" s="1" t="s">
        <v>33</v>
      </c>
      <c r="D11" s="1">
        <f>HEX2DEC(D10)</f>
        <v>4096</v>
      </c>
    </row>
    <row r="12" spans="2:18" x14ac:dyDescent="0.4">
      <c r="D12" s="1" t="s">
        <v>30</v>
      </c>
    </row>
    <row r="13" spans="2:18" x14ac:dyDescent="0.4">
      <c r="B13" s="1" t="s">
        <v>32</v>
      </c>
      <c r="D13" s="1">
        <v>100</v>
      </c>
    </row>
    <row r="14" spans="2:18" x14ac:dyDescent="0.4">
      <c r="B14" s="1" t="s">
        <v>33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23</v>
      </c>
      <c r="E16" s="36" t="s">
        <v>24</v>
      </c>
      <c r="F16" s="37"/>
      <c r="G16" s="37"/>
      <c r="H16" s="37"/>
      <c r="I16" s="13" t="s">
        <v>25</v>
      </c>
      <c r="J16" s="13" t="s">
        <v>26</v>
      </c>
      <c r="K16" s="37" t="s">
        <v>28</v>
      </c>
      <c r="L16" s="30"/>
      <c r="M16" s="12" t="s">
        <v>24</v>
      </c>
      <c r="N16" s="13" t="s">
        <v>25</v>
      </c>
      <c r="O16" s="13" t="s">
        <v>26</v>
      </c>
      <c r="P16" s="14" t="s">
        <v>28</v>
      </c>
      <c r="Q16" s="36" t="s">
        <v>34</v>
      </c>
      <c r="R16" s="30"/>
    </row>
    <row r="17" spans="1:26" x14ac:dyDescent="0.4">
      <c r="A17" s="27" t="s">
        <v>24</v>
      </c>
      <c r="B17" s="27" t="s">
        <v>25</v>
      </c>
      <c r="C17" s="27" t="s">
        <v>26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56</v>
      </c>
      <c r="T17" s="30" t="s">
        <v>30</v>
      </c>
      <c r="U17" s="33" t="s">
        <v>31</v>
      </c>
      <c r="V17" s="12">
        <v>8</v>
      </c>
      <c r="W17" s="30">
        <v>256</v>
      </c>
      <c r="X17" s="33">
        <f>16*W17</f>
        <v>4096</v>
      </c>
      <c r="Y17" s="27">
        <f>16*X17</f>
        <v>65536</v>
      </c>
      <c r="Z17" s="27">
        <f>256*Y17</f>
        <v>16777216</v>
      </c>
    </row>
    <row r="18" spans="1:26" x14ac:dyDescent="0.4">
      <c r="A18" s="28"/>
      <c r="B18" s="28"/>
      <c r="C18" s="28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55</v>
      </c>
      <c r="L18" s="9" t="s">
        <v>55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56</v>
      </c>
      <c r="T18" s="31"/>
      <c r="U18" s="34"/>
      <c r="V18" s="8">
        <v>8</v>
      </c>
      <c r="W18" s="31"/>
      <c r="X18" s="34"/>
      <c r="Y18" s="28"/>
      <c r="Z18" s="28"/>
    </row>
    <row r="19" spans="1:26" ht="19.5" thickBot="1" x14ac:dyDescent="0.45">
      <c r="A19" s="28"/>
      <c r="B19" s="28"/>
      <c r="C19" s="29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27</v>
      </c>
      <c r="L19" s="11" t="s">
        <v>27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56</v>
      </c>
      <c r="T19" s="32"/>
      <c r="U19" s="34"/>
      <c r="V19" s="10">
        <v>8</v>
      </c>
      <c r="W19" s="32"/>
      <c r="X19" s="34"/>
      <c r="Y19" s="28"/>
      <c r="Z19" s="28"/>
    </row>
    <row r="20" spans="1:26" x14ac:dyDescent="0.4">
      <c r="A20" s="28"/>
      <c r="B20" s="28"/>
      <c r="C20" s="28" t="s">
        <v>26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55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56</v>
      </c>
      <c r="T20" s="30" t="s">
        <v>30</v>
      </c>
      <c r="U20" s="34"/>
      <c r="V20" s="12">
        <v>8</v>
      </c>
      <c r="W20" s="30">
        <v>256</v>
      </c>
      <c r="X20" s="34"/>
      <c r="Y20" s="28"/>
      <c r="Z20" s="28"/>
    </row>
    <row r="21" spans="1:26" x14ac:dyDescent="0.4">
      <c r="A21" s="28"/>
      <c r="B21" s="28"/>
      <c r="C21" s="28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55</v>
      </c>
      <c r="K21" s="7" t="s">
        <v>55</v>
      </c>
      <c r="L21" s="9" t="s">
        <v>55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56</v>
      </c>
      <c r="T21" s="31"/>
      <c r="U21" s="34"/>
      <c r="V21" s="8">
        <v>8</v>
      </c>
      <c r="W21" s="31"/>
      <c r="X21" s="34"/>
      <c r="Y21" s="28"/>
      <c r="Z21" s="28"/>
    </row>
    <row r="22" spans="1:26" ht="19.5" thickBot="1" x14ac:dyDescent="0.45">
      <c r="A22" s="28"/>
      <c r="B22" s="28"/>
      <c r="C22" s="29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55</v>
      </c>
      <c r="K22" s="15" t="s">
        <v>27</v>
      </c>
      <c r="L22" s="11" t="s">
        <v>27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56</v>
      </c>
      <c r="T22" s="32"/>
      <c r="U22" s="34"/>
      <c r="V22" s="10">
        <v>8</v>
      </c>
      <c r="W22" s="32"/>
      <c r="X22" s="34"/>
      <c r="Y22" s="28"/>
      <c r="Z22" s="28"/>
    </row>
    <row r="23" spans="1:26" x14ac:dyDescent="0.4">
      <c r="A23" s="28"/>
      <c r="B23" s="28"/>
      <c r="C23" s="28" t="s">
        <v>26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27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56</v>
      </c>
      <c r="T23" s="30" t="s">
        <v>30</v>
      </c>
      <c r="U23" s="34"/>
      <c r="V23" s="12">
        <v>8</v>
      </c>
      <c r="W23" s="30">
        <v>256</v>
      </c>
      <c r="X23" s="34"/>
      <c r="Y23" s="28"/>
      <c r="Z23" s="28"/>
    </row>
    <row r="24" spans="1:26" x14ac:dyDescent="0.4">
      <c r="A24" s="28"/>
      <c r="B24" s="28"/>
      <c r="C24" s="28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27</v>
      </c>
      <c r="K24" s="7" t="s">
        <v>55</v>
      </c>
      <c r="L24" s="9" t="s">
        <v>55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56</v>
      </c>
      <c r="T24" s="31"/>
      <c r="U24" s="34"/>
      <c r="V24" s="8">
        <v>8</v>
      </c>
      <c r="W24" s="31"/>
      <c r="X24" s="34"/>
      <c r="Y24" s="28"/>
      <c r="Z24" s="28"/>
    </row>
    <row r="25" spans="1:26" ht="19.5" thickBot="1" x14ac:dyDescent="0.45">
      <c r="A25" s="28"/>
      <c r="B25" s="29"/>
      <c r="C25" s="29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27</v>
      </c>
      <c r="K25" s="15" t="s">
        <v>27</v>
      </c>
      <c r="L25" s="11" t="s">
        <v>27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56</v>
      </c>
      <c r="T25" s="32"/>
      <c r="U25" s="35"/>
      <c r="V25" s="10">
        <v>8</v>
      </c>
      <c r="W25" s="32"/>
      <c r="X25" s="35"/>
      <c r="Y25" s="28"/>
      <c r="Z25" s="28"/>
    </row>
    <row r="26" spans="1:26" x14ac:dyDescent="0.4">
      <c r="A26" s="28"/>
      <c r="B26" s="27" t="s">
        <v>25</v>
      </c>
      <c r="C26" s="27" t="s">
        <v>26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55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56</v>
      </c>
      <c r="T26" s="30" t="s">
        <v>30</v>
      </c>
      <c r="U26" s="33" t="s">
        <v>31</v>
      </c>
      <c r="V26" s="12">
        <v>8</v>
      </c>
      <c r="W26" s="30">
        <v>256</v>
      </c>
      <c r="X26" s="33">
        <f>16*W26</f>
        <v>4096</v>
      </c>
      <c r="Y26" s="28"/>
      <c r="Z26" s="28"/>
    </row>
    <row r="27" spans="1:26" x14ac:dyDescent="0.4">
      <c r="A27" s="28"/>
      <c r="B27" s="28"/>
      <c r="C27" s="28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55</v>
      </c>
      <c r="J27" s="7">
        <v>0</v>
      </c>
      <c r="K27" s="7" t="s">
        <v>55</v>
      </c>
      <c r="L27" s="9" t="s">
        <v>55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56</v>
      </c>
      <c r="T27" s="31"/>
      <c r="U27" s="34"/>
      <c r="V27" s="8">
        <v>8</v>
      </c>
      <c r="W27" s="31"/>
      <c r="X27" s="34"/>
      <c r="Y27" s="28"/>
      <c r="Z27" s="28"/>
    </row>
    <row r="28" spans="1:26" ht="19.5" thickBot="1" x14ac:dyDescent="0.45">
      <c r="A28" s="28"/>
      <c r="B28" s="28"/>
      <c r="C28" s="29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55</v>
      </c>
      <c r="J28" s="15">
        <v>0</v>
      </c>
      <c r="K28" s="15" t="s">
        <v>27</v>
      </c>
      <c r="L28" s="11" t="s">
        <v>27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56</v>
      </c>
      <c r="T28" s="32"/>
      <c r="U28" s="34"/>
      <c r="V28" s="10">
        <v>8</v>
      </c>
      <c r="W28" s="32"/>
      <c r="X28" s="34"/>
      <c r="Y28" s="28"/>
      <c r="Z28" s="28"/>
    </row>
    <row r="29" spans="1:26" x14ac:dyDescent="0.4">
      <c r="A29" s="28"/>
      <c r="B29" s="28"/>
      <c r="C29" s="28" t="s">
        <v>26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55</v>
      </c>
      <c r="J29" s="13" t="s">
        <v>55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56</v>
      </c>
      <c r="T29" s="30" t="s">
        <v>30</v>
      </c>
      <c r="U29" s="34"/>
      <c r="V29" s="12">
        <v>8</v>
      </c>
      <c r="W29" s="30">
        <v>256</v>
      </c>
      <c r="X29" s="34"/>
      <c r="Y29" s="28"/>
      <c r="Z29" s="28"/>
    </row>
    <row r="30" spans="1:26" x14ac:dyDescent="0.4">
      <c r="A30" s="28"/>
      <c r="B30" s="28"/>
      <c r="C30" s="28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55</v>
      </c>
      <c r="J30" s="7" t="s">
        <v>55</v>
      </c>
      <c r="K30" s="7" t="s">
        <v>55</v>
      </c>
      <c r="L30" s="9" t="s">
        <v>55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56</v>
      </c>
      <c r="T30" s="31"/>
      <c r="U30" s="34"/>
      <c r="V30" s="8">
        <v>8</v>
      </c>
      <c r="W30" s="31"/>
      <c r="X30" s="34"/>
      <c r="Y30" s="28"/>
      <c r="Z30" s="28"/>
    </row>
    <row r="31" spans="1:26" ht="19.5" thickBot="1" x14ac:dyDescent="0.45">
      <c r="A31" s="28"/>
      <c r="B31" s="28"/>
      <c r="C31" s="29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55</v>
      </c>
      <c r="J31" s="15" t="s">
        <v>55</v>
      </c>
      <c r="K31" s="15" t="s">
        <v>27</v>
      </c>
      <c r="L31" s="11" t="s">
        <v>27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56</v>
      </c>
      <c r="T31" s="32"/>
      <c r="U31" s="34"/>
      <c r="V31" s="10">
        <v>8</v>
      </c>
      <c r="W31" s="32"/>
      <c r="X31" s="34"/>
      <c r="Y31" s="28"/>
      <c r="Z31" s="28"/>
    </row>
    <row r="32" spans="1:26" x14ac:dyDescent="0.4">
      <c r="A32" s="28"/>
      <c r="B32" s="28"/>
      <c r="C32" s="28" t="s">
        <v>26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55</v>
      </c>
      <c r="J32" s="13" t="s">
        <v>27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56</v>
      </c>
      <c r="T32" s="30" t="s">
        <v>30</v>
      </c>
      <c r="U32" s="34"/>
      <c r="V32" s="12">
        <v>8</v>
      </c>
      <c r="W32" s="30">
        <v>256</v>
      </c>
      <c r="X32" s="34"/>
      <c r="Y32" s="28"/>
      <c r="Z32" s="28"/>
    </row>
    <row r="33" spans="1:26" x14ac:dyDescent="0.4">
      <c r="A33" s="28"/>
      <c r="B33" s="28"/>
      <c r="C33" s="28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55</v>
      </c>
      <c r="J33" s="7" t="s">
        <v>27</v>
      </c>
      <c r="K33" s="7" t="s">
        <v>55</v>
      </c>
      <c r="L33" s="9" t="s">
        <v>55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56</v>
      </c>
      <c r="T33" s="31"/>
      <c r="U33" s="34"/>
      <c r="V33" s="8">
        <v>8</v>
      </c>
      <c r="W33" s="31"/>
      <c r="X33" s="34"/>
      <c r="Y33" s="28"/>
      <c r="Z33" s="28"/>
    </row>
    <row r="34" spans="1:26" ht="19.5" thickBot="1" x14ac:dyDescent="0.45">
      <c r="A34" s="28"/>
      <c r="B34" s="29"/>
      <c r="C34" s="29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55</v>
      </c>
      <c r="J34" s="15" t="s">
        <v>27</v>
      </c>
      <c r="K34" s="15" t="s">
        <v>27</v>
      </c>
      <c r="L34" s="11" t="s">
        <v>27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56</v>
      </c>
      <c r="T34" s="32"/>
      <c r="U34" s="35"/>
      <c r="V34" s="10">
        <v>8</v>
      </c>
      <c r="W34" s="32"/>
      <c r="X34" s="35"/>
      <c r="Y34" s="28"/>
      <c r="Z34" s="28"/>
    </row>
    <row r="35" spans="1:26" x14ac:dyDescent="0.4">
      <c r="A35" s="28"/>
      <c r="B35" s="27" t="s">
        <v>25</v>
      </c>
      <c r="C35" s="27" t="s">
        <v>26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27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56</v>
      </c>
      <c r="T35" s="30" t="s">
        <v>30</v>
      </c>
      <c r="U35" s="33" t="s">
        <v>31</v>
      </c>
      <c r="V35" s="12">
        <v>8</v>
      </c>
      <c r="W35" s="30">
        <v>256</v>
      </c>
      <c r="X35" s="33">
        <f>16*W35</f>
        <v>4096</v>
      </c>
      <c r="Y35" s="28"/>
      <c r="Z35" s="28"/>
    </row>
    <row r="36" spans="1:26" x14ac:dyDescent="0.4">
      <c r="A36" s="28"/>
      <c r="B36" s="28"/>
      <c r="C36" s="28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27</v>
      </c>
      <c r="J36" s="7">
        <v>0</v>
      </c>
      <c r="K36" s="7" t="s">
        <v>55</v>
      </c>
      <c r="L36" s="9" t="s">
        <v>55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56</v>
      </c>
      <c r="T36" s="31"/>
      <c r="U36" s="34"/>
      <c r="V36" s="8">
        <v>8</v>
      </c>
      <c r="W36" s="31"/>
      <c r="X36" s="34"/>
      <c r="Y36" s="28"/>
      <c r="Z36" s="28"/>
    </row>
    <row r="37" spans="1:26" ht="19.5" thickBot="1" x14ac:dyDescent="0.45">
      <c r="A37" s="28"/>
      <c r="B37" s="28"/>
      <c r="C37" s="29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27</v>
      </c>
      <c r="J37" s="15">
        <v>0</v>
      </c>
      <c r="K37" s="15" t="s">
        <v>27</v>
      </c>
      <c r="L37" s="11" t="s">
        <v>27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56</v>
      </c>
      <c r="T37" s="32"/>
      <c r="U37" s="34"/>
      <c r="V37" s="10">
        <v>8</v>
      </c>
      <c r="W37" s="32"/>
      <c r="X37" s="34"/>
      <c r="Y37" s="28"/>
      <c r="Z37" s="28"/>
    </row>
    <row r="38" spans="1:26" x14ac:dyDescent="0.4">
      <c r="A38" s="28"/>
      <c r="B38" s="28"/>
      <c r="C38" s="28" t="s">
        <v>26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27</v>
      </c>
      <c r="J38" s="13" t="s">
        <v>55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56</v>
      </c>
      <c r="T38" s="30" t="s">
        <v>30</v>
      </c>
      <c r="U38" s="34"/>
      <c r="V38" s="12">
        <v>8</v>
      </c>
      <c r="W38" s="30">
        <v>256</v>
      </c>
      <c r="X38" s="34"/>
      <c r="Y38" s="28"/>
      <c r="Z38" s="28"/>
    </row>
    <row r="39" spans="1:26" x14ac:dyDescent="0.4">
      <c r="A39" s="28"/>
      <c r="B39" s="28"/>
      <c r="C39" s="28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27</v>
      </c>
      <c r="J39" s="7" t="s">
        <v>55</v>
      </c>
      <c r="K39" s="7" t="s">
        <v>55</v>
      </c>
      <c r="L39" s="9" t="s">
        <v>55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56</v>
      </c>
      <c r="T39" s="31"/>
      <c r="U39" s="34"/>
      <c r="V39" s="8">
        <v>8</v>
      </c>
      <c r="W39" s="31"/>
      <c r="X39" s="34"/>
      <c r="Y39" s="28"/>
      <c r="Z39" s="28"/>
    </row>
    <row r="40" spans="1:26" ht="19.5" thickBot="1" x14ac:dyDescent="0.45">
      <c r="A40" s="28"/>
      <c r="B40" s="28"/>
      <c r="C40" s="29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27</v>
      </c>
      <c r="J40" s="15" t="s">
        <v>55</v>
      </c>
      <c r="K40" s="15" t="s">
        <v>27</v>
      </c>
      <c r="L40" s="11" t="s">
        <v>27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56</v>
      </c>
      <c r="T40" s="32"/>
      <c r="U40" s="34"/>
      <c r="V40" s="10">
        <v>8</v>
      </c>
      <c r="W40" s="32"/>
      <c r="X40" s="34"/>
      <c r="Y40" s="28"/>
      <c r="Z40" s="28"/>
    </row>
    <row r="41" spans="1:26" x14ac:dyDescent="0.4">
      <c r="A41" s="28"/>
      <c r="B41" s="28"/>
      <c r="C41" s="28" t="s">
        <v>26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27</v>
      </c>
      <c r="J41" s="13" t="s">
        <v>27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56</v>
      </c>
      <c r="T41" s="30" t="s">
        <v>30</v>
      </c>
      <c r="U41" s="34"/>
      <c r="V41" s="12">
        <v>8</v>
      </c>
      <c r="W41" s="30">
        <v>256</v>
      </c>
      <c r="X41" s="34"/>
      <c r="Y41" s="28"/>
      <c r="Z41" s="28"/>
    </row>
    <row r="42" spans="1:26" x14ac:dyDescent="0.4">
      <c r="A42" s="28"/>
      <c r="B42" s="28"/>
      <c r="C42" s="28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27</v>
      </c>
      <c r="J42" s="7" t="s">
        <v>27</v>
      </c>
      <c r="K42" s="7" t="s">
        <v>55</v>
      </c>
      <c r="L42" s="9" t="s">
        <v>55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56</v>
      </c>
      <c r="T42" s="31"/>
      <c r="U42" s="34"/>
      <c r="V42" s="8">
        <v>8</v>
      </c>
      <c r="W42" s="31"/>
      <c r="X42" s="34"/>
      <c r="Y42" s="28"/>
      <c r="Z42" s="28"/>
    </row>
    <row r="43" spans="1:26" ht="19.5" thickBot="1" x14ac:dyDescent="0.45">
      <c r="A43" s="29"/>
      <c r="B43" s="29"/>
      <c r="C43" s="29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27</v>
      </c>
      <c r="J43" s="15" t="s">
        <v>27</v>
      </c>
      <c r="K43" s="15" t="s">
        <v>27</v>
      </c>
      <c r="L43" s="11" t="s">
        <v>27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56</v>
      </c>
      <c r="T43" s="32"/>
      <c r="U43" s="35"/>
      <c r="V43" s="10">
        <v>8</v>
      </c>
      <c r="W43" s="32"/>
      <c r="X43" s="35"/>
      <c r="Y43" s="29"/>
      <c r="Z43" s="28"/>
    </row>
    <row r="44" spans="1:26" x14ac:dyDescent="0.4">
      <c r="A44" s="27" t="s">
        <v>24</v>
      </c>
      <c r="B44" s="27" t="s">
        <v>25</v>
      </c>
      <c r="C44" s="27" t="s">
        <v>26</v>
      </c>
      <c r="D44" s="16" t="str">
        <f t="shared" si="13"/>
        <v>00xx0000</v>
      </c>
      <c r="E44" s="12">
        <v>0</v>
      </c>
      <c r="F44" s="13">
        <v>0</v>
      </c>
      <c r="G44" s="13" t="s">
        <v>55</v>
      </c>
      <c r="H44" s="13" t="s">
        <v>54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56</v>
      </c>
      <c r="T44" s="30" t="s">
        <v>30</v>
      </c>
      <c r="U44" s="33" t="s">
        <v>31</v>
      </c>
      <c r="V44" s="12">
        <v>8</v>
      </c>
      <c r="W44" s="30">
        <v>256</v>
      </c>
      <c r="X44" s="33">
        <f>16*W44</f>
        <v>4096</v>
      </c>
      <c r="Y44" s="27">
        <f>16*X44</f>
        <v>65536</v>
      </c>
      <c r="Z44" s="28"/>
    </row>
    <row r="45" spans="1:26" x14ac:dyDescent="0.4">
      <c r="A45" s="28"/>
      <c r="B45" s="28"/>
      <c r="C45" s="28"/>
      <c r="D45" s="17" t="str">
        <f t="shared" si="13"/>
        <v>00xx00xx</v>
      </c>
      <c r="E45" s="8">
        <v>0</v>
      </c>
      <c r="F45" s="7">
        <v>0</v>
      </c>
      <c r="G45" s="7" t="s">
        <v>54</v>
      </c>
      <c r="H45" s="7" t="s">
        <v>54</v>
      </c>
      <c r="I45" s="7">
        <v>0</v>
      </c>
      <c r="J45" s="7">
        <v>0</v>
      </c>
      <c r="K45" s="7" t="s">
        <v>55</v>
      </c>
      <c r="L45" s="9" t="s">
        <v>55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56</v>
      </c>
      <c r="T45" s="31"/>
      <c r="U45" s="34"/>
      <c r="V45" s="8">
        <v>8</v>
      </c>
      <c r="W45" s="31"/>
      <c r="X45" s="34"/>
      <c r="Y45" s="28"/>
      <c r="Z45" s="28"/>
    </row>
    <row r="46" spans="1:26" ht="19.5" thickBot="1" x14ac:dyDescent="0.45">
      <c r="A46" s="28"/>
      <c r="B46" s="28"/>
      <c r="C46" s="29"/>
      <c r="D46" s="18" t="str">
        <f t="shared" si="13"/>
        <v>00xx00FF</v>
      </c>
      <c r="E46" s="10">
        <v>0</v>
      </c>
      <c r="F46" s="15">
        <v>0</v>
      </c>
      <c r="G46" s="15" t="s">
        <v>54</v>
      </c>
      <c r="H46" s="15" t="s">
        <v>54</v>
      </c>
      <c r="I46" s="15">
        <v>0</v>
      </c>
      <c r="J46" s="15">
        <v>0</v>
      </c>
      <c r="K46" s="15" t="s">
        <v>27</v>
      </c>
      <c r="L46" s="11" t="s">
        <v>27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56</v>
      </c>
      <c r="T46" s="32"/>
      <c r="U46" s="34"/>
      <c r="V46" s="10">
        <v>8</v>
      </c>
      <c r="W46" s="32"/>
      <c r="X46" s="34"/>
      <c r="Y46" s="28"/>
      <c r="Z46" s="28"/>
    </row>
    <row r="47" spans="1:26" x14ac:dyDescent="0.4">
      <c r="A47" s="28"/>
      <c r="B47" s="28"/>
      <c r="C47" s="28" t="s">
        <v>26</v>
      </c>
      <c r="D47" s="16" t="str">
        <f t="shared" si="13"/>
        <v>00xx0x00</v>
      </c>
      <c r="E47" s="12">
        <v>0</v>
      </c>
      <c r="F47" s="13">
        <v>0</v>
      </c>
      <c r="G47" s="13" t="s">
        <v>54</v>
      </c>
      <c r="H47" s="13" t="s">
        <v>54</v>
      </c>
      <c r="I47" s="13">
        <v>0</v>
      </c>
      <c r="J47" s="13" t="s">
        <v>55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56</v>
      </c>
      <c r="T47" s="30" t="s">
        <v>30</v>
      </c>
      <c r="U47" s="34"/>
      <c r="V47" s="12">
        <v>8</v>
      </c>
      <c r="W47" s="30">
        <v>256</v>
      </c>
      <c r="X47" s="34"/>
      <c r="Y47" s="28"/>
      <c r="Z47" s="28"/>
    </row>
    <row r="48" spans="1:26" x14ac:dyDescent="0.4">
      <c r="A48" s="28"/>
      <c r="B48" s="28"/>
      <c r="C48" s="28"/>
      <c r="D48" s="17" t="str">
        <f t="shared" si="13"/>
        <v>00xx0xxx</v>
      </c>
      <c r="E48" s="8">
        <v>0</v>
      </c>
      <c r="F48" s="7">
        <v>0</v>
      </c>
      <c r="G48" s="7" t="s">
        <v>54</v>
      </c>
      <c r="H48" s="7" t="s">
        <v>54</v>
      </c>
      <c r="I48" s="7">
        <v>0</v>
      </c>
      <c r="J48" s="7" t="s">
        <v>55</v>
      </c>
      <c r="K48" s="7" t="s">
        <v>55</v>
      </c>
      <c r="L48" s="9" t="s">
        <v>55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56</v>
      </c>
      <c r="T48" s="31"/>
      <c r="U48" s="34"/>
      <c r="V48" s="8">
        <v>8</v>
      </c>
      <c r="W48" s="31"/>
      <c r="X48" s="34"/>
      <c r="Y48" s="28"/>
      <c r="Z48" s="28"/>
    </row>
    <row r="49" spans="1:26" ht="19.5" thickBot="1" x14ac:dyDescent="0.45">
      <c r="A49" s="28"/>
      <c r="B49" s="28"/>
      <c r="C49" s="29"/>
      <c r="D49" s="18" t="str">
        <f t="shared" si="13"/>
        <v>00xx0xFF</v>
      </c>
      <c r="E49" s="10">
        <v>0</v>
      </c>
      <c r="F49" s="15">
        <v>0</v>
      </c>
      <c r="G49" s="15" t="s">
        <v>54</v>
      </c>
      <c r="H49" s="15" t="s">
        <v>54</v>
      </c>
      <c r="I49" s="15">
        <v>0</v>
      </c>
      <c r="J49" s="15" t="s">
        <v>55</v>
      </c>
      <c r="K49" s="15" t="s">
        <v>27</v>
      </c>
      <c r="L49" s="11" t="s">
        <v>27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56</v>
      </c>
      <c r="T49" s="32"/>
      <c r="U49" s="34"/>
      <c r="V49" s="10">
        <v>8</v>
      </c>
      <c r="W49" s="32"/>
      <c r="X49" s="34"/>
      <c r="Y49" s="28"/>
      <c r="Z49" s="28"/>
    </row>
    <row r="50" spans="1:26" x14ac:dyDescent="0.4">
      <c r="A50" s="28"/>
      <c r="B50" s="28"/>
      <c r="C50" s="28" t="s">
        <v>26</v>
      </c>
      <c r="D50" s="16" t="str">
        <f t="shared" si="13"/>
        <v>00xx0F00</v>
      </c>
      <c r="E50" s="12">
        <v>0</v>
      </c>
      <c r="F50" s="13">
        <v>0</v>
      </c>
      <c r="G50" s="13" t="s">
        <v>54</v>
      </c>
      <c r="H50" s="13" t="s">
        <v>54</v>
      </c>
      <c r="I50" s="13">
        <v>0</v>
      </c>
      <c r="J50" s="13" t="s">
        <v>27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56</v>
      </c>
      <c r="T50" s="30" t="s">
        <v>30</v>
      </c>
      <c r="U50" s="34"/>
      <c r="V50" s="12">
        <v>8</v>
      </c>
      <c r="W50" s="30">
        <v>256</v>
      </c>
      <c r="X50" s="34"/>
      <c r="Y50" s="28"/>
      <c r="Z50" s="28"/>
    </row>
    <row r="51" spans="1:26" x14ac:dyDescent="0.4">
      <c r="A51" s="28"/>
      <c r="B51" s="28"/>
      <c r="C51" s="28"/>
      <c r="D51" s="17" t="str">
        <f t="shared" si="13"/>
        <v>00xx0Fxx</v>
      </c>
      <c r="E51" s="8">
        <v>0</v>
      </c>
      <c r="F51" s="7">
        <v>0</v>
      </c>
      <c r="G51" s="7" t="s">
        <v>54</v>
      </c>
      <c r="H51" s="7" t="s">
        <v>54</v>
      </c>
      <c r="I51" s="7">
        <v>0</v>
      </c>
      <c r="J51" s="7" t="s">
        <v>27</v>
      </c>
      <c r="K51" s="7" t="s">
        <v>55</v>
      </c>
      <c r="L51" s="9" t="s">
        <v>55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56</v>
      </c>
      <c r="T51" s="31"/>
      <c r="U51" s="34"/>
      <c r="V51" s="8">
        <v>8</v>
      </c>
      <c r="W51" s="31"/>
      <c r="X51" s="34"/>
      <c r="Y51" s="28"/>
      <c r="Z51" s="28"/>
    </row>
    <row r="52" spans="1:26" ht="19.5" thickBot="1" x14ac:dyDescent="0.45">
      <c r="A52" s="28"/>
      <c r="B52" s="29"/>
      <c r="C52" s="29"/>
      <c r="D52" s="18" t="str">
        <f t="shared" si="13"/>
        <v>00xx0FFF</v>
      </c>
      <c r="E52" s="10">
        <v>0</v>
      </c>
      <c r="F52" s="15">
        <v>0</v>
      </c>
      <c r="G52" s="15" t="s">
        <v>54</v>
      </c>
      <c r="H52" s="15" t="s">
        <v>54</v>
      </c>
      <c r="I52" s="15">
        <v>0</v>
      </c>
      <c r="J52" s="15" t="s">
        <v>27</v>
      </c>
      <c r="K52" s="15" t="s">
        <v>27</v>
      </c>
      <c r="L52" s="11" t="s">
        <v>27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56</v>
      </c>
      <c r="T52" s="32"/>
      <c r="U52" s="35"/>
      <c r="V52" s="10">
        <v>8</v>
      </c>
      <c r="W52" s="32"/>
      <c r="X52" s="35"/>
      <c r="Y52" s="28"/>
      <c r="Z52" s="28"/>
    </row>
    <row r="53" spans="1:26" x14ac:dyDescent="0.4">
      <c r="A53" s="28"/>
      <c r="B53" s="27" t="s">
        <v>25</v>
      </c>
      <c r="C53" s="27" t="s">
        <v>26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54</v>
      </c>
      <c r="H53" s="13" t="s">
        <v>54</v>
      </c>
      <c r="I53" s="13" t="s">
        <v>55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56</v>
      </c>
      <c r="T53" s="30" t="s">
        <v>30</v>
      </c>
      <c r="U53" s="33" t="s">
        <v>31</v>
      </c>
      <c r="V53" s="12">
        <v>8</v>
      </c>
      <c r="W53" s="30">
        <v>256</v>
      </c>
      <c r="X53" s="33">
        <f>16*W53</f>
        <v>4096</v>
      </c>
      <c r="Y53" s="28"/>
      <c r="Z53" s="28"/>
    </row>
    <row r="54" spans="1:26" x14ac:dyDescent="0.4">
      <c r="A54" s="28"/>
      <c r="B54" s="28"/>
      <c r="C54" s="28"/>
      <c r="D54" s="17" t="str">
        <f t="shared" si="36"/>
        <v>00xxx0xx</v>
      </c>
      <c r="E54" s="8">
        <v>0</v>
      </c>
      <c r="F54" s="7">
        <v>0</v>
      </c>
      <c r="G54" s="7" t="s">
        <v>54</v>
      </c>
      <c r="H54" s="7" t="s">
        <v>54</v>
      </c>
      <c r="I54" s="7" t="s">
        <v>55</v>
      </c>
      <c r="J54" s="7">
        <v>0</v>
      </c>
      <c r="K54" s="7" t="s">
        <v>55</v>
      </c>
      <c r="L54" s="9" t="s">
        <v>55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56</v>
      </c>
      <c r="T54" s="31"/>
      <c r="U54" s="34"/>
      <c r="V54" s="8">
        <v>8</v>
      </c>
      <c r="W54" s="31"/>
      <c r="X54" s="34"/>
      <c r="Y54" s="28"/>
      <c r="Z54" s="28"/>
    </row>
    <row r="55" spans="1:26" ht="19.5" thickBot="1" x14ac:dyDescent="0.45">
      <c r="A55" s="28"/>
      <c r="B55" s="28"/>
      <c r="C55" s="29"/>
      <c r="D55" s="18" t="str">
        <f t="shared" si="36"/>
        <v>00xxx0FF</v>
      </c>
      <c r="E55" s="10">
        <v>0</v>
      </c>
      <c r="F55" s="15">
        <v>0</v>
      </c>
      <c r="G55" s="15" t="s">
        <v>54</v>
      </c>
      <c r="H55" s="15" t="s">
        <v>54</v>
      </c>
      <c r="I55" s="15" t="s">
        <v>55</v>
      </c>
      <c r="J55" s="15">
        <v>0</v>
      </c>
      <c r="K55" s="15" t="s">
        <v>27</v>
      </c>
      <c r="L55" s="11" t="s">
        <v>27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56</v>
      </c>
      <c r="T55" s="32"/>
      <c r="U55" s="34"/>
      <c r="V55" s="10">
        <v>8</v>
      </c>
      <c r="W55" s="32"/>
      <c r="X55" s="34"/>
      <c r="Y55" s="28"/>
      <c r="Z55" s="28"/>
    </row>
    <row r="56" spans="1:26" x14ac:dyDescent="0.4">
      <c r="A56" s="28"/>
      <c r="B56" s="28"/>
      <c r="C56" s="28" t="s">
        <v>26</v>
      </c>
      <c r="D56" s="16" t="str">
        <f t="shared" si="36"/>
        <v>00xxxx00</v>
      </c>
      <c r="E56" s="12">
        <v>0</v>
      </c>
      <c r="F56" s="13">
        <v>0</v>
      </c>
      <c r="G56" s="13" t="s">
        <v>54</v>
      </c>
      <c r="H56" s="13" t="s">
        <v>54</v>
      </c>
      <c r="I56" s="13" t="s">
        <v>55</v>
      </c>
      <c r="J56" s="13" t="s">
        <v>55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56</v>
      </c>
      <c r="T56" s="30" t="s">
        <v>30</v>
      </c>
      <c r="U56" s="34"/>
      <c r="V56" s="12">
        <v>8</v>
      </c>
      <c r="W56" s="30">
        <v>256</v>
      </c>
      <c r="X56" s="34"/>
      <c r="Y56" s="28"/>
      <c r="Z56" s="28"/>
    </row>
    <row r="57" spans="1:26" x14ac:dyDescent="0.4">
      <c r="A57" s="28"/>
      <c r="B57" s="28"/>
      <c r="C57" s="28"/>
      <c r="D57" s="17" t="str">
        <f t="shared" si="36"/>
        <v>00xxxxxx</v>
      </c>
      <c r="E57" s="8">
        <v>0</v>
      </c>
      <c r="F57" s="7">
        <v>0</v>
      </c>
      <c r="G57" s="7" t="s">
        <v>54</v>
      </c>
      <c r="H57" s="7" t="s">
        <v>54</v>
      </c>
      <c r="I57" s="7" t="s">
        <v>55</v>
      </c>
      <c r="J57" s="7" t="s">
        <v>55</v>
      </c>
      <c r="K57" s="7" t="s">
        <v>55</v>
      </c>
      <c r="L57" s="9" t="s">
        <v>55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56</v>
      </c>
      <c r="T57" s="31"/>
      <c r="U57" s="34"/>
      <c r="V57" s="8">
        <v>8</v>
      </c>
      <c r="W57" s="31"/>
      <c r="X57" s="34"/>
      <c r="Y57" s="28"/>
      <c r="Z57" s="28"/>
    </row>
    <row r="58" spans="1:26" ht="19.5" thickBot="1" x14ac:dyDescent="0.45">
      <c r="A58" s="28"/>
      <c r="B58" s="28"/>
      <c r="C58" s="29"/>
      <c r="D58" s="18" t="str">
        <f t="shared" si="36"/>
        <v>00xxxxFF</v>
      </c>
      <c r="E58" s="10">
        <v>0</v>
      </c>
      <c r="F58" s="15">
        <v>0</v>
      </c>
      <c r="G58" s="15" t="s">
        <v>54</v>
      </c>
      <c r="H58" s="15" t="s">
        <v>54</v>
      </c>
      <c r="I58" s="15" t="s">
        <v>55</v>
      </c>
      <c r="J58" s="15" t="s">
        <v>55</v>
      </c>
      <c r="K58" s="15" t="s">
        <v>27</v>
      </c>
      <c r="L58" s="11" t="s">
        <v>27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56</v>
      </c>
      <c r="T58" s="32"/>
      <c r="U58" s="34"/>
      <c r="V58" s="10">
        <v>8</v>
      </c>
      <c r="W58" s="32"/>
      <c r="X58" s="34"/>
      <c r="Y58" s="28"/>
      <c r="Z58" s="28"/>
    </row>
    <row r="59" spans="1:26" x14ac:dyDescent="0.4">
      <c r="A59" s="28"/>
      <c r="B59" s="28"/>
      <c r="C59" s="28" t="s">
        <v>26</v>
      </c>
      <c r="D59" s="16" t="str">
        <f t="shared" si="36"/>
        <v>00xxxF00</v>
      </c>
      <c r="E59" s="12">
        <v>0</v>
      </c>
      <c r="F59" s="13">
        <v>0</v>
      </c>
      <c r="G59" s="13" t="s">
        <v>54</v>
      </c>
      <c r="H59" s="13" t="s">
        <v>54</v>
      </c>
      <c r="I59" s="13" t="s">
        <v>55</v>
      </c>
      <c r="J59" s="13" t="s">
        <v>27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56</v>
      </c>
      <c r="T59" s="30" t="s">
        <v>30</v>
      </c>
      <c r="U59" s="34"/>
      <c r="V59" s="12">
        <v>8</v>
      </c>
      <c r="W59" s="30">
        <v>256</v>
      </c>
      <c r="X59" s="34"/>
      <c r="Y59" s="28"/>
      <c r="Z59" s="28"/>
    </row>
    <row r="60" spans="1:26" x14ac:dyDescent="0.4">
      <c r="A60" s="28"/>
      <c r="B60" s="28"/>
      <c r="C60" s="28"/>
      <c r="D60" s="17" t="str">
        <f t="shared" si="36"/>
        <v>00xxxFxx</v>
      </c>
      <c r="E60" s="8">
        <v>0</v>
      </c>
      <c r="F60" s="7">
        <v>0</v>
      </c>
      <c r="G60" s="7" t="s">
        <v>54</v>
      </c>
      <c r="H60" s="7" t="s">
        <v>54</v>
      </c>
      <c r="I60" s="7" t="s">
        <v>55</v>
      </c>
      <c r="J60" s="7" t="s">
        <v>27</v>
      </c>
      <c r="K60" s="7" t="s">
        <v>55</v>
      </c>
      <c r="L60" s="9" t="s">
        <v>55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56</v>
      </c>
      <c r="T60" s="31"/>
      <c r="U60" s="34"/>
      <c r="V60" s="8">
        <v>8</v>
      </c>
      <c r="W60" s="31"/>
      <c r="X60" s="34"/>
      <c r="Y60" s="28"/>
      <c r="Z60" s="28"/>
    </row>
    <row r="61" spans="1:26" ht="19.5" thickBot="1" x14ac:dyDescent="0.45">
      <c r="A61" s="28"/>
      <c r="B61" s="29"/>
      <c r="C61" s="29"/>
      <c r="D61" s="18" t="str">
        <f t="shared" si="36"/>
        <v>00xxxFFF</v>
      </c>
      <c r="E61" s="10">
        <v>0</v>
      </c>
      <c r="F61" s="15">
        <v>0</v>
      </c>
      <c r="G61" s="15" t="s">
        <v>54</v>
      </c>
      <c r="H61" s="15" t="s">
        <v>54</v>
      </c>
      <c r="I61" s="15" t="s">
        <v>55</v>
      </c>
      <c r="J61" s="15" t="s">
        <v>27</v>
      </c>
      <c r="K61" s="15" t="s">
        <v>27</v>
      </c>
      <c r="L61" s="11" t="s">
        <v>27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56</v>
      </c>
      <c r="T61" s="32"/>
      <c r="U61" s="35"/>
      <c r="V61" s="10">
        <v>8</v>
      </c>
      <c r="W61" s="32"/>
      <c r="X61" s="35"/>
      <c r="Y61" s="28"/>
      <c r="Z61" s="28"/>
    </row>
    <row r="62" spans="1:26" x14ac:dyDescent="0.4">
      <c r="A62" s="28"/>
      <c r="B62" s="27" t="s">
        <v>25</v>
      </c>
      <c r="C62" s="27" t="s">
        <v>26</v>
      </c>
      <c r="D62" s="16" t="str">
        <f t="shared" si="36"/>
        <v>00xxF000</v>
      </c>
      <c r="E62" s="12">
        <v>0</v>
      </c>
      <c r="F62" s="13">
        <v>0</v>
      </c>
      <c r="G62" s="13" t="s">
        <v>54</v>
      </c>
      <c r="H62" s="13" t="s">
        <v>54</v>
      </c>
      <c r="I62" s="13" t="s">
        <v>27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56</v>
      </c>
      <c r="T62" s="30" t="s">
        <v>30</v>
      </c>
      <c r="U62" s="33" t="s">
        <v>31</v>
      </c>
      <c r="V62" s="12">
        <v>8</v>
      </c>
      <c r="W62" s="30">
        <v>256</v>
      </c>
      <c r="X62" s="33">
        <f>16*W62</f>
        <v>4096</v>
      </c>
      <c r="Y62" s="28"/>
      <c r="Z62" s="28"/>
    </row>
    <row r="63" spans="1:26" x14ac:dyDescent="0.4">
      <c r="A63" s="28"/>
      <c r="B63" s="28"/>
      <c r="C63" s="28"/>
      <c r="D63" s="17" t="str">
        <f t="shared" si="36"/>
        <v>00xxF0xx</v>
      </c>
      <c r="E63" s="8">
        <v>0</v>
      </c>
      <c r="F63" s="7">
        <v>0</v>
      </c>
      <c r="G63" s="7" t="s">
        <v>54</v>
      </c>
      <c r="H63" s="7" t="s">
        <v>54</v>
      </c>
      <c r="I63" s="7" t="s">
        <v>27</v>
      </c>
      <c r="J63" s="7">
        <v>0</v>
      </c>
      <c r="K63" s="7" t="s">
        <v>55</v>
      </c>
      <c r="L63" s="9" t="s">
        <v>55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56</v>
      </c>
      <c r="T63" s="31"/>
      <c r="U63" s="34"/>
      <c r="V63" s="8">
        <v>8</v>
      </c>
      <c r="W63" s="31"/>
      <c r="X63" s="34"/>
      <c r="Y63" s="28"/>
      <c r="Z63" s="28"/>
    </row>
    <row r="64" spans="1:26" ht="19.5" thickBot="1" x14ac:dyDescent="0.45">
      <c r="A64" s="28"/>
      <c r="B64" s="28"/>
      <c r="C64" s="29"/>
      <c r="D64" s="18" t="str">
        <f t="shared" si="36"/>
        <v>00xxF0FF</v>
      </c>
      <c r="E64" s="10">
        <v>0</v>
      </c>
      <c r="F64" s="15">
        <v>0</v>
      </c>
      <c r="G64" s="15" t="s">
        <v>54</v>
      </c>
      <c r="H64" s="15" t="s">
        <v>54</v>
      </c>
      <c r="I64" s="15" t="s">
        <v>27</v>
      </c>
      <c r="J64" s="15">
        <v>0</v>
      </c>
      <c r="K64" s="15" t="s">
        <v>27</v>
      </c>
      <c r="L64" s="11" t="s">
        <v>27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56</v>
      </c>
      <c r="T64" s="32"/>
      <c r="U64" s="34"/>
      <c r="V64" s="10">
        <v>8</v>
      </c>
      <c r="W64" s="32"/>
      <c r="X64" s="34"/>
      <c r="Y64" s="28"/>
      <c r="Z64" s="28"/>
    </row>
    <row r="65" spans="1:26" x14ac:dyDescent="0.4">
      <c r="A65" s="28"/>
      <c r="B65" s="28"/>
      <c r="C65" s="28" t="s">
        <v>26</v>
      </c>
      <c r="D65" s="16" t="str">
        <f t="shared" si="36"/>
        <v>00xxFx00</v>
      </c>
      <c r="E65" s="12">
        <v>0</v>
      </c>
      <c r="F65" s="13">
        <v>0</v>
      </c>
      <c r="G65" s="13" t="s">
        <v>54</v>
      </c>
      <c r="H65" s="13" t="s">
        <v>54</v>
      </c>
      <c r="I65" s="13" t="s">
        <v>27</v>
      </c>
      <c r="J65" s="13" t="s">
        <v>55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56</v>
      </c>
      <c r="T65" s="30" t="s">
        <v>30</v>
      </c>
      <c r="U65" s="34"/>
      <c r="V65" s="12">
        <v>8</v>
      </c>
      <c r="W65" s="30">
        <v>256</v>
      </c>
      <c r="X65" s="34"/>
      <c r="Y65" s="28"/>
      <c r="Z65" s="28"/>
    </row>
    <row r="66" spans="1:26" x14ac:dyDescent="0.4">
      <c r="A66" s="28"/>
      <c r="B66" s="28"/>
      <c r="C66" s="28"/>
      <c r="D66" s="17" t="str">
        <f t="shared" si="36"/>
        <v>00xxFxxx</v>
      </c>
      <c r="E66" s="8">
        <v>0</v>
      </c>
      <c r="F66" s="7">
        <v>0</v>
      </c>
      <c r="G66" s="7" t="s">
        <v>54</v>
      </c>
      <c r="H66" s="7" t="s">
        <v>54</v>
      </c>
      <c r="I66" s="7" t="s">
        <v>27</v>
      </c>
      <c r="J66" s="7" t="s">
        <v>55</v>
      </c>
      <c r="K66" s="7" t="s">
        <v>55</v>
      </c>
      <c r="L66" s="9" t="s">
        <v>55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56</v>
      </c>
      <c r="T66" s="31"/>
      <c r="U66" s="34"/>
      <c r="V66" s="8">
        <v>8</v>
      </c>
      <c r="W66" s="31"/>
      <c r="X66" s="34"/>
      <c r="Y66" s="28"/>
      <c r="Z66" s="28"/>
    </row>
    <row r="67" spans="1:26" ht="19.5" thickBot="1" x14ac:dyDescent="0.45">
      <c r="A67" s="28"/>
      <c r="B67" s="28"/>
      <c r="C67" s="29"/>
      <c r="D67" s="18" t="str">
        <f t="shared" si="36"/>
        <v>00xxFxFF</v>
      </c>
      <c r="E67" s="10">
        <v>0</v>
      </c>
      <c r="F67" s="15">
        <v>0</v>
      </c>
      <c r="G67" s="15" t="s">
        <v>54</v>
      </c>
      <c r="H67" s="15" t="s">
        <v>54</v>
      </c>
      <c r="I67" s="15" t="s">
        <v>27</v>
      </c>
      <c r="J67" s="15" t="s">
        <v>55</v>
      </c>
      <c r="K67" s="15" t="s">
        <v>27</v>
      </c>
      <c r="L67" s="11" t="s">
        <v>27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56</v>
      </c>
      <c r="T67" s="32"/>
      <c r="U67" s="34"/>
      <c r="V67" s="10">
        <v>8</v>
      </c>
      <c r="W67" s="32"/>
      <c r="X67" s="34"/>
      <c r="Y67" s="28"/>
      <c r="Z67" s="28"/>
    </row>
    <row r="68" spans="1:26" x14ac:dyDescent="0.4">
      <c r="A68" s="28"/>
      <c r="B68" s="28"/>
      <c r="C68" s="28" t="s">
        <v>26</v>
      </c>
      <c r="D68" s="16" t="str">
        <f t="shared" si="36"/>
        <v>00xxFF00</v>
      </c>
      <c r="E68" s="12">
        <v>0</v>
      </c>
      <c r="F68" s="13">
        <v>0</v>
      </c>
      <c r="G68" s="13" t="s">
        <v>54</v>
      </c>
      <c r="H68" s="13" t="s">
        <v>54</v>
      </c>
      <c r="I68" s="13" t="s">
        <v>27</v>
      </c>
      <c r="J68" s="13" t="s">
        <v>27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56</v>
      </c>
      <c r="T68" s="30" t="s">
        <v>30</v>
      </c>
      <c r="U68" s="34"/>
      <c r="V68" s="12">
        <v>8</v>
      </c>
      <c r="W68" s="30">
        <v>256</v>
      </c>
      <c r="X68" s="34"/>
      <c r="Y68" s="28"/>
      <c r="Z68" s="28"/>
    </row>
    <row r="69" spans="1:26" x14ac:dyDescent="0.4">
      <c r="A69" s="28"/>
      <c r="B69" s="28"/>
      <c r="C69" s="28"/>
      <c r="D69" s="17" t="str">
        <f t="shared" si="36"/>
        <v>00xxFFxx</v>
      </c>
      <c r="E69" s="8">
        <v>0</v>
      </c>
      <c r="F69" s="7">
        <v>0</v>
      </c>
      <c r="G69" s="7" t="s">
        <v>54</v>
      </c>
      <c r="H69" s="7" t="s">
        <v>54</v>
      </c>
      <c r="I69" s="7" t="s">
        <v>27</v>
      </c>
      <c r="J69" s="7" t="s">
        <v>27</v>
      </c>
      <c r="K69" s="7" t="s">
        <v>55</v>
      </c>
      <c r="L69" s="9" t="s">
        <v>55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56</v>
      </c>
      <c r="T69" s="31"/>
      <c r="U69" s="34"/>
      <c r="V69" s="8">
        <v>8</v>
      </c>
      <c r="W69" s="31"/>
      <c r="X69" s="34"/>
      <c r="Y69" s="28"/>
      <c r="Z69" s="28"/>
    </row>
    <row r="70" spans="1:26" ht="19.5" thickBot="1" x14ac:dyDescent="0.45">
      <c r="A70" s="29"/>
      <c r="B70" s="29"/>
      <c r="C70" s="29"/>
      <c r="D70" s="18" t="str">
        <f t="shared" si="36"/>
        <v>00xxFFFF</v>
      </c>
      <c r="E70" s="10">
        <v>0</v>
      </c>
      <c r="F70" s="15">
        <v>0</v>
      </c>
      <c r="G70" s="15" t="s">
        <v>54</v>
      </c>
      <c r="H70" s="15" t="s">
        <v>54</v>
      </c>
      <c r="I70" s="15" t="s">
        <v>27</v>
      </c>
      <c r="J70" s="15" t="s">
        <v>27</v>
      </c>
      <c r="K70" s="15" t="s">
        <v>27</v>
      </c>
      <c r="L70" s="11" t="s">
        <v>27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56</v>
      </c>
      <c r="T70" s="32"/>
      <c r="U70" s="35"/>
      <c r="V70" s="10">
        <v>8</v>
      </c>
      <c r="W70" s="32"/>
      <c r="X70" s="35"/>
      <c r="Y70" s="29"/>
      <c r="Z70" s="28"/>
    </row>
    <row r="71" spans="1:26" x14ac:dyDescent="0.4">
      <c r="A71" s="27" t="s">
        <v>24</v>
      </c>
      <c r="B71" s="27" t="s">
        <v>25</v>
      </c>
      <c r="C71" s="27" t="s">
        <v>26</v>
      </c>
      <c r="D71" s="16" t="str">
        <f t="shared" si="36"/>
        <v>00FF0000</v>
      </c>
      <c r="E71" s="12">
        <v>0</v>
      </c>
      <c r="F71" s="13">
        <v>0</v>
      </c>
      <c r="G71" s="13" t="s">
        <v>27</v>
      </c>
      <c r="H71" s="13" t="s">
        <v>27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56</v>
      </c>
      <c r="T71" s="30" t="s">
        <v>30</v>
      </c>
      <c r="U71" s="33" t="s">
        <v>31</v>
      </c>
      <c r="V71" s="12">
        <v>8</v>
      </c>
      <c r="W71" s="30">
        <v>256</v>
      </c>
      <c r="X71" s="33">
        <f>16*W71</f>
        <v>4096</v>
      </c>
      <c r="Y71" s="27">
        <f>16*X71</f>
        <v>65536</v>
      </c>
      <c r="Z71" s="28"/>
    </row>
    <row r="72" spans="1:26" x14ac:dyDescent="0.4">
      <c r="A72" s="28"/>
      <c r="B72" s="28"/>
      <c r="C72" s="28"/>
      <c r="D72" s="17" t="str">
        <f t="shared" si="36"/>
        <v>00FF00xx</v>
      </c>
      <c r="E72" s="8">
        <v>0</v>
      </c>
      <c r="F72" s="7">
        <v>0</v>
      </c>
      <c r="G72" s="7" t="s">
        <v>27</v>
      </c>
      <c r="H72" s="7" t="s">
        <v>27</v>
      </c>
      <c r="I72" s="7">
        <v>0</v>
      </c>
      <c r="J72" s="7">
        <v>0</v>
      </c>
      <c r="K72" s="7" t="s">
        <v>55</v>
      </c>
      <c r="L72" s="9" t="s">
        <v>55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56</v>
      </c>
      <c r="T72" s="31"/>
      <c r="U72" s="34"/>
      <c r="V72" s="8">
        <v>8</v>
      </c>
      <c r="W72" s="31"/>
      <c r="X72" s="34"/>
      <c r="Y72" s="28"/>
      <c r="Z72" s="28"/>
    </row>
    <row r="73" spans="1:26" ht="19.5" thickBot="1" x14ac:dyDescent="0.45">
      <c r="A73" s="28"/>
      <c r="B73" s="28"/>
      <c r="C73" s="29"/>
      <c r="D73" s="18" t="str">
        <f t="shared" si="36"/>
        <v>00FF00FF</v>
      </c>
      <c r="E73" s="10">
        <v>0</v>
      </c>
      <c r="F73" s="15">
        <v>0</v>
      </c>
      <c r="G73" s="15" t="s">
        <v>27</v>
      </c>
      <c r="H73" s="15" t="s">
        <v>27</v>
      </c>
      <c r="I73" s="15">
        <v>0</v>
      </c>
      <c r="J73" s="15">
        <v>0</v>
      </c>
      <c r="K73" s="15" t="s">
        <v>27</v>
      </c>
      <c r="L73" s="11" t="s">
        <v>27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56</v>
      </c>
      <c r="T73" s="32"/>
      <c r="U73" s="34"/>
      <c r="V73" s="10">
        <v>8</v>
      </c>
      <c r="W73" s="32"/>
      <c r="X73" s="34"/>
      <c r="Y73" s="28"/>
      <c r="Z73" s="28"/>
    </row>
    <row r="74" spans="1:26" x14ac:dyDescent="0.4">
      <c r="A74" s="28"/>
      <c r="B74" s="28"/>
      <c r="C74" s="28" t="s">
        <v>26</v>
      </c>
      <c r="D74" s="16" t="str">
        <f t="shared" si="36"/>
        <v>00FF0x00</v>
      </c>
      <c r="E74" s="12">
        <v>0</v>
      </c>
      <c r="F74" s="13">
        <v>0</v>
      </c>
      <c r="G74" s="13" t="s">
        <v>27</v>
      </c>
      <c r="H74" s="13" t="s">
        <v>27</v>
      </c>
      <c r="I74" s="13">
        <v>0</v>
      </c>
      <c r="J74" s="13" t="s">
        <v>55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56</v>
      </c>
      <c r="T74" s="30" t="s">
        <v>30</v>
      </c>
      <c r="U74" s="34"/>
      <c r="V74" s="12">
        <v>8</v>
      </c>
      <c r="W74" s="30">
        <v>256</v>
      </c>
      <c r="X74" s="34"/>
      <c r="Y74" s="28"/>
      <c r="Z74" s="28"/>
    </row>
    <row r="75" spans="1:26" x14ac:dyDescent="0.4">
      <c r="A75" s="28"/>
      <c r="B75" s="28"/>
      <c r="C75" s="28"/>
      <c r="D75" s="17" t="str">
        <f t="shared" si="36"/>
        <v>00FF0xxx</v>
      </c>
      <c r="E75" s="8">
        <v>0</v>
      </c>
      <c r="F75" s="7">
        <v>0</v>
      </c>
      <c r="G75" s="7" t="s">
        <v>27</v>
      </c>
      <c r="H75" s="7" t="s">
        <v>27</v>
      </c>
      <c r="I75" s="7">
        <v>0</v>
      </c>
      <c r="J75" s="7" t="s">
        <v>55</v>
      </c>
      <c r="K75" s="7" t="s">
        <v>55</v>
      </c>
      <c r="L75" s="9" t="s">
        <v>55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56</v>
      </c>
      <c r="T75" s="31"/>
      <c r="U75" s="34"/>
      <c r="V75" s="8">
        <v>8</v>
      </c>
      <c r="W75" s="31"/>
      <c r="X75" s="34"/>
      <c r="Y75" s="28"/>
      <c r="Z75" s="28"/>
    </row>
    <row r="76" spans="1:26" ht="19.5" thickBot="1" x14ac:dyDescent="0.45">
      <c r="A76" s="28"/>
      <c r="B76" s="28"/>
      <c r="C76" s="29"/>
      <c r="D76" s="18" t="str">
        <f t="shared" si="36"/>
        <v>00FF0xFF</v>
      </c>
      <c r="E76" s="10">
        <v>0</v>
      </c>
      <c r="F76" s="15">
        <v>0</v>
      </c>
      <c r="G76" s="15" t="s">
        <v>27</v>
      </c>
      <c r="H76" s="15" t="s">
        <v>27</v>
      </c>
      <c r="I76" s="15">
        <v>0</v>
      </c>
      <c r="J76" s="15" t="s">
        <v>55</v>
      </c>
      <c r="K76" s="15" t="s">
        <v>27</v>
      </c>
      <c r="L76" s="11" t="s">
        <v>27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56</v>
      </c>
      <c r="T76" s="32"/>
      <c r="U76" s="34"/>
      <c r="V76" s="10">
        <v>8</v>
      </c>
      <c r="W76" s="32"/>
      <c r="X76" s="34"/>
      <c r="Y76" s="28"/>
      <c r="Z76" s="28"/>
    </row>
    <row r="77" spans="1:26" x14ac:dyDescent="0.4">
      <c r="A77" s="28"/>
      <c r="B77" s="28"/>
      <c r="C77" s="28" t="s">
        <v>26</v>
      </c>
      <c r="D77" s="16" t="str">
        <f t="shared" si="36"/>
        <v>00FF0F00</v>
      </c>
      <c r="E77" s="12">
        <v>0</v>
      </c>
      <c r="F77" s="13">
        <v>0</v>
      </c>
      <c r="G77" s="13" t="s">
        <v>27</v>
      </c>
      <c r="H77" s="13" t="s">
        <v>27</v>
      </c>
      <c r="I77" s="13">
        <v>0</v>
      </c>
      <c r="J77" s="13" t="s">
        <v>27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56</v>
      </c>
      <c r="T77" s="30" t="s">
        <v>30</v>
      </c>
      <c r="U77" s="34"/>
      <c r="V77" s="12">
        <v>8</v>
      </c>
      <c r="W77" s="30">
        <v>256</v>
      </c>
      <c r="X77" s="34"/>
      <c r="Y77" s="28"/>
      <c r="Z77" s="28"/>
    </row>
    <row r="78" spans="1:26" x14ac:dyDescent="0.4">
      <c r="A78" s="28"/>
      <c r="B78" s="28"/>
      <c r="C78" s="28"/>
      <c r="D78" s="17" t="str">
        <f t="shared" si="36"/>
        <v>00FF0Fxx</v>
      </c>
      <c r="E78" s="8">
        <v>0</v>
      </c>
      <c r="F78" s="7">
        <v>0</v>
      </c>
      <c r="G78" s="7" t="s">
        <v>27</v>
      </c>
      <c r="H78" s="7" t="s">
        <v>27</v>
      </c>
      <c r="I78" s="7">
        <v>0</v>
      </c>
      <c r="J78" s="7" t="s">
        <v>27</v>
      </c>
      <c r="K78" s="7" t="s">
        <v>55</v>
      </c>
      <c r="L78" s="9" t="s">
        <v>55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56</v>
      </c>
      <c r="T78" s="31"/>
      <c r="U78" s="34"/>
      <c r="V78" s="8">
        <v>8</v>
      </c>
      <c r="W78" s="31"/>
      <c r="X78" s="34"/>
      <c r="Y78" s="28"/>
      <c r="Z78" s="28"/>
    </row>
    <row r="79" spans="1:26" ht="19.5" thickBot="1" x14ac:dyDescent="0.45">
      <c r="A79" s="28"/>
      <c r="B79" s="29"/>
      <c r="C79" s="29"/>
      <c r="D79" s="18" t="str">
        <f t="shared" si="36"/>
        <v>00FF0FFF</v>
      </c>
      <c r="E79" s="10">
        <v>0</v>
      </c>
      <c r="F79" s="15">
        <v>0</v>
      </c>
      <c r="G79" s="15" t="s">
        <v>27</v>
      </c>
      <c r="H79" s="15" t="s">
        <v>27</v>
      </c>
      <c r="I79" s="15">
        <v>0</v>
      </c>
      <c r="J79" s="15" t="s">
        <v>27</v>
      </c>
      <c r="K79" s="15" t="s">
        <v>27</v>
      </c>
      <c r="L79" s="11" t="s">
        <v>27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56</v>
      </c>
      <c r="T79" s="32"/>
      <c r="U79" s="35"/>
      <c r="V79" s="10">
        <v>8</v>
      </c>
      <c r="W79" s="32"/>
      <c r="X79" s="35"/>
      <c r="Y79" s="28"/>
      <c r="Z79" s="28"/>
    </row>
    <row r="80" spans="1:26" x14ac:dyDescent="0.4">
      <c r="A80" s="28"/>
      <c r="B80" s="27" t="s">
        <v>25</v>
      </c>
      <c r="C80" s="27" t="s">
        <v>26</v>
      </c>
      <c r="D80" s="16" t="str">
        <f t="shared" si="36"/>
        <v>00FFx000</v>
      </c>
      <c r="E80" s="12">
        <v>0</v>
      </c>
      <c r="F80" s="13">
        <v>0</v>
      </c>
      <c r="G80" s="13" t="s">
        <v>27</v>
      </c>
      <c r="H80" s="13" t="s">
        <v>27</v>
      </c>
      <c r="I80" s="13" t="s">
        <v>55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56</v>
      </c>
      <c r="T80" s="30" t="s">
        <v>30</v>
      </c>
      <c r="U80" s="33" t="s">
        <v>31</v>
      </c>
      <c r="V80" s="12">
        <v>8</v>
      </c>
      <c r="W80" s="30">
        <v>256</v>
      </c>
      <c r="X80" s="33">
        <f>16*W80</f>
        <v>4096</v>
      </c>
      <c r="Y80" s="28"/>
      <c r="Z80" s="28"/>
    </row>
    <row r="81" spans="1:26" x14ac:dyDescent="0.4">
      <c r="A81" s="28"/>
      <c r="B81" s="28"/>
      <c r="C81" s="28"/>
      <c r="D81" s="17" t="str">
        <f t="shared" si="36"/>
        <v>00FFx0xx</v>
      </c>
      <c r="E81" s="8">
        <v>0</v>
      </c>
      <c r="F81" s="7">
        <v>0</v>
      </c>
      <c r="G81" s="7" t="s">
        <v>27</v>
      </c>
      <c r="H81" s="7" t="s">
        <v>27</v>
      </c>
      <c r="I81" s="7" t="s">
        <v>55</v>
      </c>
      <c r="J81" s="7">
        <v>0</v>
      </c>
      <c r="K81" s="7" t="s">
        <v>55</v>
      </c>
      <c r="L81" s="9" t="s">
        <v>55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56</v>
      </c>
      <c r="T81" s="31"/>
      <c r="U81" s="34"/>
      <c r="V81" s="8">
        <v>8</v>
      </c>
      <c r="W81" s="31"/>
      <c r="X81" s="34"/>
      <c r="Y81" s="28"/>
      <c r="Z81" s="28"/>
    </row>
    <row r="82" spans="1:26" ht="19.5" thickBot="1" x14ac:dyDescent="0.45">
      <c r="A82" s="28"/>
      <c r="B82" s="28"/>
      <c r="C82" s="29"/>
      <c r="D82" s="18" t="str">
        <f t="shared" si="36"/>
        <v>00FFx0FF</v>
      </c>
      <c r="E82" s="10">
        <v>0</v>
      </c>
      <c r="F82" s="15">
        <v>0</v>
      </c>
      <c r="G82" s="15" t="s">
        <v>27</v>
      </c>
      <c r="H82" s="15" t="s">
        <v>27</v>
      </c>
      <c r="I82" s="15" t="s">
        <v>55</v>
      </c>
      <c r="J82" s="15">
        <v>0</v>
      </c>
      <c r="K82" s="15" t="s">
        <v>27</v>
      </c>
      <c r="L82" s="11" t="s">
        <v>27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56</v>
      </c>
      <c r="T82" s="32"/>
      <c r="U82" s="34"/>
      <c r="V82" s="10">
        <v>8</v>
      </c>
      <c r="W82" s="32"/>
      <c r="X82" s="34"/>
      <c r="Y82" s="28"/>
      <c r="Z82" s="28"/>
    </row>
    <row r="83" spans="1:26" x14ac:dyDescent="0.4">
      <c r="A83" s="28"/>
      <c r="B83" s="28"/>
      <c r="C83" s="28" t="s">
        <v>26</v>
      </c>
      <c r="D83" s="16" t="str">
        <f t="shared" si="36"/>
        <v>00FFxx00</v>
      </c>
      <c r="E83" s="12">
        <v>0</v>
      </c>
      <c r="F83" s="13">
        <v>0</v>
      </c>
      <c r="G83" s="13" t="s">
        <v>27</v>
      </c>
      <c r="H83" s="13" t="s">
        <v>27</v>
      </c>
      <c r="I83" s="13" t="s">
        <v>55</v>
      </c>
      <c r="J83" s="13" t="s">
        <v>55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56</v>
      </c>
      <c r="T83" s="30" t="s">
        <v>30</v>
      </c>
      <c r="U83" s="34"/>
      <c r="V83" s="12">
        <v>8</v>
      </c>
      <c r="W83" s="30">
        <v>256</v>
      </c>
      <c r="X83" s="34"/>
      <c r="Y83" s="28"/>
      <c r="Z83" s="28"/>
    </row>
    <row r="84" spans="1:26" x14ac:dyDescent="0.4">
      <c r="A84" s="28"/>
      <c r="B84" s="28"/>
      <c r="C84" s="28"/>
      <c r="D84" s="17" t="str">
        <f t="shared" si="36"/>
        <v>00FFxxxx</v>
      </c>
      <c r="E84" s="8">
        <v>0</v>
      </c>
      <c r="F84" s="7">
        <v>0</v>
      </c>
      <c r="G84" s="7" t="s">
        <v>27</v>
      </c>
      <c r="H84" s="7" t="s">
        <v>27</v>
      </c>
      <c r="I84" s="7" t="s">
        <v>55</v>
      </c>
      <c r="J84" s="7" t="s">
        <v>55</v>
      </c>
      <c r="K84" s="7" t="s">
        <v>55</v>
      </c>
      <c r="L84" s="9" t="s">
        <v>55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56</v>
      </c>
      <c r="T84" s="31"/>
      <c r="U84" s="34"/>
      <c r="V84" s="8">
        <v>8</v>
      </c>
      <c r="W84" s="31"/>
      <c r="X84" s="34"/>
      <c r="Y84" s="28"/>
      <c r="Z84" s="28"/>
    </row>
    <row r="85" spans="1:26" ht="19.5" thickBot="1" x14ac:dyDescent="0.45">
      <c r="A85" s="28"/>
      <c r="B85" s="28"/>
      <c r="C85" s="29"/>
      <c r="D85" s="18" t="str">
        <f t="shared" si="36"/>
        <v>00FFxxFF</v>
      </c>
      <c r="E85" s="10">
        <v>0</v>
      </c>
      <c r="F85" s="15">
        <v>0</v>
      </c>
      <c r="G85" s="15" t="s">
        <v>27</v>
      </c>
      <c r="H85" s="15" t="s">
        <v>27</v>
      </c>
      <c r="I85" s="15" t="s">
        <v>55</v>
      </c>
      <c r="J85" s="15" t="s">
        <v>55</v>
      </c>
      <c r="K85" s="15" t="s">
        <v>27</v>
      </c>
      <c r="L85" s="11" t="s">
        <v>27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56</v>
      </c>
      <c r="T85" s="32"/>
      <c r="U85" s="34"/>
      <c r="V85" s="10">
        <v>8</v>
      </c>
      <c r="W85" s="32"/>
      <c r="X85" s="34"/>
      <c r="Y85" s="28"/>
      <c r="Z85" s="28"/>
    </row>
    <row r="86" spans="1:26" x14ac:dyDescent="0.4">
      <c r="A86" s="28"/>
      <c r="B86" s="28"/>
      <c r="C86" s="28" t="s">
        <v>26</v>
      </c>
      <c r="D86" s="16" t="str">
        <f t="shared" si="36"/>
        <v>00FFxF00</v>
      </c>
      <c r="E86" s="12">
        <v>0</v>
      </c>
      <c r="F86" s="13">
        <v>0</v>
      </c>
      <c r="G86" s="13" t="s">
        <v>27</v>
      </c>
      <c r="H86" s="13" t="s">
        <v>27</v>
      </c>
      <c r="I86" s="13" t="s">
        <v>55</v>
      </c>
      <c r="J86" s="13" t="s">
        <v>27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56</v>
      </c>
      <c r="T86" s="30" t="s">
        <v>30</v>
      </c>
      <c r="U86" s="34"/>
      <c r="V86" s="12">
        <v>8</v>
      </c>
      <c r="W86" s="30">
        <v>256</v>
      </c>
      <c r="X86" s="34"/>
      <c r="Y86" s="28"/>
      <c r="Z86" s="28"/>
    </row>
    <row r="87" spans="1:26" x14ac:dyDescent="0.4">
      <c r="A87" s="28"/>
      <c r="B87" s="28"/>
      <c r="C87" s="28"/>
      <c r="D87" s="17" t="str">
        <f t="shared" si="36"/>
        <v>00FFxFxx</v>
      </c>
      <c r="E87" s="8">
        <v>0</v>
      </c>
      <c r="F87" s="7">
        <v>0</v>
      </c>
      <c r="G87" s="7" t="s">
        <v>27</v>
      </c>
      <c r="H87" s="7" t="s">
        <v>27</v>
      </c>
      <c r="I87" s="7" t="s">
        <v>55</v>
      </c>
      <c r="J87" s="7" t="s">
        <v>27</v>
      </c>
      <c r="K87" s="7" t="s">
        <v>55</v>
      </c>
      <c r="L87" s="9" t="s">
        <v>55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56</v>
      </c>
      <c r="T87" s="31"/>
      <c r="U87" s="34"/>
      <c r="V87" s="8">
        <v>8</v>
      </c>
      <c r="W87" s="31"/>
      <c r="X87" s="34"/>
      <c r="Y87" s="28"/>
      <c r="Z87" s="28"/>
    </row>
    <row r="88" spans="1:26" ht="19.5" thickBot="1" x14ac:dyDescent="0.45">
      <c r="A88" s="28"/>
      <c r="B88" s="29"/>
      <c r="C88" s="29"/>
      <c r="D88" s="18" t="str">
        <f t="shared" si="36"/>
        <v>00FFxFFF</v>
      </c>
      <c r="E88" s="10">
        <v>0</v>
      </c>
      <c r="F88" s="15">
        <v>0</v>
      </c>
      <c r="G88" s="15" t="s">
        <v>27</v>
      </c>
      <c r="H88" s="15" t="s">
        <v>27</v>
      </c>
      <c r="I88" s="15" t="s">
        <v>55</v>
      </c>
      <c r="J88" s="15" t="s">
        <v>27</v>
      </c>
      <c r="K88" s="15" t="s">
        <v>27</v>
      </c>
      <c r="L88" s="11" t="s">
        <v>27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56</v>
      </c>
      <c r="T88" s="32"/>
      <c r="U88" s="35"/>
      <c r="V88" s="10">
        <v>8</v>
      </c>
      <c r="W88" s="32"/>
      <c r="X88" s="35"/>
      <c r="Y88" s="28"/>
      <c r="Z88" s="28"/>
    </row>
    <row r="89" spans="1:26" x14ac:dyDescent="0.4">
      <c r="A89" s="28"/>
      <c r="B89" s="27" t="s">
        <v>25</v>
      </c>
      <c r="C89" s="27" t="s">
        <v>26</v>
      </c>
      <c r="D89" s="16" t="str">
        <f t="shared" si="36"/>
        <v>00FFF000</v>
      </c>
      <c r="E89" s="12">
        <v>0</v>
      </c>
      <c r="F89" s="13">
        <v>0</v>
      </c>
      <c r="G89" s="13" t="s">
        <v>27</v>
      </c>
      <c r="H89" s="13" t="s">
        <v>27</v>
      </c>
      <c r="I89" s="13" t="s">
        <v>27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56</v>
      </c>
      <c r="T89" s="30" t="s">
        <v>30</v>
      </c>
      <c r="U89" s="33" t="s">
        <v>31</v>
      </c>
      <c r="V89" s="12">
        <v>8</v>
      </c>
      <c r="W89" s="30">
        <v>256</v>
      </c>
      <c r="X89" s="33">
        <f>16*W89</f>
        <v>4096</v>
      </c>
      <c r="Y89" s="28"/>
      <c r="Z89" s="28"/>
    </row>
    <row r="90" spans="1:26" x14ac:dyDescent="0.4">
      <c r="A90" s="28"/>
      <c r="B90" s="28"/>
      <c r="C90" s="28"/>
      <c r="D90" s="17" t="str">
        <f t="shared" si="36"/>
        <v>00FFF0xx</v>
      </c>
      <c r="E90" s="8">
        <v>0</v>
      </c>
      <c r="F90" s="7">
        <v>0</v>
      </c>
      <c r="G90" s="7" t="s">
        <v>27</v>
      </c>
      <c r="H90" s="7" t="s">
        <v>27</v>
      </c>
      <c r="I90" s="7" t="s">
        <v>27</v>
      </c>
      <c r="J90" s="7">
        <v>0</v>
      </c>
      <c r="K90" s="7" t="s">
        <v>55</v>
      </c>
      <c r="L90" s="9" t="s">
        <v>55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56</v>
      </c>
      <c r="T90" s="31"/>
      <c r="U90" s="34"/>
      <c r="V90" s="8">
        <v>8</v>
      </c>
      <c r="W90" s="31"/>
      <c r="X90" s="34"/>
      <c r="Y90" s="28"/>
      <c r="Z90" s="28"/>
    </row>
    <row r="91" spans="1:26" ht="19.5" thickBot="1" x14ac:dyDescent="0.45">
      <c r="A91" s="28"/>
      <c r="B91" s="28"/>
      <c r="C91" s="29"/>
      <c r="D91" s="18" t="str">
        <f t="shared" si="36"/>
        <v>00FFF0FF</v>
      </c>
      <c r="E91" s="10">
        <v>0</v>
      </c>
      <c r="F91" s="15">
        <v>0</v>
      </c>
      <c r="G91" s="15" t="s">
        <v>27</v>
      </c>
      <c r="H91" s="15" t="s">
        <v>27</v>
      </c>
      <c r="I91" s="15" t="s">
        <v>27</v>
      </c>
      <c r="J91" s="15">
        <v>0</v>
      </c>
      <c r="K91" s="15" t="s">
        <v>27</v>
      </c>
      <c r="L91" s="11" t="s">
        <v>27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56</v>
      </c>
      <c r="T91" s="32"/>
      <c r="U91" s="34"/>
      <c r="V91" s="10">
        <v>8</v>
      </c>
      <c r="W91" s="32"/>
      <c r="X91" s="34"/>
      <c r="Y91" s="28"/>
      <c r="Z91" s="28"/>
    </row>
    <row r="92" spans="1:26" x14ac:dyDescent="0.4">
      <c r="A92" s="28"/>
      <c r="B92" s="28"/>
      <c r="C92" s="28" t="s">
        <v>26</v>
      </c>
      <c r="D92" s="16" t="str">
        <f t="shared" si="36"/>
        <v>00FFFx00</v>
      </c>
      <c r="E92" s="12">
        <v>0</v>
      </c>
      <c r="F92" s="13">
        <v>0</v>
      </c>
      <c r="G92" s="13" t="s">
        <v>27</v>
      </c>
      <c r="H92" s="13" t="s">
        <v>27</v>
      </c>
      <c r="I92" s="13" t="s">
        <v>27</v>
      </c>
      <c r="J92" s="13" t="s">
        <v>55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56</v>
      </c>
      <c r="T92" s="30" t="s">
        <v>30</v>
      </c>
      <c r="U92" s="34"/>
      <c r="V92" s="12">
        <v>8</v>
      </c>
      <c r="W92" s="30">
        <v>256</v>
      </c>
      <c r="X92" s="34"/>
      <c r="Y92" s="28"/>
      <c r="Z92" s="28"/>
    </row>
    <row r="93" spans="1:26" x14ac:dyDescent="0.4">
      <c r="A93" s="28"/>
      <c r="B93" s="28"/>
      <c r="C93" s="28"/>
      <c r="D93" s="17" t="str">
        <f t="shared" si="36"/>
        <v>00FFFxxx</v>
      </c>
      <c r="E93" s="8">
        <v>0</v>
      </c>
      <c r="F93" s="7">
        <v>0</v>
      </c>
      <c r="G93" s="7" t="s">
        <v>27</v>
      </c>
      <c r="H93" s="7" t="s">
        <v>27</v>
      </c>
      <c r="I93" s="7" t="s">
        <v>27</v>
      </c>
      <c r="J93" s="7" t="s">
        <v>55</v>
      </c>
      <c r="K93" s="7" t="s">
        <v>55</v>
      </c>
      <c r="L93" s="9" t="s">
        <v>55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56</v>
      </c>
      <c r="T93" s="31"/>
      <c r="U93" s="34"/>
      <c r="V93" s="8">
        <v>8</v>
      </c>
      <c r="W93" s="31"/>
      <c r="X93" s="34"/>
      <c r="Y93" s="28"/>
      <c r="Z93" s="28"/>
    </row>
    <row r="94" spans="1:26" ht="19.5" thickBot="1" x14ac:dyDescent="0.45">
      <c r="A94" s="28"/>
      <c r="B94" s="28"/>
      <c r="C94" s="29"/>
      <c r="D94" s="18" t="str">
        <f t="shared" si="36"/>
        <v>00FFFxFF</v>
      </c>
      <c r="E94" s="10">
        <v>0</v>
      </c>
      <c r="F94" s="15">
        <v>0</v>
      </c>
      <c r="G94" s="15" t="s">
        <v>27</v>
      </c>
      <c r="H94" s="15" t="s">
        <v>27</v>
      </c>
      <c r="I94" s="15" t="s">
        <v>27</v>
      </c>
      <c r="J94" s="15" t="s">
        <v>55</v>
      </c>
      <c r="K94" s="15" t="s">
        <v>27</v>
      </c>
      <c r="L94" s="11" t="s">
        <v>27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56</v>
      </c>
      <c r="T94" s="32"/>
      <c r="U94" s="34"/>
      <c r="V94" s="10">
        <v>8</v>
      </c>
      <c r="W94" s="32"/>
      <c r="X94" s="34"/>
      <c r="Y94" s="28"/>
      <c r="Z94" s="28"/>
    </row>
    <row r="95" spans="1:26" x14ac:dyDescent="0.4">
      <c r="A95" s="28"/>
      <c r="B95" s="28"/>
      <c r="C95" s="28" t="s">
        <v>26</v>
      </c>
      <c r="D95" s="16" t="str">
        <f t="shared" si="36"/>
        <v>00FFFF00</v>
      </c>
      <c r="E95" s="12">
        <v>0</v>
      </c>
      <c r="F95" s="13">
        <v>0</v>
      </c>
      <c r="G95" s="13" t="s">
        <v>27</v>
      </c>
      <c r="H95" s="13" t="s">
        <v>27</v>
      </c>
      <c r="I95" s="13" t="s">
        <v>27</v>
      </c>
      <c r="J95" s="13" t="s">
        <v>27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56</v>
      </c>
      <c r="T95" s="30" t="s">
        <v>30</v>
      </c>
      <c r="U95" s="34"/>
      <c r="V95" s="12">
        <v>8</v>
      </c>
      <c r="W95" s="30">
        <v>256</v>
      </c>
      <c r="X95" s="34"/>
      <c r="Y95" s="28"/>
      <c r="Z95" s="28"/>
    </row>
    <row r="96" spans="1:26" x14ac:dyDescent="0.4">
      <c r="A96" s="28"/>
      <c r="B96" s="28"/>
      <c r="C96" s="28"/>
      <c r="D96" s="17" t="str">
        <f t="shared" si="36"/>
        <v>00FFFFxx</v>
      </c>
      <c r="E96" s="8">
        <v>0</v>
      </c>
      <c r="F96" s="7">
        <v>0</v>
      </c>
      <c r="G96" s="7" t="s">
        <v>27</v>
      </c>
      <c r="H96" s="7" t="s">
        <v>27</v>
      </c>
      <c r="I96" s="7" t="s">
        <v>27</v>
      </c>
      <c r="J96" s="7" t="s">
        <v>27</v>
      </c>
      <c r="K96" s="7" t="s">
        <v>55</v>
      </c>
      <c r="L96" s="9" t="s">
        <v>55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56</v>
      </c>
      <c r="T96" s="31"/>
      <c r="U96" s="34"/>
      <c r="V96" s="8">
        <v>8</v>
      </c>
      <c r="W96" s="31"/>
      <c r="X96" s="34"/>
      <c r="Y96" s="28"/>
      <c r="Z96" s="28"/>
    </row>
    <row r="97" spans="1:26" ht="19.5" thickBot="1" x14ac:dyDescent="0.45">
      <c r="A97" s="29"/>
      <c r="B97" s="29"/>
      <c r="C97" s="29"/>
      <c r="D97" s="18" t="str">
        <f t="shared" si="36"/>
        <v>00FFFFFF</v>
      </c>
      <c r="E97" s="10">
        <v>0</v>
      </c>
      <c r="F97" s="15">
        <v>0</v>
      </c>
      <c r="G97" s="15" t="s">
        <v>27</v>
      </c>
      <c r="H97" s="15" t="s">
        <v>27</v>
      </c>
      <c r="I97" s="15" t="s">
        <v>27</v>
      </c>
      <c r="J97" s="15" t="s">
        <v>27</v>
      </c>
      <c r="K97" s="15" t="s">
        <v>27</v>
      </c>
      <c r="L97" s="11" t="s">
        <v>27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56</v>
      </c>
      <c r="T97" s="32"/>
      <c r="U97" s="35"/>
      <c r="V97" s="10">
        <v>8</v>
      </c>
      <c r="W97" s="32"/>
      <c r="X97" s="35"/>
      <c r="Y97" s="29"/>
      <c r="Z97" s="29"/>
    </row>
  </sheetData>
  <mergeCells count="118"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0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36" t="s">
        <v>24</v>
      </c>
      <c r="B1" s="30"/>
      <c r="C1" s="20">
        <v>0</v>
      </c>
      <c r="D1" s="13">
        <v>0</v>
      </c>
      <c r="E1" s="13" t="s">
        <v>27</v>
      </c>
      <c r="F1" s="14" t="s">
        <v>27</v>
      </c>
      <c r="G1" s="60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x14ac:dyDescent="0.4">
      <c r="A2" s="56" t="s">
        <v>25</v>
      </c>
      <c r="B2" s="31"/>
      <c r="C2" s="6">
        <v>0</v>
      </c>
      <c r="D2" s="57" t="str">
        <f>DEC2HEX(HEX2DEC(C1&amp;D1&amp;E1&amp;F1)*HEX2DEC(Address!$D$7)+HEX2DEC(C2)*HEX2DEC(Address!$D$10)+HEX2DEC(C3)*HEX2DEC(Address!$D$13),8)</f>
        <v>00FF0F00</v>
      </c>
      <c r="E2" s="57"/>
      <c r="F2" s="31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9.5" thickBot="1" x14ac:dyDescent="0.45">
      <c r="A3" s="58" t="s">
        <v>26</v>
      </c>
      <c r="B3" s="32"/>
      <c r="C3" s="21" t="s">
        <v>27</v>
      </c>
      <c r="D3" s="59"/>
      <c r="E3" s="59"/>
      <c r="F3" s="32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36" t="s">
        <v>24</v>
      </c>
      <c r="B23" s="30"/>
      <c r="C23" s="20">
        <v>0</v>
      </c>
      <c r="D23" s="13">
        <v>0</v>
      </c>
      <c r="E23" s="13" t="s">
        <v>27</v>
      </c>
      <c r="F23" s="14" t="s">
        <v>27</v>
      </c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T23" s="36" t="s">
        <v>24</v>
      </c>
      <c r="U23" s="30"/>
      <c r="V23" s="20">
        <v>0</v>
      </c>
      <c r="W23" s="13">
        <v>0</v>
      </c>
      <c r="X23" s="13" t="s">
        <v>27</v>
      </c>
      <c r="Y23" s="14" t="s">
        <v>27</v>
      </c>
      <c r="Z23" s="60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2"/>
      <c r="AM23" s="36" t="s">
        <v>24</v>
      </c>
      <c r="AN23" s="30"/>
      <c r="AO23" s="20">
        <v>0</v>
      </c>
      <c r="AP23" s="13">
        <v>0</v>
      </c>
      <c r="AQ23" s="13" t="s">
        <v>27</v>
      </c>
      <c r="AR23" s="14" t="s">
        <v>27</v>
      </c>
      <c r="AS23" s="60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2"/>
    </row>
    <row r="24" spans="1:56" x14ac:dyDescent="0.4">
      <c r="A24" s="56" t="s">
        <v>25</v>
      </c>
      <c r="B24" s="31"/>
      <c r="C24" s="6" t="s">
        <v>40</v>
      </c>
      <c r="D24" s="57" t="str">
        <f>DEC2HEX(HEX2DEC(C23&amp;D23&amp;E23&amp;F23)*HEX2DEC(Address!$D$7)+HEX2DEC(C24)*HEX2DEC(Address!$D$10)+HEX2DEC(C25)*HEX2DEC(Address!$D$13),8)</f>
        <v>00FFD000</v>
      </c>
      <c r="E24" s="57"/>
      <c r="F24" s="31"/>
      <c r="G24" s="6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T24" s="56" t="s">
        <v>25</v>
      </c>
      <c r="U24" s="31"/>
      <c r="V24" s="6" t="s">
        <v>40</v>
      </c>
      <c r="W24" s="57" t="str">
        <f>DEC2HEX(HEX2DEC(V23&amp;W23&amp;X23&amp;Y23)*HEX2DEC(Address!$D$7)+HEX2DEC(V24)*HEX2DEC(Address!$D$10)+HEX2DEC(V25)*HEX2DEC(Address!$D$13),8)</f>
        <v>00FFDA00</v>
      </c>
      <c r="X24" s="57"/>
      <c r="Y24" s="31"/>
      <c r="Z24" s="63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5"/>
      <c r="AM24" s="56" t="s">
        <v>25</v>
      </c>
      <c r="AN24" s="31"/>
      <c r="AO24" s="6" t="s">
        <v>40</v>
      </c>
      <c r="AP24" s="57" t="str">
        <f>DEC2HEX(HEX2DEC(AO23&amp;AP23&amp;AQ23&amp;AR23)*HEX2DEC(Address!$D$7)+HEX2DEC(AO24)*HEX2DEC(Address!$D$10)+HEX2DEC(AO25)*HEX2DEC(Address!$D$13),8)</f>
        <v>00FFDF00</v>
      </c>
      <c r="AQ24" s="57"/>
      <c r="AR24" s="31"/>
      <c r="AS24" s="63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5"/>
    </row>
    <row r="25" spans="1:56" ht="19.5" thickBot="1" x14ac:dyDescent="0.45">
      <c r="A25" s="58" t="s">
        <v>26</v>
      </c>
      <c r="B25" s="32"/>
      <c r="C25" s="21">
        <v>0</v>
      </c>
      <c r="D25" s="59"/>
      <c r="E25" s="59"/>
      <c r="F25" s="32"/>
      <c r="G25" s="66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  <c r="T25" s="58" t="s">
        <v>26</v>
      </c>
      <c r="U25" s="32"/>
      <c r="V25" s="21" t="s">
        <v>45</v>
      </c>
      <c r="W25" s="59"/>
      <c r="X25" s="59"/>
      <c r="Y25" s="32"/>
      <c r="Z25" s="66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  <c r="AM25" s="58" t="s">
        <v>26</v>
      </c>
      <c r="AN25" s="32"/>
      <c r="AO25" s="21" t="s">
        <v>27</v>
      </c>
      <c r="AP25" s="59"/>
      <c r="AQ25" s="59"/>
      <c r="AR25" s="32"/>
      <c r="AS25" s="66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8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69" t="s">
        <v>41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1"/>
      <c r="T28" s="22">
        <v>0</v>
      </c>
      <c r="U28" s="23" t="str">
        <f>DEC2HEX(T28,2)</f>
        <v>00</v>
      </c>
      <c r="V28" s="69" t="s">
        <v>46</v>
      </c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1"/>
      <c r="AM28" s="22">
        <v>0</v>
      </c>
      <c r="AN28" s="23" t="str">
        <f>DEC2HEX(AM28,2)</f>
        <v>00</v>
      </c>
      <c r="AO28" s="69" t="s">
        <v>50</v>
      </c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1"/>
    </row>
    <row r="29" spans="1:56" x14ac:dyDescent="0.4">
      <c r="A29" s="8">
        <v>1</v>
      </c>
      <c r="B29" s="9" t="str">
        <f t="shared" ref="B29:B43" si="7">DEC2HEX(A29,2)</f>
        <v>01</v>
      </c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T29" s="8">
        <v>1</v>
      </c>
      <c r="U29" s="9" t="str">
        <f t="shared" ref="U29:U43" si="8">DEC2HEX(T29,2)</f>
        <v>01</v>
      </c>
      <c r="V29" s="50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2"/>
      <c r="AM29" s="8">
        <v>1</v>
      </c>
      <c r="AN29" s="9" t="str">
        <f t="shared" ref="AN29:AN43" si="9">DEC2HEX(AM29,2)</f>
        <v>01</v>
      </c>
      <c r="AO29" s="50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2"/>
    </row>
    <row r="30" spans="1:56" x14ac:dyDescent="0.4">
      <c r="A30" s="8">
        <v>2</v>
      </c>
      <c r="B30" s="9" t="str">
        <f t="shared" si="7"/>
        <v>02</v>
      </c>
      <c r="C30" s="56" t="s">
        <v>6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31"/>
      <c r="T30" s="8">
        <v>2</v>
      </c>
      <c r="U30" s="9" t="str">
        <f t="shared" si="8"/>
        <v>02</v>
      </c>
      <c r="V30" s="56" t="s">
        <v>6</v>
      </c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31"/>
      <c r="AM30" s="8">
        <v>2</v>
      </c>
      <c r="AN30" s="9" t="str">
        <f t="shared" si="9"/>
        <v>02</v>
      </c>
      <c r="AO30" s="56" t="s">
        <v>6</v>
      </c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31"/>
    </row>
    <row r="31" spans="1:56" x14ac:dyDescent="0.4">
      <c r="A31" s="8">
        <v>3</v>
      </c>
      <c r="B31" s="9" t="str">
        <f t="shared" si="7"/>
        <v>03</v>
      </c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31"/>
      <c r="T31" s="8">
        <v>3</v>
      </c>
      <c r="U31" s="9" t="str">
        <f t="shared" si="8"/>
        <v>03</v>
      </c>
      <c r="V31" s="56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31"/>
      <c r="AM31" s="8">
        <v>3</v>
      </c>
      <c r="AN31" s="9" t="str">
        <f t="shared" si="9"/>
        <v>03</v>
      </c>
      <c r="AO31" s="56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31"/>
    </row>
    <row r="32" spans="1:56" x14ac:dyDescent="0.4">
      <c r="A32" s="8">
        <v>4</v>
      </c>
      <c r="B32" s="9" t="str">
        <f t="shared" si="7"/>
        <v>04</v>
      </c>
      <c r="C32" s="44" t="s">
        <v>42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6"/>
      <c r="T32" s="8">
        <v>4</v>
      </c>
      <c r="U32" s="9" t="str">
        <f t="shared" si="8"/>
        <v>04</v>
      </c>
      <c r="V32" s="44" t="s">
        <v>47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6"/>
      <c r="AM32" s="8">
        <v>4</v>
      </c>
      <c r="AN32" s="9" t="str">
        <f t="shared" si="9"/>
        <v>04</v>
      </c>
      <c r="AO32" s="44" t="s">
        <v>51</v>
      </c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6"/>
    </row>
    <row r="33" spans="1:56" x14ac:dyDescent="0.4">
      <c r="A33" s="8">
        <v>5</v>
      </c>
      <c r="B33" s="9" t="str">
        <f t="shared" si="7"/>
        <v>05</v>
      </c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T33" s="8">
        <v>5</v>
      </c>
      <c r="U33" s="9" t="str">
        <f t="shared" si="8"/>
        <v>05</v>
      </c>
      <c r="V33" s="50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  <c r="AM33" s="8">
        <v>5</v>
      </c>
      <c r="AN33" s="9" t="str">
        <f t="shared" si="9"/>
        <v>05</v>
      </c>
      <c r="AO33" s="50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2"/>
    </row>
    <row r="34" spans="1:56" x14ac:dyDescent="0.4">
      <c r="A34" s="8">
        <v>6</v>
      </c>
      <c r="B34" s="9" t="str">
        <f t="shared" si="7"/>
        <v>06</v>
      </c>
      <c r="C34" s="56" t="s">
        <v>6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31"/>
      <c r="T34" s="8">
        <v>6</v>
      </c>
      <c r="U34" s="9" t="str">
        <f t="shared" si="8"/>
        <v>06</v>
      </c>
      <c r="V34" s="56" t="s">
        <v>6</v>
      </c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31"/>
      <c r="AM34" s="8">
        <v>6</v>
      </c>
      <c r="AN34" s="9" t="str">
        <f t="shared" si="9"/>
        <v>06</v>
      </c>
      <c r="AO34" s="56" t="s">
        <v>6</v>
      </c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31"/>
    </row>
    <row r="35" spans="1:56" x14ac:dyDescent="0.4">
      <c r="A35" s="8">
        <v>7</v>
      </c>
      <c r="B35" s="9" t="str">
        <f t="shared" si="7"/>
        <v>07</v>
      </c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31"/>
      <c r="T35" s="8">
        <v>7</v>
      </c>
      <c r="U35" s="9" t="str">
        <f t="shared" si="8"/>
        <v>07</v>
      </c>
      <c r="V35" s="56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31"/>
      <c r="AM35" s="8">
        <v>7</v>
      </c>
      <c r="AN35" s="9" t="str">
        <f t="shared" si="9"/>
        <v>07</v>
      </c>
      <c r="AO35" s="56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31"/>
    </row>
    <row r="36" spans="1:56" x14ac:dyDescent="0.4">
      <c r="A36" s="8">
        <v>8</v>
      </c>
      <c r="B36" s="9" t="str">
        <f t="shared" si="7"/>
        <v>08</v>
      </c>
      <c r="C36" s="44" t="s">
        <v>43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T36" s="8">
        <v>8</v>
      </c>
      <c r="U36" s="9" t="str">
        <f t="shared" si="8"/>
        <v>08</v>
      </c>
      <c r="V36" s="44" t="s">
        <v>48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6"/>
      <c r="AM36" s="8">
        <v>8</v>
      </c>
      <c r="AN36" s="9" t="str">
        <f t="shared" si="9"/>
        <v>08</v>
      </c>
      <c r="AO36" s="44" t="s">
        <v>52</v>
      </c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6"/>
    </row>
    <row r="37" spans="1:56" x14ac:dyDescent="0.4">
      <c r="A37" s="8">
        <v>9</v>
      </c>
      <c r="B37" s="9" t="str">
        <f t="shared" si="7"/>
        <v>09</v>
      </c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T37" s="8">
        <v>9</v>
      </c>
      <c r="U37" s="9" t="str">
        <f t="shared" si="8"/>
        <v>09</v>
      </c>
      <c r="V37" s="50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2"/>
      <c r="AM37" s="8">
        <v>9</v>
      </c>
      <c r="AN37" s="9" t="str">
        <f t="shared" si="9"/>
        <v>09</v>
      </c>
      <c r="AO37" s="50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2"/>
    </row>
    <row r="38" spans="1:56" x14ac:dyDescent="0.4">
      <c r="A38" s="8">
        <v>10</v>
      </c>
      <c r="B38" s="9" t="str">
        <f t="shared" si="7"/>
        <v>0A</v>
      </c>
      <c r="C38" s="56" t="s">
        <v>6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31"/>
      <c r="T38" s="8">
        <v>10</v>
      </c>
      <c r="U38" s="9" t="str">
        <f t="shared" si="8"/>
        <v>0A</v>
      </c>
      <c r="V38" s="56" t="s">
        <v>6</v>
      </c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31"/>
      <c r="AM38" s="8">
        <v>10</v>
      </c>
      <c r="AN38" s="9" t="str">
        <f t="shared" si="9"/>
        <v>0A</v>
      </c>
      <c r="AO38" s="56" t="s">
        <v>6</v>
      </c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31"/>
    </row>
    <row r="39" spans="1:56" x14ac:dyDescent="0.4">
      <c r="A39" s="8">
        <v>11</v>
      </c>
      <c r="B39" s="9" t="str">
        <f t="shared" si="7"/>
        <v>0B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31"/>
      <c r="T39" s="8">
        <v>11</v>
      </c>
      <c r="U39" s="9" t="str">
        <f t="shared" si="8"/>
        <v>0B</v>
      </c>
      <c r="V39" s="56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31"/>
      <c r="AM39" s="8">
        <v>11</v>
      </c>
      <c r="AN39" s="9" t="str">
        <f t="shared" si="9"/>
        <v>0B</v>
      </c>
      <c r="AO39" s="56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31"/>
    </row>
    <row r="40" spans="1:56" x14ac:dyDescent="0.4">
      <c r="A40" s="8">
        <v>12</v>
      </c>
      <c r="B40" s="9" t="str">
        <f t="shared" si="7"/>
        <v>0C</v>
      </c>
      <c r="C40" s="44" t="s">
        <v>44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6"/>
      <c r="T40" s="8">
        <v>12</v>
      </c>
      <c r="U40" s="9" t="str">
        <f t="shared" si="8"/>
        <v>0C</v>
      </c>
      <c r="V40" s="44" t="s">
        <v>49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6"/>
      <c r="AM40" s="8">
        <v>12</v>
      </c>
      <c r="AN40" s="9" t="str">
        <f t="shared" si="9"/>
        <v>0C</v>
      </c>
      <c r="AO40" s="44" t="s">
        <v>53</v>
      </c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6"/>
    </row>
    <row r="41" spans="1:56" x14ac:dyDescent="0.4">
      <c r="A41" s="8">
        <v>13</v>
      </c>
      <c r="B41" s="9" t="str">
        <f t="shared" si="7"/>
        <v>0D</v>
      </c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T41" s="8">
        <v>13</v>
      </c>
      <c r="U41" s="9" t="str">
        <f t="shared" si="8"/>
        <v>0D</v>
      </c>
      <c r="V41" s="50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2"/>
      <c r="AM41" s="8">
        <v>13</v>
      </c>
      <c r="AN41" s="9" t="str">
        <f t="shared" si="9"/>
        <v>0D</v>
      </c>
      <c r="AO41" s="50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2"/>
    </row>
    <row r="42" spans="1:56" x14ac:dyDescent="0.4">
      <c r="A42" s="8">
        <v>14</v>
      </c>
      <c r="B42" s="9" t="str">
        <f t="shared" si="7"/>
        <v>0E</v>
      </c>
      <c r="C42" s="56" t="s">
        <v>6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31"/>
      <c r="T42" s="8">
        <v>14</v>
      </c>
      <c r="U42" s="9" t="str">
        <f t="shared" si="8"/>
        <v>0E</v>
      </c>
      <c r="V42" s="56" t="s">
        <v>6</v>
      </c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31"/>
      <c r="AM42" s="8">
        <v>14</v>
      </c>
      <c r="AN42" s="9" t="str">
        <f t="shared" si="9"/>
        <v>0E</v>
      </c>
      <c r="AO42" s="56" t="s">
        <v>6</v>
      </c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31"/>
    </row>
    <row r="43" spans="1:56" ht="19.5" thickBot="1" x14ac:dyDescent="0.45">
      <c r="A43" s="10">
        <v>15</v>
      </c>
      <c r="B43" s="11" t="str">
        <f t="shared" si="7"/>
        <v>0F</v>
      </c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32"/>
      <c r="T43" s="10">
        <v>15</v>
      </c>
      <c r="U43" s="11" t="str">
        <f t="shared" si="8"/>
        <v>0F</v>
      </c>
      <c r="V43" s="58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32"/>
      <c r="AM43" s="10">
        <v>15</v>
      </c>
      <c r="AN43" s="11" t="str">
        <f t="shared" si="9"/>
        <v>0F</v>
      </c>
      <c r="AO43" s="58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32"/>
    </row>
    <row r="44" spans="1:56" ht="19.5" thickBot="1" x14ac:dyDescent="0.45"/>
    <row r="45" spans="1:56" x14ac:dyDescent="0.4">
      <c r="A45" s="36" t="s">
        <v>24</v>
      </c>
      <c r="B45" s="30"/>
      <c r="C45" s="20">
        <v>0</v>
      </c>
      <c r="D45" s="13">
        <v>0</v>
      </c>
      <c r="E45" s="13" t="s">
        <v>27</v>
      </c>
      <c r="F45" s="14" t="s">
        <v>27</v>
      </c>
      <c r="G45" s="60" t="s">
        <v>39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</row>
    <row r="46" spans="1:56" x14ac:dyDescent="0.4">
      <c r="A46" s="56" t="s">
        <v>25</v>
      </c>
      <c r="B46" s="31"/>
      <c r="C46" s="6" t="s">
        <v>37</v>
      </c>
      <c r="D46" s="57" t="str">
        <f>DEC2HEX(HEX2DEC(C45&amp;D45&amp;E45&amp;F45)*HEX2DEC(Address!$D$7)+HEX2DEC(C46)*HEX2DEC(Address!$D$10)+HEX2DEC(C47)*HEX2DEC(Address!$D$13),8)</f>
        <v>00FFEF00</v>
      </c>
      <c r="E46" s="57"/>
      <c r="F46" s="31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</row>
    <row r="47" spans="1:56" ht="19.5" thickBot="1" x14ac:dyDescent="0.45">
      <c r="A47" s="58" t="s">
        <v>26</v>
      </c>
      <c r="B47" s="32"/>
      <c r="C47" s="21" t="s">
        <v>27</v>
      </c>
      <c r="D47" s="59"/>
      <c r="E47" s="59"/>
      <c r="F47" s="32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8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</row>
    <row r="49" spans="1:18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</row>
    <row r="50" spans="1:18" x14ac:dyDescent="0.4">
      <c r="A50" s="22">
        <v>0</v>
      </c>
      <c r="B50" s="23" t="str">
        <f>DEC2HEX(A50,2)</f>
        <v>00</v>
      </c>
      <c r="C50" s="69" t="s">
        <v>9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1"/>
    </row>
    <row r="51" spans="1:18" x14ac:dyDescent="0.4">
      <c r="A51" s="8">
        <v>1</v>
      </c>
      <c r="B51" s="9" t="str">
        <f t="shared" ref="B51:B65" si="11">DEC2HEX(A51,2)</f>
        <v>01</v>
      </c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</row>
    <row r="52" spans="1:18" x14ac:dyDescent="0.4">
      <c r="A52" s="8">
        <v>2</v>
      </c>
      <c r="B52" s="9" t="str">
        <f t="shared" si="11"/>
        <v>02</v>
      </c>
      <c r="C52" s="56" t="s">
        <v>6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31"/>
    </row>
    <row r="53" spans="1:18" x14ac:dyDescent="0.4">
      <c r="A53" s="8">
        <v>3</v>
      </c>
      <c r="B53" s="9" t="str">
        <f t="shared" si="11"/>
        <v>03</v>
      </c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31"/>
    </row>
    <row r="54" spans="1:18" x14ac:dyDescent="0.4">
      <c r="A54" s="8">
        <v>4</v>
      </c>
      <c r="B54" s="9" t="str">
        <f t="shared" si="11"/>
        <v>04</v>
      </c>
      <c r="C54" s="44" t="s">
        <v>10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6"/>
    </row>
    <row r="55" spans="1:18" x14ac:dyDescent="0.4">
      <c r="A55" s="8">
        <v>5</v>
      </c>
      <c r="B55" s="9" t="str">
        <f t="shared" si="11"/>
        <v>05</v>
      </c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</row>
    <row r="56" spans="1:18" x14ac:dyDescent="0.4">
      <c r="A56" s="8">
        <v>6</v>
      </c>
      <c r="B56" s="9" t="str">
        <f t="shared" si="11"/>
        <v>06</v>
      </c>
      <c r="C56" s="56" t="s">
        <v>6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31"/>
    </row>
    <row r="57" spans="1:18" x14ac:dyDescent="0.4">
      <c r="A57" s="8">
        <v>7</v>
      </c>
      <c r="B57" s="9" t="str">
        <f t="shared" si="11"/>
        <v>07</v>
      </c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31"/>
    </row>
    <row r="58" spans="1:18" x14ac:dyDescent="0.4">
      <c r="A58" s="8">
        <v>8</v>
      </c>
      <c r="B58" s="9" t="str">
        <f t="shared" si="11"/>
        <v>08</v>
      </c>
      <c r="C58" s="44" t="s">
        <v>11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</row>
    <row r="59" spans="1:18" x14ac:dyDescent="0.4">
      <c r="A59" s="8">
        <v>9</v>
      </c>
      <c r="B59" s="9" t="str">
        <f t="shared" si="11"/>
        <v>09</v>
      </c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</row>
    <row r="60" spans="1:18" x14ac:dyDescent="0.4">
      <c r="A60" s="8">
        <v>10</v>
      </c>
      <c r="B60" s="9" t="str">
        <f t="shared" si="11"/>
        <v>0A</v>
      </c>
      <c r="C60" s="56" t="s">
        <v>6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31"/>
    </row>
    <row r="61" spans="1:18" x14ac:dyDescent="0.4">
      <c r="A61" s="8">
        <v>11</v>
      </c>
      <c r="B61" s="9" t="str">
        <f t="shared" si="11"/>
        <v>0B</v>
      </c>
      <c r="C61" s="56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31"/>
    </row>
    <row r="62" spans="1:18" x14ac:dyDescent="0.4">
      <c r="A62" s="8">
        <v>12</v>
      </c>
      <c r="B62" s="9" t="str">
        <f t="shared" si="11"/>
        <v>0C</v>
      </c>
      <c r="C62" s="44" t="s">
        <v>12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6"/>
    </row>
    <row r="63" spans="1:18" x14ac:dyDescent="0.4">
      <c r="A63" s="8">
        <v>13</v>
      </c>
      <c r="B63" s="9" t="str">
        <f t="shared" si="11"/>
        <v>0D</v>
      </c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2"/>
    </row>
    <row r="64" spans="1:18" x14ac:dyDescent="0.4">
      <c r="A64" s="8">
        <v>14</v>
      </c>
      <c r="B64" s="9" t="str">
        <f t="shared" si="11"/>
        <v>0E</v>
      </c>
      <c r="C64" s="56" t="s">
        <v>6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31"/>
    </row>
    <row r="65" spans="1:18" ht="19.5" thickBot="1" x14ac:dyDescent="0.45">
      <c r="A65" s="10">
        <v>15</v>
      </c>
      <c r="B65" s="11" t="str">
        <f t="shared" si="11"/>
        <v>0F</v>
      </c>
      <c r="C65" s="58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32"/>
    </row>
    <row r="66" spans="1:18" ht="19.5" thickBot="1" x14ac:dyDescent="0.45"/>
    <row r="67" spans="1:18" x14ac:dyDescent="0.4">
      <c r="A67" s="36" t="s">
        <v>24</v>
      </c>
      <c r="B67" s="30"/>
      <c r="C67" s="20">
        <v>0</v>
      </c>
      <c r="D67" s="13">
        <v>0</v>
      </c>
      <c r="E67" s="13" t="s">
        <v>27</v>
      </c>
      <c r="F67" s="14" t="s">
        <v>27</v>
      </c>
      <c r="G67" s="60" t="s">
        <v>38</v>
      </c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2"/>
    </row>
    <row r="68" spans="1:18" x14ac:dyDescent="0.4">
      <c r="A68" s="56" t="s">
        <v>25</v>
      </c>
      <c r="B68" s="31"/>
      <c r="C68" s="6" t="s">
        <v>27</v>
      </c>
      <c r="D68" s="57" t="str">
        <f>DEC2HEX(HEX2DEC(C67&amp;D67&amp;E67&amp;F67)*HEX2DEC(Address!$D$7)+HEX2DEC(C68)*HEX2DEC(Address!$D$10)+HEX2DEC(C69)*HEX2DEC(Address!$D$13),8)</f>
        <v>00FFFF00</v>
      </c>
      <c r="E68" s="57"/>
      <c r="F68" s="31"/>
      <c r="G68" s="6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5"/>
    </row>
    <row r="69" spans="1:18" ht="19.5" thickBot="1" x14ac:dyDescent="0.45">
      <c r="A69" s="58" t="s">
        <v>26</v>
      </c>
      <c r="B69" s="32"/>
      <c r="C69" s="21" t="s">
        <v>27</v>
      </c>
      <c r="D69" s="59"/>
      <c r="E69" s="59"/>
      <c r="F69" s="32"/>
      <c r="G69" s="6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8"/>
    </row>
    <row r="70" spans="1:18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18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2">DEC2HEX(D70,2)</f>
        <v>01</v>
      </c>
      <c r="E71" s="15" t="str">
        <f t="shared" si="12"/>
        <v>02</v>
      </c>
      <c r="F71" s="15" t="str">
        <f t="shared" si="12"/>
        <v>03</v>
      </c>
      <c r="G71" s="15" t="str">
        <f t="shared" si="12"/>
        <v>04</v>
      </c>
      <c r="H71" s="15" t="str">
        <f t="shared" si="12"/>
        <v>05</v>
      </c>
      <c r="I71" s="15" t="str">
        <f t="shared" si="12"/>
        <v>06</v>
      </c>
      <c r="J71" s="15" t="str">
        <f t="shared" si="12"/>
        <v>07</v>
      </c>
      <c r="K71" s="15" t="str">
        <f t="shared" si="12"/>
        <v>08</v>
      </c>
      <c r="L71" s="15" t="str">
        <f t="shared" si="12"/>
        <v>09</v>
      </c>
      <c r="M71" s="15" t="str">
        <f t="shared" si="12"/>
        <v>0A</v>
      </c>
      <c r="N71" s="15" t="str">
        <f t="shared" si="12"/>
        <v>0B</v>
      </c>
      <c r="O71" s="15" t="str">
        <f t="shared" si="12"/>
        <v>0C</v>
      </c>
      <c r="P71" s="15" t="str">
        <f t="shared" si="12"/>
        <v>0D</v>
      </c>
      <c r="Q71" s="15" t="str">
        <f t="shared" si="12"/>
        <v>0E</v>
      </c>
      <c r="R71" s="11" t="str">
        <f t="shared" si="12"/>
        <v>0F</v>
      </c>
    </row>
    <row r="72" spans="1:18" x14ac:dyDescent="0.4">
      <c r="A72" s="22">
        <v>0</v>
      </c>
      <c r="B72" s="23" t="str">
        <f>DEC2HEX(A72,2)</f>
        <v>00</v>
      </c>
      <c r="C72" s="38" t="s">
        <v>5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40"/>
      <c r="R72" s="14" t="s">
        <v>2</v>
      </c>
    </row>
    <row r="73" spans="1:18" x14ac:dyDescent="0.4">
      <c r="A73" s="8">
        <v>1</v>
      </c>
      <c r="B73" s="9" t="str">
        <f t="shared" ref="B73:B87" si="13">DEC2HEX(A73,2)</f>
        <v>01</v>
      </c>
      <c r="C73" s="41" t="s">
        <v>4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9" t="s">
        <v>3</v>
      </c>
    </row>
    <row r="74" spans="1:18" x14ac:dyDescent="0.4">
      <c r="A74" s="8">
        <v>2</v>
      </c>
      <c r="B74" s="9" t="str">
        <f t="shared" si="13"/>
        <v>02</v>
      </c>
      <c r="C74" s="44" t="s">
        <v>6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</row>
    <row r="75" spans="1:18" x14ac:dyDescent="0.4">
      <c r="A75" s="8">
        <v>3</v>
      </c>
      <c r="B75" s="9" t="str">
        <f t="shared" si="13"/>
        <v>03</v>
      </c>
      <c r="C75" s="47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9"/>
    </row>
    <row r="76" spans="1:18" x14ac:dyDescent="0.4">
      <c r="A76" s="8">
        <v>4</v>
      </c>
      <c r="B76" s="9" t="str">
        <f t="shared" si="13"/>
        <v>04</v>
      </c>
      <c r="C76" s="47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9"/>
    </row>
    <row r="77" spans="1:18" x14ac:dyDescent="0.4">
      <c r="A77" s="8">
        <v>5</v>
      </c>
      <c r="B77" s="9" t="str">
        <f t="shared" si="13"/>
        <v>05</v>
      </c>
      <c r="C77" s="47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9"/>
    </row>
    <row r="78" spans="1:18" x14ac:dyDescent="0.4">
      <c r="A78" s="8">
        <v>6</v>
      </c>
      <c r="B78" s="9" t="str">
        <f t="shared" si="13"/>
        <v>06</v>
      </c>
      <c r="C78" s="47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9"/>
    </row>
    <row r="79" spans="1:18" x14ac:dyDescent="0.4">
      <c r="A79" s="8">
        <v>7</v>
      </c>
      <c r="B79" s="9" t="str">
        <f t="shared" si="13"/>
        <v>07</v>
      </c>
      <c r="C79" s="47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9"/>
    </row>
    <row r="80" spans="1:18" x14ac:dyDescent="0.4">
      <c r="A80" s="8">
        <v>8</v>
      </c>
      <c r="B80" s="9" t="str">
        <f t="shared" si="13"/>
        <v>08</v>
      </c>
      <c r="C80" s="47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9"/>
    </row>
    <row r="81" spans="1:18" x14ac:dyDescent="0.4">
      <c r="A81" s="8">
        <v>9</v>
      </c>
      <c r="B81" s="9" t="str">
        <f t="shared" si="13"/>
        <v>09</v>
      </c>
      <c r="C81" s="4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9"/>
    </row>
    <row r="82" spans="1:18" x14ac:dyDescent="0.4">
      <c r="A82" s="8">
        <v>10</v>
      </c>
      <c r="B82" s="9" t="str">
        <f t="shared" si="13"/>
        <v>0A</v>
      </c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9"/>
    </row>
    <row r="83" spans="1:18" x14ac:dyDescent="0.4">
      <c r="A83" s="8">
        <v>11</v>
      </c>
      <c r="B83" s="9" t="str">
        <f t="shared" si="13"/>
        <v>0B</v>
      </c>
      <c r="C83" s="47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9"/>
    </row>
    <row r="84" spans="1:18" x14ac:dyDescent="0.4">
      <c r="A84" s="8">
        <v>12</v>
      </c>
      <c r="B84" s="9" t="str">
        <f t="shared" si="13"/>
        <v>0C</v>
      </c>
      <c r="C84" s="47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9"/>
    </row>
    <row r="85" spans="1:18" x14ac:dyDescent="0.4">
      <c r="A85" s="8">
        <v>13</v>
      </c>
      <c r="B85" s="9" t="str">
        <f t="shared" si="13"/>
        <v>0D</v>
      </c>
      <c r="C85" s="47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9"/>
    </row>
    <row r="86" spans="1:18" x14ac:dyDescent="0.4">
      <c r="A86" s="8">
        <v>14</v>
      </c>
      <c r="B86" s="9" t="str">
        <f t="shared" si="13"/>
        <v>0E</v>
      </c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2"/>
    </row>
    <row r="87" spans="1:18" ht="19.5" thickBot="1" x14ac:dyDescent="0.45">
      <c r="A87" s="10">
        <v>15</v>
      </c>
      <c r="B87" s="11" t="str">
        <f t="shared" si="13"/>
        <v>0F</v>
      </c>
      <c r="C87" s="53" t="s">
        <v>8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5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19</v>
      </c>
      <c r="G90" s="7" t="s">
        <v>20</v>
      </c>
      <c r="H90" s="7" t="s">
        <v>21</v>
      </c>
      <c r="I90" s="7" t="s">
        <v>22</v>
      </c>
    </row>
    <row r="91" spans="1:18" x14ac:dyDescent="0.4">
      <c r="A91" s="7" t="s">
        <v>13</v>
      </c>
      <c r="B91" s="7">
        <v>0</v>
      </c>
      <c r="C91" s="7">
        <v>0</v>
      </c>
      <c r="D91" s="7">
        <v>0</v>
      </c>
      <c r="E91" s="7" t="s">
        <v>15</v>
      </c>
      <c r="F91" s="7" t="s">
        <v>16</v>
      </c>
      <c r="G91" s="7" t="s">
        <v>17</v>
      </c>
      <c r="H91" s="7" t="s">
        <v>18</v>
      </c>
      <c r="I91" s="7" t="s">
        <v>14</v>
      </c>
    </row>
  </sheetData>
  <mergeCells count="66">
    <mergeCell ref="A1:B1"/>
    <mergeCell ref="G1:R3"/>
    <mergeCell ref="A2:B2"/>
    <mergeCell ref="D2:F3"/>
    <mergeCell ref="A3:B3"/>
    <mergeCell ref="C28:R29"/>
    <mergeCell ref="V28:AK29"/>
    <mergeCell ref="AO28:BD29"/>
    <mergeCell ref="A23:B23"/>
    <mergeCell ref="G23:R25"/>
    <mergeCell ref="T23:U23"/>
    <mergeCell ref="Z23:AK25"/>
    <mergeCell ref="AM23:AN23"/>
    <mergeCell ref="AS23:BD25"/>
    <mergeCell ref="A24:B24"/>
    <mergeCell ref="D24:F25"/>
    <mergeCell ref="T24:U24"/>
    <mergeCell ref="W24:Y25"/>
    <mergeCell ref="AM24:AN24"/>
    <mergeCell ref="AP24:AR25"/>
    <mergeCell ref="A25:B25"/>
    <mergeCell ref="T25:U25"/>
    <mergeCell ref="AM25:AN25"/>
    <mergeCell ref="C30:R31"/>
    <mergeCell ref="V30:AK31"/>
    <mergeCell ref="AO30:BD31"/>
    <mergeCell ref="C32:R33"/>
    <mergeCell ref="V32:AK33"/>
    <mergeCell ref="AO32:BD33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60:R61"/>
    <mergeCell ref="C42:R43"/>
    <mergeCell ref="V42:AK43"/>
    <mergeCell ref="AO42:BD43"/>
    <mergeCell ref="A45:B45"/>
    <mergeCell ref="G45:R47"/>
    <mergeCell ref="A46:B46"/>
    <mergeCell ref="D46:F47"/>
    <mergeCell ref="A47:B47"/>
    <mergeCell ref="C50:R51"/>
    <mergeCell ref="C52:R53"/>
    <mergeCell ref="C54:R55"/>
    <mergeCell ref="C56:R57"/>
    <mergeCell ref="C58:R59"/>
    <mergeCell ref="A67:B67"/>
    <mergeCell ref="G67:R69"/>
    <mergeCell ref="A68:B68"/>
    <mergeCell ref="D68:F69"/>
    <mergeCell ref="A69:B69"/>
    <mergeCell ref="C72:Q72"/>
    <mergeCell ref="C73:Q73"/>
    <mergeCell ref="C74:R86"/>
    <mergeCell ref="C87:Q87"/>
    <mergeCell ref="C62:R63"/>
    <mergeCell ref="C64:R6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workbookViewId="0"/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Address</vt:lpstr>
      <vt:lpstr>DAT</vt:lpstr>
      <vt:lpstr>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2024-04-11T05:25:15Z</dcterms:modified>
</cp:coreProperties>
</file>