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1E429F87-C00D-4BB2-861F-54765EAEFB0D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<sst xmlns="http://schemas.openxmlformats.org/spreadsheetml/2006/main" count="999" uniqueCount="95">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</sst>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2" t="s">
        <v>22</v>
      </c>
      <c r="F16" s="53"/>
      <c r="G16" s="53"/>
      <c r="H16" s="53"/>
      <c r="I16" s="13" t="s">
        <v>23</v>
      </c>
      <c r="J16" s="13" t="s">
        <v>24</v>
      </c>
      <c r="K16" s="53" t="s">
        <v>26</v>
      </c>
      <c r="L16" s="49"/>
      <c r="M16" s="12" t="s">
        <v>22</v>
      </c>
      <c r="N16" s="13" t="s">
        <v>23</v>
      </c>
      <c r="O16" s="13" t="s">
        <v>24</v>
      </c>
      <c r="P16" s="14" t="s">
        <v>26</v>
      </c>
      <c r="Q16" s="52" t="s">
        <v>32</v>
      </c>
      <c r="R16" s="49"/>
    </row>
    <row r="17" spans="1:26" x14ac:dyDescent="0.4">
      <c r="A17" s="46" t="s">
        <v>22</v>
      </c>
      <c r="B17" s="46" t="s">
        <v>23</v>
      </c>
      <c r="C17" s="46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9" t="s">
        <v>28</v>
      </c>
      <c r="U17" s="54" t="s">
        <v>29</v>
      </c>
      <c r="V17" s="12">
        <v>8</v>
      </c>
      <c r="W17" s="49">
        <v>256</v>
      </c>
      <c r="X17" s="54">
        <f>16*W17</f>
        <v>4096</v>
      </c>
      <c r="Y17" s="46">
        <f>16*X17</f>
        <v>65536</v>
      </c>
      <c r="Z17" s="46">
        <f>256*Y17</f>
        <v>16777216</v>
      </c>
    </row>
    <row r="18" spans="1:26" x14ac:dyDescent="0.4">
      <c r="A18" s="47"/>
      <c r="B18" s="47"/>
      <c r="C18" s="47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50"/>
      <c r="U18" s="55"/>
      <c r="V18" s="8">
        <v>8</v>
      </c>
      <c r="W18" s="50"/>
      <c r="X18" s="55"/>
      <c r="Y18" s="47"/>
      <c r="Z18" s="47"/>
    </row>
    <row r="19" spans="1:26" ht="19.5" thickBot="1" x14ac:dyDescent="0.45">
      <c r="A19" s="47"/>
      <c r="B19" s="47"/>
      <c r="C19" s="48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1"/>
      <c r="U19" s="55"/>
      <c r="V19" s="10">
        <v>8</v>
      </c>
      <c r="W19" s="51"/>
      <c r="X19" s="55"/>
      <c r="Y19" s="47"/>
      <c r="Z19" s="47"/>
    </row>
    <row r="20" spans="1:26" x14ac:dyDescent="0.4">
      <c r="A20" s="47"/>
      <c r="B20" s="47"/>
      <c r="C20" s="47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9" t="s">
        <v>28</v>
      </c>
      <c r="U20" s="55"/>
      <c r="V20" s="12">
        <v>8</v>
      </c>
      <c r="W20" s="49">
        <v>256</v>
      </c>
      <c r="X20" s="55"/>
      <c r="Y20" s="47"/>
      <c r="Z20" s="47"/>
    </row>
    <row r="21" spans="1:26" x14ac:dyDescent="0.4">
      <c r="A21" s="47"/>
      <c r="B21" s="47"/>
      <c r="C21" s="47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50"/>
      <c r="U21" s="55"/>
      <c r="V21" s="8">
        <v>8</v>
      </c>
      <c r="W21" s="50"/>
      <c r="X21" s="55"/>
      <c r="Y21" s="47"/>
      <c r="Z21" s="47"/>
    </row>
    <row r="22" spans="1:26" ht="19.5" thickBot="1" x14ac:dyDescent="0.45">
      <c r="A22" s="47"/>
      <c r="B22" s="47"/>
      <c r="C22" s="48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1"/>
      <c r="U22" s="55"/>
      <c r="V22" s="10">
        <v>8</v>
      </c>
      <c r="W22" s="51"/>
      <c r="X22" s="55"/>
      <c r="Y22" s="47"/>
      <c r="Z22" s="47"/>
    </row>
    <row r="23" spans="1:26" x14ac:dyDescent="0.4">
      <c r="A23" s="47"/>
      <c r="B23" s="47"/>
      <c r="C23" s="47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9" t="s">
        <v>28</v>
      </c>
      <c r="U23" s="55"/>
      <c r="V23" s="12">
        <v>8</v>
      </c>
      <c r="W23" s="49">
        <v>256</v>
      </c>
      <c r="X23" s="55"/>
      <c r="Y23" s="47"/>
      <c r="Z23" s="47"/>
    </row>
    <row r="24" spans="1:26" x14ac:dyDescent="0.4">
      <c r="A24" s="47"/>
      <c r="B24" s="47"/>
      <c r="C24" s="47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50"/>
      <c r="U24" s="55"/>
      <c r="V24" s="8">
        <v>8</v>
      </c>
      <c r="W24" s="50"/>
      <c r="X24" s="55"/>
      <c r="Y24" s="47"/>
      <c r="Z24" s="47"/>
    </row>
    <row r="25" spans="1:26" ht="19.5" thickBot="1" x14ac:dyDescent="0.45">
      <c r="A25" s="47"/>
      <c r="B25" s="48"/>
      <c r="C25" s="48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1"/>
      <c r="U25" s="56"/>
      <c r="V25" s="10">
        <v>8</v>
      </c>
      <c r="W25" s="51"/>
      <c r="X25" s="56"/>
      <c r="Y25" s="47"/>
      <c r="Z25" s="47"/>
    </row>
    <row r="26" spans="1:26" x14ac:dyDescent="0.4">
      <c r="A26" s="47"/>
      <c r="B26" s="46" t="s">
        <v>23</v>
      </c>
      <c r="C26" s="46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9" t="s">
        <v>28</v>
      </c>
      <c r="U26" s="54" t="s">
        <v>29</v>
      </c>
      <c r="V26" s="12">
        <v>8</v>
      </c>
      <c r="W26" s="49">
        <v>256</v>
      </c>
      <c r="X26" s="54">
        <f>16*W26</f>
        <v>4096</v>
      </c>
      <c r="Y26" s="47"/>
      <c r="Z26" s="47"/>
    </row>
    <row r="27" spans="1:26" x14ac:dyDescent="0.4">
      <c r="A27" s="47"/>
      <c r="B27" s="47"/>
      <c r="C27" s="47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50"/>
      <c r="U27" s="55"/>
      <c r="V27" s="8">
        <v>8</v>
      </c>
      <c r="W27" s="50"/>
      <c r="X27" s="55"/>
      <c r="Y27" s="47"/>
      <c r="Z27" s="47"/>
    </row>
    <row r="28" spans="1:26" ht="19.5" thickBot="1" x14ac:dyDescent="0.45">
      <c r="A28" s="47"/>
      <c r="B28" s="47"/>
      <c r="C28" s="48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1"/>
      <c r="U28" s="55"/>
      <c r="V28" s="10">
        <v>8</v>
      </c>
      <c r="W28" s="51"/>
      <c r="X28" s="55"/>
      <c r="Y28" s="47"/>
      <c r="Z28" s="47"/>
    </row>
    <row r="29" spans="1:26" x14ac:dyDescent="0.4">
      <c r="A29" s="47"/>
      <c r="B29" s="47"/>
      <c r="C29" s="47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9" t="s">
        <v>28</v>
      </c>
      <c r="U29" s="55"/>
      <c r="V29" s="12">
        <v>8</v>
      </c>
      <c r="W29" s="49">
        <v>256</v>
      </c>
      <c r="X29" s="55"/>
      <c r="Y29" s="47"/>
      <c r="Z29" s="47"/>
    </row>
    <row r="30" spans="1:26" x14ac:dyDescent="0.4">
      <c r="A30" s="47"/>
      <c r="B30" s="47"/>
      <c r="C30" s="47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50"/>
      <c r="U30" s="55"/>
      <c r="V30" s="8">
        <v>8</v>
      </c>
      <c r="W30" s="50"/>
      <c r="X30" s="55"/>
      <c r="Y30" s="47"/>
      <c r="Z30" s="47"/>
    </row>
    <row r="31" spans="1:26" ht="19.5" thickBot="1" x14ac:dyDescent="0.45">
      <c r="A31" s="47"/>
      <c r="B31" s="47"/>
      <c r="C31" s="48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1"/>
      <c r="U31" s="55"/>
      <c r="V31" s="10">
        <v>8</v>
      </c>
      <c r="W31" s="51"/>
      <c r="X31" s="55"/>
      <c r="Y31" s="47"/>
      <c r="Z31" s="47"/>
    </row>
    <row r="32" spans="1:26" x14ac:dyDescent="0.4">
      <c r="A32" s="47"/>
      <c r="B32" s="47"/>
      <c r="C32" s="47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9" t="s">
        <v>28</v>
      </c>
      <c r="U32" s="55"/>
      <c r="V32" s="12">
        <v>8</v>
      </c>
      <c r="W32" s="49">
        <v>256</v>
      </c>
      <c r="X32" s="55"/>
      <c r="Y32" s="47"/>
      <c r="Z32" s="47"/>
    </row>
    <row r="33" spans="1:26" x14ac:dyDescent="0.4">
      <c r="A33" s="47"/>
      <c r="B33" s="47"/>
      <c r="C33" s="47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50"/>
      <c r="U33" s="55"/>
      <c r="V33" s="8">
        <v>8</v>
      </c>
      <c r="W33" s="50"/>
      <c r="X33" s="55"/>
      <c r="Y33" s="47"/>
      <c r="Z33" s="47"/>
    </row>
    <row r="34" spans="1:26" ht="19.5" thickBot="1" x14ac:dyDescent="0.45">
      <c r="A34" s="47"/>
      <c r="B34" s="48"/>
      <c r="C34" s="48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1"/>
      <c r="U34" s="56"/>
      <c r="V34" s="10">
        <v>8</v>
      </c>
      <c r="W34" s="51"/>
      <c r="X34" s="56"/>
      <c r="Y34" s="47"/>
      <c r="Z34" s="47"/>
    </row>
    <row r="35" spans="1:26" x14ac:dyDescent="0.4">
      <c r="A35" s="47"/>
      <c r="B35" s="46" t="s">
        <v>23</v>
      </c>
      <c r="C35" s="46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9" t="s">
        <v>28</v>
      </c>
      <c r="U35" s="54" t="s">
        <v>29</v>
      </c>
      <c r="V35" s="12">
        <v>8</v>
      </c>
      <c r="W35" s="49">
        <v>256</v>
      </c>
      <c r="X35" s="54">
        <f>16*W35</f>
        <v>4096</v>
      </c>
      <c r="Y35" s="47"/>
      <c r="Z35" s="47"/>
    </row>
    <row r="36" spans="1:26" x14ac:dyDescent="0.4">
      <c r="A36" s="47"/>
      <c r="B36" s="47"/>
      <c r="C36" s="47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50"/>
      <c r="U36" s="55"/>
      <c r="V36" s="8">
        <v>8</v>
      </c>
      <c r="W36" s="50"/>
      <c r="X36" s="55"/>
      <c r="Y36" s="47"/>
      <c r="Z36" s="47"/>
    </row>
    <row r="37" spans="1:26" ht="19.5" thickBot="1" x14ac:dyDescent="0.45">
      <c r="A37" s="47"/>
      <c r="B37" s="47"/>
      <c r="C37" s="48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1"/>
      <c r="U37" s="55"/>
      <c r="V37" s="10">
        <v>8</v>
      </c>
      <c r="W37" s="51"/>
      <c r="X37" s="55"/>
      <c r="Y37" s="47"/>
      <c r="Z37" s="47"/>
    </row>
    <row r="38" spans="1:26" x14ac:dyDescent="0.4">
      <c r="A38" s="47"/>
      <c r="B38" s="47"/>
      <c r="C38" s="47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9" t="s">
        <v>28</v>
      </c>
      <c r="U38" s="55"/>
      <c r="V38" s="12">
        <v>8</v>
      </c>
      <c r="W38" s="49">
        <v>256</v>
      </c>
      <c r="X38" s="55"/>
      <c r="Y38" s="47"/>
      <c r="Z38" s="47"/>
    </row>
    <row r="39" spans="1:26" x14ac:dyDescent="0.4">
      <c r="A39" s="47"/>
      <c r="B39" s="47"/>
      <c r="C39" s="47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50"/>
      <c r="U39" s="55"/>
      <c r="V39" s="8">
        <v>8</v>
      </c>
      <c r="W39" s="50"/>
      <c r="X39" s="55"/>
      <c r="Y39" s="47"/>
      <c r="Z39" s="47"/>
    </row>
    <row r="40" spans="1:26" ht="19.5" thickBot="1" x14ac:dyDescent="0.45">
      <c r="A40" s="47"/>
      <c r="B40" s="47"/>
      <c r="C40" s="48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1"/>
      <c r="U40" s="55"/>
      <c r="V40" s="10">
        <v>8</v>
      </c>
      <c r="W40" s="51"/>
      <c r="X40" s="55"/>
      <c r="Y40" s="47"/>
      <c r="Z40" s="47"/>
    </row>
    <row r="41" spans="1:26" x14ac:dyDescent="0.4">
      <c r="A41" s="47"/>
      <c r="B41" s="47"/>
      <c r="C41" s="47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9" t="s">
        <v>28</v>
      </c>
      <c r="U41" s="55"/>
      <c r="V41" s="12">
        <v>8</v>
      </c>
      <c r="W41" s="49">
        <v>256</v>
      </c>
      <c r="X41" s="55"/>
      <c r="Y41" s="47"/>
      <c r="Z41" s="47"/>
    </row>
    <row r="42" spans="1:26" x14ac:dyDescent="0.4">
      <c r="A42" s="47"/>
      <c r="B42" s="47"/>
      <c r="C42" s="47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50"/>
      <c r="U42" s="55"/>
      <c r="V42" s="8">
        <v>8</v>
      </c>
      <c r="W42" s="50"/>
      <c r="X42" s="55"/>
      <c r="Y42" s="47"/>
      <c r="Z42" s="47"/>
    </row>
    <row r="43" spans="1:26" ht="19.5" thickBot="1" x14ac:dyDescent="0.45">
      <c r="A43" s="48"/>
      <c r="B43" s="48"/>
      <c r="C43" s="48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1"/>
      <c r="U43" s="56"/>
      <c r="V43" s="10">
        <v>8</v>
      </c>
      <c r="W43" s="51"/>
      <c r="X43" s="56"/>
      <c r="Y43" s="48"/>
      <c r="Z43" s="47"/>
    </row>
    <row r="44" spans="1:26" x14ac:dyDescent="0.4">
      <c r="A44" s="46" t="s">
        <v>22</v>
      </c>
      <c r="B44" s="46" t="s">
        <v>23</v>
      </c>
      <c r="C44" s="46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9" t="s">
        <v>28</v>
      </c>
      <c r="U44" s="54" t="s">
        <v>29</v>
      </c>
      <c r="V44" s="12">
        <v>8</v>
      </c>
      <c r="W44" s="49">
        <v>256</v>
      </c>
      <c r="X44" s="54">
        <f>16*W44</f>
        <v>4096</v>
      </c>
      <c r="Y44" s="46">
        <f>16*X44</f>
        <v>65536</v>
      </c>
      <c r="Z44" s="47"/>
    </row>
    <row r="45" spans="1:26" x14ac:dyDescent="0.4">
      <c r="A45" s="47"/>
      <c r="B45" s="47"/>
      <c r="C45" s="47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50"/>
      <c r="U45" s="55"/>
      <c r="V45" s="8">
        <v>8</v>
      </c>
      <c r="W45" s="50"/>
      <c r="X45" s="55"/>
      <c r="Y45" s="47"/>
      <c r="Z45" s="47"/>
    </row>
    <row r="46" spans="1:26" ht="19.5" thickBot="1" x14ac:dyDescent="0.45">
      <c r="A46" s="47"/>
      <c r="B46" s="47"/>
      <c r="C46" s="48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1"/>
      <c r="U46" s="55"/>
      <c r="V46" s="10">
        <v>8</v>
      </c>
      <c r="W46" s="51"/>
      <c r="X46" s="55"/>
      <c r="Y46" s="47"/>
      <c r="Z46" s="47"/>
    </row>
    <row r="47" spans="1:26" x14ac:dyDescent="0.4">
      <c r="A47" s="47"/>
      <c r="B47" s="47"/>
      <c r="C47" s="47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9" t="s">
        <v>28</v>
      </c>
      <c r="U47" s="55"/>
      <c r="V47" s="12">
        <v>8</v>
      </c>
      <c r="W47" s="49">
        <v>256</v>
      </c>
      <c r="X47" s="55"/>
      <c r="Y47" s="47"/>
      <c r="Z47" s="47"/>
    </row>
    <row r="48" spans="1:26" x14ac:dyDescent="0.4">
      <c r="A48" s="47"/>
      <c r="B48" s="47"/>
      <c r="C48" s="47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50"/>
      <c r="U48" s="55"/>
      <c r="V48" s="8">
        <v>8</v>
      </c>
      <c r="W48" s="50"/>
      <c r="X48" s="55"/>
      <c r="Y48" s="47"/>
      <c r="Z48" s="47"/>
    </row>
    <row r="49" spans="1:26" ht="19.5" thickBot="1" x14ac:dyDescent="0.45">
      <c r="A49" s="47"/>
      <c r="B49" s="47"/>
      <c r="C49" s="48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1"/>
      <c r="U49" s="55"/>
      <c r="V49" s="10">
        <v>8</v>
      </c>
      <c r="W49" s="51"/>
      <c r="X49" s="55"/>
      <c r="Y49" s="47"/>
      <c r="Z49" s="47"/>
    </row>
    <row r="50" spans="1:26" x14ac:dyDescent="0.4">
      <c r="A50" s="47"/>
      <c r="B50" s="47"/>
      <c r="C50" s="47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9" t="s">
        <v>28</v>
      </c>
      <c r="U50" s="55"/>
      <c r="V50" s="12">
        <v>8</v>
      </c>
      <c r="W50" s="49">
        <v>256</v>
      </c>
      <c r="X50" s="55"/>
      <c r="Y50" s="47"/>
      <c r="Z50" s="47"/>
    </row>
    <row r="51" spans="1:26" x14ac:dyDescent="0.4">
      <c r="A51" s="47"/>
      <c r="B51" s="47"/>
      <c r="C51" s="47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50"/>
      <c r="U51" s="55"/>
      <c r="V51" s="8">
        <v>8</v>
      </c>
      <c r="W51" s="50"/>
      <c r="X51" s="55"/>
      <c r="Y51" s="47"/>
      <c r="Z51" s="47"/>
    </row>
    <row r="52" spans="1:26" ht="19.5" thickBot="1" x14ac:dyDescent="0.45">
      <c r="A52" s="47"/>
      <c r="B52" s="48"/>
      <c r="C52" s="48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1"/>
      <c r="U52" s="56"/>
      <c r="V52" s="10">
        <v>8</v>
      </c>
      <c r="W52" s="51"/>
      <c r="X52" s="56"/>
      <c r="Y52" s="47"/>
      <c r="Z52" s="47"/>
    </row>
    <row r="53" spans="1:26" x14ac:dyDescent="0.4">
      <c r="A53" s="47"/>
      <c r="B53" s="46" t="s">
        <v>23</v>
      </c>
      <c r="C53" s="46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9" t="s">
        <v>28</v>
      </c>
      <c r="U53" s="54" t="s">
        <v>29</v>
      </c>
      <c r="V53" s="12">
        <v>8</v>
      </c>
      <c r="W53" s="49">
        <v>256</v>
      </c>
      <c r="X53" s="54">
        <f>16*W53</f>
        <v>4096</v>
      </c>
      <c r="Y53" s="47"/>
      <c r="Z53" s="47"/>
    </row>
    <row r="54" spans="1:26" x14ac:dyDescent="0.4">
      <c r="A54" s="47"/>
      <c r="B54" s="47"/>
      <c r="C54" s="47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50"/>
      <c r="U54" s="55"/>
      <c r="V54" s="8">
        <v>8</v>
      </c>
      <c r="W54" s="50"/>
      <c r="X54" s="55"/>
      <c r="Y54" s="47"/>
      <c r="Z54" s="47"/>
    </row>
    <row r="55" spans="1:26" ht="19.5" thickBot="1" x14ac:dyDescent="0.45">
      <c r="A55" s="47"/>
      <c r="B55" s="47"/>
      <c r="C55" s="48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1"/>
      <c r="U55" s="55"/>
      <c r="V55" s="10">
        <v>8</v>
      </c>
      <c r="W55" s="51"/>
      <c r="X55" s="55"/>
      <c r="Y55" s="47"/>
      <c r="Z55" s="47"/>
    </row>
    <row r="56" spans="1:26" x14ac:dyDescent="0.4">
      <c r="A56" s="47"/>
      <c r="B56" s="47"/>
      <c r="C56" s="47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9" t="s">
        <v>28</v>
      </c>
      <c r="U56" s="55"/>
      <c r="V56" s="12">
        <v>8</v>
      </c>
      <c r="W56" s="49">
        <v>256</v>
      </c>
      <c r="X56" s="55"/>
      <c r="Y56" s="47"/>
      <c r="Z56" s="47"/>
    </row>
    <row r="57" spans="1:26" x14ac:dyDescent="0.4">
      <c r="A57" s="47"/>
      <c r="B57" s="47"/>
      <c r="C57" s="47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50"/>
      <c r="U57" s="55"/>
      <c r="V57" s="8">
        <v>8</v>
      </c>
      <c r="W57" s="50"/>
      <c r="X57" s="55"/>
      <c r="Y57" s="47"/>
      <c r="Z57" s="47"/>
    </row>
    <row r="58" spans="1:26" ht="19.5" thickBot="1" x14ac:dyDescent="0.45">
      <c r="A58" s="47"/>
      <c r="B58" s="47"/>
      <c r="C58" s="48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1"/>
      <c r="U58" s="55"/>
      <c r="V58" s="10">
        <v>8</v>
      </c>
      <c r="W58" s="51"/>
      <c r="X58" s="55"/>
      <c r="Y58" s="47"/>
      <c r="Z58" s="47"/>
    </row>
    <row r="59" spans="1:26" x14ac:dyDescent="0.4">
      <c r="A59" s="47"/>
      <c r="B59" s="47"/>
      <c r="C59" s="47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9" t="s">
        <v>28</v>
      </c>
      <c r="U59" s="55"/>
      <c r="V59" s="12">
        <v>8</v>
      </c>
      <c r="W59" s="49">
        <v>256</v>
      </c>
      <c r="X59" s="55"/>
      <c r="Y59" s="47"/>
      <c r="Z59" s="47"/>
    </row>
    <row r="60" spans="1:26" x14ac:dyDescent="0.4">
      <c r="A60" s="47"/>
      <c r="B60" s="47"/>
      <c r="C60" s="47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50"/>
      <c r="U60" s="55"/>
      <c r="V60" s="8">
        <v>8</v>
      </c>
      <c r="W60" s="50"/>
      <c r="X60" s="55"/>
      <c r="Y60" s="47"/>
      <c r="Z60" s="47"/>
    </row>
    <row r="61" spans="1:26" ht="19.5" thickBot="1" x14ac:dyDescent="0.45">
      <c r="A61" s="47"/>
      <c r="B61" s="48"/>
      <c r="C61" s="48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1"/>
      <c r="U61" s="56"/>
      <c r="V61" s="10">
        <v>8</v>
      </c>
      <c r="W61" s="51"/>
      <c r="X61" s="56"/>
      <c r="Y61" s="47"/>
      <c r="Z61" s="47"/>
    </row>
    <row r="62" spans="1:26" x14ac:dyDescent="0.4">
      <c r="A62" s="47"/>
      <c r="B62" s="46" t="s">
        <v>23</v>
      </c>
      <c r="C62" s="46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9" t="s">
        <v>28</v>
      </c>
      <c r="U62" s="54" t="s">
        <v>29</v>
      </c>
      <c r="V62" s="12">
        <v>8</v>
      </c>
      <c r="W62" s="49">
        <v>256</v>
      </c>
      <c r="X62" s="54">
        <f>16*W62</f>
        <v>4096</v>
      </c>
      <c r="Y62" s="47"/>
      <c r="Z62" s="47"/>
    </row>
    <row r="63" spans="1:26" x14ac:dyDescent="0.4">
      <c r="A63" s="47"/>
      <c r="B63" s="47"/>
      <c r="C63" s="47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50"/>
      <c r="U63" s="55"/>
      <c r="V63" s="8">
        <v>8</v>
      </c>
      <c r="W63" s="50"/>
      <c r="X63" s="55"/>
      <c r="Y63" s="47"/>
      <c r="Z63" s="47"/>
    </row>
    <row r="64" spans="1:26" ht="19.5" thickBot="1" x14ac:dyDescent="0.45">
      <c r="A64" s="47"/>
      <c r="B64" s="47"/>
      <c r="C64" s="48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1"/>
      <c r="U64" s="55"/>
      <c r="V64" s="10">
        <v>8</v>
      </c>
      <c r="W64" s="51"/>
      <c r="X64" s="55"/>
      <c r="Y64" s="47"/>
      <c r="Z64" s="47"/>
    </row>
    <row r="65" spans="1:26" x14ac:dyDescent="0.4">
      <c r="A65" s="47"/>
      <c r="B65" s="47"/>
      <c r="C65" s="47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9" t="s">
        <v>28</v>
      </c>
      <c r="U65" s="55"/>
      <c r="V65" s="12">
        <v>8</v>
      </c>
      <c r="W65" s="49">
        <v>256</v>
      </c>
      <c r="X65" s="55"/>
      <c r="Y65" s="47"/>
      <c r="Z65" s="47"/>
    </row>
    <row r="66" spans="1:26" x14ac:dyDescent="0.4">
      <c r="A66" s="47"/>
      <c r="B66" s="47"/>
      <c r="C66" s="47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50"/>
      <c r="U66" s="55"/>
      <c r="V66" s="8">
        <v>8</v>
      </c>
      <c r="W66" s="50"/>
      <c r="X66" s="55"/>
      <c r="Y66" s="47"/>
      <c r="Z66" s="47"/>
    </row>
    <row r="67" spans="1:26" ht="19.5" thickBot="1" x14ac:dyDescent="0.45">
      <c r="A67" s="47"/>
      <c r="B67" s="47"/>
      <c r="C67" s="48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1"/>
      <c r="U67" s="55"/>
      <c r="V67" s="10">
        <v>8</v>
      </c>
      <c r="W67" s="51"/>
      <c r="X67" s="55"/>
      <c r="Y67" s="47"/>
      <c r="Z67" s="47"/>
    </row>
    <row r="68" spans="1:26" x14ac:dyDescent="0.4">
      <c r="A68" s="47"/>
      <c r="B68" s="47"/>
      <c r="C68" s="47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9" t="s">
        <v>28</v>
      </c>
      <c r="U68" s="55"/>
      <c r="V68" s="12">
        <v>8</v>
      </c>
      <c r="W68" s="49">
        <v>256</v>
      </c>
      <c r="X68" s="55"/>
      <c r="Y68" s="47"/>
      <c r="Z68" s="47"/>
    </row>
    <row r="69" spans="1:26" x14ac:dyDescent="0.4">
      <c r="A69" s="47"/>
      <c r="B69" s="47"/>
      <c r="C69" s="47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50"/>
      <c r="U69" s="55"/>
      <c r="V69" s="8">
        <v>8</v>
      </c>
      <c r="W69" s="50"/>
      <c r="X69" s="55"/>
      <c r="Y69" s="47"/>
      <c r="Z69" s="47"/>
    </row>
    <row r="70" spans="1:26" ht="19.5" thickBot="1" x14ac:dyDescent="0.45">
      <c r="A70" s="48"/>
      <c r="B70" s="48"/>
      <c r="C70" s="48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1"/>
      <c r="U70" s="56"/>
      <c r="V70" s="10">
        <v>8</v>
      </c>
      <c r="W70" s="51"/>
      <c r="X70" s="56"/>
      <c r="Y70" s="48"/>
      <c r="Z70" s="47"/>
    </row>
    <row r="71" spans="1:26" x14ac:dyDescent="0.4">
      <c r="A71" s="46" t="s">
        <v>22</v>
      </c>
      <c r="B71" s="46" t="s">
        <v>23</v>
      </c>
      <c r="C71" s="46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9" t="s">
        <v>28</v>
      </c>
      <c r="U71" s="54" t="s">
        <v>29</v>
      </c>
      <c r="V71" s="12">
        <v>8</v>
      </c>
      <c r="W71" s="49">
        <v>256</v>
      </c>
      <c r="X71" s="54">
        <f>16*W71</f>
        <v>4096</v>
      </c>
      <c r="Y71" s="46">
        <f>16*X71</f>
        <v>65536</v>
      </c>
      <c r="Z71" s="47"/>
    </row>
    <row r="72" spans="1:26" x14ac:dyDescent="0.4">
      <c r="A72" s="47"/>
      <c r="B72" s="47"/>
      <c r="C72" s="47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50"/>
      <c r="U72" s="55"/>
      <c r="V72" s="8">
        <v>8</v>
      </c>
      <c r="W72" s="50"/>
      <c r="X72" s="55"/>
      <c r="Y72" s="47"/>
      <c r="Z72" s="47"/>
    </row>
    <row r="73" spans="1:26" ht="19.5" thickBot="1" x14ac:dyDescent="0.45">
      <c r="A73" s="47"/>
      <c r="B73" s="47"/>
      <c r="C73" s="48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1"/>
      <c r="U73" s="55"/>
      <c r="V73" s="10">
        <v>8</v>
      </c>
      <c r="W73" s="51"/>
      <c r="X73" s="55"/>
      <c r="Y73" s="47"/>
      <c r="Z73" s="47"/>
    </row>
    <row r="74" spans="1:26" x14ac:dyDescent="0.4">
      <c r="A74" s="47"/>
      <c r="B74" s="47"/>
      <c r="C74" s="47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9" t="s">
        <v>28</v>
      </c>
      <c r="U74" s="55"/>
      <c r="V74" s="12">
        <v>8</v>
      </c>
      <c r="W74" s="49">
        <v>256</v>
      </c>
      <c r="X74" s="55"/>
      <c r="Y74" s="47"/>
      <c r="Z74" s="47"/>
    </row>
    <row r="75" spans="1:26" x14ac:dyDescent="0.4">
      <c r="A75" s="47"/>
      <c r="B75" s="47"/>
      <c r="C75" s="47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50"/>
      <c r="U75" s="55"/>
      <c r="V75" s="8">
        <v>8</v>
      </c>
      <c r="W75" s="50"/>
      <c r="X75" s="55"/>
      <c r="Y75" s="47"/>
      <c r="Z75" s="47"/>
    </row>
    <row r="76" spans="1:26" ht="19.5" thickBot="1" x14ac:dyDescent="0.45">
      <c r="A76" s="47"/>
      <c r="B76" s="47"/>
      <c r="C76" s="48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1"/>
      <c r="U76" s="55"/>
      <c r="V76" s="10">
        <v>8</v>
      </c>
      <c r="W76" s="51"/>
      <c r="X76" s="55"/>
      <c r="Y76" s="47"/>
      <c r="Z76" s="47"/>
    </row>
    <row r="77" spans="1:26" x14ac:dyDescent="0.4">
      <c r="A77" s="47"/>
      <c r="B77" s="47"/>
      <c r="C77" s="47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9" t="s">
        <v>28</v>
      </c>
      <c r="U77" s="55"/>
      <c r="V77" s="12">
        <v>8</v>
      </c>
      <c r="W77" s="49">
        <v>256</v>
      </c>
      <c r="X77" s="55"/>
      <c r="Y77" s="47"/>
      <c r="Z77" s="47"/>
    </row>
    <row r="78" spans="1:26" x14ac:dyDescent="0.4">
      <c r="A78" s="47"/>
      <c r="B78" s="47"/>
      <c r="C78" s="47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50"/>
      <c r="U78" s="55"/>
      <c r="V78" s="8">
        <v>8</v>
      </c>
      <c r="W78" s="50"/>
      <c r="X78" s="55"/>
      <c r="Y78" s="47"/>
      <c r="Z78" s="47"/>
    </row>
    <row r="79" spans="1:26" ht="19.5" thickBot="1" x14ac:dyDescent="0.45">
      <c r="A79" s="47"/>
      <c r="B79" s="48"/>
      <c r="C79" s="48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1"/>
      <c r="U79" s="56"/>
      <c r="V79" s="10">
        <v>8</v>
      </c>
      <c r="W79" s="51"/>
      <c r="X79" s="56"/>
      <c r="Y79" s="47"/>
      <c r="Z79" s="47"/>
    </row>
    <row r="80" spans="1:26" x14ac:dyDescent="0.4">
      <c r="A80" s="47"/>
      <c r="B80" s="46" t="s">
        <v>23</v>
      </c>
      <c r="C80" s="46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9" t="s">
        <v>28</v>
      </c>
      <c r="U80" s="54" t="s">
        <v>29</v>
      </c>
      <c r="V80" s="12">
        <v>8</v>
      </c>
      <c r="W80" s="49">
        <v>256</v>
      </c>
      <c r="X80" s="54">
        <f>16*W80</f>
        <v>4096</v>
      </c>
      <c r="Y80" s="47"/>
      <c r="Z80" s="47"/>
    </row>
    <row r="81" spans="1:26" x14ac:dyDescent="0.4">
      <c r="A81" s="47"/>
      <c r="B81" s="47"/>
      <c r="C81" s="47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50"/>
      <c r="U81" s="55"/>
      <c r="V81" s="8">
        <v>8</v>
      </c>
      <c r="W81" s="50"/>
      <c r="X81" s="55"/>
      <c r="Y81" s="47"/>
      <c r="Z81" s="47"/>
    </row>
    <row r="82" spans="1:26" ht="19.5" thickBot="1" x14ac:dyDescent="0.45">
      <c r="A82" s="47"/>
      <c r="B82" s="47"/>
      <c r="C82" s="48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1"/>
      <c r="U82" s="55"/>
      <c r="V82" s="10">
        <v>8</v>
      </c>
      <c r="W82" s="51"/>
      <c r="X82" s="55"/>
      <c r="Y82" s="47"/>
      <c r="Z82" s="47"/>
    </row>
    <row r="83" spans="1:26" x14ac:dyDescent="0.4">
      <c r="A83" s="47"/>
      <c r="B83" s="47"/>
      <c r="C83" s="47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9" t="s">
        <v>28</v>
      </c>
      <c r="U83" s="55"/>
      <c r="V83" s="12">
        <v>8</v>
      </c>
      <c r="W83" s="49">
        <v>256</v>
      </c>
      <c r="X83" s="55"/>
      <c r="Y83" s="47"/>
      <c r="Z83" s="47"/>
    </row>
    <row r="84" spans="1:26" x14ac:dyDescent="0.4">
      <c r="A84" s="47"/>
      <c r="B84" s="47"/>
      <c r="C84" s="47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50"/>
      <c r="U84" s="55"/>
      <c r="V84" s="8">
        <v>8</v>
      </c>
      <c r="W84" s="50"/>
      <c r="X84" s="55"/>
      <c r="Y84" s="47"/>
      <c r="Z84" s="47"/>
    </row>
    <row r="85" spans="1:26" ht="19.5" thickBot="1" x14ac:dyDescent="0.45">
      <c r="A85" s="47"/>
      <c r="B85" s="47"/>
      <c r="C85" s="48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1"/>
      <c r="U85" s="55"/>
      <c r="V85" s="10">
        <v>8</v>
      </c>
      <c r="W85" s="51"/>
      <c r="X85" s="55"/>
      <c r="Y85" s="47"/>
      <c r="Z85" s="47"/>
    </row>
    <row r="86" spans="1:26" x14ac:dyDescent="0.4">
      <c r="A86" s="47"/>
      <c r="B86" s="47"/>
      <c r="C86" s="47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9" t="s">
        <v>28</v>
      </c>
      <c r="U86" s="55"/>
      <c r="V86" s="12">
        <v>8</v>
      </c>
      <c r="W86" s="49">
        <v>256</v>
      </c>
      <c r="X86" s="55"/>
      <c r="Y86" s="47"/>
      <c r="Z86" s="47"/>
    </row>
    <row r="87" spans="1:26" x14ac:dyDescent="0.4">
      <c r="A87" s="47"/>
      <c r="B87" s="47"/>
      <c r="C87" s="47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50"/>
      <c r="U87" s="55"/>
      <c r="V87" s="8">
        <v>8</v>
      </c>
      <c r="W87" s="50"/>
      <c r="X87" s="55"/>
      <c r="Y87" s="47"/>
      <c r="Z87" s="47"/>
    </row>
    <row r="88" spans="1:26" ht="19.5" thickBot="1" x14ac:dyDescent="0.45">
      <c r="A88" s="47"/>
      <c r="B88" s="48"/>
      <c r="C88" s="48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1"/>
      <c r="U88" s="56"/>
      <c r="V88" s="10">
        <v>8</v>
      </c>
      <c r="W88" s="51"/>
      <c r="X88" s="56"/>
      <c r="Y88" s="47"/>
      <c r="Z88" s="47"/>
    </row>
    <row r="89" spans="1:26" x14ac:dyDescent="0.4">
      <c r="A89" s="47"/>
      <c r="B89" s="46" t="s">
        <v>23</v>
      </c>
      <c r="C89" s="46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9" t="s">
        <v>28</v>
      </c>
      <c r="U89" s="54" t="s">
        <v>29</v>
      </c>
      <c r="V89" s="12">
        <v>8</v>
      </c>
      <c r="W89" s="49">
        <v>256</v>
      </c>
      <c r="X89" s="54">
        <f>16*W89</f>
        <v>4096</v>
      </c>
      <c r="Y89" s="47"/>
      <c r="Z89" s="47"/>
    </row>
    <row r="90" spans="1:26" x14ac:dyDescent="0.4">
      <c r="A90" s="47"/>
      <c r="B90" s="47"/>
      <c r="C90" s="47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50"/>
      <c r="U90" s="55"/>
      <c r="V90" s="8">
        <v>8</v>
      </c>
      <c r="W90" s="50"/>
      <c r="X90" s="55"/>
      <c r="Y90" s="47"/>
      <c r="Z90" s="47"/>
    </row>
    <row r="91" spans="1:26" ht="19.5" thickBot="1" x14ac:dyDescent="0.45">
      <c r="A91" s="47"/>
      <c r="B91" s="47"/>
      <c r="C91" s="48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1"/>
      <c r="U91" s="55"/>
      <c r="V91" s="10">
        <v>8</v>
      </c>
      <c r="W91" s="51"/>
      <c r="X91" s="55"/>
      <c r="Y91" s="47"/>
      <c r="Z91" s="47"/>
    </row>
    <row r="92" spans="1:26" x14ac:dyDescent="0.4">
      <c r="A92" s="47"/>
      <c r="B92" s="47"/>
      <c r="C92" s="47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9" t="s">
        <v>28</v>
      </c>
      <c r="U92" s="55"/>
      <c r="V92" s="12">
        <v>8</v>
      </c>
      <c r="W92" s="49">
        <v>256</v>
      </c>
      <c r="X92" s="55"/>
      <c r="Y92" s="47"/>
      <c r="Z92" s="47"/>
    </row>
    <row r="93" spans="1:26" x14ac:dyDescent="0.4">
      <c r="A93" s="47"/>
      <c r="B93" s="47"/>
      <c r="C93" s="47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50"/>
      <c r="U93" s="55"/>
      <c r="V93" s="8">
        <v>8</v>
      </c>
      <c r="W93" s="50"/>
      <c r="X93" s="55"/>
      <c r="Y93" s="47"/>
      <c r="Z93" s="47"/>
    </row>
    <row r="94" spans="1:26" ht="19.5" thickBot="1" x14ac:dyDescent="0.45">
      <c r="A94" s="47"/>
      <c r="B94" s="47"/>
      <c r="C94" s="48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1"/>
      <c r="U94" s="55"/>
      <c r="V94" s="10">
        <v>8</v>
      </c>
      <c r="W94" s="51"/>
      <c r="X94" s="55"/>
      <c r="Y94" s="47"/>
      <c r="Z94" s="47"/>
    </row>
    <row r="95" spans="1:26" x14ac:dyDescent="0.4">
      <c r="A95" s="47"/>
      <c r="B95" s="47"/>
      <c r="C95" s="47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9" t="s">
        <v>28</v>
      </c>
      <c r="U95" s="55"/>
      <c r="V95" s="12">
        <v>8</v>
      </c>
      <c r="W95" s="49">
        <v>256</v>
      </c>
      <c r="X95" s="55"/>
      <c r="Y95" s="47"/>
      <c r="Z95" s="47"/>
    </row>
    <row r="96" spans="1:26" x14ac:dyDescent="0.4">
      <c r="A96" s="47"/>
      <c r="B96" s="47"/>
      <c r="C96" s="47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50"/>
      <c r="U96" s="55"/>
      <c r="V96" s="8">
        <v>8</v>
      </c>
      <c r="W96" s="50"/>
      <c r="X96" s="55"/>
      <c r="Y96" s="47"/>
      <c r="Z96" s="47"/>
    </row>
    <row r="97" spans="1:26" ht="19.5" thickBot="1" x14ac:dyDescent="0.45">
      <c r="A97" s="48"/>
      <c r="B97" s="48"/>
      <c r="C97" s="48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1"/>
      <c r="U97" s="56"/>
      <c r="V97" s="10">
        <v>8</v>
      </c>
      <c r="W97" s="51"/>
      <c r="X97" s="56"/>
      <c r="Y97" s="48"/>
      <c r="Z97" s="48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zoomScale="55" zoomScaleNormal="55" workbookViewId="0">
      <selection sqref="A1:B1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2" t="s">
        <v>22</v>
      </c>
      <c r="B1" s="49"/>
      <c r="C1" s="20">
        <v>0</v>
      </c>
      <c r="D1" s="13">
        <v>0</v>
      </c>
      <c r="E1" s="13" t="s">
        <v>25</v>
      </c>
      <c r="F1" s="14" t="s">
        <v>25</v>
      </c>
      <c r="G1" s="57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x14ac:dyDescent="0.4">
      <c r="A2" s="66" t="s">
        <v>23</v>
      </c>
      <c r="B2" s="50"/>
      <c r="C2" s="6">
        <v>0</v>
      </c>
      <c r="D2" s="67" t="str">
        <f>DEC2HEX(HEX2DEC(C1&amp;D1&amp;E1&amp;F1)*HEX2DEC(Address!$D$7)+HEX2DEC(C2)*HEX2DEC(Address!$D$10)+HEX2DEC(C3)*HEX2DEC(Address!$D$13),8)</f>
        <v>00FF0F00</v>
      </c>
      <c r="E2" s="67"/>
      <c r="F2" s="50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9.5" thickBot="1" x14ac:dyDescent="0.45">
      <c r="A3" s="69" t="s">
        <v>24</v>
      </c>
      <c r="B3" s="51"/>
      <c r="C3" s="21" t="s">
        <v>25</v>
      </c>
      <c r="D3" s="68"/>
      <c r="E3" s="68"/>
      <c r="F3" s="51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70" t="s">
        <v>22</v>
      </c>
      <c r="B23" s="71"/>
      <c r="C23" s="20">
        <v>0</v>
      </c>
      <c r="D23" s="13">
        <v>0</v>
      </c>
      <c r="E23" s="13" t="s">
        <v>25</v>
      </c>
      <c r="F23" s="14" t="s">
        <v>25</v>
      </c>
      <c r="G23" s="5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T23" s="70" t="s">
        <v>22</v>
      </c>
      <c r="U23" s="71"/>
      <c r="V23" s="20">
        <v>0</v>
      </c>
      <c r="W23" s="13">
        <v>0</v>
      </c>
      <c r="X23" s="13" t="s">
        <v>25</v>
      </c>
      <c r="Y23" s="14" t="s">
        <v>25</v>
      </c>
      <c r="Z23" s="57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9"/>
      <c r="AM23" s="70" t="s">
        <v>22</v>
      </c>
      <c r="AN23" s="71"/>
      <c r="AO23" s="20">
        <v>0</v>
      </c>
      <c r="AP23" s="13">
        <v>0</v>
      </c>
      <c r="AQ23" s="13" t="s">
        <v>25</v>
      </c>
      <c r="AR23" s="14" t="s">
        <v>25</v>
      </c>
      <c r="AS23" s="57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9"/>
    </row>
    <row r="24" spans="1:56" x14ac:dyDescent="0.4">
      <c r="A24" s="72" t="s">
        <v>23</v>
      </c>
      <c r="B24" s="73"/>
      <c r="C24" s="6" t="s">
        <v>37</v>
      </c>
      <c r="D24" s="74" t="str">
        <f>DEC2HEX(HEX2DEC(C23&amp;D23&amp;E23&amp;F23)*HEX2DEC(Address!$D$7)+HEX2DEC(C24)*HEX2DEC(Address!$D$10)+HEX2DEC(C25)*HEX2DEC(Address!$D$13),8)</f>
        <v>00FFD000</v>
      </c>
      <c r="E24" s="75"/>
      <c r="F24" s="76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T24" s="72" t="s">
        <v>23</v>
      </c>
      <c r="U24" s="73"/>
      <c r="V24" s="6" t="s">
        <v>37</v>
      </c>
      <c r="W24" s="74" t="str">
        <f>DEC2HEX(HEX2DEC(V23&amp;W23&amp;X23&amp;Y23)*HEX2DEC(Address!$D$7)+HEX2DEC(V24)*HEX2DEC(Address!$D$10)+HEX2DEC(V25)*HEX2DEC(Address!$D$13),8)</f>
        <v>00FFDA00</v>
      </c>
      <c r="X24" s="75"/>
      <c r="Y24" s="76"/>
      <c r="Z24" s="60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2"/>
      <c r="AM24" s="72" t="s">
        <v>23</v>
      </c>
      <c r="AN24" s="73"/>
      <c r="AO24" s="6" t="s">
        <v>37</v>
      </c>
      <c r="AP24" s="74" t="str">
        <f>DEC2HEX(HEX2DEC(AO23&amp;AP23&amp;AQ23&amp;AR23)*HEX2DEC(Address!$D$7)+HEX2DEC(AO24)*HEX2DEC(Address!$D$10)+HEX2DEC(AO25)*HEX2DEC(Address!$D$13),8)</f>
        <v>00FFDF00</v>
      </c>
      <c r="AQ24" s="75"/>
      <c r="AR24" s="76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2"/>
    </row>
    <row r="25" spans="1:56" ht="19.5" thickBot="1" x14ac:dyDescent="0.45">
      <c r="A25" s="80" t="s">
        <v>24</v>
      </c>
      <c r="B25" s="81"/>
      <c r="C25" s="21">
        <v>0</v>
      </c>
      <c r="D25" s="77"/>
      <c r="E25" s="78"/>
      <c r="F25" s="79"/>
      <c r="G25" s="6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T25" s="80" t="s">
        <v>24</v>
      </c>
      <c r="U25" s="81"/>
      <c r="V25" s="21" t="s">
        <v>42</v>
      </c>
      <c r="W25" s="77"/>
      <c r="X25" s="78"/>
      <c r="Y25" s="79"/>
      <c r="Z25" s="63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5"/>
      <c r="AM25" s="80" t="s">
        <v>24</v>
      </c>
      <c r="AN25" s="81"/>
      <c r="AO25" s="21" t="s">
        <v>25</v>
      </c>
      <c r="AP25" s="77"/>
      <c r="AQ25" s="78"/>
      <c r="AR25" s="79"/>
      <c r="AS25" s="63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5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6" t="s">
        <v>38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  <c r="T28" s="22">
        <v>0</v>
      </c>
      <c r="U28" s="23" t="str">
        <f>DEC2HEX(T28,2)</f>
        <v>00</v>
      </c>
      <c r="V28" s="86" t="s">
        <v>43</v>
      </c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8"/>
      <c r="AM28" s="22">
        <v>0</v>
      </c>
      <c r="AN28" s="23" t="str">
        <f>DEC2HEX(AM28,2)</f>
        <v>00</v>
      </c>
      <c r="AO28" s="86" t="s">
        <v>47</v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8"/>
    </row>
    <row r="29" spans="1:56" x14ac:dyDescent="0.4">
      <c r="A29" s="8">
        <v>1</v>
      </c>
      <c r="B29" s="9" t="str">
        <f t="shared" ref="B29:B43" si="7">DEC2HEX(A29,2)</f>
        <v>01</v>
      </c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5"/>
      <c r="T29" s="8">
        <v>1</v>
      </c>
      <c r="U29" s="9" t="str">
        <f t="shared" ref="U29:U43" si="8">DEC2HEX(T29,2)</f>
        <v>01</v>
      </c>
      <c r="V29" s="83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5"/>
      <c r="AM29" s="8">
        <v>1</v>
      </c>
      <c r="AN29" s="9" t="str">
        <f t="shared" ref="AN29:AN43" si="9">DEC2HEX(AM29,2)</f>
        <v>01</v>
      </c>
      <c r="AO29" s="83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5"/>
    </row>
    <row r="30" spans="1:56" x14ac:dyDescent="0.4">
      <c r="A30" s="8">
        <v>2</v>
      </c>
      <c r="B30" s="9" t="str">
        <f t="shared" si="7"/>
        <v>02</v>
      </c>
      <c r="C30" s="82" t="s">
        <v>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  <c r="T30" s="8">
        <v>2</v>
      </c>
      <c r="U30" s="9" t="str">
        <f t="shared" si="8"/>
        <v>02</v>
      </c>
      <c r="V30" s="82" t="s">
        <v>6</v>
      </c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6"/>
      <c r="AM30" s="8">
        <v>2</v>
      </c>
      <c r="AN30" s="9" t="str">
        <f t="shared" si="9"/>
        <v>02</v>
      </c>
      <c r="AO30" s="82" t="s">
        <v>6</v>
      </c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6"/>
    </row>
    <row r="31" spans="1:56" x14ac:dyDescent="0.4">
      <c r="A31" s="8">
        <v>3</v>
      </c>
      <c r="B31" s="9" t="str">
        <f t="shared" si="7"/>
        <v>03</v>
      </c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T31" s="8">
        <v>3</v>
      </c>
      <c r="U31" s="9" t="str">
        <f t="shared" si="8"/>
        <v>03</v>
      </c>
      <c r="V31" s="8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5"/>
      <c r="AM31" s="8">
        <v>3</v>
      </c>
      <c r="AN31" s="9" t="str">
        <f t="shared" si="9"/>
        <v>03</v>
      </c>
      <c r="AO31" s="83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5"/>
    </row>
    <row r="32" spans="1:56" x14ac:dyDescent="0.4">
      <c r="A32" s="8">
        <v>4</v>
      </c>
      <c r="B32" s="9" t="str">
        <f t="shared" si="7"/>
        <v>04</v>
      </c>
      <c r="C32" s="82" t="s">
        <v>39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  <c r="T32" s="8">
        <v>4</v>
      </c>
      <c r="U32" s="9" t="str">
        <f t="shared" si="8"/>
        <v>04</v>
      </c>
      <c r="V32" s="82" t="s">
        <v>44</v>
      </c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6"/>
      <c r="AM32" s="8">
        <v>4</v>
      </c>
      <c r="AN32" s="9" t="str">
        <f t="shared" si="9"/>
        <v>04</v>
      </c>
      <c r="AO32" s="82" t="s">
        <v>48</v>
      </c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6"/>
    </row>
    <row r="33" spans="1:56" x14ac:dyDescent="0.4">
      <c r="A33" s="8">
        <v>5</v>
      </c>
      <c r="B33" s="9" t="str">
        <f t="shared" si="7"/>
        <v>05</v>
      </c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5"/>
      <c r="T33" s="8">
        <v>5</v>
      </c>
      <c r="U33" s="9" t="str">
        <f t="shared" si="8"/>
        <v>05</v>
      </c>
      <c r="V33" s="83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5"/>
      <c r="AM33" s="8">
        <v>5</v>
      </c>
      <c r="AN33" s="9" t="str">
        <f t="shared" si="9"/>
        <v>05</v>
      </c>
      <c r="AO33" s="83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5"/>
    </row>
    <row r="34" spans="1:56" x14ac:dyDescent="0.4">
      <c r="A34" s="8">
        <v>6</v>
      </c>
      <c r="B34" s="9" t="str">
        <f t="shared" si="7"/>
        <v>06</v>
      </c>
      <c r="C34" s="82" t="s">
        <v>6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  <c r="T34" s="8">
        <v>6</v>
      </c>
      <c r="U34" s="9" t="str">
        <f t="shared" si="8"/>
        <v>06</v>
      </c>
      <c r="V34" s="82" t="s">
        <v>6</v>
      </c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6"/>
      <c r="AM34" s="8">
        <v>6</v>
      </c>
      <c r="AN34" s="9" t="str">
        <f t="shared" si="9"/>
        <v>06</v>
      </c>
      <c r="AO34" s="82" t="s">
        <v>6</v>
      </c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6"/>
    </row>
    <row r="35" spans="1:56" x14ac:dyDescent="0.4">
      <c r="A35" s="8">
        <v>7</v>
      </c>
      <c r="B35" s="9" t="str">
        <f t="shared" si="7"/>
        <v>07</v>
      </c>
      <c r="C35" s="8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5"/>
      <c r="T35" s="8">
        <v>7</v>
      </c>
      <c r="U35" s="9" t="str">
        <f t="shared" si="8"/>
        <v>07</v>
      </c>
      <c r="V35" s="83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5"/>
      <c r="AM35" s="8">
        <v>7</v>
      </c>
      <c r="AN35" s="9" t="str">
        <f t="shared" si="9"/>
        <v>07</v>
      </c>
      <c r="AO35" s="83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5"/>
    </row>
    <row r="36" spans="1:56" x14ac:dyDescent="0.4">
      <c r="A36" s="8">
        <v>8</v>
      </c>
      <c r="B36" s="9" t="str">
        <f t="shared" si="7"/>
        <v>08</v>
      </c>
      <c r="C36" s="82" t="s">
        <v>40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  <c r="T36" s="8">
        <v>8</v>
      </c>
      <c r="U36" s="9" t="str">
        <f t="shared" si="8"/>
        <v>08</v>
      </c>
      <c r="V36" s="82" t="s">
        <v>45</v>
      </c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6"/>
      <c r="AM36" s="8">
        <v>8</v>
      </c>
      <c r="AN36" s="9" t="str">
        <f t="shared" si="9"/>
        <v>08</v>
      </c>
      <c r="AO36" s="82" t="s">
        <v>49</v>
      </c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6"/>
    </row>
    <row r="37" spans="1:56" x14ac:dyDescent="0.4">
      <c r="A37" s="8">
        <v>9</v>
      </c>
      <c r="B37" s="9" t="str">
        <f t="shared" si="7"/>
        <v>09</v>
      </c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T37" s="8">
        <v>9</v>
      </c>
      <c r="U37" s="9" t="str">
        <f t="shared" si="8"/>
        <v>09</v>
      </c>
      <c r="V37" s="83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5"/>
      <c r="AM37" s="8">
        <v>9</v>
      </c>
      <c r="AN37" s="9" t="str">
        <f t="shared" si="9"/>
        <v>09</v>
      </c>
      <c r="AO37" s="83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5"/>
    </row>
    <row r="38" spans="1:56" x14ac:dyDescent="0.4">
      <c r="A38" s="8">
        <v>10</v>
      </c>
      <c r="B38" s="9" t="str">
        <f t="shared" si="7"/>
        <v>0A</v>
      </c>
      <c r="C38" s="82" t="s">
        <v>6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  <c r="T38" s="8">
        <v>10</v>
      </c>
      <c r="U38" s="9" t="str">
        <f t="shared" si="8"/>
        <v>0A</v>
      </c>
      <c r="V38" s="82" t="s">
        <v>6</v>
      </c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M38" s="8">
        <v>10</v>
      </c>
      <c r="AN38" s="9" t="str">
        <f t="shared" si="9"/>
        <v>0A</v>
      </c>
      <c r="AO38" s="82" t="s">
        <v>6</v>
      </c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6"/>
    </row>
    <row r="39" spans="1:56" x14ac:dyDescent="0.4">
      <c r="A39" s="8">
        <v>11</v>
      </c>
      <c r="B39" s="9" t="str">
        <f t="shared" si="7"/>
        <v>0B</v>
      </c>
      <c r="C39" s="8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  <c r="T39" s="8">
        <v>11</v>
      </c>
      <c r="U39" s="9" t="str">
        <f t="shared" si="8"/>
        <v>0B</v>
      </c>
      <c r="V39" s="83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5"/>
      <c r="AM39" s="8">
        <v>11</v>
      </c>
      <c r="AN39" s="9" t="str">
        <f t="shared" si="9"/>
        <v>0B</v>
      </c>
      <c r="AO39" s="83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5"/>
    </row>
    <row r="40" spans="1:56" x14ac:dyDescent="0.4">
      <c r="A40" s="8">
        <v>12</v>
      </c>
      <c r="B40" s="9" t="str">
        <f t="shared" si="7"/>
        <v>0C</v>
      </c>
      <c r="C40" s="82" t="s">
        <v>41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  <c r="T40" s="8">
        <v>12</v>
      </c>
      <c r="U40" s="9" t="str">
        <f t="shared" si="8"/>
        <v>0C</v>
      </c>
      <c r="V40" s="82" t="s">
        <v>46</v>
      </c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6"/>
      <c r="AM40" s="8">
        <v>12</v>
      </c>
      <c r="AN40" s="9" t="str">
        <f t="shared" si="9"/>
        <v>0C</v>
      </c>
      <c r="AO40" s="82" t="s">
        <v>50</v>
      </c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6"/>
    </row>
    <row r="41" spans="1:56" x14ac:dyDescent="0.4">
      <c r="A41" s="8">
        <v>13</v>
      </c>
      <c r="B41" s="9" t="str">
        <f t="shared" si="7"/>
        <v>0D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5"/>
      <c r="T41" s="8">
        <v>13</v>
      </c>
      <c r="U41" s="9" t="str">
        <f t="shared" si="8"/>
        <v>0D</v>
      </c>
      <c r="V41" s="83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5"/>
      <c r="AM41" s="8">
        <v>13</v>
      </c>
      <c r="AN41" s="9" t="str">
        <f t="shared" si="9"/>
        <v>0D</v>
      </c>
      <c r="AO41" s="83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5"/>
    </row>
    <row r="42" spans="1:56" x14ac:dyDescent="0.4">
      <c r="A42" s="8">
        <v>14</v>
      </c>
      <c r="B42" s="9" t="str">
        <f t="shared" si="7"/>
        <v>0E</v>
      </c>
      <c r="C42" s="82" t="s">
        <v>6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  <c r="T42" s="8">
        <v>14</v>
      </c>
      <c r="U42" s="9" t="str">
        <f t="shared" si="8"/>
        <v>0E</v>
      </c>
      <c r="V42" s="82" t="s">
        <v>6</v>
      </c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6"/>
      <c r="AM42" s="8">
        <v>14</v>
      </c>
      <c r="AN42" s="9" t="str">
        <f t="shared" si="9"/>
        <v>0E</v>
      </c>
      <c r="AO42" s="82" t="s">
        <v>6</v>
      </c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6"/>
    </row>
    <row r="43" spans="1:56" ht="19.5" thickBot="1" x14ac:dyDescent="0.45">
      <c r="A43" s="10">
        <v>15</v>
      </c>
      <c r="B43" s="11" t="str">
        <f t="shared" si="7"/>
        <v>0F</v>
      </c>
      <c r="C43" s="89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9"/>
      <c r="T43" s="10">
        <v>15</v>
      </c>
      <c r="U43" s="11" t="str">
        <f t="shared" si="8"/>
        <v>0F</v>
      </c>
      <c r="V43" s="89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9"/>
      <c r="AM43" s="10">
        <v>15</v>
      </c>
      <c r="AN43" s="11" t="str">
        <f t="shared" si="9"/>
        <v>0F</v>
      </c>
      <c r="AO43" s="89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9"/>
    </row>
    <row r="44" spans="1:56" ht="19.5" thickBot="1" x14ac:dyDescent="0.45"/>
    <row r="45" spans="1:56" x14ac:dyDescent="0.4">
      <c r="A45" s="52" t="s">
        <v>22</v>
      </c>
      <c r="B45" s="49"/>
      <c r="C45" s="20">
        <v>0</v>
      </c>
      <c r="D45" s="13">
        <v>0</v>
      </c>
      <c r="E45" s="13" t="s">
        <v>25</v>
      </c>
      <c r="F45" s="14" t="s">
        <v>25</v>
      </c>
      <c r="G45" s="57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T45" s="52" t="s">
        <v>22</v>
      </c>
      <c r="U45" s="49"/>
      <c r="V45" s="34">
        <v>0</v>
      </c>
      <c r="W45" s="33">
        <v>0</v>
      </c>
      <c r="X45" s="33" t="s">
        <v>25</v>
      </c>
      <c r="Y45" s="27" t="s">
        <v>25</v>
      </c>
      <c r="Z45" s="57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9"/>
      <c r="AM45" s="52" t="s">
        <v>22</v>
      </c>
      <c r="AN45" s="49"/>
      <c r="AO45" s="34">
        <v>0</v>
      </c>
      <c r="AP45" s="33">
        <v>0</v>
      </c>
      <c r="AQ45" s="33" t="s">
        <v>25</v>
      </c>
      <c r="AR45" s="27" t="s">
        <v>25</v>
      </c>
      <c r="AS45" s="57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9"/>
    </row>
    <row r="46" spans="1:56" x14ac:dyDescent="0.4">
      <c r="A46" s="66" t="s">
        <v>23</v>
      </c>
      <c r="B46" s="50"/>
      <c r="C46" s="6" t="s">
        <v>35</v>
      </c>
      <c r="D46" s="67" t="str">
        <f>DEC2HEX(HEX2DEC(C45&amp;D45&amp;E45&amp;F45)*HEX2DEC(Address!$D$7)+HEX2DEC(C46)*HEX2DEC(Address!$D$10)+HEX2DEC(C47)*HEX2DEC(Address!$D$13),8)</f>
        <v>00FFE000</v>
      </c>
      <c r="E46" s="67"/>
      <c r="F46" s="50"/>
      <c r="G46" s="60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T46" s="66" t="s">
        <v>23</v>
      </c>
      <c r="U46" s="50"/>
      <c r="V46" s="35" t="s">
        <v>35</v>
      </c>
      <c r="W46" s="67" t="str">
        <f>DEC2HEX(HEX2DEC(V45&amp;W45&amp;X45&amp;Y45)*HEX2DEC(Address!$D$7)+HEX2DEC(V46)*HEX2DEC(Address!$D$10)+HEX2DEC(V47)*HEX2DEC(Address!$D$13),8)</f>
        <v>00FFE100</v>
      </c>
      <c r="X46" s="67"/>
      <c r="Y46" s="50"/>
      <c r="Z46" s="60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2"/>
      <c r="AM46" s="66" t="s">
        <v>23</v>
      </c>
      <c r="AN46" s="50"/>
      <c r="AO46" s="35" t="s">
        <v>35</v>
      </c>
      <c r="AP46" s="67" t="str">
        <f>DEC2HEX(HEX2DEC(AO45&amp;AP45&amp;AQ45&amp;AR45)*HEX2DEC(Address!$D$7)+HEX2DEC(AO46)*HEX2DEC(Address!$D$10)+HEX2DEC(AO47)*HEX2DEC(Address!$D$13),8)</f>
        <v>00FFEF00</v>
      </c>
      <c r="AQ46" s="67"/>
      <c r="AR46" s="50"/>
      <c r="AS46" s="60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2"/>
    </row>
    <row r="47" spans="1:56" ht="19.5" thickBot="1" x14ac:dyDescent="0.45">
      <c r="A47" s="69" t="s">
        <v>24</v>
      </c>
      <c r="B47" s="51"/>
      <c r="C47" s="21">
        <v>0</v>
      </c>
      <c r="D47" s="68"/>
      <c r="E47" s="68"/>
      <c r="F47" s="51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/>
      <c r="T47" s="69" t="s">
        <v>24</v>
      </c>
      <c r="U47" s="51"/>
      <c r="V47" s="36">
        <v>1</v>
      </c>
      <c r="W47" s="68"/>
      <c r="X47" s="68"/>
      <c r="Y47" s="51"/>
      <c r="Z47" s="63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5"/>
      <c r="AM47" s="69" t="s">
        <v>24</v>
      </c>
      <c r="AN47" s="51"/>
      <c r="AO47" s="36" t="s">
        <v>77</v>
      </c>
      <c r="AP47" s="68"/>
      <c r="AQ47" s="68"/>
      <c r="AR47" s="51"/>
      <c r="AS47" s="63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5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6" t="s">
        <v>69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8"/>
      <c r="T50" s="22">
        <v>0</v>
      </c>
      <c r="U50" s="23" t="str">
        <f>DEC2HEX(T50,2)</f>
        <v>00</v>
      </c>
      <c r="V50" s="86" t="s">
        <v>73</v>
      </c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8"/>
      <c r="AM50" s="22">
        <v>0</v>
      </c>
      <c r="AN50" s="23" t="str">
        <f>DEC2HEX(AM50,2)</f>
        <v>00</v>
      </c>
      <c r="AO50" s="86" t="s">
        <v>78</v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8"/>
    </row>
    <row r="51" spans="1:56" x14ac:dyDescent="0.4">
      <c r="A51" s="8">
        <v>1</v>
      </c>
      <c r="B51" s="9" t="str">
        <f t="shared" ref="B51:B65" si="13">DEC2HEX(A51,2)</f>
        <v>01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5"/>
      <c r="T51" s="37">
        <v>1</v>
      </c>
      <c r="U51" s="28" t="str">
        <f t="shared" ref="U51:U65" si="14">DEC2HEX(T51,2)</f>
        <v>01</v>
      </c>
      <c r="V51" s="83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5"/>
      <c r="AM51" s="37">
        <v>1</v>
      </c>
      <c r="AN51" s="28" t="str">
        <f t="shared" ref="AN51:AN65" si="15">DEC2HEX(AM51,2)</f>
        <v>01</v>
      </c>
      <c r="AO51" s="83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5"/>
    </row>
    <row r="52" spans="1:56" x14ac:dyDescent="0.4">
      <c r="A52" s="8">
        <v>2</v>
      </c>
      <c r="B52" s="9" t="str">
        <f t="shared" si="13"/>
        <v>02</v>
      </c>
      <c r="C52" s="66" t="s">
        <v>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50"/>
      <c r="T52" s="37">
        <v>2</v>
      </c>
      <c r="U52" s="28" t="str">
        <f t="shared" si="14"/>
        <v>02</v>
      </c>
      <c r="V52" s="66" t="s">
        <v>6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50"/>
      <c r="AM52" s="37">
        <v>2</v>
      </c>
      <c r="AN52" s="28" t="str">
        <f t="shared" si="15"/>
        <v>02</v>
      </c>
      <c r="AO52" s="66" t="s">
        <v>6</v>
      </c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50"/>
    </row>
    <row r="53" spans="1:56" x14ac:dyDescent="0.4">
      <c r="A53" s="8">
        <v>3</v>
      </c>
      <c r="B53" s="9" t="str">
        <f t="shared" si="13"/>
        <v>03</v>
      </c>
      <c r="C53" s="66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50"/>
      <c r="T53" s="37">
        <v>3</v>
      </c>
      <c r="U53" s="28" t="str">
        <f t="shared" si="14"/>
        <v>03</v>
      </c>
      <c r="V53" s="66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50"/>
      <c r="AM53" s="37">
        <v>3</v>
      </c>
      <c r="AN53" s="28" t="str">
        <f t="shared" si="15"/>
        <v>03</v>
      </c>
      <c r="AO53" s="66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50"/>
    </row>
    <row r="54" spans="1:56" x14ac:dyDescent="0.4">
      <c r="A54" s="8">
        <v>4</v>
      </c>
      <c r="B54" s="9" t="str">
        <f t="shared" si="13"/>
        <v>04</v>
      </c>
      <c r="C54" s="82" t="s">
        <v>70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  <c r="T54" s="37">
        <v>4</v>
      </c>
      <c r="U54" s="28" t="str">
        <f t="shared" si="14"/>
        <v>04</v>
      </c>
      <c r="V54" s="82" t="s">
        <v>74</v>
      </c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6"/>
      <c r="AM54" s="37">
        <v>4</v>
      </c>
      <c r="AN54" s="28" t="str">
        <f t="shared" si="15"/>
        <v>04</v>
      </c>
      <c r="AO54" s="82" t="s">
        <v>79</v>
      </c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6"/>
    </row>
    <row r="55" spans="1:56" x14ac:dyDescent="0.4">
      <c r="A55" s="8">
        <v>5</v>
      </c>
      <c r="B55" s="9" t="str">
        <f t="shared" si="13"/>
        <v>05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  <c r="T55" s="37">
        <v>5</v>
      </c>
      <c r="U55" s="28" t="str">
        <f t="shared" si="14"/>
        <v>05</v>
      </c>
      <c r="V55" s="83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5"/>
      <c r="AM55" s="37">
        <v>5</v>
      </c>
      <c r="AN55" s="28" t="str">
        <f t="shared" si="15"/>
        <v>05</v>
      </c>
      <c r="AO55" s="83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5"/>
    </row>
    <row r="56" spans="1:56" x14ac:dyDescent="0.4">
      <c r="A56" s="8">
        <v>6</v>
      </c>
      <c r="B56" s="9" t="str">
        <f t="shared" si="13"/>
        <v>06</v>
      </c>
      <c r="C56" s="66" t="s">
        <v>6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50"/>
      <c r="T56" s="37">
        <v>6</v>
      </c>
      <c r="U56" s="28" t="str">
        <f t="shared" si="14"/>
        <v>06</v>
      </c>
      <c r="V56" s="66" t="s">
        <v>6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50"/>
      <c r="AM56" s="37">
        <v>6</v>
      </c>
      <c r="AN56" s="28" t="str">
        <f t="shared" si="15"/>
        <v>06</v>
      </c>
      <c r="AO56" s="66" t="s">
        <v>6</v>
      </c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50"/>
    </row>
    <row r="57" spans="1:56" x14ac:dyDescent="0.4">
      <c r="A57" s="8">
        <v>7</v>
      </c>
      <c r="B57" s="9" t="str">
        <f t="shared" si="13"/>
        <v>07</v>
      </c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50"/>
      <c r="T57" s="37">
        <v>7</v>
      </c>
      <c r="U57" s="28" t="str">
        <f t="shared" si="14"/>
        <v>07</v>
      </c>
      <c r="V57" s="66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50"/>
      <c r="AM57" s="37">
        <v>7</v>
      </c>
      <c r="AN57" s="28" t="str">
        <f t="shared" si="15"/>
        <v>07</v>
      </c>
      <c r="AO57" s="66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50"/>
    </row>
    <row r="58" spans="1:56" x14ac:dyDescent="0.4">
      <c r="A58" s="8">
        <v>8</v>
      </c>
      <c r="B58" s="9" t="str">
        <f t="shared" si="13"/>
        <v>08</v>
      </c>
      <c r="C58" s="82" t="s">
        <v>71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  <c r="T58" s="37">
        <v>8</v>
      </c>
      <c r="U58" s="28" t="str">
        <f t="shared" si="14"/>
        <v>08</v>
      </c>
      <c r="V58" s="82" t="s">
        <v>75</v>
      </c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6"/>
      <c r="AM58" s="37">
        <v>8</v>
      </c>
      <c r="AN58" s="28" t="str">
        <f t="shared" si="15"/>
        <v>08</v>
      </c>
      <c r="AO58" s="82" t="s">
        <v>80</v>
      </c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6"/>
    </row>
    <row r="59" spans="1:56" x14ac:dyDescent="0.4">
      <c r="A59" s="8">
        <v>9</v>
      </c>
      <c r="B59" s="9" t="str">
        <f t="shared" si="13"/>
        <v>09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5"/>
      <c r="T59" s="37">
        <v>9</v>
      </c>
      <c r="U59" s="28" t="str">
        <f t="shared" si="14"/>
        <v>09</v>
      </c>
      <c r="V59" s="83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5"/>
      <c r="AM59" s="37">
        <v>9</v>
      </c>
      <c r="AN59" s="28" t="str">
        <f t="shared" si="15"/>
        <v>09</v>
      </c>
      <c r="AO59" s="83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5"/>
    </row>
    <row r="60" spans="1:56" x14ac:dyDescent="0.4">
      <c r="A60" s="8">
        <v>10</v>
      </c>
      <c r="B60" s="9" t="str">
        <f t="shared" si="13"/>
        <v>0A</v>
      </c>
      <c r="C60" s="66" t="s">
        <v>6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50"/>
      <c r="T60" s="37">
        <v>10</v>
      </c>
      <c r="U60" s="28" t="str">
        <f t="shared" si="14"/>
        <v>0A</v>
      </c>
      <c r="V60" s="66" t="s">
        <v>6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50"/>
      <c r="AM60" s="37">
        <v>10</v>
      </c>
      <c r="AN60" s="28" t="str">
        <f t="shared" si="15"/>
        <v>0A</v>
      </c>
      <c r="AO60" s="66" t="s">
        <v>6</v>
      </c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50"/>
    </row>
    <row r="61" spans="1:56" x14ac:dyDescent="0.4">
      <c r="A61" s="8">
        <v>11</v>
      </c>
      <c r="B61" s="9" t="str">
        <f t="shared" si="13"/>
        <v>0B</v>
      </c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50"/>
      <c r="T61" s="37">
        <v>11</v>
      </c>
      <c r="U61" s="28" t="str">
        <f t="shared" si="14"/>
        <v>0B</v>
      </c>
      <c r="V61" s="66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50"/>
      <c r="AM61" s="37">
        <v>11</v>
      </c>
      <c r="AN61" s="28" t="str">
        <f t="shared" si="15"/>
        <v>0B</v>
      </c>
      <c r="AO61" s="66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50"/>
    </row>
    <row r="62" spans="1:56" x14ac:dyDescent="0.4">
      <c r="A62" s="8">
        <v>12</v>
      </c>
      <c r="B62" s="9" t="str">
        <f t="shared" si="13"/>
        <v>0C</v>
      </c>
      <c r="C62" s="82" t="s">
        <v>72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  <c r="T62" s="37">
        <v>12</v>
      </c>
      <c r="U62" s="28" t="str">
        <f t="shared" si="14"/>
        <v>0C</v>
      </c>
      <c r="V62" s="82" t="s">
        <v>76</v>
      </c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6"/>
      <c r="AM62" s="37">
        <v>12</v>
      </c>
      <c r="AN62" s="28" t="str">
        <f t="shared" si="15"/>
        <v>0C</v>
      </c>
      <c r="AO62" s="82" t="s">
        <v>81</v>
      </c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6"/>
    </row>
    <row r="63" spans="1:56" x14ac:dyDescent="0.4">
      <c r="A63" s="8">
        <v>13</v>
      </c>
      <c r="B63" s="9" t="str">
        <f t="shared" si="13"/>
        <v>0D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5"/>
      <c r="T63" s="37">
        <v>13</v>
      </c>
      <c r="U63" s="28" t="str">
        <f t="shared" si="14"/>
        <v>0D</v>
      </c>
      <c r="V63" s="83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5"/>
      <c r="AM63" s="37">
        <v>13</v>
      </c>
      <c r="AN63" s="28" t="str">
        <f t="shared" si="15"/>
        <v>0D</v>
      </c>
      <c r="AO63" s="83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5"/>
    </row>
    <row r="64" spans="1:56" x14ac:dyDescent="0.4">
      <c r="A64" s="8">
        <v>14</v>
      </c>
      <c r="B64" s="9" t="str">
        <f t="shared" si="13"/>
        <v>0E</v>
      </c>
      <c r="C64" s="66" t="s">
        <v>6</v>
      </c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50"/>
      <c r="T64" s="37">
        <v>14</v>
      </c>
      <c r="U64" s="28" t="str">
        <f t="shared" si="14"/>
        <v>0E</v>
      </c>
      <c r="V64" s="66" t="s">
        <v>6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50"/>
      <c r="AM64" s="37">
        <v>14</v>
      </c>
      <c r="AN64" s="28" t="str">
        <f t="shared" si="15"/>
        <v>0E</v>
      </c>
      <c r="AO64" s="66" t="s">
        <v>6</v>
      </c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50"/>
    </row>
    <row r="65" spans="1:56" ht="19.5" thickBot="1" x14ac:dyDescent="0.45">
      <c r="A65" s="10">
        <v>15</v>
      </c>
      <c r="B65" s="11" t="str">
        <f t="shared" si="13"/>
        <v>0F</v>
      </c>
      <c r="C65" s="6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51"/>
      <c r="T65" s="38">
        <v>15</v>
      </c>
      <c r="U65" s="29" t="str">
        <f t="shared" si="14"/>
        <v>0F</v>
      </c>
      <c r="V65" s="69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51"/>
      <c r="AM65" s="38">
        <v>15</v>
      </c>
      <c r="AN65" s="29" t="str">
        <f t="shared" si="15"/>
        <v>0F</v>
      </c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51"/>
    </row>
    <row r="66" spans="1:56" ht="19.5" thickBot="1" x14ac:dyDescent="0.45"/>
    <row r="67" spans="1:56" x14ac:dyDescent="0.4">
      <c r="A67" s="52" t="s">
        <v>22</v>
      </c>
      <c r="B67" s="49"/>
      <c r="C67" s="20">
        <v>0</v>
      </c>
      <c r="D67" s="13">
        <v>0</v>
      </c>
      <c r="E67" s="13" t="s">
        <v>25</v>
      </c>
      <c r="F67" s="14" t="s">
        <v>25</v>
      </c>
      <c r="G67" s="57" t="s">
        <v>36</v>
      </c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9"/>
    </row>
    <row r="68" spans="1:56" x14ac:dyDescent="0.4">
      <c r="A68" s="66" t="s">
        <v>23</v>
      </c>
      <c r="B68" s="50"/>
      <c r="C68" s="6" t="s">
        <v>25</v>
      </c>
      <c r="D68" s="67" t="str">
        <f>DEC2HEX(HEX2DEC(C67&amp;D67&amp;E67&amp;F67)*HEX2DEC(Address!$D$7)+HEX2DEC(C68)*HEX2DEC(Address!$D$10)+HEX2DEC(C69)*HEX2DEC(Address!$D$13),8)</f>
        <v>00FFFF00</v>
      </c>
      <c r="E68" s="67"/>
      <c r="F68" s="50"/>
      <c r="G68" s="60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</row>
    <row r="69" spans="1:56" ht="19.5" thickBot="1" x14ac:dyDescent="0.45">
      <c r="A69" s="69" t="s">
        <v>24</v>
      </c>
      <c r="B69" s="51"/>
      <c r="C69" s="21" t="s">
        <v>25</v>
      </c>
      <c r="D69" s="68"/>
      <c r="E69" s="68"/>
      <c r="F69" s="51"/>
      <c r="G69" s="6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70" t="s">
        <v>5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6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72" t="s">
        <v>4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8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82" t="s">
        <v>6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5"/>
    </row>
    <row r="87" spans="1:18" ht="19.5" thickBot="1" x14ac:dyDescent="0.45">
      <c r="A87" s="10">
        <v>15</v>
      </c>
      <c r="B87" s="11" t="str">
        <f t="shared" si="17"/>
        <v>0F</v>
      </c>
      <c r="C87" s="80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O62:BD63"/>
    <mergeCell ref="AO64:BD65"/>
    <mergeCell ref="AO52:BD53"/>
    <mergeCell ref="AO54:BD55"/>
    <mergeCell ref="AO56:BD57"/>
    <mergeCell ref="AO58:BD59"/>
    <mergeCell ref="AO60:BD61"/>
    <mergeCell ref="V60:AK61"/>
    <mergeCell ref="V62:AK63"/>
    <mergeCell ref="C72:Q72"/>
    <mergeCell ref="C73:Q73"/>
    <mergeCell ref="C60:R61"/>
    <mergeCell ref="V64:AK65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42:R43"/>
    <mergeCell ref="V42:AK43"/>
    <mergeCell ref="AO42:BD43"/>
    <mergeCell ref="C50:R51"/>
    <mergeCell ref="C52:R53"/>
    <mergeCell ref="AM45:AN45"/>
    <mergeCell ref="AS45:BD47"/>
    <mergeCell ref="AM46:AN46"/>
    <mergeCell ref="AP46:AR47"/>
    <mergeCell ref="AM47:AN47"/>
    <mergeCell ref="AO50:BD51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V58:AK59"/>
    <mergeCell ref="V54:AK55"/>
    <mergeCell ref="V56:AK57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5" t="s">
        <v>82</v>
      </c>
      <c r="B1" s="106"/>
      <c r="C1" s="45" t="str">
        <f>DEC2HEX(Address!$D$4/Address!$D$8 - 1,4)</f>
        <v>00FF</v>
      </c>
      <c r="D1" s="106" t="s">
        <v>83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29" s="1" customFormat="1" ht="19.5" thickBot="1" x14ac:dyDescent="0.45">
      <c r="C2" s="40" t="s">
        <v>21</v>
      </c>
      <c r="D2" s="99" t="s">
        <v>22</v>
      </c>
      <c r="E2" s="100"/>
      <c r="F2" s="100"/>
      <c r="G2" s="100"/>
      <c r="H2" s="42" t="s">
        <v>23</v>
      </c>
      <c r="I2" s="42" t="s">
        <v>24</v>
      </c>
      <c r="J2" s="100" t="s">
        <v>26</v>
      </c>
      <c r="K2" s="101"/>
      <c r="L2" s="43" t="s">
        <v>22</v>
      </c>
      <c r="M2" s="42" t="s">
        <v>23</v>
      </c>
      <c r="N2" s="42" t="s">
        <v>24</v>
      </c>
      <c r="O2" s="44" t="s">
        <v>26</v>
      </c>
      <c r="P2" s="99" t="s">
        <v>32</v>
      </c>
      <c r="Q2" s="102"/>
      <c r="R2" s="41" t="s">
        <v>54</v>
      </c>
    </row>
    <row r="3" spans="1:29" s="1" customFormat="1" x14ac:dyDescent="0.4">
      <c r="A3" s="46" t="s">
        <v>23</v>
      </c>
      <c r="B3" s="46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3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7"/>
      <c r="B4" s="48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4"/>
      <c r="AC4" s="1">
        <v>16</v>
      </c>
    </row>
    <row r="5" spans="1:29" s="1" customFormat="1" x14ac:dyDescent="0.4">
      <c r="A5" s="47"/>
      <c r="B5" s="46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3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7"/>
      <c r="B6" s="48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4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47"/>
      <c r="B7" s="46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3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7"/>
      <c r="B8" s="48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4"/>
      <c r="T8"/>
      <c r="U8"/>
      <c r="V8"/>
      <c r="AC8" s="1" t="s">
        <v>27</v>
      </c>
    </row>
    <row r="9" spans="1:29" s="1" customFormat="1" x14ac:dyDescent="0.4">
      <c r="A9" s="47"/>
      <c r="B9" s="46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3"/>
      <c r="T9"/>
      <c r="U9"/>
      <c r="V9"/>
      <c r="AA9" s="1" t="s">
        <v>0</v>
      </c>
      <c r="AC9" s="1">
        <v>10000</v>
      </c>
    </row>
    <row r="10" spans="1:29" ht="19.5" thickBot="1" x14ac:dyDescent="0.45">
      <c r="A10" s="47"/>
      <c r="B10" s="48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4"/>
      <c r="AA10" s="1" t="s">
        <v>31</v>
      </c>
      <c r="AB10" s="1"/>
      <c r="AC10" s="1">
        <f>HEX2DEC(AC9)</f>
        <v>65536</v>
      </c>
    </row>
    <row r="11" spans="1:29" x14ac:dyDescent="0.4">
      <c r="A11" s="47"/>
      <c r="B11" s="46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3"/>
      <c r="AA11" s="1"/>
      <c r="AB11" s="1"/>
      <c r="AC11" s="1" t="s">
        <v>29</v>
      </c>
    </row>
    <row r="12" spans="1:29" ht="19.5" thickBot="1" x14ac:dyDescent="0.45">
      <c r="A12" s="47"/>
      <c r="B12" s="48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4"/>
      <c r="AA12" s="1" t="s">
        <v>0</v>
      </c>
      <c r="AB12" s="1"/>
      <c r="AC12" s="1">
        <v>1000</v>
      </c>
    </row>
    <row r="13" spans="1:29" x14ac:dyDescent="0.4">
      <c r="A13" s="47"/>
      <c r="B13" s="46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3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7"/>
      <c r="B14" s="48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4"/>
      <c r="AA14" s="1"/>
      <c r="AB14" s="1"/>
      <c r="AC14" s="1" t="s">
        <v>28</v>
      </c>
    </row>
    <row r="15" spans="1:29" x14ac:dyDescent="0.4">
      <c r="A15" s="47"/>
      <c r="B15" s="46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3"/>
      <c r="AA15" s="1" t="s">
        <v>0</v>
      </c>
      <c r="AB15" s="1"/>
      <c r="AC15" s="1">
        <v>100</v>
      </c>
    </row>
    <row r="16" spans="1:29" ht="19.5" thickBot="1" x14ac:dyDescent="0.45">
      <c r="A16" s="47"/>
      <c r="B16" s="48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4"/>
      <c r="AA16" s="1" t="s">
        <v>31</v>
      </c>
      <c r="AB16" s="1"/>
      <c r="AC16" s="1">
        <f>HEX2DEC(AC15)</f>
        <v>256</v>
      </c>
    </row>
    <row r="17" spans="1:18" x14ac:dyDescent="0.4">
      <c r="A17" s="47"/>
      <c r="B17" s="46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3"/>
    </row>
    <row r="18" spans="1:18" ht="19.5" thickBot="1" x14ac:dyDescent="0.45">
      <c r="A18" s="47"/>
      <c r="B18" s="48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4"/>
    </row>
    <row r="19" spans="1:18" x14ac:dyDescent="0.4">
      <c r="A19" s="47"/>
      <c r="B19" s="46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3"/>
    </row>
    <row r="20" spans="1:18" ht="19.5" thickBot="1" x14ac:dyDescent="0.45">
      <c r="A20" s="47"/>
      <c r="B20" s="48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4"/>
    </row>
    <row r="21" spans="1:18" x14ac:dyDescent="0.4">
      <c r="A21" s="47"/>
      <c r="B21" s="46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3"/>
    </row>
    <row r="22" spans="1:18" ht="19.5" thickBot="1" x14ac:dyDescent="0.45">
      <c r="A22" s="47"/>
      <c r="B22" s="48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4"/>
    </row>
    <row r="23" spans="1:18" x14ac:dyDescent="0.4">
      <c r="A23" s="47"/>
      <c r="B23" s="46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3"/>
    </row>
    <row r="24" spans="1:18" ht="19.5" thickBot="1" x14ac:dyDescent="0.45">
      <c r="A24" s="47"/>
      <c r="B24" s="48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4"/>
    </row>
    <row r="25" spans="1:18" x14ac:dyDescent="0.4">
      <c r="A25" s="47"/>
      <c r="B25" s="46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3"/>
    </row>
    <row r="26" spans="1:18" ht="19.5" thickBot="1" x14ac:dyDescent="0.45">
      <c r="A26" s="47"/>
      <c r="B26" s="48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4"/>
    </row>
    <row r="27" spans="1:18" x14ac:dyDescent="0.4">
      <c r="A27" s="47"/>
      <c r="B27" s="46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3"/>
    </row>
    <row r="28" spans="1:18" ht="19.5" thickBot="1" x14ac:dyDescent="0.45">
      <c r="A28" s="47"/>
      <c r="B28" s="48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4"/>
    </row>
    <row r="29" spans="1:18" x14ac:dyDescent="0.4">
      <c r="A29" s="47"/>
      <c r="B29" s="46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3"/>
    </row>
    <row r="30" spans="1:18" ht="19.5" thickBot="1" x14ac:dyDescent="0.45">
      <c r="A30" s="47"/>
      <c r="B30" s="48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4"/>
    </row>
    <row r="31" spans="1:18" x14ac:dyDescent="0.4">
      <c r="A31" s="47"/>
      <c r="B31" s="46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3"/>
    </row>
    <row r="32" spans="1:18" ht="19.5" thickBot="1" x14ac:dyDescent="0.45">
      <c r="A32" s="47"/>
      <c r="B32" s="48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4"/>
    </row>
    <row r="33" spans="1:18" x14ac:dyDescent="0.4">
      <c r="A33" s="47"/>
      <c r="B33" s="46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3"/>
    </row>
    <row r="34" spans="1:18" ht="19.5" thickBot="1" x14ac:dyDescent="0.45">
      <c r="A34" s="48"/>
      <c r="B34" s="48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4"/>
    </row>
    <row r="35" spans="1:18" x14ac:dyDescent="0.4">
      <c r="A35" s="46" t="s">
        <v>23</v>
      </c>
      <c r="B35" s="46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3"/>
    </row>
    <row r="36" spans="1:18" ht="19.5" thickBot="1" x14ac:dyDescent="0.45">
      <c r="A36" s="47"/>
      <c r="B36" s="48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4"/>
    </row>
    <row r="37" spans="1:18" x14ac:dyDescent="0.4">
      <c r="A37" s="47"/>
      <c r="B37" s="46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3"/>
    </row>
    <row r="38" spans="1:18" ht="19.5" thickBot="1" x14ac:dyDescent="0.45">
      <c r="A38" s="47"/>
      <c r="B38" s="48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4"/>
    </row>
    <row r="39" spans="1:18" x14ac:dyDescent="0.4">
      <c r="A39" s="47"/>
      <c r="B39" s="46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3"/>
    </row>
    <row r="40" spans="1:18" ht="19.5" thickBot="1" x14ac:dyDescent="0.45">
      <c r="A40" s="47"/>
      <c r="B40" s="48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4"/>
    </row>
    <row r="41" spans="1:18" x14ac:dyDescent="0.4">
      <c r="A41" s="47"/>
      <c r="B41" s="46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3"/>
    </row>
    <row r="42" spans="1:18" ht="19.5" thickBot="1" x14ac:dyDescent="0.45">
      <c r="A42" s="47"/>
      <c r="B42" s="48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4"/>
    </row>
    <row r="43" spans="1:18" x14ac:dyDescent="0.4">
      <c r="A43" s="47"/>
      <c r="B43" s="46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3"/>
    </row>
    <row r="44" spans="1:18" ht="19.5" thickBot="1" x14ac:dyDescent="0.45">
      <c r="A44" s="47"/>
      <c r="B44" s="48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4"/>
    </row>
    <row r="45" spans="1:18" x14ac:dyDescent="0.4">
      <c r="A45" s="47"/>
      <c r="B45" s="46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3"/>
    </row>
    <row r="46" spans="1:18" ht="19.5" thickBot="1" x14ac:dyDescent="0.45">
      <c r="A46" s="47"/>
      <c r="B46" s="48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4"/>
    </row>
    <row r="47" spans="1:18" x14ac:dyDescent="0.4">
      <c r="A47" s="47"/>
      <c r="B47" s="46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3"/>
    </row>
    <row r="48" spans="1:18" ht="19.5" thickBot="1" x14ac:dyDescent="0.45">
      <c r="A48" s="47"/>
      <c r="B48" s="48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4"/>
    </row>
    <row r="49" spans="1:18" x14ac:dyDescent="0.4">
      <c r="A49" s="47"/>
      <c r="B49" s="46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3"/>
    </row>
    <row r="50" spans="1:18" ht="19.5" thickBot="1" x14ac:dyDescent="0.45">
      <c r="A50" s="47"/>
      <c r="B50" s="48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4"/>
    </row>
    <row r="51" spans="1:18" x14ac:dyDescent="0.4">
      <c r="A51" s="47"/>
      <c r="B51" s="46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3"/>
    </row>
    <row r="52" spans="1:18" ht="19.5" thickBot="1" x14ac:dyDescent="0.45">
      <c r="A52" s="47"/>
      <c r="B52" s="48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4"/>
    </row>
    <row r="53" spans="1:18" x14ac:dyDescent="0.4">
      <c r="A53" s="47"/>
      <c r="B53" s="46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3"/>
    </row>
    <row r="54" spans="1:18" ht="19.5" thickBot="1" x14ac:dyDescent="0.45">
      <c r="A54" s="47"/>
      <c r="B54" s="48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4"/>
    </row>
    <row r="55" spans="1:18" x14ac:dyDescent="0.4">
      <c r="A55" s="47"/>
      <c r="B55" s="46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3"/>
    </row>
    <row r="56" spans="1:18" ht="19.5" thickBot="1" x14ac:dyDescent="0.45">
      <c r="A56" s="47"/>
      <c r="B56" s="48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4"/>
    </row>
    <row r="57" spans="1:18" x14ac:dyDescent="0.4">
      <c r="A57" s="47"/>
      <c r="B57" s="46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3"/>
    </row>
    <row r="58" spans="1:18" ht="19.5" thickBot="1" x14ac:dyDescent="0.45">
      <c r="A58" s="47"/>
      <c r="B58" s="48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4"/>
    </row>
    <row r="59" spans="1:18" x14ac:dyDescent="0.4">
      <c r="A59" s="47"/>
      <c r="B59" s="46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3"/>
    </row>
    <row r="60" spans="1:18" ht="19.5" thickBot="1" x14ac:dyDescent="0.45">
      <c r="A60" s="47"/>
      <c r="B60" s="48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4"/>
    </row>
    <row r="61" spans="1:18" x14ac:dyDescent="0.4">
      <c r="A61" s="47"/>
      <c r="B61" s="46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3"/>
    </row>
    <row r="62" spans="1:18" ht="19.5" thickBot="1" x14ac:dyDescent="0.45">
      <c r="A62" s="47"/>
      <c r="B62" s="48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4"/>
    </row>
    <row r="63" spans="1:18" x14ac:dyDescent="0.4">
      <c r="A63" s="47"/>
      <c r="B63" s="46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3"/>
    </row>
    <row r="64" spans="1:18" ht="19.5" thickBot="1" x14ac:dyDescent="0.45">
      <c r="A64" s="47"/>
      <c r="B64" s="48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4"/>
    </row>
    <row r="65" spans="1:18" x14ac:dyDescent="0.4">
      <c r="A65" s="47"/>
      <c r="B65" s="46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3"/>
    </row>
    <row r="66" spans="1:18" ht="19.5" thickBot="1" x14ac:dyDescent="0.45">
      <c r="A66" s="48"/>
      <c r="B66" s="48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4"/>
    </row>
    <row r="67" spans="1:18" x14ac:dyDescent="0.4">
      <c r="A67" s="46" t="s">
        <v>23</v>
      </c>
      <c r="B67" s="46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3"/>
    </row>
    <row r="68" spans="1:18" ht="19.5" thickBot="1" x14ac:dyDescent="0.45">
      <c r="A68" s="47"/>
      <c r="B68" s="48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4"/>
    </row>
    <row r="69" spans="1:18" x14ac:dyDescent="0.4">
      <c r="A69" s="47"/>
      <c r="B69" s="46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3"/>
    </row>
    <row r="70" spans="1:18" ht="19.5" thickBot="1" x14ac:dyDescent="0.45">
      <c r="A70" s="47"/>
      <c r="B70" s="48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4"/>
    </row>
    <row r="71" spans="1:18" x14ac:dyDescent="0.4">
      <c r="A71" s="47"/>
      <c r="B71" s="46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3"/>
    </row>
    <row r="72" spans="1:18" ht="19.5" thickBot="1" x14ac:dyDescent="0.45">
      <c r="A72" s="47"/>
      <c r="B72" s="48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4"/>
    </row>
    <row r="73" spans="1:18" x14ac:dyDescent="0.4">
      <c r="A73" s="47"/>
      <c r="B73" s="46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3"/>
    </row>
    <row r="74" spans="1:18" ht="19.5" thickBot="1" x14ac:dyDescent="0.45">
      <c r="A74" s="47"/>
      <c r="B74" s="48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4"/>
    </row>
    <row r="75" spans="1:18" x14ac:dyDescent="0.4">
      <c r="A75" s="47"/>
      <c r="B75" s="46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3"/>
    </row>
    <row r="76" spans="1:18" ht="19.5" thickBot="1" x14ac:dyDescent="0.45">
      <c r="A76" s="47"/>
      <c r="B76" s="48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4"/>
    </row>
    <row r="77" spans="1:18" x14ac:dyDescent="0.4">
      <c r="A77" s="47"/>
      <c r="B77" s="46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3"/>
    </row>
    <row r="78" spans="1:18" ht="19.5" thickBot="1" x14ac:dyDescent="0.45">
      <c r="A78" s="47"/>
      <c r="B78" s="48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4"/>
    </row>
    <row r="79" spans="1:18" x14ac:dyDescent="0.4">
      <c r="A79" s="47"/>
      <c r="B79" s="46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3"/>
    </row>
    <row r="80" spans="1:18" ht="19.5" thickBot="1" x14ac:dyDescent="0.45">
      <c r="A80" s="47"/>
      <c r="B80" s="48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4"/>
    </row>
    <row r="81" spans="1:18" x14ac:dyDescent="0.4">
      <c r="A81" s="47"/>
      <c r="B81" s="46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3"/>
    </row>
    <row r="82" spans="1:18" ht="19.5" thickBot="1" x14ac:dyDescent="0.45">
      <c r="A82" s="47"/>
      <c r="B82" s="48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4"/>
    </row>
    <row r="83" spans="1:18" x14ac:dyDescent="0.4">
      <c r="A83" s="47"/>
      <c r="B83" s="46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3"/>
    </row>
    <row r="84" spans="1:18" ht="19.5" thickBot="1" x14ac:dyDescent="0.45">
      <c r="A84" s="47"/>
      <c r="B84" s="48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4"/>
    </row>
    <row r="85" spans="1:18" x14ac:dyDescent="0.4">
      <c r="A85" s="47"/>
      <c r="B85" s="46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3"/>
    </row>
    <row r="86" spans="1:18" ht="19.5" thickBot="1" x14ac:dyDescent="0.45">
      <c r="A86" s="47"/>
      <c r="B86" s="48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4"/>
    </row>
    <row r="87" spans="1:18" x14ac:dyDescent="0.4">
      <c r="A87" s="47"/>
      <c r="B87" s="46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3"/>
    </row>
    <row r="88" spans="1:18" ht="19.5" thickBot="1" x14ac:dyDescent="0.45">
      <c r="A88" s="47"/>
      <c r="B88" s="48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4"/>
    </row>
    <row r="89" spans="1:18" x14ac:dyDescent="0.4">
      <c r="A89" s="47"/>
      <c r="B89" s="46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3"/>
    </row>
    <row r="90" spans="1:18" ht="19.5" thickBot="1" x14ac:dyDescent="0.45">
      <c r="A90" s="47"/>
      <c r="B90" s="48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4"/>
    </row>
    <row r="91" spans="1:18" x14ac:dyDescent="0.4">
      <c r="A91" s="47"/>
      <c r="B91" s="46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3"/>
    </row>
    <row r="92" spans="1:18" ht="19.5" thickBot="1" x14ac:dyDescent="0.45">
      <c r="A92" s="47"/>
      <c r="B92" s="48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4"/>
    </row>
    <row r="93" spans="1:18" x14ac:dyDescent="0.4">
      <c r="A93" s="47"/>
      <c r="B93" s="46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3"/>
    </row>
    <row r="94" spans="1:18" ht="19.5" thickBot="1" x14ac:dyDescent="0.45">
      <c r="A94" s="47"/>
      <c r="B94" s="48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4"/>
    </row>
    <row r="95" spans="1:18" x14ac:dyDescent="0.4">
      <c r="A95" s="47"/>
      <c r="B95" s="46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3"/>
    </row>
    <row r="96" spans="1:18" ht="19.5" thickBot="1" x14ac:dyDescent="0.45">
      <c r="A96" s="47"/>
      <c r="B96" s="48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4"/>
    </row>
    <row r="97" spans="1:18" x14ac:dyDescent="0.4">
      <c r="A97" s="47"/>
      <c r="B97" s="46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3"/>
    </row>
    <row r="98" spans="1:18" ht="19.5" thickBot="1" x14ac:dyDescent="0.45">
      <c r="A98" s="48"/>
      <c r="B98" s="48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4"/>
    </row>
    <row r="99" spans="1:18" x14ac:dyDescent="0.4">
      <c r="A99" s="46" t="s">
        <v>23</v>
      </c>
      <c r="B99" s="46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3"/>
    </row>
    <row r="100" spans="1:18" ht="19.5" thickBot="1" x14ac:dyDescent="0.45">
      <c r="A100" s="47"/>
      <c r="B100" s="48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4"/>
    </row>
    <row r="101" spans="1:18" x14ac:dyDescent="0.4">
      <c r="A101" s="47"/>
      <c r="B101" s="46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3"/>
    </row>
    <row r="102" spans="1:18" ht="19.5" thickBot="1" x14ac:dyDescent="0.45">
      <c r="A102" s="47"/>
      <c r="B102" s="48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4"/>
    </row>
    <row r="103" spans="1:18" x14ac:dyDescent="0.4">
      <c r="A103" s="47"/>
      <c r="B103" s="46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3"/>
    </row>
    <row r="104" spans="1:18" ht="19.5" thickBot="1" x14ac:dyDescent="0.45">
      <c r="A104" s="47"/>
      <c r="B104" s="48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4"/>
    </row>
    <row r="105" spans="1:18" x14ac:dyDescent="0.4">
      <c r="A105" s="47"/>
      <c r="B105" s="46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3"/>
    </row>
    <row r="106" spans="1:18" ht="19.5" thickBot="1" x14ac:dyDescent="0.45">
      <c r="A106" s="47"/>
      <c r="B106" s="48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4"/>
    </row>
    <row r="107" spans="1:18" x14ac:dyDescent="0.4">
      <c r="A107" s="47"/>
      <c r="B107" s="46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3"/>
    </row>
    <row r="108" spans="1:18" ht="19.5" thickBot="1" x14ac:dyDescent="0.45">
      <c r="A108" s="47"/>
      <c r="B108" s="48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4"/>
    </row>
    <row r="109" spans="1:18" x14ac:dyDescent="0.4">
      <c r="A109" s="47"/>
      <c r="B109" s="46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3"/>
    </row>
    <row r="110" spans="1:18" ht="19.5" thickBot="1" x14ac:dyDescent="0.45">
      <c r="A110" s="47"/>
      <c r="B110" s="48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4"/>
    </row>
    <row r="111" spans="1:18" x14ac:dyDescent="0.4">
      <c r="A111" s="47"/>
      <c r="B111" s="46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3"/>
    </row>
    <row r="112" spans="1:18" ht="19.5" thickBot="1" x14ac:dyDescent="0.45">
      <c r="A112" s="47"/>
      <c r="B112" s="48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4"/>
    </row>
    <row r="113" spans="1:18" x14ac:dyDescent="0.4">
      <c r="A113" s="47"/>
      <c r="B113" s="46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3"/>
    </row>
    <row r="114" spans="1:18" ht="19.5" thickBot="1" x14ac:dyDescent="0.45">
      <c r="A114" s="47"/>
      <c r="B114" s="48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4"/>
    </row>
    <row r="115" spans="1:18" x14ac:dyDescent="0.4">
      <c r="A115" s="47"/>
      <c r="B115" s="46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3"/>
    </row>
    <row r="116" spans="1:18" ht="19.5" thickBot="1" x14ac:dyDescent="0.45">
      <c r="A116" s="47"/>
      <c r="B116" s="48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4"/>
    </row>
    <row r="117" spans="1:18" x14ac:dyDescent="0.4">
      <c r="A117" s="47"/>
      <c r="B117" s="46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3"/>
    </row>
    <row r="118" spans="1:18" ht="19.5" thickBot="1" x14ac:dyDescent="0.45">
      <c r="A118" s="47"/>
      <c r="B118" s="48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4"/>
    </row>
    <row r="119" spans="1:18" x14ac:dyDescent="0.4">
      <c r="A119" s="47"/>
      <c r="B119" s="46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3"/>
    </row>
    <row r="120" spans="1:18" ht="19.5" thickBot="1" x14ac:dyDescent="0.45">
      <c r="A120" s="47"/>
      <c r="B120" s="48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4"/>
    </row>
    <row r="121" spans="1:18" x14ac:dyDescent="0.4">
      <c r="A121" s="47"/>
      <c r="B121" s="46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3"/>
    </row>
    <row r="122" spans="1:18" ht="19.5" thickBot="1" x14ac:dyDescent="0.45">
      <c r="A122" s="47"/>
      <c r="B122" s="48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4"/>
    </row>
    <row r="123" spans="1:18" x14ac:dyDescent="0.4">
      <c r="A123" s="47"/>
      <c r="B123" s="46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3"/>
    </row>
    <row r="124" spans="1:18" ht="19.5" thickBot="1" x14ac:dyDescent="0.45">
      <c r="A124" s="47"/>
      <c r="B124" s="48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4"/>
    </row>
    <row r="125" spans="1:18" x14ac:dyDescent="0.4">
      <c r="A125" s="47"/>
      <c r="B125" s="46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3"/>
    </row>
    <row r="126" spans="1:18" ht="19.5" thickBot="1" x14ac:dyDescent="0.45">
      <c r="A126" s="47"/>
      <c r="B126" s="48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4"/>
    </row>
    <row r="127" spans="1:18" x14ac:dyDescent="0.4">
      <c r="A127" s="47"/>
      <c r="B127" s="46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3"/>
    </row>
    <row r="128" spans="1:18" ht="19.5" thickBot="1" x14ac:dyDescent="0.45">
      <c r="A128" s="47"/>
      <c r="B128" s="48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4"/>
    </row>
    <row r="129" spans="1:18" x14ac:dyDescent="0.4">
      <c r="A129" s="47"/>
      <c r="B129" s="46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3"/>
    </row>
    <row r="130" spans="1:18" ht="19.5" thickBot="1" x14ac:dyDescent="0.45">
      <c r="A130" s="48"/>
      <c r="B130" s="48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4"/>
    </row>
    <row r="131" spans="1:18" x14ac:dyDescent="0.4">
      <c r="A131" s="46" t="s">
        <v>23</v>
      </c>
      <c r="B131" s="46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3"/>
    </row>
    <row r="132" spans="1:18" ht="19.5" thickBot="1" x14ac:dyDescent="0.45">
      <c r="A132" s="47"/>
      <c r="B132" s="48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4"/>
    </row>
    <row r="133" spans="1:18" x14ac:dyDescent="0.4">
      <c r="A133" s="47"/>
      <c r="B133" s="46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3"/>
    </row>
    <row r="134" spans="1:18" ht="19.5" thickBot="1" x14ac:dyDescent="0.45">
      <c r="A134" s="47"/>
      <c r="B134" s="48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4"/>
    </row>
    <row r="135" spans="1:18" x14ac:dyDescent="0.4">
      <c r="A135" s="47"/>
      <c r="B135" s="46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3"/>
    </row>
    <row r="136" spans="1:18" ht="19.5" thickBot="1" x14ac:dyDescent="0.45">
      <c r="A136" s="47"/>
      <c r="B136" s="48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4"/>
    </row>
    <row r="137" spans="1:18" x14ac:dyDescent="0.4">
      <c r="A137" s="47"/>
      <c r="B137" s="46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3"/>
    </row>
    <row r="138" spans="1:18" ht="19.5" thickBot="1" x14ac:dyDescent="0.45">
      <c r="A138" s="47"/>
      <c r="B138" s="48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4"/>
    </row>
    <row r="139" spans="1:18" x14ac:dyDescent="0.4">
      <c r="A139" s="47"/>
      <c r="B139" s="46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3"/>
    </row>
    <row r="140" spans="1:18" ht="19.5" thickBot="1" x14ac:dyDescent="0.45">
      <c r="A140" s="47"/>
      <c r="B140" s="48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4"/>
    </row>
    <row r="141" spans="1:18" x14ac:dyDescent="0.4">
      <c r="A141" s="47"/>
      <c r="B141" s="46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3"/>
    </row>
    <row r="142" spans="1:18" ht="19.5" thickBot="1" x14ac:dyDescent="0.45">
      <c r="A142" s="47"/>
      <c r="B142" s="48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4"/>
    </row>
    <row r="143" spans="1:18" x14ac:dyDescent="0.4">
      <c r="A143" s="47"/>
      <c r="B143" s="46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3"/>
    </row>
    <row r="144" spans="1:18" ht="19.5" thickBot="1" x14ac:dyDescent="0.45">
      <c r="A144" s="47"/>
      <c r="B144" s="48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4"/>
    </row>
    <row r="145" spans="1:18" x14ac:dyDescent="0.4">
      <c r="A145" s="47"/>
      <c r="B145" s="46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3"/>
    </row>
    <row r="146" spans="1:18" ht="19.5" thickBot="1" x14ac:dyDescent="0.45">
      <c r="A146" s="47"/>
      <c r="B146" s="48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4"/>
    </row>
    <row r="147" spans="1:18" x14ac:dyDescent="0.4">
      <c r="A147" s="47"/>
      <c r="B147" s="46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3"/>
    </row>
    <row r="148" spans="1:18" ht="19.5" thickBot="1" x14ac:dyDescent="0.45">
      <c r="A148" s="47"/>
      <c r="B148" s="48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4"/>
    </row>
    <row r="149" spans="1:18" x14ac:dyDescent="0.4">
      <c r="A149" s="47"/>
      <c r="B149" s="46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3"/>
    </row>
    <row r="150" spans="1:18" ht="19.5" thickBot="1" x14ac:dyDescent="0.45">
      <c r="A150" s="47"/>
      <c r="B150" s="48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4"/>
    </row>
    <row r="151" spans="1:18" x14ac:dyDescent="0.4">
      <c r="A151" s="47"/>
      <c r="B151" s="46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3"/>
    </row>
    <row r="152" spans="1:18" ht="19.5" thickBot="1" x14ac:dyDescent="0.45">
      <c r="A152" s="47"/>
      <c r="B152" s="48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4"/>
    </row>
    <row r="153" spans="1:18" x14ac:dyDescent="0.4">
      <c r="A153" s="47"/>
      <c r="B153" s="46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3"/>
    </row>
    <row r="154" spans="1:18" ht="19.5" thickBot="1" x14ac:dyDescent="0.45">
      <c r="A154" s="47"/>
      <c r="B154" s="48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4"/>
    </row>
    <row r="155" spans="1:18" x14ac:dyDescent="0.4">
      <c r="A155" s="47"/>
      <c r="B155" s="46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3"/>
    </row>
    <row r="156" spans="1:18" ht="19.5" thickBot="1" x14ac:dyDescent="0.45">
      <c r="A156" s="47"/>
      <c r="B156" s="48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4"/>
    </row>
    <row r="157" spans="1:18" x14ac:dyDescent="0.4">
      <c r="A157" s="47"/>
      <c r="B157" s="46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3"/>
    </row>
    <row r="158" spans="1:18" ht="19.5" thickBot="1" x14ac:dyDescent="0.45">
      <c r="A158" s="47"/>
      <c r="B158" s="48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4"/>
    </row>
    <row r="159" spans="1:18" x14ac:dyDescent="0.4">
      <c r="A159" s="47"/>
      <c r="B159" s="46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3"/>
    </row>
    <row r="160" spans="1:18" ht="19.5" thickBot="1" x14ac:dyDescent="0.45">
      <c r="A160" s="47"/>
      <c r="B160" s="48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4"/>
    </row>
    <row r="161" spans="1:18" x14ac:dyDescent="0.4">
      <c r="A161" s="47"/>
      <c r="B161" s="46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3"/>
    </row>
    <row r="162" spans="1:18" ht="19.5" thickBot="1" x14ac:dyDescent="0.45">
      <c r="A162" s="48"/>
      <c r="B162" s="48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4"/>
    </row>
    <row r="163" spans="1:18" x14ac:dyDescent="0.4">
      <c r="A163" s="46" t="s">
        <v>23</v>
      </c>
      <c r="B163" s="46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3"/>
    </row>
    <row r="164" spans="1:18" ht="19.5" thickBot="1" x14ac:dyDescent="0.45">
      <c r="A164" s="47"/>
      <c r="B164" s="48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4"/>
    </row>
    <row r="165" spans="1:18" x14ac:dyDescent="0.4">
      <c r="A165" s="47"/>
      <c r="B165" s="46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3"/>
    </row>
    <row r="166" spans="1:18" ht="19.5" thickBot="1" x14ac:dyDescent="0.45">
      <c r="A166" s="47"/>
      <c r="B166" s="48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4"/>
    </row>
    <row r="167" spans="1:18" x14ac:dyDescent="0.4">
      <c r="A167" s="47"/>
      <c r="B167" s="46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3"/>
    </row>
    <row r="168" spans="1:18" ht="19.5" thickBot="1" x14ac:dyDescent="0.45">
      <c r="A168" s="47"/>
      <c r="B168" s="48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4"/>
    </row>
    <row r="169" spans="1:18" x14ac:dyDescent="0.4">
      <c r="A169" s="47"/>
      <c r="B169" s="46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3"/>
    </row>
    <row r="170" spans="1:18" ht="19.5" thickBot="1" x14ac:dyDescent="0.45">
      <c r="A170" s="47"/>
      <c r="B170" s="48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4"/>
    </row>
    <row r="171" spans="1:18" x14ac:dyDescent="0.4">
      <c r="A171" s="47"/>
      <c r="B171" s="46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3"/>
    </row>
    <row r="172" spans="1:18" ht="19.5" thickBot="1" x14ac:dyDescent="0.45">
      <c r="A172" s="47"/>
      <c r="B172" s="48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4"/>
    </row>
    <row r="173" spans="1:18" x14ac:dyDescent="0.4">
      <c r="A173" s="47"/>
      <c r="B173" s="46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3"/>
    </row>
    <row r="174" spans="1:18" ht="19.5" thickBot="1" x14ac:dyDescent="0.45">
      <c r="A174" s="47"/>
      <c r="B174" s="48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4"/>
    </row>
    <row r="175" spans="1:18" x14ac:dyDescent="0.4">
      <c r="A175" s="47"/>
      <c r="B175" s="46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3"/>
    </row>
    <row r="176" spans="1:18" ht="19.5" thickBot="1" x14ac:dyDescent="0.45">
      <c r="A176" s="47"/>
      <c r="B176" s="48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4"/>
    </row>
    <row r="177" spans="1:18" x14ac:dyDescent="0.4">
      <c r="A177" s="47"/>
      <c r="B177" s="46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3"/>
    </row>
    <row r="178" spans="1:18" ht="19.5" thickBot="1" x14ac:dyDescent="0.45">
      <c r="A178" s="47"/>
      <c r="B178" s="48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4"/>
    </row>
    <row r="179" spans="1:18" x14ac:dyDescent="0.4">
      <c r="A179" s="47"/>
      <c r="B179" s="46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3"/>
    </row>
    <row r="180" spans="1:18" ht="19.5" thickBot="1" x14ac:dyDescent="0.45">
      <c r="A180" s="47"/>
      <c r="B180" s="48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4"/>
    </row>
    <row r="181" spans="1:18" x14ac:dyDescent="0.4">
      <c r="A181" s="47"/>
      <c r="B181" s="46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3"/>
    </row>
    <row r="182" spans="1:18" ht="19.5" thickBot="1" x14ac:dyDescent="0.45">
      <c r="A182" s="47"/>
      <c r="B182" s="48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4"/>
    </row>
    <row r="183" spans="1:18" x14ac:dyDescent="0.4">
      <c r="A183" s="47"/>
      <c r="B183" s="46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3"/>
    </row>
    <row r="184" spans="1:18" ht="19.5" thickBot="1" x14ac:dyDescent="0.45">
      <c r="A184" s="47"/>
      <c r="B184" s="48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4"/>
    </row>
    <row r="185" spans="1:18" x14ac:dyDescent="0.4">
      <c r="A185" s="47"/>
      <c r="B185" s="46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3"/>
    </row>
    <row r="186" spans="1:18" ht="19.5" thickBot="1" x14ac:dyDescent="0.45">
      <c r="A186" s="47"/>
      <c r="B186" s="48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4"/>
    </row>
    <row r="187" spans="1:18" x14ac:dyDescent="0.4">
      <c r="A187" s="47"/>
      <c r="B187" s="46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3"/>
    </row>
    <row r="188" spans="1:18" ht="19.5" thickBot="1" x14ac:dyDescent="0.45">
      <c r="A188" s="47"/>
      <c r="B188" s="48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4"/>
    </row>
    <row r="189" spans="1:18" x14ac:dyDescent="0.4">
      <c r="A189" s="47"/>
      <c r="B189" s="46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3"/>
    </row>
    <row r="190" spans="1:18" ht="19.5" thickBot="1" x14ac:dyDescent="0.45">
      <c r="A190" s="47"/>
      <c r="B190" s="48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4"/>
    </row>
    <row r="191" spans="1:18" x14ac:dyDescent="0.4">
      <c r="A191" s="47"/>
      <c r="B191" s="46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3"/>
    </row>
    <row r="192" spans="1:18" ht="19.5" thickBot="1" x14ac:dyDescent="0.45">
      <c r="A192" s="47"/>
      <c r="B192" s="48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4"/>
    </row>
    <row r="193" spans="1:18" x14ac:dyDescent="0.4">
      <c r="A193" s="47"/>
      <c r="B193" s="46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3"/>
    </row>
    <row r="194" spans="1:18" ht="19.5" thickBot="1" x14ac:dyDescent="0.45">
      <c r="A194" s="48"/>
      <c r="B194" s="48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4"/>
    </row>
    <row r="195" spans="1:18" x14ac:dyDescent="0.4">
      <c r="A195" s="46" t="s">
        <v>23</v>
      </c>
      <c r="B195" s="46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3"/>
    </row>
    <row r="196" spans="1:18" ht="19.5" thickBot="1" x14ac:dyDescent="0.45">
      <c r="A196" s="47"/>
      <c r="B196" s="48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4"/>
    </row>
    <row r="197" spans="1:18" x14ac:dyDescent="0.4">
      <c r="A197" s="47"/>
      <c r="B197" s="46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3"/>
    </row>
    <row r="198" spans="1:18" ht="19.5" thickBot="1" x14ac:dyDescent="0.45">
      <c r="A198" s="47"/>
      <c r="B198" s="48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4"/>
    </row>
    <row r="199" spans="1:18" x14ac:dyDescent="0.4">
      <c r="A199" s="47"/>
      <c r="B199" s="46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3"/>
    </row>
    <row r="200" spans="1:18" ht="19.5" thickBot="1" x14ac:dyDescent="0.45">
      <c r="A200" s="47"/>
      <c r="B200" s="48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4"/>
    </row>
    <row r="201" spans="1:18" x14ac:dyDescent="0.4">
      <c r="A201" s="47"/>
      <c r="B201" s="46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3"/>
    </row>
    <row r="202" spans="1:18" ht="19.5" thickBot="1" x14ac:dyDescent="0.45">
      <c r="A202" s="47"/>
      <c r="B202" s="48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4"/>
    </row>
    <row r="203" spans="1:18" x14ac:dyDescent="0.4">
      <c r="A203" s="47"/>
      <c r="B203" s="46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3"/>
    </row>
    <row r="204" spans="1:18" ht="19.5" thickBot="1" x14ac:dyDescent="0.45">
      <c r="A204" s="47"/>
      <c r="B204" s="48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4"/>
    </row>
    <row r="205" spans="1:18" x14ac:dyDescent="0.4">
      <c r="A205" s="47"/>
      <c r="B205" s="46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3"/>
    </row>
    <row r="206" spans="1:18" ht="19.5" thickBot="1" x14ac:dyDescent="0.45">
      <c r="A206" s="47"/>
      <c r="B206" s="48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4"/>
    </row>
    <row r="207" spans="1:18" x14ac:dyDescent="0.4">
      <c r="A207" s="47"/>
      <c r="B207" s="46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3"/>
    </row>
    <row r="208" spans="1:18" ht="19.5" thickBot="1" x14ac:dyDescent="0.45">
      <c r="A208" s="47"/>
      <c r="B208" s="48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4"/>
    </row>
    <row r="209" spans="1:18" x14ac:dyDescent="0.4">
      <c r="A209" s="47"/>
      <c r="B209" s="46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3"/>
    </row>
    <row r="210" spans="1:18" ht="19.5" thickBot="1" x14ac:dyDescent="0.45">
      <c r="A210" s="47"/>
      <c r="B210" s="48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4"/>
    </row>
    <row r="211" spans="1:18" x14ac:dyDescent="0.4">
      <c r="A211" s="47"/>
      <c r="B211" s="46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3"/>
    </row>
    <row r="212" spans="1:18" ht="19.5" thickBot="1" x14ac:dyDescent="0.45">
      <c r="A212" s="47"/>
      <c r="B212" s="48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4"/>
    </row>
    <row r="213" spans="1:18" x14ac:dyDescent="0.4">
      <c r="A213" s="47"/>
      <c r="B213" s="46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3"/>
    </row>
    <row r="214" spans="1:18" ht="19.5" thickBot="1" x14ac:dyDescent="0.45">
      <c r="A214" s="47"/>
      <c r="B214" s="48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4"/>
    </row>
    <row r="215" spans="1:18" x14ac:dyDescent="0.4">
      <c r="A215" s="47"/>
      <c r="B215" s="46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3"/>
    </row>
    <row r="216" spans="1:18" ht="19.5" thickBot="1" x14ac:dyDescent="0.45">
      <c r="A216" s="47"/>
      <c r="B216" s="48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4"/>
    </row>
    <row r="217" spans="1:18" x14ac:dyDescent="0.4">
      <c r="A217" s="47"/>
      <c r="B217" s="46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3"/>
    </row>
    <row r="218" spans="1:18" ht="19.5" thickBot="1" x14ac:dyDescent="0.45">
      <c r="A218" s="47"/>
      <c r="B218" s="48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4"/>
    </row>
    <row r="219" spans="1:18" x14ac:dyDescent="0.4">
      <c r="A219" s="47"/>
      <c r="B219" s="46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3"/>
    </row>
    <row r="220" spans="1:18" ht="19.5" thickBot="1" x14ac:dyDescent="0.45">
      <c r="A220" s="47"/>
      <c r="B220" s="48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4"/>
    </row>
    <row r="221" spans="1:18" x14ac:dyDescent="0.4">
      <c r="A221" s="47"/>
      <c r="B221" s="46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3"/>
    </row>
    <row r="222" spans="1:18" ht="19.5" thickBot="1" x14ac:dyDescent="0.45">
      <c r="A222" s="47"/>
      <c r="B222" s="48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4"/>
    </row>
    <row r="223" spans="1:18" x14ac:dyDescent="0.4">
      <c r="A223" s="47"/>
      <c r="B223" s="46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3"/>
    </row>
    <row r="224" spans="1:18" ht="19.5" thickBot="1" x14ac:dyDescent="0.45">
      <c r="A224" s="47"/>
      <c r="B224" s="48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4"/>
    </row>
    <row r="225" spans="1:18" x14ac:dyDescent="0.4">
      <c r="A225" s="47"/>
      <c r="B225" s="46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3"/>
    </row>
    <row r="226" spans="1:18" ht="19.5" thickBot="1" x14ac:dyDescent="0.45">
      <c r="A226" s="48"/>
      <c r="B226" s="48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4"/>
    </row>
    <row r="227" spans="1:18" x14ac:dyDescent="0.4">
      <c r="A227" s="46" t="s">
        <v>23</v>
      </c>
      <c r="B227" s="46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3"/>
    </row>
    <row r="228" spans="1:18" ht="19.5" thickBot="1" x14ac:dyDescent="0.45">
      <c r="A228" s="47"/>
      <c r="B228" s="48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4"/>
    </row>
    <row r="229" spans="1:18" x14ac:dyDescent="0.4">
      <c r="A229" s="47"/>
      <c r="B229" s="46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3"/>
    </row>
    <row r="230" spans="1:18" ht="19.5" thickBot="1" x14ac:dyDescent="0.45">
      <c r="A230" s="47"/>
      <c r="B230" s="48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4"/>
    </row>
    <row r="231" spans="1:18" x14ac:dyDescent="0.4">
      <c r="A231" s="47"/>
      <c r="B231" s="46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3"/>
    </row>
    <row r="232" spans="1:18" ht="19.5" thickBot="1" x14ac:dyDescent="0.45">
      <c r="A232" s="47"/>
      <c r="B232" s="48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4"/>
    </row>
    <row r="233" spans="1:18" x14ac:dyDescent="0.4">
      <c r="A233" s="47"/>
      <c r="B233" s="46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3"/>
    </row>
    <row r="234" spans="1:18" ht="19.5" thickBot="1" x14ac:dyDescent="0.45">
      <c r="A234" s="47"/>
      <c r="B234" s="48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4"/>
    </row>
    <row r="235" spans="1:18" x14ac:dyDescent="0.4">
      <c r="A235" s="47"/>
      <c r="B235" s="46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3"/>
    </row>
    <row r="236" spans="1:18" ht="19.5" thickBot="1" x14ac:dyDescent="0.45">
      <c r="A236" s="47"/>
      <c r="B236" s="48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4"/>
    </row>
    <row r="237" spans="1:18" x14ac:dyDescent="0.4">
      <c r="A237" s="47"/>
      <c r="B237" s="46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3"/>
    </row>
    <row r="238" spans="1:18" ht="19.5" thickBot="1" x14ac:dyDescent="0.45">
      <c r="A238" s="47"/>
      <c r="B238" s="48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4"/>
    </row>
    <row r="239" spans="1:18" x14ac:dyDescent="0.4">
      <c r="A239" s="47"/>
      <c r="B239" s="46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3"/>
    </row>
    <row r="240" spans="1:18" ht="19.5" thickBot="1" x14ac:dyDescent="0.45">
      <c r="A240" s="47"/>
      <c r="B240" s="48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4"/>
    </row>
    <row r="241" spans="1:18" x14ac:dyDescent="0.4">
      <c r="A241" s="47"/>
      <c r="B241" s="46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3"/>
    </row>
    <row r="242" spans="1:18" ht="19.5" thickBot="1" x14ac:dyDescent="0.45">
      <c r="A242" s="47"/>
      <c r="B242" s="48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4"/>
    </row>
    <row r="243" spans="1:18" x14ac:dyDescent="0.4">
      <c r="A243" s="47"/>
      <c r="B243" s="46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3"/>
    </row>
    <row r="244" spans="1:18" ht="19.5" thickBot="1" x14ac:dyDescent="0.45">
      <c r="A244" s="47"/>
      <c r="B244" s="48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4"/>
    </row>
    <row r="245" spans="1:18" x14ac:dyDescent="0.4">
      <c r="A245" s="47"/>
      <c r="B245" s="46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3"/>
    </row>
    <row r="246" spans="1:18" ht="19.5" thickBot="1" x14ac:dyDescent="0.45">
      <c r="A246" s="47"/>
      <c r="B246" s="48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4"/>
    </row>
    <row r="247" spans="1:18" x14ac:dyDescent="0.4">
      <c r="A247" s="47"/>
      <c r="B247" s="46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3"/>
    </row>
    <row r="248" spans="1:18" ht="19.5" thickBot="1" x14ac:dyDescent="0.45">
      <c r="A248" s="47"/>
      <c r="B248" s="48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4"/>
    </row>
    <row r="249" spans="1:18" x14ac:dyDescent="0.4">
      <c r="A249" s="47"/>
      <c r="B249" s="46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3"/>
    </row>
    <row r="250" spans="1:18" ht="19.5" thickBot="1" x14ac:dyDescent="0.45">
      <c r="A250" s="47"/>
      <c r="B250" s="48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4"/>
    </row>
    <row r="251" spans="1:18" x14ac:dyDescent="0.4">
      <c r="A251" s="47"/>
      <c r="B251" s="46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3"/>
    </row>
    <row r="252" spans="1:18" ht="19.5" thickBot="1" x14ac:dyDescent="0.45">
      <c r="A252" s="47"/>
      <c r="B252" s="48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4"/>
    </row>
    <row r="253" spans="1:18" x14ac:dyDescent="0.4">
      <c r="A253" s="47"/>
      <c r="B253" s="46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3"/>
    </row>
    <row r="254" spans="1:18" ht="19.5" thickBot="1" x14ac:dyDescent="0.45">
      <c r="A254" s="47"/>
      <c r="B254" s="48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4"/>
    </row>
    <row r="255" spans="1:18" x14ac:dyDescent="0.4">
      <c r="A255" s="47"/>
      <c r="B255" s="46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3"/>
    </row>
    <row r="256" spans="1:18" ht="19.5" thickBot="1" x14ac:dyDescent="0.45">
      <c r="A256" s="47"/>
      <c r="B256" s="48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4"/>
    </row>
    <row r="257" spans="1:18" x14ac:dyDescent="0.4">
      <c r="A257" s="47"/>
      <c r="B257" s="46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3"/>
    </row>
    <row r="258" spans="1:18" ht="19.5" thickBot="1" x14ac:dyDescent="0.45">
      <c r="A258" s="48"/>
      <c r="B258" s="48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4"/>
    </row>
    <row r="259" spans="1:18" x14ac:dyDescent="0.4">
      <c r="A259" s="46" t="s">
        <v>23</v>
      </c>
      <c r="B259" s="46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3"/>
    </row>
    <row r="260" spans="1:18" ht="19.5" thickBot="1" x14ac:dyDescent="0.45">
      <c r="A260" s="47"/>
      <c r="B260" s="48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4"/>
    </row>
    <row r="261" spans="1:18" x14ac:dyDescent="0.4">
      <c r="A261" s="47"/>
      <c r="B261" s="46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3"/>
    </row>
    <row r="262" spans="1:18" ht="19.5" thickBot="1" x14ac:dyDescent="0.45">
      <c r="A262" s="47"/>
      <c r="B262" s="48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4"/>
    </row>
    <row r="263" spans="1:18" x14ac:dyDescent="0.4">
      <c r="A263" s="47"/>
      <c r="B263" s="46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3"/>
    </row>
    <row r="264" spans="1:18" ht="19.5" thickBot="1" x14ac:dyDescent="0.45">
      <c r="A264" s="47"/>
      <c r="B264" s="48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4"/>
    </row>
    <row r="265" spans="1:18" x14ac:dyDescent="0.4">
      <c r="A265" s="47"/>
      <c r="B265" s="46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3"/>
    </row>
    <row r="266" spans="1:18" ht="19.5" thickBot="1" x14ac:dyDescent="0.45">
      <c r="A266" s="47"/>
      <c r="B266" s="48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4"/>
    </row>
    <row r="267" spans="1:18" x14ac:dyDescent="0.4">
      <c r="A267" s="47"/>
      <c r="B267" s="46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3"/>
    </row>
    <row r="268" spans="1:18" ht="19.5" thickBot="1" x14ac:dyDescent="0.45">
      <c r="A268" s="47"/>
      <c r="B268" s="48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4"/>
    </row>
    <row r="269" spans="1:18" x14ac:dyDescent="0.4">
      <c r="A269" s="47"/>
      <c r="B269" s="46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3"/>
    </row>
    <row r="270" spans="1:18" ht="19.5" thickBot="1" x14ac:dyDescent="0.45">
      <c r="A270" s="47"/>
      <c r="B270" s="48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4"/>
    </row>
    <row r="271" spans="1:18" x14ac:dyDescent="0.4">
      <c r="A271" s="47"/>
      <c r="B271" s="46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3"/>
    </row>
    <row r="272" spans="1:18" ht="19.5" thickBot="1" x14ac:dyDescent="0.45">
      <c r="A272" s="47"/>
      <c r="B272" s="48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4"/>
    </row>
    <row r="273" spans="1:18" x14ac:dyDescent="0.4">
      <c r="A273" s="47"/>
      <c r="B273" s="46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3"/>
    </row>
    <row r="274" spans="1:18" ht="19.5" thickBot="1" x14ac:dyDescent="0.45">
      <c r="A274" s="47"/>
      <c r="B274" s="48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4"/>
    </row>
    <row r="275" spans="1:18" x14ac:dyDescent="0.4">
      <c r="A275" s="47"/>
      <c r="B275" s="46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3"/>
    </row>
    <row r="276" spans="1:18" ht="19.5" thickBot="1" x14ac:dyDescent="0.45">
      <c r="A276" s="47"/>
      <c r="B276" s="48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4"/>
    </row>
    <row r="277" spans="1:18" x14ac:dyDescent="0.4">
      <c r="A277" s="47"/>
      <c r="B277" s="46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3"/>
    </row>
    <row r="278" spans="1:18" ht="19.5" thickBot="1" x14ac:dyDescent="0.45">
      <c r="A278" s="47"/>
      <c r="B278" s="48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4"/>
    </row>
    <row r="279" spans="1:18" x14ac:dyDescent="0.4">
      <c r="A279" s="47"/>
      <c r="B279" s="46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3"/>
    </row>
    <row r="280" spans="1:18" ht="19.5" thickBot="1" x14ac:dyDescent="0.45">
      <c r="A280" s="47"/>
      <c r="B280" s="48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4"/>
    </row>
    <row r="281" spans="1:18" x14ac:dyDescent="0.4">
      <c r="A281" s="47"/>
      <c r="B281" s="46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3"/>
    </row>
    <row r="282" spans="1:18" ht="19.5" thickBot="1" x14ac:dyDescent="0.45">
      <c r="A282" s="47"/>
      <c r="B282" s="48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4"/>
    </row>
    <row r="283" spans="1:18" x14ac:dyDescent="0.4">
      <c r="A283" s="47"/>
      <c r="B283" s="46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3"/>
    </row>
    <row r="284" spans="1:18" ht="19.5" thickBot="1" x14ac:dyDescent="0.45">
      <c r="A284" s="47"/>
      <c r="B284" s="48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4"/>
    </row>
    <row r="285" spans="1:18" x14ac:dyDescent="0.4">
      <c r="A285" s="47"/>
      <c r="B285" s="46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3"/>
    </row>
    <row r="286" spans="1:18" ht="19.5" thickBot="1" x14ac:dyDescent="0.45">
      <c r="A286" s="47"/>
      <c r="B286" s="48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4"/>
    </row>
    <row r="287" spans="1:18" x14ac:dyDescent="0.4">
      <c r="A287" s="47"/>
      <c r="B287" s="46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3"/>
    </row>
    <row r="288" spans="1:18" ht="19.5" thickBot="1" x14ac:dyDescent="0.45">
      <c r="A288" s="47"/>
      <c r="B288" s="48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4"/>
    </row>
    <row r="289" spans="1:18" x14ac:dyDescent="0.4">
      <c r="A289" s="47"/>
      <c r="B289" s="46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3"/>
    </row>
    <row r="290" spans="1:18" ht="19.5" thickBot="1" x14ac:dyDescent="0.45">
      <c r="A290" s="48"/>
      <c r="B290" s="48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4"/>
    </row>
    <row r="291" spans="1:18" x14ac:dyDescent="0.4">
      <c r="A291" s="46" t="s">
        <v>23</v>
      </c>
      <c r="B291" s="46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3"/>
    </row>
    <row r="292" spans="1:18" ht="19.5" thickBot="1" x14ac:dyDescent="0.45">
      <c r="A292" s="47"/>
      <c r="B292" s="48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4"/>
    </row>
    <row r="293" spans="1:18" x14ac:dyDescent="0.4">
      <c r="A293" s="47"/>
      <c r="B293" s="46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3"/>
    </row>
    <row r="294" spans="1:18" ht="19.5" thickBot="1" x14ac:dyDescent="0.45">
      <c r="A294" s="47"/>
      <c r="B294" s="48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4"/>
    </row>
    <row r="295" spans="1:18" x14ac:dyDescent="0.4">
      <c r="A295" s="47"/>
      <c r="B295" s="46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3"/>
    </row>
    <row r="296" spans="1:18" ht="19.5" thickBot="1" x14ac:dyDescent="0.45">
      <c r="A296" s="47"/>
      <c r="B296" s="48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4"/>
    </row>
    <row r="297" spans="1:18" x14ac:dyDescent="0.4">
      <c r="A297" s="47"/>
      <c r="B297" s="46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3"/>
    </row>
    <row r="298" spans="1:18" ht="19.5" thickBot="1" x14ac:dyDescent="0.45">
      <c r="A298" s="47"/>
      <c r="B298" s="48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4"/>
    </row>
    <row r="299" spans="1:18" x14ac:dyDescent="0.4">
      <c r="A299" s="47"/>
      <c r="B299" s="46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3"/>
    </row>
    <row r="300" spans="1:18" ht="19.5" thickBot="1" x14ac:dyDescent="0.45">
      <c r="A300" s="47"/>
      <c r="B300" s="48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4"/>
    </row>
    <row r="301" spans="1:18" x14ac:dyDescent="0.4">
      <c r="A301" s="47"/>
      <c r="B301" s="46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3"/>
    </row>
    <row r="302" spans="1:18" ht="19.5" thickBot="1" x14ac:dyDescent="0.45">
      <c r="A302" s="47"/>
      <c r="B302" s="48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4"/>
    </row>
    <row r="303" spans="1:18" x14ac:dyDescent="0.4">
      <c r="A303" s="47"/>
      <c r="B303" s="46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3"/>
    </row>
    <row r="304" spans="1:18" ht="19.5" thickBot="1" x14ac:dyDescent="0.45">
      <c r="A304" s="47"/>
      <c r="B304" s="48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4"/>
    </row>
    <row r="305" spans="1:18" x14ac:dyDescent="0.4">
      <c r="A305" s="47"/>
      <c r="B305" s="46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3"/>
    </row>
    <row r="306" spans="1:18" ht="19.5" thickBot="1" x14ac:dyDescent="0.45">
      <c r="A306" s="47"/>
      <c r="B306" s="48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4"/>
    </row>
    <row r="307" spans="1:18" x14ac:dyDescent="0.4">
      <c r="A307" s="47"/>
      <c r="B307" s="46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3"/>
    </row>
    <row r="308" spans="1:18" ht="19.5" thickBot="1" x14ac:dyDescent="0.45">
      <c r="A308" s="47"/>
      <c r="B308" s="48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4"/>
    </row>
    <row r="309" spans="1:18" x14ac:dyDescent="0.4">
      <c r="A309" s="47"/>
      <c r="B309" s="46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3"/>
    </row>
    <row r="310" spans="1:18" ht="19.5" thickBot="1" x14ac:dyDescent="0.45">
      <c r="A310" s="47"/>
      <c r="B310" s="48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4"/>
    </row>
    <row r="311" spans="1:18" x14ac:dyDescent="0.4">
      <c r="A311" s="47"/>
      <c r="B311" s="46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3"/>
    </row>
    <row r="312" spans="1:18" ht="19.5" thickBot="1" x14ac:dyDescent="0.45">
      <c r="A312" s="47"/>
      <c r="B312" s="48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4"/>
    </row>
    <row r="313" spans="1:18" x14ac:dyDescent="0.4">
      <c r="A313" s="47"/>
      <c r="B313" s="46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3"/>
    </row>
    <row r="314" spans="1:18" ht="19.5" thickBot="1" x14ac:dyDescent="0.45">
      <c r="A314" s="47"/>
      <c r="B314" s="48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4"/>
    </row>
    <row r="315" spans="1:18" x14ac:dyDescent="0.4">
      <c r="A315" s="47"/>
      <c r="B315" s="46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3"/>
    </row>
    <row r="316" spans="1:18" ht="19.5" thickBot="1" x14ac:dyDescent="0.45">
      <c r="A316" s="47"/>
      <c r="B316" s="48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4"/>
    </row>
    <row r="317" spans="1:18" x14ac:dyDescent="0.4">
      <c r="A317" s="47"/>
      <c r="B317" s="46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3"/>
    </row>
    <row r="318" spans="1:18" ht="19.5" thickBot="1" x14ac:dyDescent="0.45">
      <c r="A318" s="47"/>
      <c r="B318" s="48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4"/>
    </row>
    <row r="319" spans="1:18" x14ac:dyDescent="0.4">
      <c r="A319" s="47"/>
      <c r="B319" s="46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3"/>
    </row>
    <row r="320" spans="1:18" ht="19.5" thickBot="1" x14ac:dyDescent="0.45">
      <c r="A320" s="47"/>
      <c r="B320" s="48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4"/>
    </row>
    <row r="321" spans="1:18" x14ac:dyDescent="0.4">
      <c r="A321" s="47"/>
      <c r="B321" s="46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3"/>
    </row>
    <row r="322" spans="1:18" ht="19.5" thickBot="1" x14ac:dyDescent="0.45">
      <c r="A322" s="48"/>
      <c r="B322" s="48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4"/>
    </row>
    <row r="323" spans="1:18" x14ac:dyDescent="0.4">
      <c r="A323" s="46" t="s">
        <v>23</v>
      </c>
      <c r="B323" s="46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3"/>
    </row>
    <row r="324" spans="1:18" ht="19.5" thickBot="1" x14ac:dyDescent="0.45">
      <c r="A324" s="47"/>
      <c r="B324" s="48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4"/>
    </row>
    <row r="325" spans="1:18" x14ac:dyDescent="0.4">
      <c r="A325" s="47"/>
      <c r="B325" s="46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3"/>
    </row>
    <row r="326" spans="1:18" ht="19.5" thickBot="1" x14ac:dyDescent="0.45">
      <c r="A326" s="47"/>
      <c r="B326" s="48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4"/>
    </row>
    <row r="327" spans="1:18" x14ac:dyDescent="0.4">
      <c r="A327" s="47"/>
      <c r="B327" s="46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3"/>
    </row>
    <row r="328" spans="1:18" ht="19.5" thickBot="1" x14ac:dyDescent="0.45">
      <c r="A328" s="47"/>
      <c r="B328" s="48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4"/>
    </row>
    <row r="329" spans="1:18" x14ac:dyDescent="0.4">
      <c r="A329" s="47"/>
      <c r="B329" s="46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3"/>
    </row>
    <row r="330" spans="1:18" ht="19.5" thickBot="1" x14ac:dyDescent="0.45">
      <c r="A330" s="47"/>
      <c r="B330" s="48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4"/>
    </row>
    <row r="331" spans="1:18" x14ac:dyDescent="0.4">
      <c r="A331" s="47"/>
      <c r="B331" s="46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3"/>
    </row>
    <row r="332" spans="1:18" ht="19.5" thickBot="1" x14ac:dyDescent="0.45">
      <c r="A332" s="47"/>
      <c r="B332" s="48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4"/>
    </row>
    <row r="333" spans="1:18" x14ac:dyDescent="0.4">
      <c r="A333" s="47"/>
      <c r="B333" s="46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3"/>
    </row>
    <row r="334" spans="1:18" ht="19.5" thickBot="1" x14ac:dyDescent="0.45">
      <c r="A334" s="47"/>
      <c r="B334" s="48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4"/>
    </row>
    <row r="335" spans="1:18" x14ac:dyDescent="0.4">
      <c r="A335" s="47"/>
      <c r="B335" s="46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3"/>
    </row>
    <row r="336" spans="1:18" ht="19.5" thickBot="1" x14ac:dyDescent="0.45">
      <c r="A336" s="47"/>
      <c r="B336" s="48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4"/>
    </row>
    <row r="337" spans="1:18" x14ac:dyDescent="0.4">
      <c r="A337" s="47"/>
      <c r="B337" s="46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3"/>
    </row>
    <row r="338" spans="1:18" ht="19.5" thickBot="1" x14ac:dyDescent="0.45">
      <c r="A338" s="47"/>
      <c r="B338" s="48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4"/>
    </row>
    <row r="339" spans="1:18" x14ac:dyDescent="0.4">
      <c r="A339" s="47"/>
      <c r="B339" s="46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3"/>
    </row>
    <row r="340" spans="1:18" ht="19.5" thickBot="1" x14ac:dyDescent="0.45">
      <c r="A340" s="47"/>
      <c r="B340" s="48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4"/>
    </row>
    <row r="341" spans="1:18" x14ac:dyDescent="0.4">
      <c r="A341" s="47"/>
      <c r="B341" s="46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3"/>
    </row>
    <row r="342" spans="1:18" ht="19.5" thickBot="1" x14ac:dyDescent="0.45">
      <c r="A342" s="47"/>
      <c r="B342" s="48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4"/>
    </row>
    <row r="343" spans="1:18" x14ac:dyDescent="0.4">
      <c r="A343" s="47"/>
      <c r="B343" s="46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3"/>
    </row>
    <row r="344" spans="1:18" ht="19.5" thickBot="1" x14ac:dyDescent="0.45">
      <c r="A344" s="47"/>
      <c r="B344" s="48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4"/>
    </row>
    <row r="345" spans="1:18" x14ac:dyDescent="0.4">
      <c r="A345" s="47"/>
      <c r="B345" s="46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3"/>
    </row>
    <row r="346" spans="1:18" ht="19.5" thickBot="1" x14ac:dyDescent="0.45">
      <c r="A346" s="47"/>
      <c r="B346" s="48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4"/>
    </row>
    <row r="347" spans="1:18" x14ac:dyDescent="0.4">
      <c r="A347" s="47"/>
      <c r="B347" s="46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3"/>
    </row>
    <row r="348" spans="1:18" ht="19.5" thickBot="1" x14ac:dyDescent="0.45">
      <c r="A348" s="47"/>
      <c r="B348" s="48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4"/>
    </row>
    <row r="349" spans="1:18" x14ac:dyDescent="0.4">
      <c r="A349" s="47"/>
      <c r="B349" s="46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3"/>
    </row>
    <row r="350" spans="1:18" ht="19.5" thickBot="1" x14ac:dyDescent="0.45">
      <c r="A350" s="47"/>
      <c r="B350" s="48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4"/>
    </row>
    <row r="351" spans="1:18" x14ac:dyDescent="0.4">
      <c r="A351" s="47"/>
      <c r="B351" s="46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3"/>
    </row>
    <row r="352" spans="1:18" ht="19.5" thickBot="1" x14ac:dyDescent="0.45">
      <c r="A352" s="47"/>
      <c r="B352" s="48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4"/>
    </row>
    <row r="353" spans="1:18" x14ac:dyDescent="0.4">
      <c r="A353" s="47"/>
      <c r="B353" s="46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3"/>
    </row>
    <row r="354" spans="1:18" ht="19.5" thickBot="1" x14ac:dyDescent="0.45">
      <c r="A354" s="48"/>
      <c r="B354" s="48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4"/>
    </row>
    <row r="355" spans="1:18" x14ac:dyDescent="0.4">
      <c r="A355" s="46" t="s">
        <v>23</v>
      </c>
      <c r="B355" s="46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3"/>
    </row>
    <row r="356" spans="1:18" ht="19.5" thickBot="1" x14ac:dyDescent="0.45">
      <c r="A356" s="47"/>
      <c r="B356" s="48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4"/>
    </row>
    <row r="357" spans="1:18" x14ac:dyDescent="0.4">
      <c r="A357" s="47"/>
      <c r="B357" s="46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3"/>
    </row>
    <row r="358" spans="1:18" ht="19.5" thickBot="1" x14ac:dyDescent="0.45">
      <c r="A358" s="47"/>
      <c r="B358" s="48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4"/>
    </row>
    <row r="359" spans="1:18" x14ac:dyDescent="0.4">
      <c r="A359" s="47"/>
      <c r="B359" s="46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3"/>
    </row>
    <row r="360" spans="1:18" ht="19.5" thickBot="1" x14ac:dyDescent="0.45">
      <c r="A360" s="47"/>
      <c r="B360" s="48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4"/>
    </row>
    <row r="361" spans="1:18" x14ac:dyDescent="0.4">
      <c r="A361" s="47"/>
      <c r="B361" s="46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3"/>
    </row>
    <row r="362" spans="1:18" ht="19.5" thickBot="1" x14ac:dyDescent="0.45">
      <c r="A362" s="47"/>
      <c r="B362" s="48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4"/>
    </row>
    <row r="363" spans="1:18" x14ac:dyDescent="0.4">
      <c r="A363" s="47"/>
      <c r="B363" s="46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3"/>
    </row>
    <row r="364" spans="1:18" ht="19.5" thickBot="1" x14ac:dyDescent="0.45">
      <c r="A364" s="47"/>
      <c r="B364" s="48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4"/>
    </row>
    <row r="365" spans="1:18" x14ac:dyDescent="0.4">
      <c r="A365" s="47"/>
      <c r="B365" s="46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3"/>
    </row>
    <row r="366" spans="1:18" ht="19.5" thickBot="1" x14ac:dyDescent="0.45">
      <c r="A366" s="47"/>
      <c r="B366" s="48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4"/>
    </row>
    <row r="367" spans="1:18" x14ac:dyDescent="0.4">
      <c r="A367" s="47"/>
      <c r="B367" s="46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3"/>
    </row>
    <row r="368" spans="1:18" ht="19.5" thickBot="1" x14ac:dyDescent="0.45">
      <c r="A368" s="47"/>
      <c r="B368" s="48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4"/>
    </row>
    <row r="369" spans="1:18" x14ac:dyDescent="0.4">
      <c r="A369" s="47"/>
      <c r="B369" s="46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3"/>
    </row>
    <row r="370" spans="1:18" ht="19.5" thickBot="1" x14ac:dyDescent="0.45">
      <c r="A370" s="47"/>
      <c r="B370" s="48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4"/>
    </row>
    <row r="371" spans="1:18" x14ac:dyDescent="0.4">
      <c r="A371" s="47"/>
      <c r="B371" s="46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3"/>
    </row>
    <row r="372" spans="1:18" ht="19.5" thickBot="1" x14ac:dyDescent="0.45">
      <c r="A372" s="47"/>
      <c r="B372" s="48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4"/>
    </row>
    <row r="373" spans="1:18" x14ac:dyDescent="0.4">
      <c r="A373" s="47"/>
      <c r="B373" s="46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3"/>
    </row>
    <row r="374" spans="1:18" ht="19.5" thickBot="1" x14ac:dyDescent="0.45">
      <c r="A374" s="47"/>
      <c r="B374" s="48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4"/>
    </row>
    <row r="375" spans="1:18" x14ac:dyDescent="0.4">
      <c r="A375" s="47"/>
      <c r="B375" s="46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3"/>
    </row>
    <row r="376" spans="1:18" ht="19.5" thickBot="1" x14ac:dyDescent="0.45">
      <c r="A376" s="47"/>
      <c r="B376" s="48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4"/>
    </row>
    <row r="377" spans="1:18" x14ac:dyDescent="0.4">
      <c r="A377" s="47"/>
      <c r="B377" s="46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3"/>
    </row>
    <row r="378" spans="1:18" ht="19.5" thickBot="1" x14ac:dyDescent="0.45">
      <c r="A378" s="47"/>
      <c r="B378" s="48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4"/>
    </row>
    <row r="379" spans="1:18" x14ac:dyDescent="0.4">
      <c r="A379" s="47"/>
      <c r="B379" s="46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3"/>
    </row>
    <row r="380" spans="1:18" ht="19.5" thickBot="1" x14ac:dyDescent="0.45">
      <c r="A380" s="47"/>
      <c r="B380" s="48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4"/>
    </row>
    <row r="381" spans="1:18" x14ac:dyDescent="0.4">
      <c r="A381" s="47"/>
      <c r="B381" s="46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3"/>
    </row>
    <row r="382" spans="1:18" ht="19.5" thickBot="1" x14ac:dyDescent="0.45">
      <c r="A382" s="47"/>
      <c r="B382" s="48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4"/>
    </row>
    <row r="383" spans="1:18" x14ac:dyDescent="0.4">
      <c r="A383" s="47"/>
      <c r="B383" s="46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3"/>
    </row>
    <row r="384" spans="1:18" ht="19.5" thickBot="1" x14ac:dyDescent="0.45">
      <c r="A384" s="47"/>
      <c r="B384" s="48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4"/>
    </row>
    <row r="385" spans="1:18" x14ac:dyDescent="0.4">
      <c r="A385" s="47"/>
      <c r="B385" s="46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3"/>
    </row>
    <row r="386" spans="1:18" ht="19.5" thickBot="1" x14ac:dyDescent="0.45">
      <c r="A386" s="48"/>
      <c r="B386" s="48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4"/>
    </row>
    <row r="387" spans="1:18" x14ac:dyDescent="0.4">
      <c r="A387" s="46" t="s">
        <v>23</v>
      </c>
      <c r="B387" s="46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3"/>
    </row>
    <row r="388" spans="1:18" ht="19.5" thickBot="1" x14ac:dyDescent="0.45">
      <c r="A388" s="47"/>
      <c r="B388" s="48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4"/>
    </row>
    <row r="389" spans="1:18" x14ac:dyDescent="0.4">
      <c r="A389" s="47"/>
      <c r="B389" s="46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3"/>
    </row>
    <row r="390" spans="1:18" ht="19.5" thickBot="1" x14ac:dyDescent="0.45">
      <c r="A390" s="47"/>
      <c r="B390" s="48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4"/>
    </row>
    <row r="391" spans="1:18" x14ac:dyDescent="0.4">
      <c r="A391" s="47"/>
      <c r="B391" s="46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3"/>
    </row>
    <row r="392" spans="1:18" ht="19.5" thickBot="1" x14ac:dyDescent="0.45">
      <c r="A392" s="47"/>
      <c r="B392" s="48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4"/>
    </row>
    <row r="393" spans="1:18" x14ac:dyDescent="0.4">
      <c r="A393" s="47"/>
      <c r="B393" s="46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3"/>
    </row>
    <row r="394" spans="1:18" ht="19.5" thickBot="1" x14ac:dyDescent="0.45">
      <c r="A394" s="47"/>
      <c r="B394" s="48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4"/>
    </row>
    <row r="395" spans="1:18" x14ac:dyDescent="0.4">
      <c r="A395" s="47"/>
      <c r="B395" s="46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3"/>
    </row>
    <row r="396" spans="1:18" ht="19.5" thickBot="1" x14ac:dyDescent="0.45">
      <c r="A396" s="47"/>
      <c r="B396" s="48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4"/>
    </row>
    <row r="397" spans="1:18" x14ac:dyDescent="0.4">
      <c r="A397" s="47"/>
      <c r="B397" s="46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3"/>
    </row>
    <row r="398" spans="1:18" ht="19.5" thickBot="1" x14ac:dyDescent="0.45">
      <c r="A398" s="47"/>
      <c r="B398" s="48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4"/>
    </row>
    <row r="399" spans="1:18" x14ac:dyDescent="0.4">
      <c r="A399" s="47"/>
      <c r="B399" s="46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3"/>
    </row>
    <row r="400" spans="1:18" ht="19.5" thickBot="1" x14ac:dyDescent="0.45">
      <c r="A400" s="47"/>
      <c r="B400" s="48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4"/>
    </row>
    <row r="401" spans="1:18" x14ac:dyDescent="0.4">
      <c r="A401" s="47"/>
      <c r="B401" s="46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3"/>
    </row>
    <row r="402" spans="1:18" ht="19.5" thickBot="1" x14ac:dyDescent="0.45">
      <c r="A402" s="47"/>
      <c r="B402" s="48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4"/>
    </row>
    <row r="403" spans="1:18" x14ac:dyDescent="0.4">
      <c r="A403" s="47"/>
      <c r="B403" s="46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3"/>
    </row>
    <row r="404" spans="1:18" ht="19.5" thickBot="1" x14ac:dyDescent="0.45">
      <c r="A404" s="47"/>
      <c r="B404" s="48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4"/>
    </row>
    <row r="405" spans="1:18" x14ac:dyDescent="0.4">
      <c r="A405" s="47"/>
      <c r="B405" s="46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3"/>
    </row>
    <row r="406" spans="1:18" ht="19.5" thickBot="1" x14ac:dyDescent="0.45">
      <c r="A406" s="47"/>
      <c r="B406" s="48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4"/>
    </row>
    <row r="407" spans="1:18" x14ac:dyDescent="0.4">
      <c r="A407" s="47"/>
      <c r="B407" s="46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3"/>
    </row>
    <row r="408" spans="1:18" ht="19.5" thickBot="1" x14ac:dyDescent="0.45">
      <c r="A408" s="47"/>
      <c r="B408" s="48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4"/>
    </row>
    <row r="409" spans="1:18" x14ac:dyDescent="0.4">
      <c r="A409" s="47"/>
      <c r="B409" s="46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3"/>
    </row>
    <row r="410" spans="1:18" ht="19.5" thickBot="1" x14ac:dyDescent="0.45">
      <c r="A410" s="47"/>
      <c r="B410" s="48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4"/>
    </row>
    <row r="411" spans="1:18" x14ac:dyDescent="0.4">
      <c r="A411" s="47"/>
      <c r="B411" s="46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3"/>
    </row>
    <row r="412" spans="1:18" ht="19.5" thickBot="1" x14ac:dyDescent="0.45">
      <c r="A412" s="47"/>
      <c r="B412" s="48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4"/>
    </row>
    <row r="413" spans="1:18" x14ac:dyDescent="0.4">
      <c r="A413" s="47"/>
      <c r="B413" s="46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3"/>
    </row>
    <row r="414" spans="1:18" ht="19.5" thickBot="1" x14ac:dyDescent="0.45">
      <c r="A414" s="47"/>
      <c r="B414" s="48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4"/>
    </row>
    <row r="415" spans="1:18" x14ac:dyDescent="0.4">
      <c r="A415" s="47"/>
      <c r="B415" s="46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3"/>
    </row>
    <row r="416" spans="1:18" ht="19.5" thickBot="1" x14ac:dyDescent="0.45">
      <c r="A416" s="47"/>
      <c r="B416" s="48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4"/>
    </row>
    <row r="417" spans="1:18" x14ac:dyDescent="0.4">
      <c r="A417" s="47"/>
      <c r="B417" s="46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3"/>
    </row>
    <row r="418" spans="1:18" ht="19.5" thickBot="1" x14ac:dyDescent="0.45">
      <c r="A418" s="48"/>
      <c r="B418" s="48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4"/>
    </row>
    <row r="419" spans="1:18" x14ac:dyDescent="0.4">
      <c r="A419" s="46" t="s">
        <v>23</v>
      </c>
      <c r="B419" s="46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3"/>
    </row>
    <row r="420" spans="1:18" ht="19.5" thickBot="1" x14ac:dyDescent="0.45">
      <c r="A420" s="47"/>
      <c r="B420" s="48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4"/>
    </row>
    <row r="421" spans="1:18" x14ac:dyDescent="0.4">
      <c r="A421" s="47"/>
      <c r="B421" s="46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3"/>
    </row>
    <row r="422" spans="1:18" ht="19.5" thickBot="1" x14ac:dyDescent="0.45">
      <c r="A422" s="47"/>
      <c r="B422" s="48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4"/>
    </row>
    <row r="423" spans="1:18" x14ac:dyDescent="0.4">
      <c r="A423" s="47"/>
      <c r="B423" s="46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3"/>
    </row>
    <row r="424" spans="1:18" ht="19.5" thickBot="1" x14ac:dyDescent="0.45">
      <c r="A424" s="47"/>
      <c r="B424" s="48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4"/>
    </row>
    <row r="425" spans="1:18" x14ac:dyDescent="0.4">
      <c r="A425" s="47"/>
      <c r="B425" s="46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3"/>
    </row>
    <row r="426" spans="1:18" ht="19.5" thickBot="1" x14ac:dyDescent="0.45">
      <c r="A426" s="47"/>
      <c r="B426" s="48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4"/>
    </row>
    <row r="427" spans="1:18" x14ac:dyDescent="0.4">
      <c r="A427" s="47"/>
      <c r="B427" s="46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3"/>
    </row>
    <row r="428" spans="1:18" ht="19.5" thickBot="1" x14ac:dyDescent="0.45">
      <c r="A428" s="47"/>
      <c r="B428" s="48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4"/>
    </row>
    <row r="429" spans="1:18" x14ac:dyDescent="0.4">
      <c r="A429" s="47"/>
      <c r="B429" s="46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3"/>
    </row>
    <row r="430" spans="1:18" ht="19.5" thickBot="1" x14ac:dyDescent="0.45">
      <c r="A430" s="47"/>
      <c r="B430" s="48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4"/>
    </row>
    <row r="431" spans="1:18" x14ac:dyDescent="0.4">
      <c r="A431" s="47"/>
      <c r="B431" s="46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3"/>
    </row>
    <row r="432" spans="1:18" ht="19.5" thickBot="1" x14ac:dyDescent="0.45">
      <c r="A432" s="47"/>
      <c r="B432" s="48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4"/>
    </row>
    <row r="433" spans="1:18" x14ac:dyDescent="0.4">
      <c r="A433" s="47"/>
      <c r="B433" s="46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3"/>
    </row>
    <row r="434" spans="1:18" ht="19.5" thickBot="1" x14ac:dyDescent="0.45">
      <c r="A434" s="47"/>
      <c r="B434" s="48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4"/>
    </row>
    <row r="435" spans="1:18" x14ac:dyDescent="0.4">
      <c r="A435" s="47"/>
      <c r="B435" s="46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3"/>
    </row>
    <row r="436" spans="1:18" ht="19.5" thickBot="1" x14ac:dyDescent="0.45">
      <c r="A436" s="47"/>
      <c r="B436" s="48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4"/>
    </row>
    <row r="437" spans="1:18" x14ac:dyDescent="0.4">
      <c r="A437" s="47"/>
      <c r="B437" s="46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3"/>
    </row>
    <row r="438" spans="1:18" ht="19.5" thickBot="1" x14ac:dyDescent="0.45">
      <c r="A438" s="47"/>
      <c r="B438" s="48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4"/>
    </row>
    <row r="439" spans="1:18" x14ac:dyDescent="0.4">
      <c r="A439" s="47"/>
      <c r="B439" s="46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3"/>
    </row>
    <row r="440" spans="1:18" ht="19.5" thickBot="1" x14ac:dyDescent="0.45">
      <c r="A440" s="47"/>
      <c r="B440" s="48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4"/>
    </row>
    <row r="441" spans="1:18" x14ac:dyDescent="0.4">
      <c r="A441" s="47"/>
      <c r="B441" s="46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3"/>
    </row>
    <row r="442" spans="1:18" ht="19.5" thickBot="1" x14ac:dyDescent="0.45">
      <c r="A442" s="47"/>
      <c r="B442" s="48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4"/>
    </row>
    <row r="443" spans="1:18" x14ac:dyDescent="0.4">
      <c r="A443" s="47"/>
      <c r="B443" s="46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3"/>
    </row>
    <row r="444" spans="1:18" ht="19.5" thickBot="1" x14ac:dyDescent="0.45">
      <c r="A444" s="47"/>
      <c r="B444" s="48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4"/>
    </row>
    <row r="445" spans="1:18" x14ac:dyDescent="0.4">
      <c r="A445" s="47"/>
      <c r="B445" s="46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3"/>
    </row>
    <row r="446" spans="1:18" ht="19.5" thickBot="1" x14ac:dyDescent="0.45">
      <c r="A446" s="47"/>
      <c r="B446" s="48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4"/>
    </row>
    <row r="447" spans="1:18" x14ac:dyDescent="0.4">
      <c r="A447" s="47"/>
      <c r="B447" s="46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3"/>
    </row>
    <row r="448" spans="1:18" ht="19.5" thickBot="1" x14ac:dyDescent="0.45">
      <c r="A448" s="47"/>
      <c r="B448" s="48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4"/>
    </row>
    <row r="449" spans="1:23" x14ac:dyDescent="0.4">
      <c r="A449" s="47"/>
      <c r="B449" s="46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3"/>
    </row>
    <row r="450" spans="1:23" ht="19.5" thickBot="1" x14ac:dyDescent="0.45">
      <c r="A450" s="48"/>
      <c r="B450" s="48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4"/>
    </row>
    <row r="451" spans="1:23" x14ac:dyDescent="0.4">
      <c r="A451" s="46" t="s">
        <v>23</v>
      </c>
      <c r="B451" s="46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3" t="s">
        <v>9</v>
      </c>
      <c r="T451" t="s">
        <v>85</v>
      </c>
      <c r="U451" t="str">
        <f>DEC2HEX(Address!$D$8/Address!$D$11 - 2)</f>
        <v>E</v>
      </c>
      <c r="V451" t="s">
        <v>89</v>
      </c>
      <c r="W451" t="str">
        <f>DEC2HEX(Address!$D$8/Address!$D$14 - 1)</f>
        <v>FF</v>
      </c>
    </row>
    <row r="452" spans="1:23" ht="19.5" thickBot="1" x14ac:dyDescent="0.45">
      <c r="A452" s="47"/>
      <c r="B452" s="48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4"/>
      <c r="W452" t="s">
        <v>88</v>
      </c>
    </row>
    <row r="453" spans="1:23" x14ac:dyDescent="0.4">
      <c r="A453" s="47"/>
      <c r="B453" s="46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3" t="s">
        <v>10</v>
      </c>
    </row>
    <row r="454" spans="1:23" ht="19.5" thickBot="1" x14ac:dyDescent="0.45">
      <c r="A454" s="47"/>
      <c r="B454" s="48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4"/>
    </row>
    <row r="455" spans="1:23" x14ac:dyDescent="0.4">
      <c r="A455" s="47"/>
      <c r="B455" s="46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3" t="s">
        <v>55</v>
      </c>
    </row>
    <row r="456" spans="1:23" ht="19.5" thickBot="1" x14ac:dyDescent="0.45">
      <c r="A456" s="47"/>
      <c r="B456" s="48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4"/>
    </row>
    <row r="457" spans="1:23" x14ac:dyDescent="0.4">
      <c r="A457" s="47"/>
      <c r="B457" s="46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3" t="s">
        <v>56</v>
      </c>
    </row>
    <row r="458" spans="1:23" ht="19.5" thickBot="1" x14ac:dyDescent="0.45">
      <c r="A458" s="47"/>
      <c r="B458" s="48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4"/>
    </row>
    <row r="459" spans="1:23" x14ac:dyDescent="0.4">
      <c r="A459" s="47"/>
      <c r="B459" s="46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3" t="s">
        <v>57</v>
      </c>
    </row>
    <row r="460" spans="1:23" ht="19.5" thickBot="1" x14ac:dyDescent="0.45">
      <c r="A460" s="47"/>
      <c r="B460" s="48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4"/>
    </row>
    <row r="461" spans="1:23" x14ac:dyDescent="0.4">
      <c r="A461" s="47"/>
      <c r="B461" s="46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3" t="s">
        <v>58</v>
      </c>
    </row>
    <row r="462" spans="1:23" ht="19.5" thickBot="1" x14ac:dyDescent="0.45">
      <c r="A462" s="47"/>
      <c r="B462" s="48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4"/>
    </row>
    <row r="463" spans="1:23" x14ac:dyDescent="0.4">
      <c r="A463" s="47"/>
      <c r="B463" s="46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3" t="s">
        <v>59</v>
      </c>
    </row>
    <row r="464" spans="1:23" ht="19.5" thickBot="1" x14ac:dyDescent="0.45">
      <c r="A464" s="47"/>
      <c r="B464" s="48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4"/>
    </row>
    <row r="465" spans="1:18" x14ac:dyDescent="0.4">
      <c r="A465" s="47"/>
      <c r="B465" s="46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3" t="s">
        <v>60</v>
      </c>
    </row>
    <row r="466" spans="1:18" ht="19.5" thickBot="1" x14ac:dyDescent="0.45">
      <c r="A466" s="47"/>
      <c r="B466" s="48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4"/>
    </row>
    <row r="467" spans="1:18" x14ac:dyDescent="0.4">
      <c r="A467" s="47"/>
      <c r="B467" s="46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3" t="s">
        <v>61</v>
      </c>
    </row>
    <row r="468" spans="1:18" ht="19.5" thickBot="1" x14ac:dyDescent="0.45">
      <c r="A468" s="47"/>
      <c r="B468" s="48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4"/>
    </row>
    <row r="469" spans="1:18" x14ac:dyDescent="0.4">
      <c r="A469" s="47"/>
      <c r="B469" s="46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3" t="s">
        <v>62</v>
      </c>
    </row>
    <row r="470" spans="1:18" ht="19.5" thickBot="1" x14ac:dyDescent="0.45">
      <c r="A470" s="47"/>
      <c r="B470" s="48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4"/>
    </row>
    <row r="471" spans="1:18" x14ac:dyDescent="0.4">
      <c r="A471" s="47"/>
      <c r="B471" s="46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3" t="s">
        <v>63</v>
      </c>
    </row>
    <row r="472" spans="1:18" ht="19.5" thickBot="1" x14ac:dyDescent="0.45">
      <c r="A472" s="47"/>
      <c r="B472" s="48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4"/>
    </row>
    <row r="473" spans="1:18" x14ac:dyDescent="0.4">
      <c r="A473" s="47"/>
      <c r="B473" s="46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3" t="s">
        <v>64</v>
      </c>
    </row>
    <row r="474" spans="1:18" ht="19.5" thickBot="1" x14ac:dyDescent="0.45">
      <c r="A474" s="47"/>
      <c r="B474" s="48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4"/>
    </row>
    <row r="475" spans="1:18" x14ac:dyDescent="0.4">
      <c r="A475" s="47"/>
      <c r="B475" s="46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3" t="s">
        <v>65</v>
      </c>
    </row>
    <row r="476" spans="1:18" ht="19.5" thickBot="1" x14ac:dyDescent="0.45">
      <c r="A476" s="47"/>
      <c r="B476" s="48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4"/>
    </row>
    <row r="477" spans="1:18" x14ac:dyDescent="0.4">
      <c r="A477" s="47"/>
      <c r="B477" s="46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3" t="s">
        <v>66</v>
      </c>
    </row>
    <row r="478" spans="1:18" ht="19.5" thickBot="1" x14ac:dyDescent="0.45">
      <c r="A478" s="47"/>
      <c r="B478" s="48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4"/>
    </row>
    <row r="479" spans="1:18" x14ac:dyDescent="0.4">
      <c r="A479" s="47"/>
      <c r="B479" s="46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3" t="s">
        <v>67</v>
      </c>
    </row>
    <row r="480" spans="1:18" ht="19.5" thickBot="1" x14ac:dyDescent="0.45">
      <c r="A480" s="47"/>
      <c r="B480" s="48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4"/>
    </row>
    <row r="481" spans="1:22" x14ac:dyDescent="0.4">
      <c r="A481" s="47"/>
      <c r="B481" s="46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3" t="s">
        <v>68</v>
      </c>
    </row>
    <row r="482" spans="1:22" ht="19.5" thickBot="1" x14ac:dyDescent="0.45">
      <c r="A482" s="48"/>
      <c r="B482" s="48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4"/>
    </row>
    <row r="483" spans="1:22" x14ac:dyDescent="0.4">
      <c r="A483" s="46" t="s">
        <v>23</v>
      </c>
      <c r="B483" s="46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3" t="s">
        <v>93</v>
      </c>
      <c r="T483" t="str">
        <f>DEC2HEX(Address!$D$4-Address!$D$11,8)</f>
        <v>00FFF000</v>
      </c>
      <c r="V483" t="s">
        <v>90</v>
      </c>
    </row>
    <row r="484" spans="1:22" ht="19.5" thickBot="1" x14ac:dyDescent="0.45">
      <c r="A484" s="47"/>
      <c r="B484" s="48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4"/>
    </row>
    <row r="485" spans="1:22" x14ac:dyDescent="0.4">
      <c r="A485" s="47"/>
      <c r="B485" s="46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3"/>
      <c r="T485" t="str">
        <f>DEC2HEX(Address!$D$4-Address!$D$11 + 1 * Address!$D$14,8)</f>
        <v>00FFF100</v>
      </c>
      <c r="V485" t="s">
        <v>91</v>
      </c>
    </row>
    <row r="486" spans="1:22" ht="19.5" thickBot="1" x14ac:dyDescent="0.45">
      <c r="A486" s="47"/>
      <c r="B486" s="48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4"/>
    </row>
    <row r="487" spans="1:22" x14ac:dyDescent="0.4">
      <c r="A487" s="47"/>
      <c r="B487" s="46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3"/>
      <c r="T487" t="str">
        <f>DEC2HEX(Address!$D$4-Address!$D$11 + 2 * Address!$D$14,8)</f>
        <v>00FFF200</v>
      </c>
    </row>
    <row r="488" spans="1:22" ht="19.5" thickBot="1" x14ac:dyDescent="0.45">
      <c r="A488" s="47"/>
      <c r="B488" s="48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4"/>
    </row>
    <row r="489" spans="1:22" x14ac:dyDescent="0.4">
      <c r="A489" s="47"/>
      <c r="B489" s="46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3"/>
    </row>
    <row r="490" spans="1:22" ht="19.5" thickBot="1" x14ac:dyDescent="0.45">
      <c r="A490" s="47"/>
      <c r="B490" s="48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4"/>
    </row>
    <row r="491" spans="1:22" x14ac:dyDescent="0.4">
      <c r="A491" s="47"/>
      <c r="B491" s="46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3"/>
    </row>
    <row r="492" spans="1:22" ht="19.5" thickBot="1" x14ac:dyDescent="0.45">
      <c r="A492" s="47"/>
      <c r="B492" s="48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4"/>
    </row>
    <row r="493" spans="1:22" x14ac:dyDescent="0.4">
      <c r="A493" s="47"/>
      <c r="B493" s="46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3"/>
    </row>
    <row r="494" spans="1:22" ht="19.5" thickBot="1" x14ac:dyDescent="0.45">
      <c r="A494" s="47"/>
      <c r="B494" s="48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4"/>
    </row>
    <row r="495" spans="1:22" x14ac:dyDescent="0.4">
      <c r="A495" s="47"/>
      <c r="B495" s="46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3"/>
    </row>
    <row r="496" spans="1:22" ht="19.5" thickBot="1" x14ac:dyDescent="0.45">
      <c r="A496" s="47"/>
      <c r="B496" s="48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4"/>
    </row>
    <row r="497" spans="1:18" x14ac:dyDescent="0.4">
      <c r="A497" s="47"/>
      <c r="B497" s="46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3"/>
    </row>
    <row r="498" spans="1:18" ht="19.5" thickBot="1" x14ac:dyDescent="0.45">
      <c r="A498" s="47"/>
      <c r="B498" s="48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4"/>
    </row>
    <row r="499" spans="1:18" x14ac:dyDescent="0.4">
      <c r="A499" s="47"/>
      <c r="B499" s="46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3"/>
    </row>
    <row r="500" spans="1:18" ht="19.5" thickBot="1" x14ac:dyDescent="0.45">
      <c r="A500" s="47"/>
      <c r="B500" s="48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4"/>
    </row>
    <row r="501" spans="1:18" x14ac:dyDescent="0.4">
      <c r="A501" s="47"/>
      <c r="B501" s="46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3"/>
    </row>
    <row r="502" spans="1:18" ht="19.5" thickBot="1" x14ac:dyDescent="0.45">
      <c r="A502" s="47"/>
      <c r="B502" s="48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4"/>
    </row>
    <row r="503" spans="1:18" x14ac:dyDescent="0.4">
      <c r="A503" s="47"/>
      <c r="B503" s="46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3"/>
    </row>
    <row r="504" spans="1:18" ht="19.5" thickBot="1" x14ac:dyDescent="0.45">
      <c r="A504" s="47"/>
      <c r="B504" s="48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4"/>
    </row>
    <row r="505" spans="1:18" x14ac:dyDescent="0.4">
      <c r="A505" s="47"/>
      <c r="B505" s="46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3"/>
    </row>
    <row r="506" spans="1:18" ht="19.5" thickBot="1" x14ac:dyDescent="0.45">
      <c r="A506" s="47"/>
      <c r="B506" s="48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4"/>
    </row>
    <row r="507" spans="1:18" x14ac:dyDescent="0.4">
      <c r="A507" s="47"/>
      <c r="B507" s="46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3"/>
    </row>
    <row r="508" spans="1:18" ht="19.5" thickBot="1" x14ac:dyDescent="0.45">
      <c r="A508" s="47"/>
      <c r="B508" s="48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4"/>
    </row>
    <row r="509" spans="1:18" x14ac:dyDescent="0.4">
      <c r="A509" s="47"/>
      <c r="B509" s="46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3"/>
    </row>
    <row r="510" spans="1:18" ht="19.5" thickBot="1" x14ac:dyDescent="0.45">
      <c r="A510" s="47"/>
      <c r="B510" s="48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4"/>
    </row>
    <row r="511" spans="1:18" x14ac:dyDescent="0.4">
      <c r="A511" s="47"/>
      <c r="B511" s="46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3"/>
    </row>
    <row r="512" spans="1:18" ht="19.5" thickBot="1" x14ac:dyDescent="0.45">
      <c r="A512" s="47"/>
      <c r="B512" s="48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4"/>
    </row>
    <row r="513" spans="1:29" x14ac:dyDescent="0.4">
      <c r="A513" s="47"/>
      <c r="B513" s="46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3" t="s">
        <v>94</v>
      </c>
      <c r="T513" t="s">
        <v>85</v>
      </c>
      <c r="U513" t="str">
        <f>DEC2HEX(Address!$D$8/Address!$D$11 - 1)</f>
        <v>F</v>
      </c>
      <c r="V513" t="s">
        <v>86</v>
      </c>
      <c r="W513" t="str">
        <f>DEC2HEX(Address!$D$8/Address!$D$14 - 1)</f>
        <v>FF</v>
      </c>
    </row>
    <row r="514" spans="1:29" ht="19.5" thickBot="1" x14ac:dyDescent="0.45">
      <c r="A514" s="48"/>
      <c r="B514" s="48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4"/>
      <c r="T514" t="s">
        <v>84</v>
      </c>
      <c r="U514" t="str">
        <f>DEC2HEX(Address!$D$11/Address!$D$14 - 1)</f>
        <v>F</v>
      </c>
      <c r="V514" t="s">
        <v>87</v>
      </c>
      <c r="W514" t="s">
        <v>88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92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2024-04-13T05:50:13Z</dcterms:modified>
</cp:coreProperties>
</file>