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35" windowWidth="9540" windowHeight="3345"/>
  </bookViews>
  <sheets>
    <sheet name="Sheet1" sheetId="1" r:id="rId1"/>
    <sheet name="Sheet2" sheetId="2" r:id="rId2"/>
  </sheets>
  <definedNames>
    <definedName name="_xlnm._FilterDatabase" localSheetId="0" hidden="1">Sheet1!$A$4:$P$90</definedName>
  </definedNames>
  <calcPr calcId="145621"/>
</workbook>
</file>

<file path=xl/calcChain.xml><?xml version="1.0" encoding="utf-8"?>
<calcChain xmlns="http://schemas.openxmlformats.org/spreadsheetml/2006/main">
  <c r="V18" i="2" l="1"/>
  <c r="U18" i="2"/>
  <c r="T18" i="2"/>
  <c r="S18" i="2"/>
  <c r="R18" i="2"/>
  <c r="Q18" i="2"/>
  <c r="P18" i="2"/>
  <c r="O18" i="2"/>
  <c r="N18" i="2"/>
  <c r="M18" i="2"/>
  <c r="L18" i="2"/>
  <c r="K18" i="2"/>
  <c r="I11" i="2"/>
</calcChain>
</file>

<file path=xl/comments1.xml><?xml version="1.0" encoding="utf-8"?>
<comments xmlns="http://schemas.openxmlformats.org/spreadsheetml/2006/main">
  <authors>
    <author>user</author>
  </authors>
  <commentList>
    <comment ref="D4" authorId="0">
      <text>
        <r>
          <rPr>
            <b/>
            <sz val="9"/>
            <color indexed="81"/>
            <rFont val="Tahoma"/>
            <family val="2"/>
          </rPr>
          <t>user:</t>
        </r>
        <r>
          <rPr>
            <sz val="9"/>
            <color indexed="81"/>
            <rFont val="Tahoma"/>
            <family val="2"/>
          </rPr>
          <t xml:space="preserve">
variable name in the original dataset. This name will be used in comparing with reports from other analysis</t>
        </r>
      </text>
    </comment>
    <comment ref="E4" authorId="0">
      <text>
        <r>
          <rPr>
            <b/>
            <sz val="9"/>
            <color indexed="81"/>
            <rFont val="Tahoma"/>
            <family val="2"/>
          </rPr>
          <t>user:</t>
        </r>
        <r>
          <rPr>
            <sz val="9"/>
            <color indexed="81"/>
            <rFont val="Tahoma"/>
            <family val="2"/>
          </rPr>
          <t xml:space="preserve">
Re labled for ease of reference
</t>
        </r>
      </text>
    </comment>
    <comment ref="F38" authorId="0">
      <text>
        <r>
          <rPr>
            <b/>
            <sz val="9"/>
            <color indexed="81"/>
            <rFont val="Tahoma"/>
            <family val="2"/>
          </rPr>
          <t>user:</t>
        </r>
        <r>
          <rPr>
            <sz val="9"/>
            <color indexed="81"/>
            <rFont val="Tahoma"/>
            <family val="2"/>
          </rPr>
          <t xml:space="preserve">
relationship amoung variables
rentedhouse + homeowners = car_1 +car_2+car_0</t>
        </r>
      </text>
    </comment>
    <comment ref="F45" authorId="0">
      <text>
        <r>
          <rPr>
            <b/>
            <sz val="9"/>
            <color indexed="81"/>
            <rFont val="Tahoma"/>
            <family val="2"/>
          </rPr>
          <t>user:</t>
        </r>
        <r>
          <rPr>
            <sz val="9"/>
            <color indexed="81"/>
            <rFont val="Tahoma"/>
            <family val="2"/>
          </rPr>
          <t xml:space="preserve">
check values and fix the value range
</t>
        </r>
      </text>
    </comment>
  </commentList>
</comments>
</file>

<file path=xl/sharedStrings.xml><?xml version="1.0" encoding="utf-8"?>
<sst xmlns="http://schemas.openxmlformats.org/spreadsheetml/2006/main" count="827" uniqueCount="369">
  <si>
    <t>Data Dictionary for Insurance Company Benchmark Dataset</t>
  </si>
  <si>
    <t>Number</t>
  </si>
  <si>
    <t>MOSTYPE</t>
  </si>
  <si>
    <t>MAANTHUI</t>
  </si>
  <si>
    <t>MGEMOMV</t>
  </si>
  <si>
    <t>MGEMLEEF</t>
  </si>
  <si>
    <t>MOSHOOFD</t>
  </si>
  <si>
    <t>MGODRK</t>
  </si>
  <si>
    <t>MGODPR</t>
  </si>
  <si>
    <t>MGODOV</t>
  </si>
  <si>
    <t>MGODGE</t>
  </si>
  <si>
    <t>MRELGE</t>
  </si>
  <si>
    <t>MRELSA</t>
  </si>
  <si>
    <t>MRELOV</t>
  </si>
  <si>
    <t>MFALLEEN</t>
  </si>
  <si>
    <t>MFGEKIND</t>
  </si>
  <si>
    <t>MFWEKIND</t>
  </si>
  <si>
    <t>MOPLHOOG</t>
  </si>
  <si>
    <t>MOPLMIDD</t>
  </si>
  <si>
    <t>MOPLLAAG</t>
  </si>
  <si>
    <t>MBERHOOG</t>
  </si>
  <si>
    <t>MBERZELF</t>
  </si>
  <si>
    <t>MBERBOER</t>
  </si>
  <si>
    <t>MBERMIDD</t>
  </si>
  <si>
    <t>MBERARBG</t>
  </si>
  <si>
    <t>MBERARBO</t>
  </si>
  <si>
    <t>MSKA</t>
  </si>
  <si>
    <t>MSKB1</t>
  </si>
  <si>
    <t>MSKB2</t>
  </si>
  <si>
    <t>MSKC</t>
  </si>
  <si>
    <t>MSKD</t>
  </si>
  <si>
    <t>MHHUUR</t>
  </si>
  <si>
    <t>MHKOOP</t>
  </si>
  <si>
    <t>MAUT1</t>
  </si>
  <si>
    <t>MAUT2</t>
  </si>
  <si>
    <t>MAUT0</t>
  </si>
  <si>
    <t>MZFONDS</t>
  </si>
  <si>
    <t>MZPART</t>
  </si>
  <si>
    <t>MINKM30</t>
  </si>
  <si>
    <t>MINK3045</t>
  </si>
  <si>
    <t>MINK4575</t>
  </si>
  <si>
    <t>MINK7512</t>
  </si>
  <si>
    <t>MINK123M</t>
  </si>
  <si>
    <t>MINKGEM</t>
  </si>
  <si>
    <t>MKOOPKLA</t>
  </si>
  <si>
    <t>PWAPART</t>
  </si>
  <si>
    <t>PWABEDR</t>
  </si>
  <si>
    <t>PWALAND</t>
  </si>
  <si>
    <t>PPERSAUT</t>
  </si>
  <si>
    <t>PBESAUT</t>
  </si>
  <si>
    <t>PMOTSCO</t>
  </si>
  <si>
    <t>PVRAAUT</t>
  </si>
  <si>
    <t>PAANHANG</t>
  </si>
  <si>
    <t>PTRACTOR</t>
  </si>
  <si>
    <t>PWERKT</t>
  </si>
  <si>
    <t>PBROM</t>
  </si>
  <si>
    <t>PLEVEN</t>
  </si>
  <si>
    <t>PPERSONG</t>
  </si>
  <si>
    <t>PGEZONG</t>
  </si>
  <si>
    <t>PWAOREG</t>
  </si>
  <si>
    <t>PBRAND</t>
  </si>
  <si>
    <t>PZEILPL</t>
  </si>
  <si>
    <t>PPLEZIER</t>
  </si>
  <si>
    <t>PFIETS</t>
  </si>
  <si>
    <t>PINBOED</t>
  </si>
  <si>
    <t>PBYSTAND</t>
  </si>
  <si>
    <t>AWAPART</t>
  </si>
  <si>
    <t>AWABEDR</t>
  </si>
  <si>
    <t>AWALAND</t>
  </si>
  <si>
    <t>APERSAUT</t>
  </si>
  <si>
    <t>ABESAUT</t>
  </si>
  <si>
    <t>AMOTSCO</t>
  </si>
  <si>
    <t>AVRAAUT</t>
  </si>
  <si>
    <t>AAANHANG</t>
  </si>
  <si>
    <t>ATRACTOR</t>
  </si>
  <si>
    <t>AWERKT</t>
  </si>
  <si>
    <t>ABROM</t>
  </si>
  <si>
    <t>ALEVEN</t>
  </si>
  <si>
    <t>APERSONG</t>
  </si>
  <si>
    <t>AGEZONG</t>
  </si>
  <si>
    <t>AWAOREG</t>
  </si>
  <si>
    <t>ABRAND</t>
  </si>
  <si>
    <t>AZEILPL</t>
  </si>
  <si>
    <t>APLEZIER</t>
  </si>
  <si>
    <t>AFIETS</t>
  </si>
  <si>
    <t>AINBOED</t>
  </si>
  <si>
    <t>ABYSTAND</t>
  </si>
  <si>
    <t>CARAVAN</t>
  </si>
  <si>
    <t xml:space="preserve">Customer Subtype see L0  </t>
  </si>
  <si>
    <t>Number of houses 1 – 10</t>
  </si>
  <si>
    <t>Avg size household 1 – 6</t>
  </si>
  <si>
    <t xml:space="preserve">Avg age see L1  </t>
  </si>
  <si>
    <t xml:space="preserve">Customer main type see L2 </t>
  </si>
  <si>
    <t xml:space="preserve">Roman catholic see L3  </t>
  </si>
  <si>
    <t xml:space="preserve">Protestant ...    </t>
  </si>
  <si>
    <t xml:space="preserve">Other religion    </t>
  </si>
  <si>
    <t xml:space="preserve">No religion    </t>
  </si>
  <si>
    <t xml:space="preserve">Married     </t>
  </si>
  <si>
    <t xml:space="preserve">Living together    </t>
  </si>
  <si>
    <t xml:space="preserve">Other relation    </t>
  </si>
  <si>
    <t xml:space="preserve">Singles     </t>
  </si>
  <si>
    <t xml:space="preserve">Household without children   </t>
  </si>
  <si>
    <t xml:space="preserve">Household with children   </t>
  </si>
  <si>
    <t xml:space="preserve">High level education   </t>
  </si>
  <si>
    <t xml:space="preserve">Medium level education   </t>
  </si>
  <si>
    <t xml:space="preserve">Lower level education   </t>
  </si>
  <si>
    <t xml:space="preserve">High status    </t>
  </si>
  <si>
    <t xml:space="preserve">Entrepreneur     </t>
  </si>
  <si>
    <t xml:space="preserve">Farmer     </t>
  </si>
  <si>
    <t xml:space="preserve">Middle management    </t>
  </si>
  <si>
    <t xml:space="preserve">Skilled labourers    </t>
  </si>
  <si>
    <t xml:space="preserve">Unskilled labourers    </t>
  </si>
  <si>
    <t xml:space="preserve">Social class A   </t>
  </si>
  <si>
    <t xml:space="preserve">Social class B1   </t>
  </si>
  <si>
    <t xml:space="preserve">Social class B2   </t>
  </si>
  <si>
    <t xml:space="preserve">Social class C   </t>
  </si>
  <si>
    <t xml:space="preserve">Social class D   </t>
  </si>
  <si>
    <t xml:space="preserve">Home owners    </t>
  </si>
  <si>
    <t xml:space="preserve">1 car    </t>
  </si>
  <si>
    <t xml:space="preserve">2 cars    </t>
  </si>
  <si>
    <t xml:space="preserve">No car    </t>
  </si>
  <si>
    <t xml:space="preserve">National Health Service   </t>
  </si>
  <si>
    <t xml:space="preserve">Private health insurance   </t>
  </si>
  <si>
    <t xml:space="preserve">Income &lt; 30   </t>
  </si>
  <si>
    <t xml:space="preserve">Income 30-45.000    </t>
  </si>
  <si>
    <t xml:space="preserve">Income 45-75.000    </t>
  </si>
  <si>
    <t xml:space="preserve">Income 75-122.000    </t>
  </si>
  <si>
    <t xml:space="preserve">Income &gt;123.000    </t>
  </si>
  <si>
    <t xml:space="preserve">Average income    </t>
  </si>
  <si>
    <t xml:space="preserve">Purchasing power class   </t>
  </si>
  <si>
    <t>Contribution third party insurance (firms) ...</t>
  </si>
  <si>
    <t xml:space="preserve">Contribution third party insurane (agriculture) </t>
  </si>
  <si>
    <t xml:space="preserve">Contribution car policies   </t>
  </si>
  <si>
    <t xml:space="preserve">Contribution delivery van policies  </t>
  </si>
  <si>
    <t xml:space="preserve">Contribution motorcycle/scooter policies   </t>
  </si>
  <si>
    <t xml:space="preserve">Contribution lorry policies   </t>
  </si>
  <si>
    <t xml:space="preserve">Contribution trailer policies   </t>
  </si>
  <si>
    <t xml:space="preserve">Contribution tractor policies   </t>
  </si>
  <si>
    <t xml:space="preserve">Contribution agricultural machines policies  </t>
  </si>
  <si>
    <t xml:space="preserve">Contribution moped policies   </t>
  </si>
  <si>
    <t xml:space="preserve">Contribution life insurances   </t>
  </si>
  <si>
    <t xml:space="preserve">Contribution private accident insurance policies </t>
  </si>
  <si>
    <t xml:space="preserve">Contribution family accidents insurance policies </t>
  </si>
  <si>
    <t xml:space="preserve">Contribution disability insurance policies  </t>
  </si>
  <si>
    <t xml:space="preserve">Contribution fire policies   </t>
  </si>
  <si>
    <t xml:space="preserve">Contribution surfboard policies   </t>
  </si>
  <si>
    <t xml:space="preserve">Contribution boat policies   </t>
  </si>
  <si>
    <t xml:space="preserve">Contribution bicycle policies   </t>
  </si>
  <si>
    <t xml:space="preserve">Contribution property insurance policies  </t>
  </si>
  <si>
    <t xml:space="preserve">Contribution social security insurance policies </t>
  </si>
  <si>
    <t>Number of private third party insurance</t>
  </si>
  <si>
    <t>Number of third party insurance (firms)</t>
  </si>
  <si>
    <t>Number of third party insurane (agriculture)</t>
  </si>
  <si>
    <t xml:space="preserve">Number of car policies  </t>
  </si>
  <si>
    <t xml:space="preserve">Number of delivery van policies </t>
  </si>
  <si>
    <t xml:space="preserve">Number of motorcycle/scooter policies  </t>
  </si>
  <si>
    <t xml:space="preserve">Number of lorry policies  </t>
  </si>
  <si>
    <t xml:space="preserve">Number of trailer policies  </t>
  </si>
  <si>
    <t xml:space="preserve">Number of tractor policies  </t>
  </si>
  <si>
    <t xml:space="preserve">Number of agricultural machines policies </t>
  </si>
  <si>
    <t xml:space="preserve">Number of moped policies  </t>
  </si>
  <si>
    <t xml:space="preserve">Number of life insurances  </t>
  </si>
  <si>
    <t>Number of private accident insurance policies</t>
  </si>
  <si>
    <t>Number of family accidents insurance policies</t>
  </si>
  <si>
    <t xml:space="preserve">Number of disability insurance policies </t>
  </si>
  <si>
    <t xml:space="preserve">Number of fire policies  </t>
  </si>
  <si>
    <t xml:space="preserve">Number of surfboard policies  </t>
  </si>
  <si>
    <t xml:space="preserve">Number of boat policies  </t>
  </si>
  <si>
    <t xml:space="preserve">Number of bicycle policies  </t>
  </si>
  <si>
    <t xml:space="preserve">Number of property insurance policies </t>
  </si>
  <si>
    <t>Number of social security insurance policies</t>
  </si>
  <si>
    <t>Description</t>
  </si>
  <si>
    <t>Value Label</t>
  </si>
  <si>
    <t>1 High Income, expensive child
2 Very Important Provincials
3 High status seniors
4 Affluent senior apartments
5 Mixed seniors
6 Career and childcare
7 Dinki's (double income no kids)
8 Middle class families
9 Modern, complete families
10 Stable family
11 Family starters
12 Affluent young families
13 Young all american family
14 Junior cosmopolitan
15 Senior cosmopolitans
16 Students in apartments
17 Fresh masters in the city
18 Single youth
19 Suburban youth
20 Etnically diverse
21 Young urban have-nots
22 Mixed apartment dwellers
23 Young and rising
24 Young, low educated 
25 Young seniors in the city
26 Own home elderly
27 Seniors in apartments
28 Residential elderly
29 Porchless seniors: no front yard
30 Religious elderly singles
31 Low income catholics
32 Mixed seniors
33 Lower class large families
34 Large family, employed child
35 Village families
36 Couples with teens 'Married with children'
37 Mixed small town dwellers
38 Traditional families
39 Large religous families
40 Large family farms
41 Mixed rurals</t>
  </si>
  <si>
    <t>1 20-30 years
2 30-40 years
3 40-50 years
4 50-60 years
5 60-70 years
6 70-80 years</t>
  </si>
  <si>
    <t xml:space="preserve">1 Successful hedonists
2 Driven Growers
3 Average Family
4 Career Loners
5 Living well
6 Cruising Seniors
7 Retired and Religeous
8 Family with grown ups
9 Conservative families
10 Farmers
</t>
  </si>
  <si>
    <t>0 0%
1 1 - 10%
2 11 - 23%
3 24 - 36%
4 37 - 49%
5 50 - 62%
6 63 - 75%
7 76 - 88%
8 89 - 99%
9 100%</t>
  </si>
  <si>
    <t>Contribution private third party insurance see L4</t>
  </si>
  <si>
    <t>0 f 0
1 f 1 – 49
2 f 50 – 99
3 f 100 – 199
4 f 200 – 499
5 f 500 – 999
6 f 1000 – 4999
7 f 5000 – 9999
8 f 10.000 - 19.999
9 f 20.000 - ?</t>
  </si>
  <si>
    <t xml:space="preserve">Name </t>
  </si>
  <si>
    <t>Name_new</t>
  </si>
  <si>
    <t>CARAVAN: Number of mobile home policies 0 - 1.
target variable.</t>
  </si>
  <si>
    <t>mean</t>
  </si>
  <si>
    <t>std</t>
  </si>
  <si>
    <t>min</t>
  </si>
  <si>
    <t>max</t>
  </si>
  <si>
    <t>Notes</t>
  </si>
  <si>
    <t xml:space="preserve">All customers living in areas with the same zip code have the same sociodemographic attributes. </t>
  </si>
  <si>
    <t xml:space="preserve">Rented house. Rented house, in the zipcode area of the customer    </t>
  </si>
  <si>
    <t>based on zip code</t>
  </si>
  <si>
    <t>sd_cust_subtype</t>
  </si>
  <si>
    <t>sd_no_of_houses</t>
  </si>
  <si>
    <t>sd_avg_household</t>
  </si>
  <si>
    <t>sd_avg_age_band</t>
  </si>
  <si>
    <t>sd_cust_maintype</t>
  </si>
  <si>
    <t>sd_religion_catholic</t>
  </si>
  <si>
    <t>sd_religion_protestant</t>
  </si>
  <si>
    <t>sd_religion_other</t>
  </si>
  <si>
    <t>sd_religion_no</t>
  </si>
  <si>
    <t>sd_rel_married</t>
  </si>
  <si>
    <t>sd_rel_living_tg</t>
  </si>
  <si>
    <t>sd_rel_other</t>
  </si>
  <si>
    <t>sd_rel_no_singles</t>
  </si>
  <si>
    <t>sd_hshold_wo_children</t>
  </si>
  <si>
    <t>sd_hshold_w_children</t>
  </si>
  <si>
    <t>sd_education_higher</t>
  </si>
  <si>
    <t>sd_education_medium</t>
  </si>
  <si>
    <t>sd_education_lower</t>
  </si>
  <si>
    <t>sd_empst_high</t>
  </si>
  <si>
    <t xml:space="preserve">sd_empst_Entrepr </t>
  </si>
  <si>
    <t>sd_empst_farmer</t>
  </si>
  <si>
    <t>sd_empst_mdl_mgmt</t>
  </si>
  <si>
    <t>sd_empst_skill_labour</t>
  </si>
  <si>
    <t>sd_empst_unskill_labour</t>
  </si>
  <si>
    <t>sd_socialclassA</t>
  </si>
  <si>
    <t>sd_socialclassB1</t>
  </si>
  <si>
    <t>sd_socialclassB2</t>
  </si>
  <si>
    <t>sd_socialclassC</t>
  </si>
  <si>
    <t>sd_socialclassD</t>
  </si>
  <si>
    <t>sd_rentedhouse</t>
  </si>
  <si>
    <t>sd_homeowners</t>
  </si>
  <si>
    <t>sd_car_1</t>
  </si>
  <si>
    <t>sd_car_2</t>
  </si>
  <si>
    <t>sd_car_0</t>
  </si>
  <si>
    <t>sd_health_ins_national</t>
  </si>
  <si>
    <t>sd_health_ins_private</t>
  </si>
  <si>
    <t>sd_income_l_30k</t>
  </si>
  <si>
    <t>sd_income_30k_45k</t>
  </si>
  <si>
    <t>sd_income_45k_75k</t>
  </si>
  <si>
    <t>sd_income_75k_122k</t>
  </si>
  <si>
    <t>sd_income_g_123k</t>
  </si>
  <si>
    <t>sd_income_avg</t>
  </si>
  <si>
    <t>sd_p_power_class</t>
  </si>
  <si>
    <t>po_ins_pol_thirdparty_pvt</t>
  </si>
  <si>
    <t>po_ins_pol_thirdparty_firms</t>
  </si>
  <si>
    <t>po_ins_pol_thirdparty_agri</t>
  </si>
  <si>
    <t>po_ins_pol_car</t>
  </si>
  <si>
    <t>po_ins_pol_del_van</t>
  </si>
  <si>
    <t>po_ins_pol_motorcycle_sc</t>
  </si>
  <si>
    <t>po_ins_pol_lorry</t>
  </si>
  <si>
    <t>po_ins_pol_trailer</t>
  </si>
  <si>
    <t>po_ins_pol_tractor</t>
  </si>
  <si>
    <t>po_ins_pol_agri_machines</t>
  </si>
  <si>
    <t>po_ins_pol_moped</t>
  </si>
  <si>
    <t>po_ins_pol_life</t>
  </si>
  <si>
    <t>po_ins_pol_accident_ins_pvt</t>
  </si>
  <si>
    <t>po_ins_pol_accident_ins_fam</t>
  </si>
  <si>
    <t>po_ins_pol_disability</t>
  </si>
  <si>
    <t>po_ins_pol_fire</t>
  </si>
  <si>
    <t>po_ins_pol_surfboard</t>
  </si>
  <si>
    <t>po_ins_pol_boat</t>
  </si>
  <si>
    <t>po_ins_pol_bicycle</t>
  </si>
  <si>
    <t>po_ins_pol_property</t>
  </si>
  <si>
    <t>po_ins_pol_social security</t>
  </si>
  <si>
    <t>po_no_ins_pol_thirdparty_pvt</t>
  </si>
  <si>
    <t>po_no_ins_pol_thirdparty_firms</t>
  </si>
  <si>
    <t>po_no_ins_pol_thirdparty_agri</t>
  </si>
  <si>
    <t>po_no_ins_pol_car</t>
  </si>
  <si>
    <t>po_no_ins_pol_del_van</t>
  </si>
  <si>
    <t>po_no_ins_pol_motorcycle_sc</t>
  </si>
  <si>
    <t>po_no_ins_pol_lorry</t>
  </si>
  <si>
    <t>po_no_ins_pol_trailer</t>
  </si>
  <si>
    <t>po_no_ins_pol_tractor</t>
  </si>
  <si>
    <t>po_no_ins_pol_agri_machines</t>
  </si>
  <si>
    <t>po_no_ins_pol_moped</t>
  </si>
  <si>
    <t>po_no_ins_pol_life</t>
  </si>
  <si>
    <t>po_no_ins_pol_accident_ins_pvt</t>
  </si>
  <si>
    <t>po_no_ins_pol_accident_ins_fam</t>
  </si>
  <si>
    <t>po_no_ins_pol_disability</t>
  </si>
  <si>
    <t>po_no_ins_pol_fire</t>
  </si>
  <si>
    <t>po_no_ins_pol_surfboard</t>
  </si>
  <si>
    <t>po_no_ins_pol_boat</t>
  </si>
  <si>
    <t>po_no_ins_pol_bicycle</t>
  </si>
  <si>
    <t>po_no_ins_pol_property</t>
  </si>
  <si>
    <t>po_no_ins_pol_social security</t>
  </si>
  <si>
    <t>'</t>
  </si>
  <si>
    <t>' ,</t>
  </si>
  <si>
    <t>po_ins_pol_caravan</t>
  </si>
  <si>
    <t>'sd_cust_subtype' ,</t>
  </si>
  <si>
    <t>'sd_no_of_houses' ,</t>
  </si>
  <si>
    <t>'sd_avg_household' ,</t>
  </si>
  <si>
    <t>'sd_avg_age_band' ,</t>
  </si>
  <si>
    <t>'sd_cust_maintype' ,</t>
  </si>
  <si>
    <t>'sd_religion_catholic' ,</t>
  </si>
  <si>
    <t>'sd_religion_protestant' ,</t>
  </si>
  <si>
    <t>'sd_religion_other' ,</t>
  </si>
  <si>
    <t>'sd_religion_no' ,</t>
  </si>
  <si>
    <t>'sd_rel_married' ,</t>
  </si>
  <si>
    <t>'sd_rel_living_tg' ,</t>
  </si>
  <si>
    <t>'sd_rel_other' ,</t>
  </si>
  <si>
    <t>'sd_rel_no_singles' ,</t>
  </si>
  <si>
    <t>'sd_hshold_wo_children' ,</t>
  </si>
  <si>
    <t>'sd_hshold_w_children' ,</t>
  </si>
  <si>
    <t>'sd_education_higher' ,</t>
  </si>
  <si>
    <t>'sd_education_medium' ,</t>
  </si>
  <si>
    <t>'sd_education_lower' ,</t>
  </si>
  <si>
    <t>'sd_empst_high' ,</t>
  </si>
  <si>
    <t>'sd_empst_Entrepr ' ,</t>
  </si>
  <si>
    <t>'sd_empst_farmer' ,</t>
  </si>
  <si>
    <t>'sd_empst_mdl_mgmt' ,</t>
  </si>
  <si>
    <t>'sd_empst_skill_labour' ,</t>
  </si>
  <si>
    <t>'sd_empst_unskill_labour' ,</t>
  </si>
  <si>
    <t>'sd_socialclassA' ,</t>
  </si>
  <si>
    <t>'sd_socialclassB1' ,</t>
  </si>
  <si>
    <t>'sd_socialclassB2' ,</t>
  </si>
  <si>
    <t>'sd_socialclassC' ,</t>
  </si>
  <si>
    <t>'sd_socialclassD' ,</t>
  </si>
  <si>
    <t>'sd_rentedhouse' ,</t>
  </si>
  <si>
    <t>'sd_homeowners' ,</t>
  </si>
  <si>
    <t>'sd_car_1' ,</t>
  </si>
  <si>
    <t>'sd_car_2' ,</t>
  </si>
  <si>
    <t>'sd_car_0' ,</t>
  </si>
  <si>
    <t>'sd_health_ins_national' ,</t>
  </si>
  <si>
    <t>'sd_health_ins_private' ,</t>
  </si>
  <si>
    <t>'sd_income_l_30k' ,</t>
  </si>
  <si>
    <t>'sd_income_30k_45k' ,</t>
  </si>
  <si>
    <t>'sd_income_45k_75k' ,</t>
  </si>
  <si>
    <t>'sd_income_75k_122k' ,</t>
  </si>
  <si>
    <t>'sd_income_g_123k' ,</t>
  </si>
  <si>
    <t>'sd_income_avg' ,</t>
  </si>
  <si>
    <t>'sd_p_power_class' ,</t>
  </si>
  <si>
    <t>'po_ins_pol_thirdparty_pvt' ,</t>
  </si>
  <si>
    <t>'po_ins_pol_thirdparty_firms' ,</t>
  </si>
  <si>
    <t>'po_ins_pol_thirdparty_agri' ,</t>
  </si>
  <si>
    <t>'po_ins_pol_car' ,</t>
  </si>
  <si>
    <t>'po_ins_pol_del_van' ,</t>
  </si>
  <si>
    <t>'po_ins_pol_motorcycle_sc' ,</t>
  </si>
  <si>
    <t>'po_ins_pol_lorry' ,</t>
  </si>
  <si>
    <t>'po_ins_pol_trailer' ,</t>
  </si>
  <si>
    <t>'po_ins_pol_tractor' ,</t>
  </si>
  <si>
    <t>'po_ins_pol_agri_machines' ,</t>
  </si>
  <si>
    <t>'po_ins_pol_moped' ,</t>
  </si>
  <si>
    <t>'po_ins_pol_life' ,</t>
  </si>
  <si>
    <t>'po_ins_pol_accident_ins_pvt' ,</t>
  </si>
  <si>
    <t>'po_ins_pol_accident_ins_fam' ,</t>
  </si>
  <si>
    <t>'po_ins_pol_disability' ,</t>
  </si>
  <si>
    <t>'po_ins_pol_fire' ,</t>
  </si>
  <si>
    <t>'po_ins_pol_surfboard' ,</t>
  </si>
  <si>
    <t>'po_ins_pol_boat' ,</t>
  </si>
  <si>
    <t>'po_ins_pol_bicycle' ,</t>
  </si>
  <si>
    <t>'po_ins_pol_property' ,</t>
  </si>
  <si>
    <t>'po_ins_pol_social security' ,</t>
  </si>
  <si>
    <t>'po_no_ins_pol_thirdparty_pvt' ,</t>
  </si>
  <si>
    <t>'po_no_ins_pol_thirdparty_firms' ,</t>
  </si>
  <si>
    <t>'po_no_ins_pol_thirdparty_agri' ,</t>
  </si>
  <si>
    <t>'po_no_ins_pol_car' ,</t>
  </si>
  <si>
    <t>'po_no_ins_pol_del_van' ,</t>
  </si>
  <si>
    <t>'po_no_ins_pol_motorcycle_sc' ,</t>
  </si>
  <si>
    <t>'po_no_ins_pol_lorry' ,</t>
  </si>
  <si>
    <t>'po_no_ins_pol_trailer' ,</t>
  </si>
  <si>
    <t>'po_no_ins_pol_tractor' ,</t>
  </si>
  <si>
    <t>'po_no_ins_pol_agri_machines' ,</t>
  </si>
  <si>
    <t>'po_no_ins_pol_moped' ,</t>
  </si>
  <si>
    <t>'po_no_ins_pol_life' ,</t>
  </si>
  <si>
    <t>'po_no_ins_pol_accident_ins_pvt' ,</t>
  </si>
  <si>
    <t>'po_no_ins_pol_accident_ins_fam' ,</t>
  </si>
  <si>
    <t>'po_no_ins_pol_disability' ,</t>
  </si>
  <si>
    <t>'po_no_ins_pol_fire' ,</t>
  </si>
  <si>
    <t>'po_no_ins_pol_surfboard' ,</t>
  </si>
  <si>
    <t>'po_no_ins_pol_boat' ,</t>
  </si>
  <si>
    <t>'po_no_ins_pol_bicycle' ,</t>
  </si>
  <si>
    <t>'po_no_ins_pol_property' ,</t>
  </si>
  <si>
    <t>'po_no_ins_pol_social security' ,</t>
  </si>
  <si>
    <t>'po_ins_pol_caravan' ,</t>
  </si>
  <si>
    <t>int</t>
  </si>
  <si>
    <t>type</t>
  </si>
  <si>
    <t>str</t>
  </si>
  <si>
    <t>Dropped as low information gain</t>
  </si>
  <si>
    <t>selected features by previous researches 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</si>
</sst>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theme="1"/>
      <name val="Times New Roman"/>
      <family val="1"/>
    </font>
    <font>
      <sz val="12"/>
      <color theme="1"/>
      <name val="Times New Roman"/>
      <family val="1"/>
    </font>
    <font>
      <sz val="9"/>
      <color indexed="81"/>
      <name val="Tahoma"/>
      <family val="2"/>
    </font>
    <font>
      <b/>
      <sz val="9"/>
      <color indexed="81"/>
      <name val="Tahoma"/>
      <family val="2"/>
    </font>
    <font>
      <sz val="11"/>
      <color theme="1"/>
      <name val="Calibri"/>
      <family val="2"/>
      <scheme val="minor"/>
    </font>
    <font>
      <sz val="12"/>
      <color rgb="FF212121"/>
      <name val="Calibri"/>
      <family val="2"/>
      <scheme val="minor"/>
    </font>
    <font>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4"/>
      </right>
      <top/>
      <bottom/>
      <diagonal/>
    </border>
    <border>
      <left style="thin">
        <color auto="1"/>
      </left>
      <right/>
      <top style="thin">
        <color auto="1"/>
      </top>
      <bottom style="thin">
        <color auto="1"/>
      </bottom>
      <diagonal/>
    </border>
    <border>
      <left style="thin">
        <color auto="1"/>
      </left>
      <right/>
      <top/>
      <bottom/>
      <diagonal/>
    </border>
    <border>
      <left/>
      <right/>
      <top/>
      <bottom style="thin">
        <color indexed="64"/>
      </bottom>
      <diagonal/>
    </border>
    <border>
      <left/>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36">
    <xf numFmtId="0" fontId="0" fillId="0" borderId="0" xfId="0"/>
    <xf numFmtId="0" fontId="1" fillId="0" borderId="0" xfId="0" applyFont="1"/>
    <xf numFmtId="0" fontId="2" fillId="0" borderId="0" xfId="0" applyFont="1"/>
    <xf numFmtId="0" fontId="2" fillId="0" borderId="0" xfId="0" applyFont="1" applyAlignment="1">
      <alignment horizontal="center"/>
    </xf>
    <xf numFmtId="0" fontId="2" fillId="0" borderId="2" xfId="0" applyFont="1" applyBorder="1" applyAlignment="1">
      <alignment horizontal="center"/>
    </xf>
    <xf numFmtId="0" fontId="2" fillId="0" borderId="2" xfId="0" applyFont="1" applyBorder="1"/>
    <xf numFmtId="0" fontId="2" fillId="0" borderId="3" xfId="0" applyFont="1" applyBorder="1" applyAlignment="1">
      <alignment horizontal="center"/>
    </xf>
    <xf numFmtId="0" fontId="2" fillId="0" borderId="3" xfId="0" applyFont="1" applyBorder="1"/>
    <xf numFmtId="0" fontId="1" fillId="0" borderId="1" xfId="0" applyFont="1" applyBorder="1" applyAlignment="1">
      <alignment horizontal="center"/>
    </xf>
    <xf numFmtId="0" fontId="1" fillId="0" borderId="1" xfId="0" applyFont="1" applyBorder="1"/>
    <xf numFmtId="0" fontId="2" fillId="2" borderId="2" xfId="0" applyFont="1" applyFill="1" applyBorder="1"/>
    <xf numFmtId="0" fontId="2" fillId="0" borderId="4" xfId="0" applyFont="1" applyBorder="1"/>
    <xf numFmtId="0" fontId="2" fillId="0" borderId="3" xfId="0" applyFont="1" applyBorder="1" applyAlignment="1">
      <alignment wrapText="1"/>
    </xf>
    <xf numFmtId="0" fontId="2" fillId="0" borderId="0" xfId="0" quotePrefix="1" applyFont="1"/>
    <xf numFmtId="0" fontId="2" fillId="2" borderId="3" xfId="0" applyFont="1" applyFill="1" applyBorder="1"/>
    <xf numFmtId="0" fontId="2" fillId="3" borderId="2" xfId="0" applyFont="1" applyFill="1" applyBorder="1"/>
    <xf numFmtId="0" fontId="2" fillId="4" borderId="2" xfId="0" applyFont="1" applyFill="1" applyBorder="1"/>
    <xf numFmtId="0" fontId="2" fillId="5" borderId="2" xfId="0" applyFont="1" applyFill="1" applyBorder="1"/>
    <xf numFmtId="9" fontId="1" fillId="0" borderId="1" xfId="1" applyFont="1" applyBorder="1"/>
    <xf numFmtId="0" fontId="1" fillId="0" borderId="5" xfId="0" applyFont="1" applyBorder="1"/>
    <xf numFmtId="0" fontId="2" fillId="0" borderId="0" xfId="0" applyFont="1" applyBorder="1" applyAlignment="1">
      <alignment wrapText="1"/>
    </xf>
    <xf numFmtId="0" fontId="2" fillId="0" borderId="0" xfId="0" applyFont="1" applyBorder="1"/>
    <xf numFmtId="0" fontId="2" fillId="0" borderId="6" xfId="0" applyFont="1" applyBorder="1"/>
    <xf numFmtId="0" fontId="2" fillId="0" borderId="7" xfId="0" applyFont="1" applyBorder="1"/>
    <xf numFmtId="0" fontId="2" fillId="0" borderId="2" xfId="0" applyFont="1" applyBorder="1" applyAlignment="1">
      <alignment horizontal="right" vertical="center"/>
    </xf>
    <xf numFmtId="0" fontId="2" fillId="0" borderId="3" xfId="0" applyFont="1" applyBorder="1" applyAlignment="1">
      <alignment horizontal="right" vertical="center"/>
    </xf>
    <xf numFmtId="0" fontId="2" fillId="6" borderId="2" xfId="0" applyFont="1" applyFill="1" applyBorder="1" applyAlignment="1">
      <alignment horizontal="center"/>
    </xf>
    <xf numFmtId="0" fontId="2" fillId="6" borderId="0" xfId="0" applyFont="1" applyFill="1" applyBorder="1" applyAlignment="1">
      <alignment wrapText="1"/>
    </xf>
    <xf numFmtId="0" fontId="2" fillId="6" borderId="0" xfId="0" applyFont="1" applyFill="1" applyBorder="1"/>
    <xf numFmtId="0" fontId="2" fillId="0" borderId="0" xfId="0" applyFont="1" applyAlignment="1">
      <alignment wrapText="1"/>
    </xf>
    <xf numFmtId="0" fontId="0" fillId="0" borderId="0" xfId="0" quotePrefix="1"/>
    <xf numFmtId="0" fontId="1" fillId="0" borderId="8" xfId="0" applyFont="1" applyBorder="1"/>
    <xf numFmtId="0" fontId="2" fillId="0" borderId="2" xfId="0" applyFont="1" applyBorder="1" applyAlignment="1">
      <alignment wrapText="1"/>
    </xf>
    <xf numFmtId="0" fontId="6" fillId="0" borderId="0" xfId="0" applyFont="1"/>
    <xf numFmtId="0" fontId="7" fillId="0" borderId="0" xfId="0" applyFont="1"/>
    <xf numFmtId="0" fontId="2" fillId="7" borderId="0" xfId="0" quotePrefix="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90"/>
  <sheetViews>
    <sheetView tabSelected="1" workbookViewId="0">
      <selection activeCell="A6" sqref="A6"/>
    </sheetView>
  </sheetViews>
  <sheetFormatPr defaultColWidth="8.7109375" defaultRowHeight="15.75" x14ac:dyDescent="0.25"/>
  <cols>
    <col min="1" max="1" width="13.5703125" style="2" customWidth="1"/>
    <col min="2" max="2" width="8.140625" style="2" customWidth="1"/>
    <col min="3" max="3" width="8.5703125" style="2" customWidth="1"/>
    <col min="4" max="4" width="14.28515625" style="2" customWidth="1"/>
    <col min="5" max="5" width="31.5703125" style="2" customWidth="1"/>
    <col min="6" max="6" width="34.140625" style="2" customWidth="1"/>
    <col min="7" max="7" width="28.5703125" style="2" customWidth="1"/>
    <col min="8" max="8" width="4.85546875" style="2" customWidth="1"/>
    <col min="9" max="9" width="13.42578125" style="2" customWidth="1"/>
    <col min="10" max="11" width="12.85546875" style="21" bestFit="1" customWidth="1"/>
    <col min="12" max="12" width="4.42578125" style="21" bestFit="1" customWidth="1"/>
    <col min="13" max="14" width="5.28515625" style="21" bestFit="1" customWidth="1"/>
    <col min="15" max="15" width="5.140625" style="21" bestFit="1" customWidth="1"/>
    <col min="16" max="16" width="4.7109375" style="11" bestFit="1" customWidth="1"/>
    <col min="17" max="16384" width="8.7109375" style="2"/>
  </cols>
  <sheetData>
    <row r="2" spans="1:16" ht="15.6" x14ac:dyDescent="0.35">
      <c r="C2" s="1" t="s">
        <v>0</v>
      </c>
    </row>
    <row r="4" spans="1:16" ht="78.75" x14ac:dyDescent="0.25">
      <c r="A4" s="29" t="s">
        <v>368</v>
      </c>
      <c r="B4" s="29" t="s">
        <v>367</v>
      </c>
      <c r="C4" s="8" t="s">
        <v>1</v>
      </c>
      <c r="D4" s="9" t="s">
        <v>179</v>
      </c>
      <c r="E4" s="9" t="s">
        <v>180</v>
      </c>
      <c r="F4" s="9" t="s">
        <v>171</v>
      </c>
      <c r="G4" s="19" t="s">
        <v>172</v>
      </c>
      <c r="H4" s="9" t="s">
        <v>365</v>
      </c>
      <c r="I4" s="31" t="s">
        <v>186</v>
      </c>
      <c r="J4" s="9" t="s">
        <v>182</v>
      </c>
      <c r="K4" s="9" t="s">
        <v>183</v>
      </c>
      <c r="L4" s="9" t="s">
        <v>184</v>
      </c>
      <c r="M4" s="18">
        <v>0.25</v>
      </c>
      <c r="N4" s="18">
        <v>0.5</v>
      </c>
      <c r="O4" s="9">
        <v>0.75</v>
      </c>
      <c r="P4" s="9" t="s">
        <v>185</v>
      </c>
    </row>
    <row r="5" spans="1:16" ht="61.5" customHeight="1" x14ac:dyDescent="0.25">
      <c r="A5" s="13"/>
      <c r="B5" s="3"/>
      <c r="C5" s="26">
        <v>1</v>
      </c>
      <c r="D5" s="5" t="s">
        <v>2</v>
      </c>
      <c r="E5" s="15" t="s">
        <v>190</v>
      </c>
      <c r="F5" s="5" t="s">
        <v>88</v>
      </c>
      <c r="G5" s="20" t="s">
        <v>173</v>
      </c>
      <c r="H5" s="32" t="s">
        <v>366</v>
      </c>
      <c r="I5" s="27" t="s">
        <v>187</v>
      </c>
      <c r="J5" s="24">
        <v>24.253349364479501</v>
      </c>
      <c r="K5" s="24">
        <v>12.846705702054001</v>
      </c>
      <c r="L5" s="24">
        <v>1</v>
      </c>
      <c r="M5" s="24">
        <v>10</v>
      </c>
      <c r="N5" s="24">
        <v>30</v>
      </c>
      <c r="O5" s="24">
        <v>35</v>
      </c>
      <c r="P5" s="24">
        <v>41</v>
      </c>
    </row>
    <row r="6" spans="1:16" x14ac:dyDescent="0.25">
      <c r="A6" s="13"/>
      <c r="B6" s="3"/>
      <c r="C6" s="26">
        <v>2</v>
      </c>
      <c r="D6" s="5" t="s">
        <v>3</v>
      </c>
      <c r="E6" s="15" t="s">
        <v>191</v>
      </c>
      <c r="F6" s="5" t="s">
        <v>89</v>
      </c>
      <c r="G6" s="21"/>
      <c r="H6" s="32" t="s">
        <v>364</v>
      </c>
      <c r="I6" s="28" t="s">
        <v>189</v>
      </c>
      <c r="J6" s="24">
        <v>1.11061490896599</v>
      </c>
      <c r="K6" s="24">
        <v>0.40584206525686001</v>
      </c>
      <c r="L6" s="24">
        <v>1</v>
      </c>
      <c r="M6" s="24">
        <v>1</v>
      </c>
      <c r="N6" s="24">
        <v>1</v>
      </c>
      <c r="O6" s="24">
        <v>1</v>
      </c>
      <c r="P6" s="24">
        <v>10</v>
      </c>
    </row>
    <row r="7" spans="1:16" x14ac:dyDescent="0.25">
      <c r="A7" s="13"/>
      <c r="B7" s="3"/>
      <c r="C7" s="26">
        <v>3</v>
      </c>
      <c r="D7" s="5" t="s">
        <v>4</v>
      </c>
      <c r="E7" s="15" t="s">
        <v>192</v>
      </c>
      <c r="F7" s="5" t="s">
        <v>90</v>
      </c>
      <c r="G7" s="21"/>
      <c r="H7" s="32" t="s">
        <v>364</v>
      </c>
      <c r="I7" s="28" t="s">
        <v>189</v>
      </c>
      <c r="J7" s="24">
        <v>2.6788045345242102</v>
      </c>
      <c r="K7" s="24">
        <v>0.78983453843413798</v>
      </c>
      <c r="L7" s="24">
        <v>1</v>
      </c>
      <c r="M7" s="24">
        <v>2</v>
      </c>
      <c r="N7" s="24">
        <v>3</v>
      </c>
      <c r="O7" s="24">
        <v>3</v>
      </c>
      <c r="P7" s="24">
        <v>5</v>
      </c>
    </row>
    <row r="8" spans="1:16" ht="98.1" customHeight="1" x14ac:dyDescent="0.25">
      <c r="A8" s="13"/>
      <c r="B8" s="3"/>
      <c r="C8" s="26">
        <v>4</v>
      </c>
      <c r="D8" s="5" t="s">
        <v>5</v>
      </c>
      <c r="E8" s="15" t="s">
        <v>193</v>
      </c>
      <c r="F8" s="5" t="s">
        <v>91</v>
      </c>
      <c r="G8" s="20" t="s">
        <v>174</v>
      </c>
      <c r="H8" s="32" t="s">
        <v>364</v>
      </c>
      <c r="I8" s="28" t="s">
        <v>189</v>
      </c>
      <c r="J8" s="24">
        <v>2.99124012366884</v>
      </c>
      <c r="K8" s="24">
        <v>0.81458881025331897</v>
      </c>
      <c r="L8" s="24">
        <v>1</v>
      </c>
      <c r="M8" s="24">
        <v>2</v>
      </c>
      <c r="N8" s="24">
        <v>3</v>
      </c>
      <c r="O8" s="24">
        <v>3</v>
      </c>
      <c r="P8" s="24">
        <v>6</v>
      </c>
    </row>
    <row r="9" spans="1:16" ht="108.95" customHeight="1" x14ac:dyDescent="0.25">
      <c r="A9" s="13"/>
      <c r="B9" s="3"/>
      <c r="C9" s="26">
        <v>5</v>
      </c>
      <c r="D9" s="5" t="s">
        <v>6</v>
      </c>
      <c r="E9" s="15" t="s">
        <v>194</v>
      </c>
      <c r="F9" s="5" t="s">
        <v>92</v>
      </c>
      <c r="G9" s="20" t="s">
        <v>175</v>
      </c>
      <c r="H9" s="32" t="s">
        <v>366</v>
      </c>
      <c r="I9" s="28" t="s">
        <v>189</v>
      </c>
      <c r="J9" s="24">
        <v>5.7736173136379199</v>
      </c>
      <c r="K9" s="24">
        <v>2.8567598298668901</v>
      </c>
      <c r="L9" s="24">
        <v>1</v>
      </c>
      <c r="M9" s="24">
        <v>3</v>
      </c>
      <c r="N9" s="24">
        <v>7</v>
      </c>
      <c r="O9" s="24">
        <v>8</v>
      </c>
      <c r="P9" s="24">
        <v>10</v>
      </c>
    </row>
    <row r="10" spans="1:16" ht="110.45" customHeight="1" x14ac:dyDescent="0.25">
      <c r="A10" s="13"/>
      <c r="B10" s="3"/>
      <c r="C10" s="26">
        <v>6</v>
      </c>
      <c r="D10" s="5" t="s">
        <v>7</v>
      </c>
      <c r="E10" s="15" t="s">
        <v>195</v>
      </c>
      <c r="F10" s="5" t="s">
        <v>93</v>
      </c>
      <c r="G10" s="20" t="s">
        <v>176</v>
      </c>
      <c r="H10" s="32" t="s">
        <v>366</v>
      </c>
      <c r="I10" s="28" t="s">
        <v>189</v>
      </c>
      <c r="J10" s="24">
        <v>0.69649604946753696</v>
      </c>
      <c r="K10" s="24">
        <v>1.0032337783315599</v>
      </c>
      <c r="L10" s="24">
        <v>0</v>
      </c>
      <c r="M10" s="24">
        <v>0</v>
      </c>
      <c r="N10" s="24">
        <v>0</v>
      </c>
      <c r="O10" s="24">
        <v>1</v>
      </c>
      <c r="P10" s="24">
        <v>9</v>
      </c>
    </row>
    <row r="11" spans="1:16" x14ac:dyDescent="0.25">
      <c r="A11" s="13"/>
      <c r="B11" s="3"/>
      <c r="C11" s="26">
        <v>7</v>
      </c>
      <c r="D11" s="5" t="s">
        <v>8</v>
      </c>
      <c r="E11" s="15" t="s">
        <v>196</v>
      </c>
      <c r="F11" s="5" t="s">
        <v>94</v>
      </c>
      <c r="G11" s="21"/>
      <c r="H11" s="32" t="s">
        <v>366</v>
      </c>
      <c r="I11" s="28" t="s">
        <v>189</v>
      </c>
      <c r="J11" s="24">
        <v>4.6269323256612802</v>
      </c>
      <c r="K11" s="24">
        <v>1.7158425387607801</v>
      </c>
      <c r="L11" s="24">
        <v>0</v>
      </c>
      <c r="M11" s="24">
        <v>4</v>
      </c>
      <c r="N11" s="24">
        <v>5</v>
      </c>
      <c r="O11" s="24">
        <v>6</v>
      </c>
      <c r="P11" s="24">
        <v>9</v>
      </c>
    </row>
    <row r="12" spans="1:16" x14ac:dyDescent="0.25">
      <c r="A12" s="13"/>
      <c r="B12" s="3"/>
      <c r="C12" s="26">
        <v>8</v>
      </c>
      <c r="D12" s="5" t="s">
        <v>9</v>
      </c>
      <c r="E12" s="15" t="s">
        <v>197</v>
      </c>
      <c r="F12" s="5" t="s">
        <v>95</v>
      </c>
      <c r="G12" s="21"/>
      <c r="H12" s="32" t="s">
        <v>366</v>
      </c>
      <c r="I12" s="28" t="s">
        <v>189</v>
      </c>
      <c r="J12" s="24">
        <v>1.0699072483682499</v>
      </c>
      <c r="K12" s="24">
        <v>1.0175025383504299</v>
      </c>
      <c r="L12" s="24">
        <v>0</v>
      </c>
      <c r="M12" s="24">
        <v>0</v>
      </c>
      <c r="N12" s="24">
        <v>1</v>
      </c>
      <c r="O12" s="24">
        <v>2</v>
      </c>
      <c r="P12" s="24">
        <v>5</v>
      </c>
    </row>
    <row r="13" spans="1:16" x14ac:dyDescent="0.25">
      <c r="A13" s="13"/>
      <c r="B13" s="3"/>
      <c r="C13" s="26">
        <v>9</v>
      </c>
      <c r="D13" s="5" t="s">
        <v>10</v>
      </c>
      <c r="E13" s="15" t="s">
        <v>198</v>
      </c>
      <c r="F13" s="5" t="s">
        <v>96</v>
      </c>
      <c r="G13" s="21"/>
      <c r="H13" s="32" t="s">
        <v>366</v>
      </c>
      <c r="I13" s="28" t="s">
        <v>189</v>
      </c>
      <c r="J13" s="24">
        <v>3.2585022329096498</v>
      </c>
      <c r="K13" s="24">
        <v>1.59764655442916</v>
      </c>
      <c r="L13" s="24">
        <v>0</v>
      </c>
      <c r="M13" s="24">
        <v>2</v>
      </c>
      <c r="N13" s="24">
        <v>3</v>
      </c>
      <c r="O13" s="24">
        <v>4</v>
      </c>
      <c r="P13" s="24">
        <v>9</v>
      </c>
    </row>
    <row r="14" spans="1:16" x14ac:dyDescent="0.25">
      <c r="A14" s="13"/>
      <c r="B14" s="3"/>
      <c r="C14" s="26">
        <v>10</v>
      </c>
      <c r="D14" s="5" t="s">
        <v>11</v>
      </c>
      <c r="E14" s="15" t="s">
        <v>199</v>
      </c>
      <c r="F14" s="5" t="s">
        <v>97</v>
      </c>
      <c r="G14" s="21"/>
      <c r="H14" s="32" t="s">
        <v>366</v>
      </c>
      <c r="I14" s="28" t="s">
        <v>189</v>
      </c>
      <c r="J14" s="24">
        <v>6.1834421161112996</v>
      </c>
      <c r="K14" s="24">
        <v>1.9094824732320299</v>
      </c>
      <c r="L14" s="24">
        <v>0</v>
      </c>
      <c r="M14" s="24">
        <v>5</v>
      </c>
      <c r="N14" s="24">
        <v>6</v>
      </c>
      <c r="O14" s="24">
        <v>7</v>
      </c>
      <c r="P14" s="24">
        <v>9</v>
      </c>
    </row>
    <row r="15" spans="1:16" x14ac:dyDescent="0.25">
      <c r="A15" s="13"/>
      <c r="B15" s="3"/>
      <c r="C15" s="26">
        <v>11</v>
      </c>
      <c r="D15" s="5" t="s">
        <v>12</v>
      </c>
      <c r="E15" s="15" t="s">
        <v>200</v>
      </c>
      <c r="F15" s="5" t="s">
        <v>98</v>
      </c>
      <c r="G15" s="21"/>
      <c r="H15" s="32" t="s">
        <v>366</v>
      </c>
      <c r="I15" s="28" t="s">
        <v>189</v>
      </c>
      <c r="J15" s="24">
        <v>0.88354517347990302</v>
      </c>
      <c r="K15" s="24">
        <v>0.96592375341393899</v>
      </c>
      <c r="L15" s="24">
        <v>0</v>
      </c>
      <c r="M15" s="24">
        <v>0</v>
      </c>
      <c r="N15" s="24">
        <v>1</v>
      </c>
      <c r="O15" s="24">
        <v>1</v>
      </c>
      <c r="P15" s="24">
        <v>7</v>
      </c>
    </row>
    <row r="16" spans="1:16" x14ac:dyDescent="0.25">
      <c r="A16" s="13"/>
      <c r="B16" s="3"/>
      <c r="C16" s="26">
        <v>12</v>
      </c>
      <c r="D16" s="5" t="s">
        <v>13</v>
      </c>
      <c r="E16" s="15" t="s">
        <v>201</v>
      </c>
      <c r="F16" s="5" t="s">
        <v>99</v>
      </c>
      <c r="G16" s="21"/>
      <c r="H16" s="32" t="s">
        <v>366</v>
      </c>
      <c r="I16" s="28" t="s">
        <v>189</v>
      </c>
      <c r="J16" s="24">
        <v>2.2904500171762199</v>
      </c>
      <c r="K16" s="24">
        <v>1.7226448894189501</v>
      </c>
      <c r="L16" s="24">
        <v>0</v>
      </c>
      <c r="M16" s="24">
        <v>1</v>
      </c>
      <c r="N16" s="24">
        <v>2</v>
      </c>
      <c r="O16" s="24">
        <v>3</v>
      </c>
      <c r="P16" s="24">
        <v>9</v>
      </c>
    </row>
    <row r="17" spans="1:16" x14ac:dyDescent="0.25">
      <c r="A17" s="13"/>
      <c r="B17" s="3"/>
      <c r="C17" s="26">
        <v>13</v>
      </c>
      <c r="D17" s="5" t="s">
        <v>14</v>
      </c>
      <c r="E17" s="15" t="s">
        <v>202</v>
      </c>
      <c r="F17" s="5" t="s">
        <v>100</v>
      </c>
      <c r="G17" s="21"/>
      <c r="H17" s="32" t="s">
        <v>366</v>
      </c>
      <c r="I17" s="28" t="s">
        <v>189</v>
      </c>
      <c r="J17" s="24">
        <v>1.88766746822397</v>
      </c>
      <c r="K17" s="24">
        <v>1.7999281573504999</v>
      </c>
      <c r="L17" s="24">
        <v>0</v>
      </c>
      <c r="M17" s="24">
        <v>0</v>
      </c>
      <c r="N17" s="24">
        <v>2</v>
      </c>
      <c r="O17" s="24">
        <v>3</v>
      </c>
      <c r="P17" s="24">
        <v>9</v>
      </c>
    </row>
    <row r="18" spans="1:16" x14ac:dyDescent="0.25">
      <c r="A18" s="13"/>
      <c r="B18" s="3"/>
      <c r="C18" s="26">
        <v>14</v>
      </c>
      <c r="D18" s="5" t="s">
        <v>15</v>
      </c>
      <c r="E18" s="15" t="s">
        <v>203</v>
      </c>
      <c r="F18" s="5" t="s">
        <v>101</v>
      </c>
      <c r="G18" s="21"/>
      <c r="H18" s="32" t="s">
        <v>366</v>
      </c>
      <c r="I18" s="28" t="s">
        <v>189</v>
      </c>
      <c r="J18" s="24">
        <v>3.2303332188251401</v>
      </c>
      <c r="K18" s="24">
        <v>1.6199729984300899</v>
      </c>
      <c r="L18" s="24">
        <v>0</v>
      </c>
      <c r="M18" s="24">
        <v>2</v>
      </c>
      <c r="N18" s="24">
        <v>3</v>
      </c>
      <c r="O18" s="24">
        <v>4</v>
      </c>
      <c r="P18" s="24">
        <v>9</v>
      </c>
    </row>
    <row r="19" spans="1:16" x14ac:dyDescent="0.25">
      <c r="A19" s="13"/>
      <c r="B19" s="3"/>
      <c r="C19" s="26">
        <v>15</v>
      </c>
      <c r="D19" s="5" t="s">
        <v>16</v>
      </c>
      <c r="E19" s="15" t="s">
        <v>204</v>
      </c>
      <c r="F19" s="5" t="s">
        <v>102</v>
      </c>
      <c r="G19" s="21"/>
      <c r="H19" s="32" t="s">
        <v>366</v>
      </c>
      <c r="I19" s="28" t="s">
        <v>189</v>
      </c>
      <c r="J19" s="24">
        <v>4.3002404671934</v>
      </c>
      <c r="K19" s="24">
        <v>2.0052833352558501</v>
      </c>
      <c r="L19" s="24">
        <v>0</v>
      </c>
      <c r="M19" s="24">
        <v>3</v>
      </c>
      <c r="N19" s="24">
        <v>4</v>
      </c>
      <c r="O19" s="24">
        <v>6</v>
      </c>
      <c r="P19" s="24">
        <v>9</v>
      </c>
    </row>
    <row r="20" spans="1:16" x14ac:dyDescent="0.25">
      <c r="A20" s="13"/>
      <c r="B20" s="3"/>
      <c r="C20" s="26">
        <v>16</v>
      </c>
      <c r="D20" s="5" t="s">
        <v>17</v>
      </c>
      <c r="E20" s="15" t="s">
        <v>205</v>
      </c>
      <c r="F20" s="5" t="s">
        <v>103</v>
      </c>
      <c r="G20" s="21"/>
      <c r="H20" s="32" t="s">
        <v>366</v>
      </c>
      <c r="I20" s="28" t="s">
        <v>189</v>
      </c>
      <c r="J20" s="24">
        <v>1.4610099622122901</v>
      </c>
      <c r="K20" s="24">
        <v>1.6229674170486601</v>
      </c>
      <c r="L20" s="24">
        <v>0</v>
      </c>
      <c r="M20" s="24">
        <v>0</v>
      </c>
      <c r="N20" s="24">
        <v>1</v>
      </c>
      <c r="O20" s="24">
        <v>2</v>
      </c>
      <c r="P20" s="24">
        <v>9</v>
      </c>
    </row>
    <row r="21" spans="1:16" x14ac:dyDescent="0.25">
      <c r="A21" s="13"/>
      <c r="B21" s="3"/>
      <c r="C21" s="26">
        <v>17</v>
      </c>
      <c r="D21" s="5" t="s">
        <v>18</v>
      </c>
      <c r="E21" s="15" t="s">
        <v>206</v>
      </c>
      <c r="F21" s="5" t="s">
        <v>104</v>
      </c>
      <c r="G21" s="21"/>
      <c r="H21" s="32" t="s">
        <v>366</v>
      </c>
      <c r="I21" s="28" t="s">
        <v>189</v>
      </c>
      <c r="J21" s="24">
        <v>3.3512538646513201</v>
      </c>
      <c r="K21" s="24">
        <v>1.76105172728852</v>
      </c>
      <c r="L21" s="24">
        <v>0</v>
      </c>
      <c r="M21" s="24">
        <v>2</v>
      </c>
      <c r="N21" s="24">
        <v>3</v>
      </c>
      <c r="O21" s="24">
        <v>4</v>
      </c>
      <c r="P21" s="24">
        <v>9</v>
      </c>
    </row>
    <row r="22" spans="1:16" x14ac:dyDescent="0.25">
      <c r="A22" s="13"/>
      <c r="B22" s="3"/>
      <c r="C22" s="26">
        <v>18</v>
      </c>
      <c r="D22" s="5" t="s">
        <v>19</v>
      </c>
      <c r="E22" s="15" t="s">
        <v>207</v>
      </c>
      <c r="F22" s="5" t="s">
        <v>105</v>
      </c>
      <c r="G22" s="21"/>
      <c r="H22" s="32" t="s">
        <v>366</v>
      </c>
      <c r="I22" s="28" t="s">
        <v>189</v>
      </c>
      <c r="J22" s="24">
        <v>1.11061490896599</v>
      </c>
      <c r="K22" s="24">
        <v>0.40584206525686001</v>
      </c>
      <c r="L22" s="24">
        <v>1</v>
      </c>
      <c r="M22" s="24">
        <v>1</v>
      </c>
      <c r="N22" s="24">
        <v>1</v>
      </c>
      <c r="O22" s="24">
        <v>1</v>
      </c>
      <c r="P22" s="24">
        <v>10</v>
      </c>
    </row>
    <row r="23" spans="1:16" x14ac:dyDescent="0.25">
      <c r="A23" s="13"/>
      <c r="B23" s="3"/>
      <c r="C23" s="26">
        <v>19</v>
      </c>
      <c r="D23" s="5" t="s">
        <v>20</v>
      </c>
      <c r="E23" s="15" t="s">
        <v>208</v>
      </c>
      <c r="F23" s="5" t="s">
        <v>106</v>
      </c>
      <c r="G23" s="21"/>
      <c r="H23" s="32" t="s">
        <v>366</v>
      </c>
      <c r="I23" s="28" t="s">
        <v>189</v>
      </c>
      <c r="J23" s="24">
        <v>1.8950532463071099</v>
      </c>
      <c r="K23" s="24">
        <v>1.79832126634703</v>
      </c>
      <c r="L23" s="24">
        <v>0</v>
      </c>
      <c r="M23" s="24">
        <v>0</v>
      </c>
      <c r="N23" s="24">
        <v>2</v>
      </c>
      <c r="O23" s="24">
        <v>3</v>
      </c>
      <c r="P23" s="24">
        <v>9</v>
      </c>
    </row>
    <row r="24" spans="1:16" x14ac:dyDescent="0.25">
      <c r="A24" s="13"/>
      <c r="B24" s="3"/>
      <c r="C24" s="26">
        <v>20</v>
      </c>
      <c r="D24" s="5" t="s">
        <v>21</v>
      </c>
      <c r="E24" s="15" t="s">
        <v>209</v>
      </c>
      <c r="F24" s="5" t="s">
        <v>107</v>
      </c>
      <c r="G24" s="21"/>
      <c r="H24" s="32" t="s">
        <v>366</v>
      </c>
      <c r="I24" s="28" t="s">
        <v>189</v>
      </c>
      <c r="J24" s="24">
        <v>0.39797320508416301</v>
      </c>
      <c r="K24" s="24">
        <v>0.77507292039029996</v>
      </c>
      <c r="L24" s="24">
        <v>0</v>
      </c>
      <c r="M24" s="24">
        <v>0</v>
      </c>
      <c r="N24" s="24">
        <v>0</v>
      </c>
      <c r="O24" s="24">
        <v>1</v>
      </c>
      <c r="P24" s="24">
        <v>5</v>
      </c>
    </row>
    <row r="25" spans="1:16" x14ac:dyDescent="0.25">
      <c r="A25" s="13"/>
      <c r="B25" s="3"/>
      <c r="C25" s="26">
        <v>21</v>
      </c>
      <c r="D25" s="5" t="s">
        <v>22</v>
      </c>
      <c r="E25" s="15" t="s">
        <v>210</v>
      </c>
      <c r="F25" s="5" t="s">
        <v>108</v>
      </c>
      <c r="G25" s="21"/>
      <c r="H25" s="32" t="s">
        <v>366</v>
      </c>
      <c r="I25" s="28" t="s">
        <v>189</v>
      </c>
      <c r="J25" s="24">
        <v>0.52232909653040105</v>
      </c>
      <c r="K25" s="24">
        <v>1.05692611138244</v>
      </c>
      <c r="L25" s="24">
        <v>0</v>
      </c>
      <c r="M25" s="24">
        <v>0</v>
      </c>
      <c r="N25" s="24">
        <v>0</v>
      </c>
      <c r="O25" s="24">
        <v>1</v>
      </c>
      <c r="P25" s="24">
        <v>9</v>
      </c>
    </row>
    <row r="26" spans="1:16" x14ac:dyDescent="0.25">
      <c r="A26" s="13"/>
      <c r="B26" s="3"/>
      <c r="C26" s="26">
        <v>22</v>
      </c>
      <c r="D26" s="5" t="s">
        <v>23</v>
      </c>
      <c r="E26" s="15" t="s">
        <v>211</v>
      </c>
      <c r="F26" s="5" t="s">
        <v>109</v>
      </c>
      <c r="G26" s="21"/>
      <c r="H26" s="32" t="s">
        <v>366</v>
      </c>
      <c r="I26" s="28" t="s">
        <v>189</v>
      </c>
      <c r="J26" s="24">
        <v>2.8990037787701799</v>
      </c>
      <c r="K26" s="24">
        <v>1.8396749030266499</v>
      </c>
      <c r="L26" s="24">
        <v>0</v>
      </c>
      <c r="M26" s="24">
        <v>2</v>
      </c>
      <c r="N26" s="24">
        <v>3</v>
      </c>
      <c r="O26" s="24">
        <v>4</v>
      </c>
      <c r="P26" s="24">
        <v>9</v>
      </c>
    </row>
    <row r="27" spans="1:16" x14ac:dyDescent="0.25">
      <c r="A27" s="13"/>
      <c r="B27" s="3"/>
      <c r="C27" s="26">
        <v>23</v>
      </c>
      <c r="D27" s="5" t="s">
        <v>24</v>
      </c>
      <c r="E27" s="15" t="s">
        <v>212</v>
      </c>
      <c r="F27" s="5" t="s">
        <v>110</v>
      </c>
      <c r="G27" s="21"/>
      <c r="H27" s="32" t="s">
        <v>366</v>
      </c>
      <c r="I27" s="28" t="s">
        <v>189</v>
      </c>
      <c r="J27" s="24">
        <v>2.2198557196839501</v>
      </c>
      <c r="K27" s="24">
        <v>1.73083957902187</v>
      </c>
      <c r="L27" s="24">
        <v>0</v>
      </c>
      <c r="M27" s="24">
        <v>1</v>
      </c>
      <c r="N27" s="24">
        <v>2</v>
      </c>
      <c r="O27" s="24">
        <v>3</v>
      </c>
      <c r="P27" s="24">
        <v>9</v>
      </c>
    </row>
    <row r="28" spans="1:16" x14ac:dyDescent="0.25">
      <c r="A28" s="13"/>
      <c r="B28" s="3"/>
      <c r="C28" s="26">
        <v>24</v>
      </c>
      <c r="D28" s="5" t="s">
        <v>25</v>
      </c>
      <c r="E28" s="15" t="s">
        <v>213</v>
      </c>
      <c r="F28" s="5" t="s">
        <v>111</v>
      </c>
      <c r="G28" s="21"/>
      <c r="H28" s="32" t="s">
        <v>366</v>
      </c>
      <c r="I28" s="28" t="s">
        <v>189</v>
      </c>
      <c r="J28" s="24">
        <v>2.30642390930951</v>
      </c>
      <c r="K28" s="24">
        <v>1.6928429304118799</v>
      </c>
      <c r="L28" s="24">
        <v>0</v>
      </c>
      <c r="M28" s="24">
        <v>1</v>
      </c>
      <c r="N28" s="24">
        <v>2</v>
      </c>
      <c r="O28" s="24">
        <v>3</v>
      </c>
      <c r="P28" s="24">
        <v>9</v>
      </c>
    </row>
    <row r="29" spans="1:16" x14ac:dyDescent="0.25">
      <c r="A29" s="13"/>
      <c r="B29" s="3"/>
      <c r="C29" s="26">
        <v>25</v>
      </c>
      <c r="D29" s="5" t="s">
        <v>26</v>
      </c>
      <c r="E29" s="16" t="s">
        <v>214</v>
      </c>
      <c r="F29" s="5" t="s">
        <v>112</v>
      </c>
      <c r="G29" s="21"/>
      <c r="H29" s="32" t="s">
        <v>366</v>
      </c>
      <c r="I29" s="28" t="s">
        <v>189</v>
      </c>
      <c r="J29" s="24">
        <v>1.62074888354517</v>
      </c>
      <c r="K29" s="24">
        <v>1.72288244503417</v>
      </c>
      <c r="L29" s="24">
        <v>0</v>
      </c>
      <c r="M29" s="24">
        <v>0</v>
      </c>
      <c r="N29" s="24">
        <v>1</v>
      </c>
      <c r="O29" s="24">
        <v>2</v>
      </c>
      <c r="P29" s="24">
        <v>9</v>
      </c>
    </row>
    <row r="30" spans="1:16" x14ac:dyDescent="0.25">
      <c r="A30" s="13"/>
      <c r="B30" s="3"/>
      <c r="C30" s="26">
        <v>26</v>
      </c>
      <c r="D30" s="5" t="s">
        <v>27</v>
      </c>
      <c r="E30" s="16" t="s">
        <v>215</v>
      </c>
      <c r="F30" s="5" t="s">
        <v>113</v>
      </c>
      <c r="G30" s="21"/>
      <c r="H30" s="32" t="s">
        <v>366</v>
      </c>
      <c r="I30" s="28" t="s">
        <v>189</v>
      </c>
      <c r="J30" s="24">
        <v>1.6068361387839201</v>
      </c>
      <c r="K30" s="24">
        <v>1.3306638174609899</v>
      </c>
      <c r="L30" s="24">
        <v>0</v>
      </c>
      <c r="M30" s="24">
        <v>1</v>
      </c>
      <c r="N30" s="24">
        <v>2</v>
      </c>
      <c r="O30" s="24">
        <v>2</v>
      </c>
      <c r="P30" s="24">
        <v>9</v>
      </c>
    </row>
    <row r="31" spans="1:16" x14ac:dyDescent="0.25">
      <c r="A31" s="13"/>
      <c r="B31" s="3"/>
      <c r="C31" s="26">
        <v>27</v>
      </c>
      <c r="D31" s="5" t="s">
        <v>28</v>
      </c>
      <c r="E31" s="16" t="s">
        <v>216</v>
      </c>
      <c r="F31" s="5" t="s">
        <v>114</v>
      </c>
      <c r="G31" s="21"/>
      <c r="H31" s="32" t="s">
        <v>366</v>
      </c>
      <c r="I31" s="28" t="s">
        <v>189</v>
      </c>
      <c r="J31" s="24">
        <v>2.2025077293026398</v>
      </c>
      <c r="K31" s="24">
        <v>1.52931854711348</v>
      </c>
      <c r="L31" s="24">
        <v>0</v>
      </c>
      <c r="M31" s="24">
        <v>1</v>
      </c>
      <c r="N31" s="24">
        <v>2</v>
      </c>
      <c r="O31" s="24">
        <v>3</v>
      </c>
      <c r="P31" s="24">
        <v>9</v>
      </c>
    </row>
    <row r="32" spans="1:16" x14ac:dyDescent="0.25">
      <c r="A32" s="13"/>
      <c r="B32" s="3"/>
      <c r="C32" s="26">
        <v>28</v>
      </c>
      <c r="D32" s="5" t="s">
        <v>29</v>
      </c>
      <c r="E32" s="16" t="s">
        <v>217</v>
      </c>
      <c r="F32" s="5" t="s">
        <v>115</v>
      </c>
      <c r="G32" s="21"/>
      <c r="H32" s="32" t="s">
        <v>366</v>
      </c>
      <c r="I32" s="28" t="s">
        <v>189</v>
      </c>
      <c r="J32" s="24">
        <v>3.7586739951906498</v>
      </c>
      <c r="K32" s="24">
        <v>1.93556826053602</v>
      </c>
      <c r="L32" s="24">
        <v>0</v>
      </c>
      <c r="M32" s="24">
        <v>2</v>
      </c>
      <c r="N32" s="24">
        <v>4</v>
      </c>
      <c r="O32" s="24">
        <v>5</v>
      </c>
      <c r="P32" s="24">
        <v>9</v>
      </c>
    </row>
    <row r="33" spans="1:16" x14ac:dyDescent="0.25">
      <c r="A33" s="13"/>
      <c r="B33" s="3"/>
      <c r="C33" s="26">
        <v>29</v>
      </c>
      <c r="D33" s="5" t="s">
        <v>30</v>
      </c>
      <c r="E33" s="16" t="s">
        <v>218</v>
      </c>
      <c r="F33" s="5" t="s">
        <v>116</v>
      </c>
      <c r="G33" s="21"/>
      <c r="H33" s="32" t="s">
        <v>366</v>
      </c>
      <c r="I33" s="28" t="s">
        <v>189</v>
      </c>
      <c r="J33" s="24">
        <v>1.0673308141532101</v>
      </c>
      <c r="K33" s="24">
        <v>1.3031753484501201</v>
      </c>
      <c r="L33" s="24">
        <v>0</v>
      </c>
      <c r="M33" s="24">
        <v>0</v>
      </c>
      <c r="N33" s="24">
        <v>1</v>
      </c>
      <c r="O33" s="24">
        <v>2</v>
      </c>
      <c r="P33" s="24">
        <v>9</v>
      </c>
    </row>
    <row r="34" spans="1:16" x14ac:dyDescent="0.25">
      <c r="A34" s="13"/>
      <c r="B34" s="3"/>
      <c r="C34" s="26">
        <v>30</v>
      </c>
      <c r="D34" s="5" t="s">
        <v>31</v>
      </c>
      <c r="E34" s="16" t="s">
        <v>219</v>
      </c>
      <c r="F34" s="5" t="s">
        <v>188</v>
      </c>
      <c r="G34" s="21"/>
      <c r="H34" s="32" t="s">
        <v>366</v>
      </c>
      <c r="I34" s="28" t="s">
        <v>189</v>
      </c>
      <c r="J34" s="24">
        <v>4.2368601855032599</v>
      </c>
      <c r="K34" s="24">
        <v>3.08930162649408</v>
      </c>
      <c r="L34" s="24">
        <v>0</v>
      </c>
      <c r="M34" s="24">
        <v>2</v>
      </c>
      <c r="N34" s="24">
        <v>4</v>
      </c>
      <c r="O34" s="24">
        <v>7</v>
      </c>
      <c r="P34" s="24">
        <v>9</v>
      </c>
    </row>
    <row r="35" spans="1:16" x14ac:dyDescent="0.25">
      <c r="A35" s="13"/>
      <c r="B35" s="3"/>
      <c r="C35" s="26">
        <v>31</v>
      </c>
      <c r="D35" s="5" t="s">
        <v>32</v>
      </c>
      <c r="E35" s="16" t="s">
        <v>220</v>
      </c>
      <c r="F35" s="5" t="s">
        <v>117</v>
      </c>
      <c r="G35" s="21"/>
      <c r="H35" s="32" t="s">
        <v>366</v>
      </c>
      <c r="I35" s="28" t="s">
        <v>189</v>
      </c>
      <c r="J35" s="24">
        <v>4.7717279285468903</v>
      </c>
      <c r="K35" s="24">
        <v>3.0898369969009298</v>
      </c>
      <c r="L35" s="24">
        <v>0</v>
      </c>
      <c r="M35" s="24">
        <v>2</v>
      </c>
      <c r="N35" s="24">
        <v>5</v>
      </c>
      <c r="O35" s="24">
        <v>7</v>
      </c>
      <c r="P35" s="24">
        <v>9</v>
      </c>
    </row>
    <row r="36" spans="1:16" x14ac:dyDescent="0.25">
      <c r="A36" s="13"/>
      <c r="B36" s="3"/>
      <c r="C36" s="26">
        <v>32</v>
      </c>
      <c r="D36" s="5" t="s">
        <v>33</v>
      </c>
      <c r="E36" s="16" t="s">
        <v>221</v>
      </c>
      <c r="F36" s="5" t="s">
        <v>118</v>
      </c>
      <c r="G36" s="21"/>
      <c r="H36" s="32" t="s">
        <v>366</v>
      </c>
      <c r="I36" s="28" t="s">
        <v>189</v>
      </c>
      <c r="J36" s="24">
        <v>6.0403641360357199</v>
      </c>
      <c r="K36" s="24">
        <v>1.55279944746226</v>
      </c>
      <c r="L36" s="24">
        <v>0</v>
      </c>
      <c r="M36" s="24">
        <v>5</v>
      </c>
      <c r="N36" s="24">
        <v>6</v>
      </c>
      <c r="O36" s="24">
        <v>7</v>
      </c>
      <c r="P36" s="24">
        <v>9</v>
      </c>
    </row>
    <row r="37" spans="1:16" x14ac:dyDescent="0.25">
      <c r="A37" s="13"/>
      <c r="B37" s="3"/>
      <c r="C37" s="26">
        <v>33</v>
      </c>
      <c r="D37" s="5" t="s">
        <v>34</v>
      </c>
      <c r="E37" s="16" t="s">
        <v>222</v>
      </c>
      <c r="F37" s="5" t="s">
        <v>119</v>
      </c>
      <c r="G37" s="21"/>
      <c r="H37" s="32" t="s">
        <v>366</v>
      </c>
      <c r="I37" s="28" t="s">
        <v>189</v>
      </c>
      <c r="J37" s="24">
        <v>1.31638612160769</v>
      </c>
      <c r="K37" s="24">
        <v>1.20307233994674</v>
      </c>
      <c r="L37" s="24">
        <v>0</v>
      </c>
      <c r="M37" s="24">
        <v>0</v>
      </c>
      <c r="N37" s="24">
        <v>1</v>
      </c>
      <c r="O37" s="24">
        <v>2</v>
      </c>
      <c r="P37" s="24">
        <v>7</v>
      </c>
    </row>
    <row r="38" spans="1:16" x14ac:dyDescent="0.25">
      <c r="A38" s="13"/>
      <c r="B38" s="3"/>
      <c r="C38" s="26">
        <v>34</v>
      </c>
      <c r="D38" s="5" t="s">
        <v>35</v>
      </c>
      <c r="E38" s="16" t="s">
        <v>223</v>
      </c>
      <c r="F38" s="5" t="s">
        <v>120</v>
      </c>
      <c r="G38" s="21"/>
      <c r="H38" s="32" t="s">
        <v>366</v>
      </c>
      <c r="I38" s="28" t="s">
        <v>189</v>
      </c>
      <c r="J38" s="24">
        <v>1.9594641016832699</v>
      </c>
      <c r="K38" s="24">
        <v>1.5997140231457101</v>
      </c>
      <c r="L38" s="24">
        <v>0</v>
      </c>
      <c r="M38" s="24">
        <v>1</v>
      </c>
      <c r="N38" s="24">
        <v>2</v>
      </c>
      <c r="O38" s="24">
        <v>3</v>
      </c>
      <c r="P38" s="24">
        <v>9</v>
      </c>
    </row>
    <row r="39" spans="1:16" x14ac:dyDescent="0.25">
      <c r="A39" s="13"/>
      <c r="B39" s="3"/>
      <c r="C39" s="26">
        <v>35</v>
      </c>
      <c r="D39" s="5" t="s">
        <v>36</v>
      </c>
      <c r="E39" s="16" t="s">
        <v>224</v>
      </c>
      <c r="F39" s="5" t="s">
        <v>121</v>
      </c>
      <c r="G39" s="21"/>
      <c r="H39" s="32" t="s">
        <v>366</v>
      </c>
      <c r="I39" s="28" t="s">
        <v>189</v>
      </c>
      <c r="J39" s="24">
        <v>6.2770525592579798</v>
      </c>
      <c r="K39" s="24">
        <v>1.97867493008357</v>
      </c>
      <c r="L39" s="24">
        <v>0</v>
      </c>
      <c r="M39" s="24">
        <v>5</v>
      </c>
      <c r="N39" s="24">
        <v>7</v>
      </c>
      <c r="O39" s="24">
        <v>8</v>
      </c>
      <c r="P39" s="24">
        <v>9</v>
      </c>
    </row>
    <row r="40" spans="1:16" x14ac:dyDescent="0.25">
      <c r="A40" s="13"/>
      <c r="B40" s="3"/>
      <c r="C40" s="26">
        <v>36</v>
      </c>
      <c r="D40" s="5" t="s">
        <v>37</v>
      </c>
      <c r="E40" s="16" t="s">
        <v>225</v>
      </c>
      <c r="F40" s="5" t="s">
        <v>122</v>
      </c>
      <c r="G40" s="21"/>
      <c r="H40" s="32" t="s">
        <v>366</v>
      </c>
      <c r="I40" s="28" t="s">
        <v>189</v>
      </c>
      <c r="J40" s="24">
        <v>2.72895912057712</v>
      </c>
      <c r="K40" s="24">
        <v>1.9818926700558599</v>
      </c>
      <c r="L40" s="24">
        <v>0</v>
      </c>
      <c r="M40" s="24">
        <v>1</v>
      </c>
      <c r="N40" s="24">
        <v>2</v>
      </c>
      <c r="O40" s="24">
        <v>4</v>
      </c>
      <c r="P40" s="24">
        <v>9</v>
      </c>
    </row>
    <row r="41" spans="1:16" x14ac:dyDescent="0.25">
      <c r="A41" s="13"/>
      <c r="B41" s="3"/>
      <c r="C41" s="26">
        <v>37</v>
      </c>
      <c r="D41" s="5" t="s">
        <v>38</v>
      </c>
      <c r="E41" s="16" t="s">
        <v>226</v>
      </c>
      <c r="F41" s="5" t="s">
        <v>123</v>
      </c>
      <c r="G41" s="21"/>
      <c r="H41" s="32" t="s">
        <v>366</v>
      </c>
      <c r="I41" s="28" t="s">
        <v>189</v>
      </c>
      <c r="J41" s="24">
        <v>2.5736860185503199</v>
      </c>
      <c r="K41" s="24">
        <v>2.08609934130269</v>
      </c>
      <c r="L41" s="24">
        <v>0</v>
      </c>
      <c r="M41" s="24">
        <v>1</v>
      </c>
      <c r="N41" s="24">
        <v>2</v>
      </c>
      <c r="O41" s="24">
        <v>4</v>
      </c>
      <c r="P41" s="24">
        <v>9</v>
      </c>
    </row>
    <row r="42" spans="1:16" x14ac:dyDescent="0.25">
      <c r="A42" s="13"/>
      <c r="B42" s="3"/>
      <c r="C42" s="26">
        <v>38</v>
      </c>
      <c r="D42" s="5" t="s">
        <v>39</v>
      </c>
      <c r="E42" s="16" t="s">
        <v>227</v>
      </c>
      <c r="F42" s="5" t="s">
        <v>124</v>
      </c>
      <c r="G42" s="21"/>
      <c r="H42" s="32" t="s">
        <v>366</v>
      </c>
      <c r="I42" s="28" t="s">
        <v>189</v>
      </c>
      <c r="J42" s="24">
        <v>3.5360700790106399</v>
      </c>
      <c r="K42" s="24">
        <v>1.88265645872849</v>
      </c>
      <c r="L42" s="24">
        <v>0</v>
      </c>
      <c r="M42" s="24">
        <v>2</v>
      </c>
      <c r="N42" s="24">
        <v>4</v>
      </c>
      <c r="O42" s="24">
        <v>5</v>
      </c>
      <c r="P42" s="24">
        <v>9</v>
      </c>
    </row>
    <row r="43" spans="1:16" x14ac:dyDescent="0.25">
      <c r="A43" s="13"/>
      <c r="B43" s="3"/>
      <c r="C43" s="26">
        <v>39</v>
      </c>
      <c r="D43" s="5" t="s">
        <v>40</v>
      </c>
      <c r="E43" s="16" t="s">
        <v>228</v>
      </c>
      <c r="F43" s="5" t="s">
        <v>125</v>
      </c>
      <c r="G43" s="21"/>
      <c r="H43" s="32" t="s">
        <v>366</v>
      </c>
      <c r="I43" s="28" t="s">
        <v>189</v>
      </c>
      <c r="J43" s="24">
        <v>2.7313637925111598</v>
      </c>
      <c r="K43" s="24">
        <v>1.9277382362111599</v>
      </c>
      <c r="L43" s="24">
        <v>0</v>
      </c>
      <c r="M43" s="24">
        <v>1</v>
      </c>
      <c r="N43" s="24">
        <v>3</v>
      </c>
      <c r="O43" s="24">
        <v>4</v>
      </c>
      <c r="P43" s="24">
        <v>9</v>
      </c>
    </row>
    <row r="44" spans="1:16" x14ac:dyDescent="0.25">
      <c r="A44" s="13"/>
      <c r="B44" s="3"/>
      <c r="C44" s="26">
        <v>40</v>
      </c>
      <c r="D44" s="5" t="s">
        <v>41</v>
      </c>
      <c r="E44" s="16" t="s">
        <v>229</v>
      </c>
      <c r="F44" s="5" t="s">
        <v>126</v>
      </c>
      <c r="G44" s="21"/>
      <c r="H44" s="32" t="s">
        <v>366</v>
      </c>
      <c r="I44" s="28" t="s">
        <v>189</v>
      </c>
      <c r="J44" s="24">
        <v>0.79611817244933003</v>
      </c>
      <c r="K44" s="24">
        <v>1.16282923866401</v>
      </c>
      <c r="L44" s="24">
        <v>0</v>
      </c>
      <c r="M44" s="24">
        <v>0</v>
      </c>
      <c r="N44" s="24">
        <v>0</v>
      </c>
      <c r="O44" s="24">
        <v>1</v>
      </c>
      <c r="P44" s="24">
        <v>9</v>
      </c>
    </row>
    <row r="45" spans="1:16" x14ac:dyDescent="0.25">
      <c r="A45" s="13"/>
      <c r="B45" s="3"/>
      <c r="C45" s="26">
        <v>41</v>
      </c>
      <c r="D45" s="5" t="s">
        <v>42</v>
      </c>
      <c r="E45" s="16" t="s">
        <v>230</v>
      </c>
      <c r="F45" s="10" t="s">
        <v>127</v>
      </c>
      <c r="G45" s="21"/>
      <c r="H45" s="32" t="s">
        <v>366</v>
      </c>
      <c r="I45" s="28" t="s">
        <v>189</v>
      </c>
      <c r="J45" s="24">
        <v>0.20267949158364801</v>
      </c>
      <c r="K45" s="24">
        <v>0.55155730549884696</v>
      </c>
      <c r="L45" s="24">
        <v>0</v>
      </c>
      <c r="M45" s="24">
        <v>0</v>
      </c>
      <c r="N45" s="24">
        <v>0</v>
      </c>
      <c r="O45" s="24">
        <v>0</v>
      </c>
      <c r="P45" s="24">
        <v>9</v>
      </c>
    </row>
    <row r="46" spans="1:16" x14ac:dyDescent="0.25">
      <c r="A46" s="13"/>
      <c r="B46" s="3"/>
      <c r="C46" s="26">
        <v>42</v>
      </c>
      <c r="D46" s="5" t="s">
        <v>43</v>
      </c>
      <c r="E46" s="16" t="s">
        <v>231</v>
      </c>
      <c r="F46" s="5" t="s">
        <v>128</v>
      </c>
      <c r="G46" s="21"/>
      <c r="H46" s="32" t="s">
        <v>366</v>
      </c>
      <c r="I46" s="28" t="s">
        <v>189</v>
      </c>
      <c r="J46" s="24">
        <v>3.7844383373411099</v>
      </c>
      <c r="K46" s="24">
        <v>1.31778304674275</v>
      </c>
      <c r="L46" s="24">
        <v>0</v>
      </c>
      <c r="M46" s="24">
        <v>3</v>
      </c>
      <c r="N46" s="24">
        <v>4</v>
      </c>
      <c r="O46" s="24">
        <v>4</v>
      </c>
      <c r="P46" s="24">
        <v>9</v>
      </c>
    </row>
    <row r="47" spans="1:16" x14ac:dyDescent="0.25">
      <c r="A47" s="13">
        <v>1</v>
      </c>
      <c r="B47" s="3"/>
      <c r="C47" s="26">
        <v>43</v>
      </c>
      <c r="D47" s="5" t="s">
        <v>44</v>
      </c>
      <c r="E47" s="16" t="s">
        <v>232</v>
      </c>
      <c r="F47" s="5" t="s">
        <v>129</v>
      </c>
      <c r="G47" s="21"/>
      <c r="H47" s="32" t="s">
        <v>366</v>
      </c>
      <c r="I47" s="28" t="s">
        <v>189</v>
      </c>
      <c r="J47" s="24">
        <v>4.2363448986602501</v>
      </c>
      <c r="K47" s="24">
        <v>2.0071504808171299</v>
      </c>
      <c r="L47" s="24">
        <v>1</v>
      </c>
      <c r="M47" s="24">
        <v>3</v>
      </c>
      <c r="N47" s="24">
        <v>4</v>
      </c>
      <c r="O47" s="24">
        <v>6</v>
      </c>
      <c r="P47" s="24">
        <v>8</v>
      </c>
    </row>
    <row r="48" spans="1:16" ht="85.5" customHeight="1" x14ac:dyDescent="0.25">
      <c r="A48" s="13">
        <v>1</v>
      </c>
      <c r="B48" s="3"/>
      <c r="C48" s="4">
        <v>44</v>
      </c>
      <c r="D48" s="5" t="s">
        <v>45</v>
      </c>
      <c r="E48" s="17" t="s">
        <v>233</v>
      </c>
      <c r="F48" s="5" t="s">
        <v>177</v>
      </c>
      <c r="G48" s="20" t="s">
        <v>178</v>
      </c>
      <c r="H48" s="32" t="s">
        <v>366</v>
      </c>
      <c r="I48" s="20"/>
      <c r="J48" s="24">
        <v>0.77121264170388104</v>
      </c>
      <c r="K48" s="24">
        <v>0.95862303530577497</v>
      </c>
      <c r="L48" s="24">
        <v>0</v>
      </c>
      <c r="M48" s="24">
        <v>0</v>
      </c>
      <c r="N48" s="24">
        <v>0</v>
      </c>
      <c r="O48" s="24">
        <v>2</v>
      </c>
      <c r="P48" s="24">
        <v>3</v>
      </c>
    </row>
    <row r="49" spans="1:16" x14ac:dyDescent="0.25">
      <c r="A49" s="13"/>
      <c r="B49" s="3"/>
      <c r="C49" s="4">
        <v>45</v>
      </c>
      <c r="D49" s="5" t="s">
        <v>46</v>
      </c>
      <c r="E49" s="17" t="s">
        <v>234</v>
      </c>
      <c r="F49" s="5" t="s">
        <v>130</v>
      </c>
      <c r="G49" s="21"/>
      <c r="H49" s="32" t="s">
        <v>366</v>
      </c>
      <c r="I49" s="21"/>
      <c r="J49" s="24">
        <v>4.0020611473720297E-2</v>
      </c>
      <c r="K49" s="24">
        <v>0.362679902228211</v>
      </c>
      <c r="L49" s="24">
        <v>0</v>
      </c>
      <c r="M49" s="24">
        <v>0</v>
      </c>
      <c r="N49" s="24">
        <v>0</v>
      </c>
      <c r="O49" s="24">
        <v>0</v>
      </c>
      <c r="P49" s="24">
        <v>6</v>
      </c>
    </row>
    <row r="50" spans="1:16" x14ac:dyDescent="0.25">
      <c r="A50" s="13"/>
      <c r="B50" s="3"/>
      <c r="C50" s="4">
        <v>46</v>
      </c>
      <c r="D50" s="5" t="s">
        <v>47</v>
      </c>
      <c r="E50" s="17" t="s">
        <v>235</v>
      </c>
      <c r="F50" s="5" t="s">
        <v>131</v>
      </c>
      <c r="G50" s="21"/>
      <c r="H50" s="32" t="s">
        <v>366</v>
      </c>
      <c r="I50" s="21"/>
      <c r="J50" s="24">
        <v>7.1624871178289196E-2</v>
      </c>
      <c r="K50" s="24">
        <v>0.49997980181135099</v>
      </c>
      <c r="L50" s="24">
        <v>0</v>
      </c>
      <c r="M50" s="24">
        <v>0</v>
      </c>
      <c r="N50" s="24">
        <v>0</v>
      </c>
      <c r="O50" s="24">
        <v>0</v>
      </c>
      <c r="P50" s="24">
        <v>4</v>
      </c>
    </row>
    <row r="51" spans="1:16" x14ac:dyDescent="0.25">
      <c r="A51" s="35">
        <v>1</v>
      </c>
      <c r="B51" s="3"/>
      <c r="C51" s="4">
        <v>47</v>
      </c>
      <c r="D51" s="5" t="s">
        <v>48</v>
      </c>
      <c r="E51" s="17" t="s">
        <v>236</v>
      </c>
      <c r="F51" s="5" t="s">
        <v>132</v>
      </c>
      <c r="G51" s="21"/>
      <c r="H51" s="32" t="s">
        <v>366</v>
      </c>
      <c r="I51" s="21"/>
      <c r="J51" s="24">
        <v>2.97045688766746</v>
      </c>
      <c r="K51" s="24">
        <v>2.92066897545075</v>
      </c>
      <c r="L51" s="24">
        <v>0</v>
      </c>
      <c r="M51" s="24">
        <v>0</v>
      </c>
      <c r="N51" s="24">
        <v>5</v>
      </c>
      <c r="O51" s="24">
        <v>6</v>
      </c>
      <c r="P51" s="24">
        <v>8</v>
      </c>
    </row>
    <row r="52" spans="1:16" x14ac:dyDescent="0.25">
      <c r="A52" s="13"/>
      <c r="B52" s="3"/>
      <c r="C52" s="4">
        <v>48</v>
      </c>
      <c r="D52" s="5" t="s">
        <v>49</v>
      </c>
      <c r="E52" s="17" t="s">
        <v>237</v>
      </c>
      <c r="F52" s="5" t="s">
        <v>133</v>
      </c>
      <c r="G52" s="21"/>
      <c r="H52" s="32" t="s">
        <v>366</v>
      </c>
      <c r="I52" s="21"/>
      <c r="J52" s="24">
        <v>4.8265200961868697E-2</v>
      </c>
      <c r="K52" s="24">
        <v>0.53134646275492403</v>
      </c>
      <c r="L52" s="24">
        <v>0</v>
      </c>
      <c r="M52" s="24">
        <v>0</v>
      </c>
      <c r="N52" s="24">
        <v>0</v>
      </c>
      <c r="O52" s="24">
        <v>0</v>
      </c>
      <c r="P52" s="24">
        <v>7</v>
      </c>
    </row>
    <row r="53" spans="1:16" x14ac:dyDescent="0.25">
      <c r="A53" s="13"/>
      <c r="B53" s="3"/>
      <c r="C53" s="4">
        <v>49</v>
      </c>
      <c r="D53" s="5" t="s">
        <v>50</v>
      </c>
      <c r="E53" s="17" t="s">
        <v>238</v>
      </c>
      <c r="F53" s="5" t="s">
        <v>134</v>
      </c>
      <c r="G53" s="21"/>
      <c r="H53" s="32" t="s">
        <v>366</v>
      </c>
      <c r="I53" s="21"/>
      <c r="J53" s="24">
        <v>0.17536928890415601</v>
      </c>
      <c r="K53" s="24">
        <v>0.897222034667572</v>
      </c>
      <c r="L53" s="24">
        <v>0</v>
      </c>
      <c r="M53" s="24">
        <v>0</v>
      </c>
      <c r="N53" s="24">
        <v>0</v>
      </c>
      <c r="O53" s="24">
        <v>0</v>
      </c>
      <c r="P53" s="24">
        <v>7</v>
      </c>
    </row>
    <row r="54" spans="1:16" x14ac:dyDescent="0.25">
      <c r="A54" s="13"/>
      <c r="B54" s="3"/>
      <c r="C54" s="4">
        <v>50</v>
      </c>
      <c r="D54" s="5" t="s">
        <v>51</v>
      </c>
      <c r="E54" s="17" t="s">
        <v>239</v>
      </c>
      <c r="F54" s="5" t="s">
        <v>135</v>
      </c>
      <c r="G54" s="21"/>
      <c r="H54" s="32" t="s">
        <v>366</v>
      </c>
      <c r="I54" s="21"/>
      <c r="J54" s="24">
        <v>9.4469254551700407E-3</v>
      </c>
      <c r="K54" s="24">
        <v>0.244675447078405</v>
      </c>
      <c r="L54" s="24">
        <v>0</v>
      </c>
      <c r="M54" s="24">
        <v>0</v>
      </c>
      <c r="N54" s="24">
        <v>0</v>
      </c>
      <c r="O54" s="24">
        <v>0</v>
      </c>
      <c r="P54" s="24">
        <v>9</v>
      </c>
    </row>
    <row r="55" spans="1:16" x14ac:dyDescent="0.25">
      <c r="A55" s="13"/>
      <c r="B55" s="3"/>
      <c r="C55" s="4">
        <v>51</v>
      </c>
      <c r="D55" s="5" t="s">
        <v>52</v>
      </c>
      <c r="E55" s="17" t="s">
        <v>240</v>
      </c>
      <c r="F55" s="5" t="s">
        <v>136</v>
      </c>
      <c r="G55" s="21"/>
      <c r="H55" s="32" t="s">
        <v>366</v>
      </c>
      <c r="I55" s="21"/>
      <c r="J55" s="24">
        <v>2.09549982823771E-2</v>
      </c>
      <c r="K55" s="24">
        <v>0.212737933413219</v>
      </c>
      <c r="L55" s="24">
        <v>0</v>
      </c>
      <c r="M55" s="24">
        <v>0</v>
      </c>
      <c r="N55" s="24">
        <v>0</v>
      </c>
      <c r="O55" s="24">
        <v>0</v>
      </c>
      <c r="P55" s="24">
        <v>5</v>
      </c>
    </row>
    <row r="56" spans="1:16" x14ac:dyDescent="0.25">
      <c r="A56" s="13"/>
      <c r="B56" s="3"/>
      <c r="C56" s="4">
        <v>52</v>
      </c>
      <c r="D56" s="5" t="s">
        <v>53</v>
      </c>
      <c r="E56" s="17" t="s">
        <v>241</v>
      </c>
      <c r="F56" s="5" t="s">
        <v>137</v>
      </c>
      <c r="G56" s="21"/>
      <c r="H56" s="32" t="s">
        <v>366</v>
      </c>
      <c r="I56" s="21"/>
      <c r="J56" s="24">
        <v>9.2579869460666403E-2</v>
      </c>
      <c r="K56" s="24">
        <v>0.60307570063599403</v>
      </c>
      <c r="L56" s="24">
        <v>0</v>
      </c>
      <c r="M56" s="24">
        <v>0</v>
      </c>
      <c r="N56" s="24">
        <v>0</v>
      </c>
      <c r="O56" s="24">
        <v>0</v>
      </c>
      <c r="P56" s="24">
        <v>6</v>
      </c>
    </row>
    <row r="57" spans="1:16" x14ac:dyDescent="0.25">
      <c r="A57" s="13"/>
      <c r="B57" s="3"/>
      <c r="C57" s="4">
        <v>53</v>
      </c>
      <c r="D57" s="5" t="s">
        <v>54</v>
      </c>
      <c r="E57" s="17" t="s">
        <v>242</v>
      </c>
      <c r="F57" s="5" t="s">
        <v>138</v>
      </c>
      <c r="G57" s="21"/>
      <c r="H57" s="32" t="s">
        <v>366</v>
      </c>
      <c r="I57" s="21"/>
      <c r="J57" s="24">
        <v>1.3053933356234899E-2</v>
      </c>
      <c r="K57" s="24">
        <v>0.22890577272229501</v>
      </c>
      <c r="L57" s="24">
        <v>0</v>
      </c>
      <c r="M57" s="24">
        <v>0</v>
      </c>
      <c r="N57" s="24">
        <v>0</v>
      </c>
      <c r="O57" s="24">
        <v>0</v>
      </c>
      <c r="P57" s="24">
        <v>6</v>
      </c>
    </row>
    <row r="58" spans="1:16" x14ac:dyDescent="0.25">
      <c r="A58" s="13"/>
      <c r="B58" s="3"/>
      <c r="C58" s="4">
        <v>54</v>
      </c>
      <c r="D58" s="5" t="s">
        <v>55</v>
      </c>
      <c r="E58" s="17" t="s">
        <v>243</v>
      </c>
      <c r="F58" s="5" t="s">
        <v>139</v>
      </c>
      <c r="G58" s="21"/>
      <c r="H58" s="32" t="s">
        <v>366</v>
      </c>
      <c r="I58" s="21"/>
      <c r="J58" s="24">
        <v>0.21504637581586999</v>
      </c>
      <c r="K58" s="24">
        <v>0.81313325856376895</v>
      </c>
      <c r="L58" s="24">
        <v>0</v>
      </c>
      <c r="M58" s="24">
        <v>0</v>
      </c>
      <c r="N58" s="24">
        <v>0</v>
      </c>
      <c r="O58" s="24">
        <v>0</v>
      </c>
      <c r="P58" s="24">
        <v>6</v>
      </c>
    </row>
    <row r="59" spans="1:16" x14ac:dyDescent="0.25">
      <c r="A59" s="13"/>
      <c r="B59" s="3"/>
      <c r="C59" s="4">
        <v>55</v>
      </c>
      <c r="D59" s="5" t="s">
        <v>56</v>
      </c>
      <c r="E59" s="17" t="s">
        <v>244</v>
      </c>
      <c r="F59" s="5" t="s">
        <v>140</v>
      </c>
      <c r="G59" s="21"/>
      <c r="H59" s="32" t="s">
        <v>366</v>
      </c>
      <c r="I59" s="21"/>
      <c r="J59" s="24">
        <v>0.194778426657506</v>
      </c>
      <c r="K59" s="24">
        <v>0.89809981544578799</v>
      </c>
      <c r="L59" s="24">
        <v>0</v>
      </c>
      <c r="M59" s="24">
        <v>0</v>
      </c>
      <c r="N59" s="24">
        <v>0</v>
      </c>
      <c r="O59" s="24">
        <v>0</v>
      </c>
      <c r="P59" s="24">
        <v>9</v>
      </c>
    </row>
    <row r="60" spans="1:16" x14ac:dyDescent="0.25">
      <c r="A60" s="13"/>
      <c r="B60" s="3"/>
      <c r="C60" s="4">
        <v>56</v>
      </c>
      <c r="D60" s="5" t="s">
        <v>57</v>
      </c>
      <c r="E60" s="17" t="s">
        <v>245</v>
      </c>
      <c r="F60" s="5" t="s">
        <v>141</v>
      </c>
      <c r="G60" s="21"/>
      <c r="H60" s="32" t="s">
        <v>366</v>
      </c>
      <c r="I60" s="21"/>
      <c r="J60" s="24">
        <v>1.3740982480247301E-2</v>
      </c>
      <c r="K60" s="24">
        <v>0.209260246539862</v>
      </c>
      <c r="L60" s="24">
        <v>0</v>
      </c>
      <c r="M60" s="24">
        <v>0</v>
      </c>
      <c r="N60" s="24">
        <v>0</v>
      </c>
      <c r="O60" s="24">
        <v>0</v>
      </c>
      <c r="P60" s="24">
        <v>6</v>
      </c>
    </row>
    <row r="61" spans="1:16" x14ac:dyDescent="0.25">
      <c r="A61" s="13"/>
      <c r="B61" s="3"/>
      <c r="C61" s="4">
        <v>57</v>
      </c>
      <c r="D61" s="5" t="s">
        <v>58</v>
      </c>
      <c r="E61" s="17" t="s">
        <v>246</v>
      </c>
      <c r="F61" s="5" t="s">
        <v>142</v>
      </c>
      <c r="G61" s="21"/>
      <c r="H61" s="32" t="s">
        <v>366</v>
      </c>
      <c r="I61" s="21"/>
      <c r="J61" s="24">
        <v>1.5286843009275099E-2</v>
      </c>
      <c r="K61" s="24">
        <v>0.19247101173345599</v>
      </c>
      <c r="L61" s="24">
        <v>0</v>
      </c>
      <c r="M61" s="24">
        <v>0</v>
      </c>
      <c r="N61" s="24">
        <v>0</v>
      </c>
      <c r="O61" s="24">
        <v>0</v>
      </c>
      <c r="P61" s="24">
        <v>3</v>
      </c>
    </row>
    <row r="62" spans="1:16" x14ac:dyDescent="0.25">
      <c r="A62" s="13"/>
      <c r="B62" s="3"/>
      <c r="C62" s="4">
        <v>58</v>
      </c>
      <c r="D62" s="5" t="s">
        <v>59</v>
      </c>
      <c r="E62" s="17" t="s">
        <v>247</v>
      </c>
      <c r="F62" s="5" t="s">
        <v>143</v>
      </c>
      <c r="G62" s="21"/>
      <c r="H62" s="32" t="s">
        <v>366</v>
      </c>
      <c r="I62" s="21"/>
      <c r="J62" s="24">
        <v>2.35314324974235E-2</v>
      </c>
      <c r="K62" s="24">
        <v>0.375274324158691</v>
      </c>
      <c r="L62" s="24">
        <v>0</v>
      </c>
      <c r="M62" s="24">
        <v>0</v>
      </c>
      <c r="N62" s="24">
        <v>0</v>
      </c>
      <c r="O62" s="24">
        <v>0</v>
      </c>
      <c r="P62" s="24">
        <v>7</v>
      </c>
    </row>
    <row r="63" spans="1:16" x14ac:dyDescent="0.25">
      <c r="A63" s="13">
        <v>1</v>
      </c>
      <c r="B63" s="3"/>
      <c r="C63" s="4">
        <v>59</v>
      </c>
      <c r="D63" s="5" t="s">
        <v>60</v>
      </c>
      <c r="E63" s="17" t="s">
        <v>248</v>
      </c>
      <c r="F63" s="5" t="s">
        <v>144</v>
      </c>
      <c r="G63" s="21"/>
      <c r="H63" s="32" t="s">
        <v>366</v>
      </c>
      <c r="I63" s="21"/>
      <c r="J63" s="24">
        <v>1.8277224321538901</v>
      </c>
      <c r="K63" s="24">
        <v>1.87929000030551</v>
      </c>
      <c r="L63" s="24">
        <v>0</v>
      </c>
      <c r="M63" s="24">
        <v>0</v>
      </c>
      <c r="N63" s="24">
        <v>2</v>
      </c>
      <c r="O63" s="24">
        <v>4</v>
      </c>
      <c r="P63" s="24">
        <v>8</v>
      </c>
    </row>
    <row r="64" spans="1:16" x14ac:dyDescent="0.25">
      <c r="A64" s="13"/>
      <c r="B64" s="3"/>
      <c r="C64" s="4">
        <v>60</v>
      </c>
      <c r="D64" s="5" t="s">
        <v>61</v>
      </c>
      <c r="E64" s="17" t="s">
        <v>249</v>
      </c>
      <c r="F64" s="5" t="s">
        <v>145</v>
      </c>
      <c r="G64" s="21"/>
      <c r="H64" s="32" t="s">
        <v>366</v>
      </c>
      <c r="I64" s="21"/>
      <c r="J64" s="24">
        <v>8.5881140501545803E-4</v>
      </c>
      <c r="K64" s="24">
        <v>4.3462305370769901E-2</v>
      </c>
      <c r="L64" s="24">
        <v>0</v>
      </c>
      <c r="M64" s="24">
        <v>0</v>
      </c>
      <c r="N64" s="24">
        <v>0</v>
      </c>
      <c r="O64" s="24">
        <v>0</v>
      </c>
      <c r="P64" s="24">
        <v>3</v>
      </c>
    </row>
    <row r="65" spans="1:16" x14ac:dyDescent="0.25">
      <c r="A65" s="13">
        <v>1</v>
      </c>
      <c r="B65" s="3"/>
      <c r="C65" s="4">
        <v>61</v>
      </c>
      <c r="D65" s="5" t="s">
        <v>62</v>
      </c>
      <c r="E65" s="17" t="s">
        <v>250</v>
      </c>
      <c r="F65" s="5" t="s">
        <v>146</v>
      </c>
      <c r="G65" s="21"/>
      <c r="H65" s="32" t="s">
        <v>366</v>
      </c>
      <c r="I65" s="21"/>
      <c r="J65" s="24">
        <v>1.8893850910340002E-2</v>
      </c>
      <c r="K65" s="24">
        <v>0.273027802235696</v>
      </c>
      <c r="L65" s="24">
        <v>0</v>
      </c>
      <c r="M65" s="24">
        <v>0</v>
      </c>
      <c r="N65" s="24">
        <v>0</v>
      </c>
      <c r="O65" s="24">
        <v>0</v>
      </c>
      <c r="P65" s="24">
        <v>6</v>
      </c>
    </row>
    <row r="66" spans="1:16" x14ac:dyDescent="0.25">
      <c r="A66" s="13"/>
      <c r="B66" s="3"/>
      <c r="C66" s="4">
        <v>62</v>
      </c>
      <c r="D66" s="5" t="s">
        <v>63</v>
      </c>
      <c r="E66" s="17" t="s">
        <v>251</v>
      </c>
      <c r="F66" s="5" t="s">
        <v>147</v>
      </c>
      <c r="G66" s="21"/>
      <c r="H66" s="32" t="s">
        <v>366</v>
      </c>
      <c r="I66" s="21"/>
      <c r="J66" s="24">
        <v>2.5249055307454402E-2</v>
      </c>
      <c r="K66" s="24">
        <v>0.15689413173887201</v>
      </c>
      <c r="L66" s="24">
        <v>0</v>
      </c>
      <c r="M66" s="24">
        <v>0</v>
      </c>
      <c r="N66" s="24">
        <v>0</v>
      </c>
      <c r="O66" s="24">
        <v>0</v>
      </c>
      <c r="P66" s="24">
        <v>1</v>
      </c>
    </row>
    <row r="67" spans="1:16" x14ac:dyDescent="0.25">
      <c r="A67" s="13"/>
      <c r="B67" s="3"/>
      <c r="C67" s="4">
        <v>63</v>
      </c>
      <c r="D67" s="5" t="s">
        <v>64</v>
      </c>
      <c r="E67" s="17" t="s">
        <v>252</v>
      </c>
      <c r="F67" s="5" t="s">
        <v>148</v>
      </c>
      <c r="G67" s="21"/>
      <c r="H67" s="32" t="s">
        <v>366</v>
      </c>
      <c r="I67" s="21"/>
      <c r="J67" s="24">
        <v>1.5630367571281299E-2</v>
      </c>
      <c r="K67" s="24">
        <v>0.204559619147518</v>
      </c>
      <c r="L67" s="24">
        <v>0</v>
      </c>
      <c r="M67" s="24">
        <v>0</v>
      </c>
      <c r="N67" s="24">
        <v>0</v>
      </c>
      <c r="O67" s="24">
        <v>0</v>
      </c>
      <c r="P67" s="24">
        <v>6</v>
      </c>
    </row>
    <row r="68" spans="1:16" x14ac:dyDescent="0.25">
      <c r="A68" s="13"/>
      <c r="B68" s="3"/>
      <c r="C68" s="4">
        <v>64</v>
      </c>
      <c r="D68" s="5" t="s">
        <v>65</v>
      </c>
      <c r="E68" s="17" t="s">
        <v>253</v>
      </c>
      <c r="F68" s="5" t="s">
        <v>149</v>
      </c>
      <c r="G68" s="21"/>
      <c r="H68" s="32" t="s">
        <v>366</v>
      </c>
      <c r="I68" s="21"/>
      <c r="J68" s="24">
        <v>4.7578151837856401E-2</v>
      </c>
      <c r="K68" s="24">
        <v>0.40901641249453602</v>
      </c>
      <c r="L68" s="24">
        <v>0</v>
      </c>
      <c r="M68" s="24">
        <v>0</v>
      </c>
      <c r="N68" s="24">
        <v>0</v>
      </c>
      <c r="O68" s="24">
        <v>0</v>
      </c>
      <c r="P68" s="24">
        <v>5</v>
      </c>
    </row>
    <row r="69" spans="1:16" x14ac:dyDescent="0.25">
      <c r="A69" s="13">
        <v>1</v>
      </c>
      <c r="B69" s="3"/>
      <c r="C69" s="4">
        <v>65</v>
      </c>
      <c r="D69" s="5" t="s">
        <v>66</v>
      </c>
      <c r="E69" s="5" t="s">
        <v>254</v>
      </c>
      <c r="F69" s="5" t="s">
        <v>150</v>
      </c>
      <c r="G69" s="22"/>
      <c r="H69" s="32" t="s">
        <v>364</v>
      </c>
      <c r="I69" s="21"/>
      <c r="J69" s="24">
        <v>0.40295431123325298</v>
      </c>
      <c r="K69" s="24">
        <v>0.49263065859436</v>
      </c>
      <c r="L69" s="24">
        <v>0</v>
      </c>
      <c r="M69" s="24">
        <v>0</v>
      </c>
      <c r="N69" s="24">
        <v>0</v>
      </c>
      <c r="O69" s="24">
        <v>1</v>
      </c>
      <c r="P69" s="24">
        <v>2</v>
      </c>
    </row>
    <row r="70" spans="1:16" x14ac:dyDescent="0.25">
      <c r="A70" s="13"/>
      <c r="B70" s="3"/>
      <c r="C70" s="4">
        <v>66</v>
      </c>
      <c r="D70" s="5" t="s">
        <v>67</v>
      </c>
      <c r="E70" s="5" t="s">
        <v>255</v>
      </c>
      <c r="F70" s="5" t="s">
        <v>151</v>
      </c>
      <c r="G70" s="22"/>
      <c r="H70" s="32" t="s">
        <v>364</v>
      </c>
      <c r="I70" s="21"/>
      <c r="J70" s="24">
        <v>1.47715561662658E-2</v>
      </c>
      <c r="K70" s="24">
        <v>0.13413311749534201</v>
      </c>
      <c r="L70" s="24">
        <v>0</v>
      </c>
      <c r="M70" s="24">
        <v>0</v>
      </c>
      <c r="N70" s="24">
        <v>0</v>
      </c>
      <c r="O70" s="24">
        <v>0</v>
      </c>
      <c r="P70" s="24">
        <v>5</v>
      </c>
    </row>
    <row r="71" spans="1:16" x14ac:dyDescent="0.25">
      <c r="A71" s="13"/>
      <c r="B71" s="3"/>
      <c r="C71" s="4">
        <v>67</v>
      </c>
      <c r="D71" s="5" t="s">
        <v>68</v>
      </c>
      <c r="E71" s="5" t="s">
        <v>256</v>
      </c>
      <c r="F71" s="5" t="s">
        <v>152</v>
      </c>
      <c r="G71" s="22"/>
      <c r="H71" s="32" t="s">
        <v>364</v>
      </c>
      <c r="I71" s="21"/>
      <c r="J71" s="24">
        <v>2.0611473720371001E-2</v>
      </c>
      <c r="K71" s="24">
        <v>0.14209190255106499</v>
      </c>
      <c r="L71" s="24">
        <v>0</v>
      </c>
      <c r="M71" s="24">
        <v>0</v>
      </c>
      <c r="N71" s="24">
        <v>0</v>
      </c>
      <c r="O71" s="24">
        <v>0</v>
      </c>
      <c r="P71" s="24">
        <v>1</v>
      </c>
    </row>
    <row r="72" spans="1:16" x14ac:dyDescent="0.25">
      <c r="A72" s="35">
        <v>1</v>
      </c>
      <c r="B72" s="3"/>
      <c r="C72" s="4">
        <v>68</v>
      </c>
      <c r="D72" s="5" t="s">
        <v>69</v>
      </c>
      <c r="E72" s="5" t="s">
        <v>257</v>
      </c>
      <c r="F72" s="5" t="s">
        <v>153</v>
      </c>
      <c r="G72" s="22"/>
      <c r="H72" s="32" t="s">
        <v>364</v>
      </c>
      <c r="I72" s="21"/>
      <c r="J72" s="24">
        <v>0.56217794572311897</v>
      </c>
      <c r="K72" s="24">
        <v>0.60476712174388703</v>
      </c>
      <c r="L72" s="24">
        <v>0</v>
      </c>
      <c r="M72" s="24">
        <v>0</v>
      </c>
      <c r="N72" s="24">
        <v>1</v>
      </c>
      <c r="O72" s="24">
        <v>1</v>
      </c>
      <c r="P72" s="24">
        <v>7</v>
      </c>
    </row>
    <row r="73" spans="1:16" x14ac:dyDescent="0.25">
      <c r="A73" s="13"/>
      <c r="B73" s="3"/>
      <c r="C73" s="4">
        <v>69</v>
      </c>
      <c r="D73" s="5" t="s">
        <v>70</v>
      </c>
      <c r="E73" s="5" t="s">
        <v>258</v>
      </c>
      <c r="F73" s="5" t="s">
        <v>154</v>
      </c>
      <c r="G73" s="22"/>
      <c r="H73" s="32" t="s">
        <v>364</v>
      </c>
      <c r="I73" s="21"/>
      <c r="J73" s="24">
        <v>1.04774991411885E-2</v>
      </c>
      <c r="K73" s="24">
        <v>0.12999073120683799</v>
      </c>
      <c r="L73" s="24">
        <v>0</v>
      </c>
      <c r="M73" s="24">
        <v>0</v>
      </c>
      <c r="N73" s="24">
        <v>0</v>
      </c>
      <c r="O73" s="24">
        <v>0</v>
      </c>
      <c r="P73" s="24">
        <v>4</v>
      </c>
    </row>
    <row r="74" spans="1:16" x14ac:dyDescent="0.25">
      <c r="A74" s="13"/>
      <c r="B74" s="3"/>
      <c r="C74" s="4">
        <v>70</v>
      </c>
      <c r="D74" s="5" t="s">
        <v>71</v>
      </c>
      <c r="E74" s="5" t="s">
        <v>259</v>
      </c>
      <c r="F74" s="5" t="s">
        <v>155</v>
      </c>
      <c r="G74" s="22"/>
      <c r="H74" s="32" t="s">
        <v>364</v>
      </c>
      <c r="I74" s="21"/>
      <c r="J74" s="24">
        <v>4.10511851597389E-2</v>
      </c>
      <c r="K74" s="24">
        <v>0.228973631723252</v>
      </c>
      <c r="L74" s="24">
        <v>0</v>
      </c>
      <c r="M74" s="24">
        <v>0</v>
      </c>
      <c r="N74" s="24">
        <v>0</v>
      </c>
      <c r="O74" s="24">
        <v>0</v>
      </c>
      <c r="P74" s="24">
        <v>8</v>
      </c>
    </row>
    <row r="75" spans="1:16" x14ac:dyDescent="0.25">
      <c r="A75" s="13"/>
      <c r="B75" s="3"/>
      <c r="C75" s="4">
        <v>71</v>
      </c>
      <c r="D75" s="5" t="s">
        <v>72</v>
      </c>
      <c r="E75" s="5" t="s">
        <v>260</v>
      </c>
      <c r="F75" s="5" t="s">
        <v>156</v>
      </c>
      <c r="G75" s="22"/>
      <c r="H75" s="32" t="s">
        <v>364</v>
      </c>
      <c r="I75" s="21"/>
      <c r="J75" s="24">
        <v>2.23290965304019E-3</v>
      </c>
      <c r="K75" s="24">
        <v>6.2818981128756404E-2</v>
      </c>
      <c r="L75" s="24">
        <v>0</v>
      </c>
      <c r="M75" s="24">
        <v>0</v>
      </c>
      <c r="N75" s="24">
        <v>0</v>
      </c>
      <c r="O75" s="24">
        <v>0</v>
      </c>
      <c r="P75" s="24">
        <v>3</v>
      </c>
    </row>
    <row r="76" spans="1:16" x14ac:dyDescent="0.25">
      <c r="A76" s="13"/>
      <c r="B76" s="3"/>
      <c r="C76" s="4">
        <v>72</v>
      </c>
      <c r="D76" s="5" t="s">
        <v>73</v>
      </c>
      <c r="E76" s="5" t="s">
        <v>261</v>
      </c>
      <c r="F76" s="5" t="s">
        <v>157</v>
      </c>
      <c r="G76" s="22"/>
      <c r="H76" s="32" t="s">
        <v>364</v>
      </c>
      <c r="I76" s="21"/>
      <c r="J76" s="24">
        <v>1.25386465132256E-2</v>
      </c>
      <c r="K76" s="24">
        <v>0.125775163095493</v>
      </c>
      <c r="L76" s="24">
        <v>0</v>
      </c>
      <c r="M76" s="24">
        <v>0</v>
      </c>
      <c r="N76" s="24">
        <v>0</v>
      </c>
      <c r="O76" s="24">
        <v>0</v>
      </c>
      <c r="P76" s="24">
        <v>3</v>
      </c>
    </row>
    <row r="77" spans="1:16" x14ac:dyDescent="0.25">
      <c r="A77" s="13"/>
      <c r="B77" s="3"/>
      <c r="C77" s="4">
        <v>73</v>
      </c>
      <c r="D77" s="5" t="s">
        <v>74</v>
      </c>
      <c r="E77" s="5" t="s">
        <v>262</v>
      </c>
      <c r="F77" s="5" t="s">
        <v>158</v>
      </c>
      <c r="G77" s="22"/>
      <c r="H77" s="32" t="s">
        <v>364</v>
      </c>
      <c r="I77" s="21"/>
      <c r="J77" s="24">
        <v>3.3665407076605897E-2</v>
      </c>
      <c r="K77" s="24">
        <v>0.240754690209254</v>
      </c>
      <c r="L77" s="24">
        <v>0</v>
      </c>
      <c r="M77" s="24">
        <v>0</v>
      </c>
      <c r="N77" s="24">
        <v>0</v>
      </c>
      <c r="O77" s="24">
        <v>0</v>
      </c>
      <c r="P77" s="24">
        <v>4</v>
      </c>
    </row>
    <row r="78" spans="1:16" x14ac:dyDescent="0.25">
      <c r="A78" s="13"/>
      <c r="B78" s="3"/>
      <c r="C78" s="4">
        <v>74</v>
      </c>
      <c r="D78" s="5" t="s">
        <v>75</v>
      </c>
      <c r="E78" s="5" t="s">
        <v>263</v>
      </c>
      <c r="F78" s="5" t="s">
        <v>159</v>
      </c>
      <c r="G78" s="22"/>
      <c r="H78" s="32" t="s">
        <v>364</v>
      </c>
      <c r="I78" s="21"/>
      <c r="J78" s="24">
        <v>6.1834421161113002E-3</v>
      </c>
      <c r="K78" s="24">
        <v>0.124189449740594</v>
      </c>
      <c r="L78" s="24">
        <v>0</v>
      </c>
      <c r="M78" s="24">
        <v>0</v>
      </c>
      <c r="N78" s="24">
        <v>0</v>
      </c>
      <c r="O78" s="24">
        <v>0</v>
      </c>
      <c r="P78" s="24">
        <v>6</v>
      </c>
    </row>
    <row r="79" spans="1:16" x14ac:dyDescent="0.25">
      <c r="A79" s="13"/>
      <c r="B79" s="3"/>
      <c r="C79" s="4">
        <v>75</v>
      </c>
      <c r="D79" s="5" t="s">
        <v>76</v>
      </c>
      <c r="E79" s="5" t="s">
        <v>264</v>
      </c>
      <c r="F79" s="5" t="s">
        <v>160</v>
      </c>
      <c r="G79" s="22"/>
      <c r="H79" s="32" t="s">
        <v>364</v>
      </c>
      <c r="I79" s="21"/>
      <c r="J79" s="24">
        <v>7.0422535211267595E-2</v>
      </c>
      <c r="K79" s="24">
        <v>0.26511246266453597</v>
      </c>
      <c r="L79" s="24">
        <v>0</v>
      </c>
      <c r="M79" s="24">
        <v>0</v>
      </c>
      <c r="N79" s="24">
        <v>0</v>
      </c>
      <c r="O79" s="24">
        <v>0</v>
      </c>
      <c r="P79" s="24">
        <v>2</v>
      </c>
    </row>
    <row r="80" spans="1:16" x14ac:dyDescent="0.25">
      <c r="A80" s="13"/>
      <c r="B80" s="3"/>
      <c r="C80" s="4">
        <v>76</v>
      </c>
      <c r="D80" s="5" t="s">
        <v>77</v>
      </c>
      <c r="E80" s="5" t="s">
        <v>265</v>
      </c>
      <c r="F80" s="5" t="s">
        <v>161</v>
      </c>
      <c r="G80" s="22"/>
      <c r="H80" s="32" t="s">
        <v>364</v>
      </c>
      <c r="I80" s="21"/>
      <c r="J80" s="24">
        <v>7.6605977327378894E-2</v>
      </c>
      <c r="K80" s="24">
        <v>0.37756935948027498</v>
      </c>
      <c r="L80" s="24">
        <v>0</v>
      </c>
      <c r="M80" s="24">
        <v>0</v>
      </c>
      <c r="N80" s="24">
        <v>0</v>
      </c>
      <c r="O80" s="24">
        <v>0</v>
      </c>
      <c r="P80" s="24">
        <v>8</v>
      </c>
    </row>
    <row r="81" spans="1:16" x14ac:dyDescent="0.25">
      <c r="A81" s="13"/>
      <c r="B81" s="3"/>
      <c r="C81" s="4">
        <v>77</v>
      </c>
      <c r="D81" s="5" t="s">
        <v>78</v>
      </c>
      <c r="E81" s="5" t="s">
        <v>266</v>
      </c>
      <c r="F81" s="5" t="s">
        <v>162</v>
      </c>
      <c r="G81" s="22"/>
      <c r="H81" s="32" t="s">
        <v>364</v>
      </c>
      <c r="I81" s="21"/>
      <c r="J81" s="24">
        <v>5.3246307110958397E-3</v>
      </c>
      <c r="K81" s="24">
        <v>7.2781789454028703E-2</v>
      </c>
      <c r="L81" s="24">
        <v>0</v>
      </c>
      <c r="M81" s="24">
        <v>0</v>
      </c>
      <c r="N81" s="24">
        <v>0</v>
      </c>
      <c r="O81" s="24">
        <v>0</v>
      </c>
      <c r="P81" s="24">
        <v>1</v>
      </c>
    </row>
    <row r="82" spans="1:16" x14ac:dyDescent="0.25">
      <c r="A82" s="13"/>
      <c r="B82" s="3"/>
      <c r="C82" s="4">
        <v>78</v>
      </c>
      <c r="D82" s="5" t="s">
        <v>79</v>
      </c>
      <c r="E82" s="5" t="s">
        <v>267</v>
      </c>
      <c r="F82" s="5" t="s">
        <v>163</v>
      </c>
      <c r="G82" s="22"/>
      <c r="H82" s="32" t="s">
        <v>364</v>
      </c>
      <c r="I82" s="21"/>
      <c r="J82" s="24">
        <v>6.5269666781174801E-3</v>
      </c>
      <c r="K82" s="24">
        <v>8.0532473852638398E-2</v>
      </c>
      <c r="L82" s="24">
        <v>0</v>
      </c>
      <c r="M82" s="24">
        <v>0</v>
      </c>
      <c r="N82" s="24">
        <v>0</v>
      </c>
      <c r="O82" s="24">
        <v>0</v>
      </c>
      <c r="P82" s="24">
        <v>1</v>
      </c>
    </row>
    <row r="83" spans="1:16" x14ac:dyDescent="0.25">
      <c r="A83" s="13"/>
      <c r="B83" s="3"/>
      <c r="C83" s="4">
        <v>79</v>
      </c>
      <c r="D83" s="5" t="s">
        <v>80</v>
      </c>
      <c r="E83" s="5" t="s">
        <v>268</v>
      </c>
      <c r="F83" s="5" t="s">
        <v>164</v>
      </c>
      <c r="G83" s="22"/>
      <c r="H83" s="32" t="s">
        <v>364</v>
      </c>
      <c r="I83" s="21"/>
      <c r="J83" s="24">
        <v>4.6375815870834704E-3</v>
      </c>
      <c r="K83" s="24">
        <v>7.7402853530133098E-2</v>
      </c>
      <c r="L83" s="24">
        <v>0</v>
      </c>
      <c r="M83" s="24">
        <v>0</v>
      </c>
      <c r="N83" s="24">
        <v>0</v>
      </c>
      <c r="O83" s="24">
        <v>0</v>
      </c>
      <c r="P83" s="24">
        <v>2</v>
      </c>
    </row>
    <row r="84" spans="1:16" x14ac:dyDescent="0.25">
      <c r="A84" s="13">
        <v>1</v>
      </c>
      <c r="B84" s="3"/>
      <c r="C84" s="4">
        <v>80</v>
      </c>
      <c r="D84" s="5" t="s">
        <v>81</v>
      </c>
      <c r="E84" s="5" t="s">
        <v>269</v>
      </c>
      <c r="F84" s="5" t="s">
        <v>165</v>
      </c>
      <c r="G84" s="22"/>
      <c r="H84" s="32" t="s">
        <v>364</v>
      </c>
      <c r="I84" s="21"/>
      <c r="J84" s="24">
        <v>0.57007901064926103</v>
      </c>
      <c r="K84" s="24">
        <v>0.56205805156908495</v>
      </c>
      <c r="L84" s="24">
        <v>0</v>
      </c>
      <c r="M84" s="24">
        <v>0</v>
      </c>
      <c r="N84" s="24">
        <v>1</v>
      </c>
      <c r="O84" s="24">
        <v>1</v>
      </c>
      <c r="P84" s="24">
        <v>7</v>
      </c>
    </row>
    <row r="85" spans="1:16" x14ac:dyDescent="0.25">
      <c r="A85" s="13"/>
      <c r="B85" s="3"/>
      <c r="C85" s="4">
        <v>81</v>
      </c>
      <c r="D85" s="5" t="s">
        <v>82</v>
      </c>
      <c r="E85" s="5" t="s">
        <v>270</v>
      </c>
      <c r="F85" s="5" t="s">
        <v>166</v>
      </c>
      <c r="G85" s="22"/>
      <c r="H85" s="32" t="s">
        <v>364</v>
      </c>
      <c r="I85" s="21"/>
      <c r="J85" s="24">
        <v>5.1528684300927502E-4</v>
      </c>
      <c r="K85" s="24">
        <v>2.2696030465980701E-2</v>
      </c>
      <c r="L85" s="24">
        <v>0</v>
      </c>
      <c r="M85" s="24">
        <v>0</v>
      </c>
      <c r="N85" s="24">
        <v>0</v>
      </c>
      <c r="O85" s="24">
        <v>0</v>
      </c>
      <c r="P85" s="24">
        <v>1</v>
      </c>
    </row>
    <row r="86" spans="1:16" x14ac:dyDescent="0.25">
      <c r="A86" s="13">
        <v>1</v>
      </c>
      <c r="B86" s="3"/>
      <c r="C86" s="4">
        <v>82</v>
      </c>
      <c r="D86" s="5" t="s">
        <v>83</v>
      </c>
      <c r="E86" s="5" t="s">
        <v>271</v>
      </c>
      <c r="F86" s="5" t="s">
        <v>167</v>
      </c>
      <c r="G86" s="22"/>
      <c r="H86" s="32" t="s">
        <v>364</v>
      </c>
      <c r="I86" s="21"/>
      <c r="J86" s="24">
        <v>6.0116798351082098E-3</v>
      </c>
      <c r="K86" s="24">
        <v>8.1631692636515193E-2</v>
      </c>
      <c r="L86" s="24">
        <v>0</v>
      </c>
      <c r="M86" s="24">
        <v>0</v>
      </c>
      <c r="N86" s="24">
        <v>0</v>
      </c>
      <c r="O86" s="24">
        <v>0</v>
      </c>
      <c r="P86" s="24">
        <v>2</v>
      </c>
    </row>
    <row r="87" spans="1:16" x14ac:dyDescent="0.25">
      <c r="A87" s="13"/>
      <c r="B87" s="3"/>
      <c r="C87" s="4">
        <v>83</v>
      </c>
      <c r="D87" s="5" t="s">
        <v>84</v>
      </c>
      <c r="E87" s="5" t="s">
        <v>272</v>
      </c>
      <c r="F87" s="5" t="s">
        <v>168</v>
      </c>
      <c r="G87" s="22"/>
      <c r="H87" s="32" t="s">
        <v>364</v>
      </c>
      <c r="I87" s="21"/>
      <c r="J87" s="24">
        <v>3.1776021985571903E-2</v>
      </c>
      <c r="K87" s="24">
        <v>0.21098562718665301</v>
      </c>
      <c r="L87" s="24">
        <v>0</v>
      </c>
      <c r="M87" s="24">
        <v>0</v>
      </c>
      <c r="N87" s="24">
        <v>0</v>
      </c>
      <c r="O87" s="24">
        <v>0</v>
      </c>
      <c r="P87" s="24">
        <v>3</v>
      </c>
    </row>
    <row r="88" spans="1:16" x14ac:dyDescent="0.25">
      <c r="A88" s="13"/>
      <c r="B88" s="3"/>
      <c r="C88" s="4">
        <v>84</v>
      </c>
      <c r="D88" s="5" t="s">
        <v>85</v>
      </c>
      <c r="E88" s="5" t="s">
        <v>273</v>
      </c>
      <c r="F88" s="5" t="s">
        <v>169</v>
      </c>
      <c r="G88" s="22"/>
      <c r="H88" s="32" t="s">
        <v>364</v>
      </c>
      <c r="I88" s="21"/>
      <c r="J88" s="24">
        <v>7.9010649261422195E-3</v>
      </c>
      <c r="K88" s="24">
        <v>9.0463076940470205E-2</v>
      </c>
      <c r="L88" s="24">
        <v>0</v>
      </c>
      <c r="M88" s="24">
        <v>0</v>
      </c>
      <c r="N88" s="24">
        <v>0</v>
      </c>
      <c r="O88" s="24">
        <v>0</v>
      </c>
      <c r="P88" s="24">
        <v>2</v>
      </c>
    </row>
    <row r="89" spans="1:16" x14ac:dyDescent="0.25">
      <c r="A89" s="13"/>
      <c r="B89" s="3"/>
      <c r="C89" s="4">
        <v>85</v>
      </c>
      <c r="D89" s="5" t="s">
        <v>86</v>
      </c>
      <c r="E89" s="5" t="s">
        <v>274</v>
      </c>
      <c r="F89" s="5" t="s">
        <v>170</v>
      </c>
      <c r="G89" s="22"/>
      <c r="H89" s="32" t="s">
        <v>364</v>
      </c>
      <c r="I89" s="21"/>
      <c r="J89" s="24">
        <v>1.4256269323256601E-2</v>
      </c>
      <c r="K89" s="24">
        <v>0.119995941097084</v>
      </c>
      <c r="L89" s="24">
        <v>0</v>
      </c>
      <c r="M89" s="24">
        <v>0</v>
      </c>
      <c r="N89" s="24">
        <v>0</v>
      </c>
      <c r="O89" s="24">
        <v>0</v>
      </c>
      <c r="P89" s="24">
        <v>2</v>
      </c>
    </row>
    <row r="90" spans="1:16" ht="33.6" customHeight="1" x14ac:dyDescent="0.25">
      <c r="A90" s="13"/>
      <c r="B90" s="3"/>
      <c r="C90" s="6">
        <v>86</v>
      </c>
      <c r="D90" s="14" t="s">
        <v>87</v>
      </c>
      <c r="E90" s="7" t="s">
        <v>277</v>
      </c>
      <c r="F90" s="12" t="s">
        <v>181</v>
      </c>
      <c r="G90" s="23"/>
      <c r="H90" s="12" t="s">
        <v>364</v>
      </c>
      <c r="I90" s="23"/>
      <c r="J90" s="25">
        <v>5.9773273789075897E-2</v>
      </c>
      <c r="K90" s="25">
        <v>0.23708665989866901</v>
      </c>
      <c r="L90" s="25">
        <v>0</v>
      </c>
      <c r="M90" s="25">
        <v>0</v>
      </c>
      <c r="N90" s="25">
        <v>0</v>
      </c>
      <c r="O90" s="25">
        <v>0</v>
      </c>
      <c r="P90" s="25">
        <v>1</v>
      </c>
    </row>
  </sheetData>
  <autoFilter ref="A4:P9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K68"/>
  <sheetViews>
    <sheetView workbookViewId="0">
      <selection activeCell="K20" sqref="K20:V20"/>
    </sheetView>
  </sheetViews>
  <sheetFormatPr defaultRowHeight="15" x14ac:dyDescent="0.25"/>
  <cols>
    <col min="4" max="4" width="17.42578125" customWidth="1"/>
  </cols>
  <sheetData>
    <row r="4" spans="2:69" ht="15.6" x14ac:dyDescent="0.35">
      <c r="B4" s="30" t="s">
        <v>276</v>
      </c>
      <c r="C4" s="30" t="s">
        <v>275</v>
      </c>
      <c r="D4" s="16" t="s">
        <v>214</v>
      </c>
      <c r="E4" t="s">
        <v>302</v>
      </c>
      <c r="I4" t="s">
        <v>278</v>
      </c>
      <c r="J4" t="s">
        <v>282</v>
      </c>
      <c r="K4" t="s">
        <v>283</v>
      </c>
      <c r="L4" t="s">
        <v>284</v>
      </c>
      <c r="M4" t="s">
        <v>285</v>
      </c>
      <c r="N4" t="s">
        <v>286</v>
      </c>
      <c r="O4" t="s">
        <v>287</v>
      </c>
      <c r="P4" t="s">
        <v>288</v>
      </c>
      <c r="Q4" t="s">
        <v>289</v>
      </c>
      <c r="R4" t="s">
        <v>290</v>
      </c>
      <c r="S4" t="s">
        <v>291</v>
      </c>
      <c r="T4" t="s">
        <v>292</v>
      </c>
      <c r="U4" t="s">
        <v>293</v>
      </c>
      <c r="V4" t="s">
        <v>294</v>
      </c>
      <c r="W4" t="s">
        <v>295</v>
      </c>
      <c r="X4" t="s">
        <v>296</v>
      </c>
      <c r="Y4" t="s">
        <v>297</v>
      </c>
      <c r="Z4" t="s">
        <v>298</v>
      </c>
      <c r="AA4" t="s">
        <v>299</v>
      </c>
      <c r="AB4" t="s">
        <v>300</v>
      </c>
      <c r="AC4" t="s">
        <v>301</v>
      </c>
      <c r="AD4" t="s">
        <v>302</v>
      </c>
      <c r="AE4" t="s">
        <v>303</v>
      </c>
      <c r="AF4" t="s">
        <v>304</v>
      </c>
      <c r="AG4" t="s">
        <v>305</v>
      </c>
      <c r="AH4" t="s">
        <v>306</v>
      </c>
      <c r="AI4" t="s">
        <v>307</v>
      </c>
      <c r="AJ4" t="s">
        <v>308</v>
      </c>
      <c r="AK4" t="s">
        <v>309</v>
      </c>
      <c r="AL4" t="s">
        <v>310</v>
      </c>
      <c r="AM4" t="s">
        <v>311</v>
      </c>
      <c r="AN4" t="s">
        <v>312</v>
      </c>
      <c r="AO4" t="s">
        <v>313</v>
      </c>
      <c r="AP4" t="s">
        <v>314</v>
      </c>
      <c r="AQ4" t="s">
        <v>315</v>
      </c>
      <c r="AR4" t="s">
        <v>316</v>
      </c>
      <c r="AS4" t="s">
        <v>317</v>
      </c>
      <c r="AT4" t="s">
        <v>318</v>
      </c>
      <c r="AU4" t="s">
        <v>319</v>
      </c>
      <c r="AV4" t="s">
        <v>320</v>
      </c>
      <c r="AW4" t="s">
        <v>321</v>
      </c>
      <c r="AX4" t="s">
        <v>322</v>
      </c>
      <c r="AY4" t="s">
        <v>323</v>
      </c>
      <c r="AZ4" t="s">
        <v>324</v>
      </c>
      <c r="BA4" t="s">
        <v>325</v>
      </c>
      <c r="BB4" t="s">
        <v>326</v>
      </c>
      <c r="BC4" t="s">
        <v>327</v>
      </c>
      <c r="BD4" t="s">
        <v>328</v>
      </c>
      <c r="BE4" t="s">
        <v>329</v>
      </c>
      <c r="BF4" t="s">
        <v>330</v>
      </c>
      <c r="BG4" t="s">
        <v>331</v>
      </c>
      <c r="BH4" t="s">
        <v>332</v>
      </c>
      <c r="BI4" t="s">
        <v>333</v>
      </c>
      <c r="BJ4" t="s">
        <v>334</v>
      </c>
      <c r="BK4" t="s">
        <v>335</v>
      </c>
      <c r="BL4" t="s">
        <v>336</v>
      </c>
      <c r="BM4" t="s">
        <v>337</v>
      </c>
      <c r="BN4" t="s">
        <v>338</v>
      </c>
      <c r="BO4" t="s">
        <v>339</v>
      </c>
      <c r="BP4" t="s">
        <v>340</v>
      </c>
      <c r="BQ4" t="s">
        <v>341</v>
      </c>
    </row>
    <row r="5" spans="2:69" ht="15.6" x14ac:dyDescent="0.35">
      <c r="B5" s="30" t="s">
        <v>276</v>
      </c>
      <c r="C5" s="30" t="s">
        <v>275</v>
      </c>
      <c r="D5" s="16" t="s">
        <v>215</v>
      </c>
      <c r="E5" t="s">
        <v>303</v>
      </c>
    </row>
    <row r="6" spans="2:69" ht="15.6" x14ac:dyDescent="0.35">
      <c r="B6" s="30" t="s">
        <v>276</v>
      </c>
      <c r="C6" s="30" t="s">
        <v>275</v>
      </c>
      <c r="D6" s="16" t="s">
        <v>216</v>
      </c>
      <c r="E6" t="s">
        <v>304</v>
      </c>
    </row>
    <row r="7" spans="2:69" ht="15.6" x14ac:dyDescent="0.35">
      <c r="B7" s="30" t="s">
        <v>276</v>
      </c>
      <c r="C7" s="30" t="s">
        <v>275</v>
      </c>
      <c r="D7" s="16" t="s">
        <v>217</v>
      </c>
      <c r="E7" t="s">
        <v>305</v>
      </c>
    </row>
    <row r="8" spans="2:69" ht="15.6" x14ac:dyDescent="0.35">
      <c r="B8" s="30" t="s">
        <v>276</v>
      </c>
      <c r="C8" s="30" t="s">
        <v>275</v>
      </c>
      <c r="D8" s="16" t="s">
        <v>218</v>
      </c>
      <c r="E8" t="s">
        <v>306</v>
      </c>
    </row>
    <row r="9" spans="2:69" ht="15.75" x14ac:dyDescent="0.25">
      <c r="B9" s="30" t="s">
        <v>276</v>
      </c>
      <c r="C9" s="30" t="s">
        <v>275</v>
      </c>
      <c r="D9" s="16" t="s">
        <v>226</v>
      </c>
      <c r="E9" t="s">
        <v>314</v>
      </c>
      <c r="I9" s="33">
        <v>5822</v>
      </c>
    </row>
    <row r="10" spans="2:69" ht="15.75" x14ac:dyDescent="0.25">
      <c r="B10" s="30" t="s">
        <v>276</v>
      </c>
      <c r="C10" s="30" t="s">
        <v>275</v>
      </c>
      <c r="D10" s="16" t="s">
        <v>227</v>
      </c>
      <c r="E10" t="s">
        <v>315</v>
      </c>
      <c r="I10" s="34">
        <v>5220</v>
      </c>
    </row>
    <row r="11" spans="2:69" ht="15.75" x14ac:dyDescent="0.25">
      <c r="B11" s="30" t="s">
        <v>276</v>
      </c>
      <c r="C11" s="30" t="s">
        <v>275</v>
      </c>
      <c r="D11" s="16" t="s">
        <v>228</v>
      </c>
      <c r="E11" t="s">
        <v>316</v>
      </c>
      <c r="I11">
        <f>I9-I10</f>
        <v>602</v>
      </c>
    </row>
    <row r="12" spans="2:69" ht="15.75" x14ac:dyDescent="0.25">
      <c r="B12" s="30" t="s">
        <v>276</v>
      </c>
      <c r="C12" s="30" t="s">
        <v>275</v>
      </c>
      <c r="D12" s="16" t="s">
        <v>229</v>
      </c>
      <c r="E12" t="s">
        <v>317</v>
      </c>
    </row>
    <row r="13" spans="2:69" ht="15.75" x14ac:dyDescent="0.25">
      <c r="B13" s="30" t="s">
        <v>276</v>
      </c>
      <c r="C13" s="30" t="s">
        <v>275</v>
      </c>
      <c r="D13" s="16" t="s">
        <v>230</v>
      </c>
      <c r="E13" t="s">
        <v>318</v>
      </c>
      <c r="K13" t="s">
        <v>278</v>
      </c>
      <c r="L13" t="s">
        <v>282</v>
      </c>
      <c r="M13" t="s">
        <v>283</v>
      </c>
      <c r="N13" t="s">
        <v>284</v>
      </c>
      <c r="O13" t="s">
        <v>285</v>
      </c>
      <c r="P13" t="s">
        <v>286</v>
      </c>
    </row>
    <row r="14" spans="2:69" ht="15.75" x14ac:dyDescent="0.25">
      <c r="B14" s="30" t="s">
        <v>276</v>
      </c>
      <c r="C14" s="30" t="s">
        <v>275</v>
      </c>
      <c r="D14" s="16" t="s">
        <v>231</v>
      </c>
      <c r="E14" t="s">
        <v>319</v>
      </c>
    </row>
    <row r="15" spans="2:69" ht="15.75" x14ac:dyDescent="0.25">
      <c r="B15" s="30" t="s">
        <v>276</v>
      </c>
      <c r="C15" s="30" t="s">
        <v>275</v>
      </c>
      <c r="D15" s="16" t="s">
        <v>232</v>
      </c>
      <c r="E15" t="s">
        <v>320</v>
      </c>
    </row>
    <row r="16" spans="2:69" ht="15.75" x14ac:dyDescent="0.25">
      <c r="B16" s="30" t="s">
        <v>276</v>
      </c>
      <c r="C16" s="30" t="s">
        <v>275</v>
      </c>
      <c r="D16" s="15" t="s">
        <v>205</v>
      </c>
      <c r="E16" t="s">
        <v>293</v>
      </c>
      <c r="K16" t="s">
        <v>278</v>
      </c>
      <c r="L16" t="s">
        <v>282</v>
      </c>
      <c r="M16" t="s">
        <v>283</v>
      </c>
      <c r="N16" t="s">
        <v>284</v>
      </c>
      <c r="O16" t="s">
        <v>285</v>
      </c>
      <c r="P16" t="s">
        <v>286</v>
      </c>
      <c r="Q16" t="s">
        <v>287</v>
      </c>
      <c r="R16" t="s">
        <v>288</v>
      </c>
      <c r="S16" t="s">
        <v>289</v>
      </c>
      <c r="T16" t="s">
        <v>290</v>
      </c>
      <c r="U16" t="s">
        <v>291</v>
      </c>
      <c r="V16" t="s">
        <v>292</v>
      </c>
    </row>
    <row r="17" spans="2:22" ht="15.75" x14ac:dyDescent="0.25">
      <c r="B17" s="30" t="s">
        <v>276</v>
      </c>
      <c r="C17" s="30" t="s">
        <v>275</v>
      </c>
      <c r="D17" s="15" t="s">
        <v>206</v>
      </c>
      <c r="E17" t="s">
        <v>294</v>
      </c>
    </row>
    <row r="18" spans="2:22" ht="15.75" x14ac:dyDescent="0.25">
      <c r="B18" s="30" t="s">
        <v>276</v>
      </c>
      <c r="C18" s="30" t="s">
        <v>275</v>
      </c>
      <c r="D18" s="15" t="s">
        <v>207</v>
      </c>
      <c r="E18" t="s">
        <v>295</v>
      </c>
      <c r="K18" t="str">
        <f t="shared" ref="K18:V18" si="0">K16&amp;K17&amp;K15</f>
        <v>'sd_cust_subtype' ,</v>
      </c>
      <c r="L18" t="str">
        <f t="shared" si="0"/>
        <v>'sd_cust_maintype' ,</v>
      </c>
      <c r="M18" t="str">
        <f t="shared" si="0"/>
        <v>'sd_religion_catholic' ,</v>
      </c>
      <c r="N18" t="str">
        <f t="shared" si="0"/>
        <v>'sd_religion_protestant' ,</v>
      </c>
      <c r="O18" t="str">
        <f t="shared" si="0"/>
        <v>'sd_religion_other' ,</v>
      </c>
      <c r="P18" t="str">
        <f t="shared" si="0"/>
        <v>'sd_religion_no' ,</v>
      </c>
      <c r="Q18" t="str">
        <f t="shared" si="0"/>
        <v>'sd_rel_married' ,</v>
      </c>
      <c r="R18" t="str">
        <f t="shared" si="0"/>
        <v>'sd_rel_living_tg' ,</v>
      </c>
      <c r="S18" t="str">
        <f t="shared" si="0"/>
        <v>'sd_rel_other' ,</v>
      </c>
      <c r="T18" t="str">
        <f t="shared" si="0"/>
        <v>'sd_rel_no_singles' ,</v>
      </c>
      <c r="U18" t="str">
        <f t="shared" si="0"/>
        <v>'sd_hshold_wo_children' ,</v>
      </c>
      <c r="V18" t="str">
        <f t="shared" si="0"/>
        <v>'sd_hshold_w_children' ,</v>
      </c>
    </row>
    <row r="19" spans="2:22" ht="15.75" x14ac:dyDescent="0.25">
      <c r="B19" s="30" t="s">
        <v>276</v>
      </c>
      <c r="C19" s="30" t="s">
        <v>275</v>
      </c>
      <c r="D19" s="15" t="s">
        <v>208</v>
      </c>
      <c r="E19" t="s">
        <v>296</v>
      </c>
    </row>
    <row r="20" spans="2:22" ht="15.75" x14ac:dyDescent="0.25">
      <c r="B20" s="30" t="s">
        <v>276</v>
      </c>
      <c r="C20" s="30" t="s">
        <v>275</v>
      </c>
      <c r="D20" s="15" t="s">
        <v>209</v>
      </c>
      <c r="E20" t="s">
        <v>297</v>
      </c>
      <c r="K20" t="s">
        <v>302</v>
      </c>
      <c r="L20" t="s">
        <v>303</v>
      </c>
      <c r="M20" t="s">
        <v>304</v>
      </c>
      <c r="N20" t="s">
        <v>305</v>
      </c>
      <c r="O20" t="s">
        <v>306</v>
      </c>
      <c r="P20" t="s">
        <v>314</v>
      </c>
      <c r="Q20" t="s">
        <v>315</v>
      </c>
      <c r="R20" t="s">
        <v>316</v>
      </c>
      <c r="S20" t="s">
        <v>317</v>
      </c>
      <c r="T20" t="s">
        <v>318</v>
      </c>
      <c r="U20" t="s">
        <v>319</v>
      </c>
      <c r="V20" t="s">
        <v>320</v>
      </c>
    </row>
    <row r="21" spans="2:22" ht="15.75" x14ac:dyDescent="0.25">
      <c r="B21" s="30" t="s">
        <v>276</v>
      </c>
      <c r="C21" s="30" t="s">
        <v>275</v>
      </c>
      <c r="D21" s="15" t="s">
        <v>210</v>
      </c>
      <c r="E21" t="s">
        <v>298</v>
      </c>
    </row>
    <row r="22" spans="2:22" ht="15.75" x14ac:dyDescent="0.25">
      <c r="B22" s="30" t="s">
        <v>276</v>
      </c>
      <c r="C22" s="30" t="s">
        <v>275</v>
      </c>
      <c r="D22" s="15" t="s">
        <v>211</v>
      </c>
      <c r="E22" t="s">
        <v>299</v>
      </c>
    </row>
    <row r="23" spans="2:22" ht="15.75" x14ac:dyDescent="0.25">
      <c r="B23" s="30" t="s">
        <v>276</v>
      </c>
      <c r="C23" s="30" t="s">
        <v>275</v>
      </c>
      <c r="D23" s="15" t="s">
        <v>212</v>
      </c>
      <c r="E23" t="s">
        <v>300</v>
      </c>
    </row>
    <row r="24" spans="2:22" ht="15.75" x14ac:dyDescent="0.25">
      <c r="B24" s="30" t="s">
        <v>276</v>
      </c>
      <c r="C24" s="30" t="s">
        <v>275</v>
      </c>
      <c r="D24" s="15" t="s">
        <v>213</v>
      </c>
      <c r="E24" t="s">
        <v>301</v>
      </c>
    </row>
    <row r="25" spans="2:22" ht="15.75" x14ac:dyDescent="0.25">
      <c r="B25" s="30" t="s">
        <v>276</v>
      </c>
      <c r="C25" s="30" t="s">
        <v>275</v>
      </c>
      <c r="D25" s="16" t="s">
        <v>214</v>
      </c>
      <c r="E25" t="s">
        <v>302</v>
      </c>
    </row>
    <row r="26" spans="2:22" ht="15.75" x14ac:dyDescent="0.25">
      <c r="B26" s="30" t="s">
        <v>276</v>
      </c>
      <c r="C26" s="30" t="s">
        <v>275</v>
      </c>
      <c r="D26" s="16" t="s">
        <v>215</v>
      </c>
      <c r="E26" t="s">
        <v>303</v>
      </c>
    </row>
    <row r="27" spans="2:22" ht="15.75" x14ac:dyDescent="0.25">
      <c r="B27" s="30" t="s">
        <v>276</v>
      </c>
      <c r="C27" s="30" t="s">
        <v>275</v>
      </c>
      <c r="D27" s="16" t="s">
        <v>216</v>
      </c>
      <c r="E27" t="s">
        <v>304</v>
      </c>
    </row>
    <row r="28" spans="2:22" ht="15.75" x14ac:dyDescent="0.25">
      <c r="B28" s="30" t="s">
        <v>276</v>
      </c>
      <c r="C28" s="30" t="s">
        <v>275</v>
      </c>
      <c r="D28" s="16" t="s">
        <v>217</v>
      </c>
      <c r="E28" t="s">
        <v>305</v>
      </c>
    </row>
    <row r="29" spans="2:22" ht="15.75" x14ac:dyDescent="0.25">
      <c r="B29" s="30" t="s">
        <v>276</v>
      </c>
      <c r="C29" s="30" t="s">
        <v>275</v>
      </c>
      <c r="D29" s="16" t="s">
        <v>218</v>
      </c>
      <c r="E29" t="s">
        <v>306</v>
      </c>
    </row>
    <row r="30" spans="2:22" ht="15.75" x14ac:dyDescent="0.25">
      <c r="B30" s="30" t="s">
        <v>276</v>
      </c>
      <c r="C30" s="30" t="s">
        <v>275</v>
      </c>
      <c r="D30" s="16" t="s">
        <v>219</v>
      </c>
      <c r="E30" t="s">
        <v>307</v>
      </c>
    </row>
    <row r="31" spans="2:22" ht="15.75" x14ac:dyDescent="0.25">
      <c r="B31" s="30" t="s">
        <v>276</v>
      </c>
      <c r="C31" s="30" t="s">
        <v>275</v>
      </c>
      <c r="D31" s="16" t="s">
        <v>220</v>
      </c>
      <c r="E31" t="s">
        <v>308</v>
      </c>
    </row>
    <row r="32" spans="2:22" ht="15.75" x14ac:dyDescent="0.25">
      <c r="B32" s="30" t="s">
        <v>276</v>
      </c>
      <c r="C32" s="30" t="s">
        <v>275</v>
      </c>
      <c r="D32" s="16" t="s">
        <v>221</v>
      </c>
      <c r="E32" t="s">
        <v>309</v>
      </c>
    </row>
    <row r="33" spans="2:5" ht="15.75" x14ac:dyDescent="0.25">
      <c r="B33" s="30" t="s">
        <v>276</v>
      </c>
      <c r="C33" s="30" t="s">
        <v>275</v>
      </c>
      <c r="D33" s="16" t="s">
        <v>222</v>
      </c>
      <c r="E33" t="s">
        <v>310</v>
      </c>
    </row>
    <row r="34" spans="2:5" ht="15.75" x14ac:dyDescent="0.25">
      <c r="B34" s="30" t="s">
        <v>276</v>
      </c>
      <c r="C34" s="30" t="s">
        <v>275</v>
      </c>
      <c r="D34" s="16" t="s">
        <v>223</v>
      </c>
      <c r="E34" t="s">
        <v>311</v>
      </c>
    </row>
    <row r="35" spans="2:5" ht="15.75" x14ac:dyDescent="0.25">
      <c r="B35" s="30" t="s">
        <v>276</v>
      </c>
      <c r="C35" s="30" t="s">
        <v>275</v>
      </c>
      <c r="D35" s="16" t="s">
        <v>224</v>
      </c>
      <c r="E35" t="s">
        <v>312</v>
      </c>
    </row>
    <row r="36" spans="2:5" ht="15.75" x14ac:dyDescent="0.25">
      <c r="B36" s="30" t="s">
        <v>276</v>
      </c>
      <c r="C36" s="30" t="s">
        <v>275</v>
      </c>
      <c r="D36" s="16" t="s">
        <v>225</v>
      </c>
      <c r="E36" t="s">
        <v>313</v>
      </c>
    </row>
    <row r="37" spans="2:5" ht="15.75" x14ac:dyDescent="0.25">
      <c r="B37" s="30" t="s">
        <v>276</v>
      </c>
      <c r="C37" s="30" t="s">
        <v>275</v>
      </c>
      <c r="D37" s="16" t="s">
        <v>226</v>
      </c>
      <c r="E37" t="s">
        <v>314</v>
      </c>
    </row>
    <row r="38" spans="2:5" ht="15.75" x14ac:dyDescent="0.25">
      <c r="B38" s="30" t="s">
        <v>276</v>
      </c>
      <c r="C38" s="30" t="s">
        <v>275</v>
      </c>
      <c r="D38" s="16" t="s">
        <v>227</v>
      </c>
      <c r="E38" t="s">
        <v>315</v>
      </c>
    </row>
    <row r="39" spans="2:5" ht="15.75" x14ac:dyDescent="0.25">
      <c r="B39" s="30" t="s">
        <v>276</v>
      </c>
      <c r="C39" s="30" t="s">
        <v>275</v>
      </c>
      <c r="D39" s="16" t="s">
        <v>228</v>
      </c>
      <c r="E39" t="s">
        <v>316</v>
      </c>
    </row>
    <row r="40" spans="2:5" ht="15.75" x14ac:dyDescent="0.25">
      <c r="B40" s="30" t="s">
        <v>276</v>
      </c>
      <c r="C40" s="30" t="s">
        <v>275</v>
      </c>
      <c r="D40" s="16" t="s">
        <v>229</v>
      </c>
      <c r="E40" t="s">
        <v>317</v>
      </c>
    </row>
    <row r="41" spans="2:5" ht="15.75" x14ac:dyDescent="0.25">
      <c r="B41" s="30" t="s">
        <v>276</v>
      </c>
      <c r="C41" s="30" t="s">
        <v>275</v>
      </c>
      <c r="D41" s="16" t="s">
        <v>230</v>
      </c>
      <c r="E41" t="s">
        <v>318</v>
      </c>
    </row>
    <row r="42" spans="2:5" ht="15.75" x14ac:dyDescent="0.25">
      <c r="B42" s="30" t="s">
        <v>276</v>
      </c>
      <c r="C42" s="30" t="s">
        <v>275</v>
      </c>
      <c r="D42" s="16" t="s">
        <v>231</v>
      </c>
      <c r="E42" t="s">
        <v>319</v>
      </c>
    </row>
    <row r="43" spans="2:5" ht="15.75" x14ac:dyDescent="0.25">
      <c r="B43" s="30" t="s">
        <v>276</v>
      </c>
      <c r="C43" s="30" t="s">
        <v>275</v>
      </c>
      <c r="D43" s="16" t="s">
        <v>232</v>
      </c>
      <c r="E43" t="s">
        <v>320</v>
      </c>
    </row>
    <row r="44" spans="2:5" ht="15.75" x14ac:dyDescent="0.25">
      <c r="B44" s="30" t="s">
        <v>276</v>
      </c>
      <c r="C44" s="30" t="s">
        <v>275</v>
      </c>
      <c r="D44" s="17" t="s">
        <v>233</v>
      </c>
      <c r="E44" t="s">
        <v>321</v>
      </c>
    </row>
    <row r="45" spans="2:5" ht="15.75" x14ac:dyDescent="0.25">
      <c r="B45" s="30" t="s">
        <v>276</v>
      </c>
      <c r="C45" s="30" t="s">
        <v>275</v>
      </c>
      <c r="D45" s="17" t="s">
        <v>234</v>
      </c>
      <c r="E45" t="s">
        <v>322</v>
      </c>
    </row>
    <row r="46" spans="2:5" ht="15.75" x14ac:dyDescent="0.25">
      <c r="B46" s="30" t="s">
        <v>276</v>
      </c>
      <c r="C46" s="30" t="s">
        <v>275</v>
      </c>
      <c r="D46" s="17" t="s">
        <v>235</v>
      </c>
      <c r="E46" t="s">
        <v>323</v>
      </c>
    </row>
    <row r="47" spans="2:5" ht="15.75" x14ac:dyDescent="0.25">
      <c r="B47" s="30" t="s">
        <v>276</v>
      </c>
      <c r="C47" s="30" t="s">
        <v>275</v>
      </c>
      <c r="D47" s="17" t="s">
        <v>236</v>
      </c>
      <c r="E47" t="s">
        <v>324</v>
      </c>
    </row>
    <row r="48" spans="2:5" ht="15.75" x14ac:dyDescent="0.25">
      <c r="B48" s="30" t="s">
        <v>276</v>
      </c>
      <c r="C48" s="30" t="s">
        <v>275</v>
      </c>
      <c r="D48" s="17" t="s">
        <v>237</v>
      </c>
      <c r="E48" t="s">
        <v>325</v>
      </c>
    </row>
    <row r="49" spans="2:5" ht="15.75" x14ac:dyDescent="0.25">
      <c r="B49" s="30" t="s">
        <v>276</v>
      </c>
      <c r="C49" s="30" t="s">
        <v>275</v>
      </c>
      <c r="D49" s="17" t="s">
        <v>238</v>
      </c>
      <c r="E49" t="s">
        <v>326</v>
      </c>
    </row>
    <row r="50" spans="2:5" ht="15.75" x14ac:dyDescent="0.25">
      <c r="B50" s="30" t="s">
        <v>276</v>
      </c>
      <c r="C50" s="30" t="s">
        <v>275</v>
      </c>
      <c r="D50" s="17" t="s">
        <v>239</v>
      </c>
      <c r="E50" t="s">
        <v>327</v>
      </c>
    </row>
    <row r="51" spans="2:5" ht="15.75" x14ac:dyDescent="0.25">
      <c r="B51" s="30" t="s">
        <v>276</v>
      </c>
      <c r="C51" s="30" t="s">
        <v>275</v>
      </c>
      <c r="D51" s="17" t="s">
        <v>240</v>
      </c>
      <c r="E51" t="s">
        <v>328</v>
      </c>
    </row>
    <row r="52" spans="2:5" ht="15.75" x14ac:dyDescent="0.25">
      <c r="B52" s="30" t="s">
        <v>276</v>
      </c>
      <c r="C52" s="30" t="s">
        <v>275</v>
      </c>
      <c r="D52" s="17" t="s">
        <v>241</v>
      </c>
      <c r="E52" t="s">
        <v>329</v>
      </c>
    </row>
    <row r="53" spans="2:5" ht="15.75" x14ac:dyDescent="0.25">
      <c r="B53" s="30" t="s">
        <v>276</v>
      </c>
      <c r="C53" s="30" t="s">
        <v>275</v>
      </c>
      <c r="D53" s="17" t="s">
        <v>242</v>
      </c>
      <c r="E53" t="s">
        <v>330</v>
      </c>
    </row>
    <row r="54" spans="2:5" ht="15.75" x14ac:dyDescent="0.25">
      <c r="B54" s="30" t="s">
        <v>276</v>
      </c>
      <c r="C54" s="30" t="s">
        <v>275</v>
      </c>
      <c r="D54" s="17" t="s">
        <v>243</v>
      </c>
      <c r="E54" t="s">
        <v>331</v>
      </c>
    </row>
    <row r="55" spans="2:5" ht="15.75" x14ac:dyDescent="0.25">
      <c r="B55" s="30" t="s">
        <v>276</v>
      </c>
      <c r="C55" s="30" t="s">
        <v>275</v>
      </c>
      <c r="D55" s="17" t="s">
        <v>244</v>
      </c>
      <c r="E55" t="s">
        <v>332</v>
      </c>
    </row>
    <row r="56" spans="2:5" ht="15.75" x14ac:dyDescent="0.25">
      <c r="B56" s="30" t="s">
        <v>276</v>
      </c>
      <c r="C56" s="30" t="s">
        <v>275</v>
      </c>
      <c r="D56" s="17" t="s">
        <v>245</v>
      </c>
      <c r="E56" t="s">
        <v>333</v>
      </c>
    </row>
    <row r="57" spans="2:5" ht="15.75" x14ac:dyDescent="0.25">
      <c r="B57" s="30" t="s">
        <v>276</v>
      </c>
      <c r="C57" s="30" t="s">
        <v>275</v>
      </c>
      <c r="D57" s="17" t="s">
        <v>246</v>
      </c>
      <c r="E57" t="s">
        <v>334</v>
      </c>
    </row>
    <row r="58" spans="2:5" ht="15.75" x14ac:dyDescent="0.25">
      <c r="B58" s="30" t="s">
        <v>276</v>
      </c>
      <c r="C58" s="30" t="s">
        <v>275</v>
      </c>
      <c r="D58" s="17" t="s">
        <v>247</v>
      </c>
      <c r="E58" t="s">
        <v>335</v>
      </c>
    </row>
    <row r="59" spans="2:5" ht="15.75" x14ac:dyDescent="0.25">
      <c r="B59" s="30" t="s">
        <v>276</v>
      </c>
      <c r="C59" s="30" t="s">
        <v>275</v>
      </c>
      <c r="D59" s="17" t="s">
        <v>248</v>
      </c>
      <c r="E59" t="s">
        <v>336</v>
      </c>
    </row>
    <row r="60" spans="2:5" ht="15.75" x14ac:dyDescent="0.25">
      <c r="B60" s="30" t="s">
        <v>276</v>
      </c>
      <c r="C60" s="30" t="s">
        <v>275</v>
      </c>
      <c r="D60" s="17" t="s">
        <v>249</v>
      </c>
      <c r="E60" t="s">
        <v>337</v>
      </c>
    </row>
    <row r="61" spans="2:5" ht="15.75" x14ac:dyDescent="0.25">
      <c r="B61" s="30" t="s">
        <v>276</v>
      </c>
      <c r="C61" s="30" t="s">
        <v>275</v>
      </c>
      <c r="D61" s="17" t="s">
        <v>250</v>
      </c>
      <c r="E61" t="s">
        <v>338</v>
      </c>
    </row>
    <row r="62" spans="2:5" ht="15.75" x14ac:dyDescent="0.25">
      <c r="B62" s="30" t="s">
        <v>276</v>
      </c>
      <c r="C62" s="30" t="s">
        <v>275</v>
      </c>
      <c r="D62" s="17" t="s">
        <v>251</v>
      </c>
      <c r="E62" t="s">
        <v>339</v>
      </c>
    </row>
    <row r="63" spans="2:5" ht="15.75" x14ac:dyDescent="0.25">
      <c r="B63" s="30" t="s">
        <v>276</v>
      </c>
      <c r="C63" s="30" t="s">
        <v>275</v>
      </c>
      <c r="D63" s="17" t="s">
        <v>252</v>
      </c>
      <c r="E63" t="s">
        <v>340</v>
      </c>
    </row>
    <row r="64" spans="2:5" ht="15.75" x14ac:dyDescent="0.25">
      <c r="B64" s="30" t="s">
        <v>276</v>
      </c>
      <c r="C64" s="30" t="s">
        <v>275</v>
      </c>
      <c r="D64" s="17" t="s">
        <v>253</v>
      </c>
      <c r="E64" t="s">
        <v>341</v>
      </c>
    </row>
    <row r="68" spans="4:89" x14ac:dyDescent="0.25">
      <c r="D68" t="s">
        <v>278</v>
      </c>
      <c r="E68" t="s">
        <v>279</v>
      </c>
      <c r="F68" t="s">
        <v>280</v>
      </c>
      <c r="G68" t="s">
        <v>281</v>
      </c>
      <c r="H68" t="s">
        <v>282</v>
      </c>
      <c r="I68" t="s">
        <v>283</v>
      </c>
      <c r="J68" t="s">
        <v>284</v>
      </c>
      <c r="K68" t="s">
        <v>285</v>
      </c>
      <c r="L68" t="s">
        <v>286</v>
      </c>
      <c r="M68" t="s">
        <v>287</v>
      </c>
      <c r="N68" t="s">
        <v>288</v>
      </c>
      <c r="O68" t="s">
        <v>289</v>
      </c>
      <c r="P68" t="s">
        <v>290</v>
      </c>
      <c r="Q68" t="s">
        <v>291</v>
      </c>
      <c r="R68" t="s">
        <v>292</v>
      </c>
      <c r="S68" t="s">
        <v>293</v>
      </c>
      <c r="T68" t="s">
        <v>294</v>
      </c>
      <c r="U68" t="s">
        <v>295</v>
      </c>
      <c r="V68" t="s">
        <v>296</v>
      </c>
      <c r="W68" t="s">
        <v>297</v>
      </c>
      <c r="X68" t="s">
        <v>298</v>
      </c>
      <c r="Y68" t="s">
        <v>299</v>
      </c>
      <c r="Z68" t="s">
        <v>300</v>
      </c>
      <c r="AA68" t="s">
        <v>301</v>
      </c>
      <c r="AB68" t="s">
        <v>302</v>
      </c>
      <c r="AC68" t="s">
        <v>303</v>
      </c>
      <c r="AD68" t="s">
        <v>304</v>
      </c>
      <c r="AE68" t="s">
        <v>305</v>
      </c>
      <c r="AF68" t="s">
        <v>306</v>
      </c>
      <c r="AG68" t="s">
        <v>307</v>
      </c>
      <c r="AH68" t="s">
        <v>308</v>
      </c>
      <c r="AI68" t="s">
        <v>309</v>
      </c>
      <c r="AJ68" t="s">
        <v>310</v>
      </c>
      <c r="AK68" t="s">
        <v>311</v>
      </c>
      <c r="AL68" t="s">
        <v>312</v>
      </c>
      <c r="AM68" t="s">
        <v>313</v>
      </c>
      <c r="AN68" t="s">
        <v>314</v>
      </c>
      <c r="AO68" t="s">
        <v>315</v>
      </c>
      <c r="AP68" t="s">
        <v>316</v>
      </c>
      <c r="AQ68" t="s">
        <v>317</v>
      </c>
      <c r="AR68" t="s">
        <v>318</v>
      </c>
      <c r="AS68" t="s">
        <v>319</v>
      </c>
      <c r="AT68" t="s">
        <v>320</v>
      </c>
      <c r="AU68" t="s">
        <v>321</v>
      </c>
      <c r="AV68" t="s">
        <v>322</v>
      </c>
      <c r="AW68" t="s">
        <v>323</v>
      </c>
      <c r="AX68" t="s">
        <v>324</v>
      </c>
      <c r="AY68" t="s">
        <v>325</v>
      </c>
      <c r="AZ68" t="s">
        <v>326</v>
      </c>
      <c r="BA68" t="s">
        <v>327</v>
      </c>
      <c r="BB68" t="s">
        <v>328</v>
      </c>
      <c r="BC68" t="s">
        <v>329</v>
      </c>
      <c r="BD68" t="s">
        <v>330</v>
      </c>
      <c r="BE68" t="s">
        <v>331</v>
      </c>
      <c r="BF68" t="s">
        <v>332</v>
      </c>
      <c r="BG68" t="s">
        <v>333</v>
      </c>
      <c r="BH68" t="s">
        <v>334</v>
      </c>
      <c r="BI68" t="s">
        <v>335</v>
      </c>
      <c r="BJ68" t="s">
        <v>336</v>
      </c>
      <c r="BK68" t="s">
        <v>337</v>
      </c>
      <c r="BL68" t="s">
        <v>338</v>
      </c>
      <c r="BM68" t="s">
        <v>339</v>
      </c>
      <c r="BN68" t="s">
        <v>340</v>
      </c>
      <c r="BO68" t="s">
        <v>341</v>
      </c>
      <c r="BP68" t="s">
        <v>342</v>
      </c>
      <c r="BQ68" t="s">
        <v>343</v>
      </c>
      <c r="BR68" t="s">
        <v>344</v>
      </c>
      <c r="BS68" t="s">
        <v>345</v>
      </c>
      <c r="BT68" t="s">
        <v>346</v>
      </c>
      <c r="BU68" t="s">
        <v>347</v>
      </c>
      <c r="BV68" t="s">
        <v>348</v>
      </c>
      <c r="BW68" t="s">
        <v>349</v>
      </c>
      <c r="BX68" t="s">
        <v>350</v>
      </c>
      <c r="BY68" t="s">
        <v>351</v>
      </c>
      <c r="BZ68" t="s">
        <v>352</v>
      </c>
      <c r="CA68" t="s">
        <v>353</v>
      </c>
      <c r="CB68" t="s">
        <v>354</v>
      </c>
      <c r="CC68" t="s">
        <v>355</v>
      </c>
      <c r="CD68" t="s">
        <v>356</v>
      </c>
      <c r="CE68" t="s">
        <v>357</v>
      </c>
      <c r="CF68" t="s">
        <v>358</v>
      </c>
      <c r="CG68" t="s">
        <v>359</v>
      </c>
      <c r="CH68" t="s">
        <v>360</v>
      </c>
      <c r="CI68" t="s">
        <v>361</v>
      </c>
      <c r="CJ68" t="s">
        <v>362</v>
      </c>
      <c r="CK68" t="s">
        <v>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2023-05-29T18:38:27Z</dcterms:created>
  <dcterms:modified xsi:type="dcterms:W3CDTF">2023-06-12T14:27:06Z</dcterms:modified>
</cp:coreProperties>
</file>