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firstSheet="1" activeTab="1"/>
  </bookViews>
  <sheets>
    <sheet name="August Expection" sheetId="1" state="hidden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J13" i="2"/>
  <c r="I13"/>
  <c r="H13"/>
  <c r="G13"/>
  <c r="F13"/>
  <c r="E13"/>
  <c r="D13"/>
</calcChain>
</file>

<file path=xl/sharedStrings.xml><?xml version="1.0" encoding="utf-8"?>
<sst xmlns="http://schemas.openxmlformats.org/spreadsheetml/2006/main" count="204" uniqueCount="85">
  <si>
    <t>LOAN PROJECTION REPORT</t>
  </si>
  <si>
    <t>From 01-08-2022 To 30-08-2022</t>
  </si>
  <si>
    <t>s/n</t>
  </si>
  <si>
    <t>Contract Code</t>
  </si>
  <si>
    <t>Customer Name</t>
  </si>
  <si>
    <t>Principal</t>
  </si>
  <si>
    <t>Interest</t>
  </si>
  <si>
    <t>Expected Amount</t>
  </si>
  <si>
    <t>Principal Paid Amount</t>
  </si>
  <si>
    <t>Interest Paid Amount</t>
  </si>
  <si>
    <t>Total Paid Amount</t>
  </si>
  <si>
    <t>Balance</t>
  </si>
  <si>
    <t>Due date</t>
  </si>
  <si>
    <t>Installment No</t>
  </si>
  <si>
    <t>Group</t>
  </si>
  <si>
    <t>Loan Officer</t>
  </si>
  <si>
    <t>CC-00969</t>
  </si>
  <si>
    <t>Deogratius Donard Chacha</t>
  </si>
  <si>
    <t>Maisha Finance</t>
  </si>
  <si>
    <t>CC-00983</t>
  </si>
  <si>
    <t>Milembe Charles Nila</t>
  </si>
  <si>
    <t>CC-00985</t>
  </si>
  <si>
    <t>Peter Nhonja Malale</t>
  </si>
  <si>
    <t>CC-00986</t>
  </si>
  <si>
    <t>Isaac Mwita Marwa</t>
  </si>
  <si>
    <t>CC-00990</t>
  </si>
  <si>
    <t>Benard Godwin Myinga</t>
  </si>
  <si>
    <t>CC-00994</t>
  </si>
  <si>
    <t>Ester Maro Mgaya</t>
  </si>
  <si>
    <t>CC-00995</t>
  </si>
  <si>
    <t>Ally Kacholy Mangia</t>
  </si>
  <si>
    <t>CC-01001</t>
  </si>
  <si>
    <t>Walter Agustino Chatanda</t>
  </si>
  <si>
    <t>CC-01002</t>
  </si>
  <si>
    <t>Sospeter Manyika Leganga</t>
  </si>
  <si>
    <t>CC-01003</t>
  </si>
  <si>
    <t>NJEKUTI K LOLUSU</t>
  </si>
  <si>
    <t>CC-01006</t>
  </si>
  <si>
    <t>Noel Edward Magomba</t>
  </si>
  <si>
    <t>CC-01048</t>
  </si>
  <si>
    <t>Yusuph Solo Ludaja</t>
  </si>
  <si>
    <t>CC-01079</t>
  </si>
  <si>
    <t>LUPIGASA MWANDU KALIBA</t>
  </si>
  <si>
    <t>CC-01090</t>
  </si>
  <si>
    <t>EMMANUEL INGRAM MSAGA</t>
  </si>
  <si>
    <t>CC-01113</t>
  </si>
  <si>
    <t>NTUNGWA NGHWAMBO NTUNGWA</t>
  </si>
  <si>
    <t>CC-01117</t>
  </si>
  <si>
    <t>MAJABA MADUHU NDONGO</t>
  </si>
  <si>
    <t>CC-01166</t>
  </si>
  <si>
    <t>EMILY JACKSON MWAKALOBO</t>
  </si>
  <si>
    <t>CC-01197</t>
  </si>
  <si>
    <t>CHARLES ANDERSON MAKAPI</t>
  </si>
  <si>
    <t>CC-01216</t>
  </si>
  <si>
    <t>MBAIYO KURYNOT YAMAT</t>
  </si>
  <si>
    <t>CC-01231</t>
  </si>
  <si>
    <t>KISIMBA GIYAYA GAMAHEWA</t>
  </si>
  <si>
    <t>CC-01234</t>
  </si>
  <si>
    <t>MOHAMED SAID SALUM</t>
  </si>
  <si>
    <t>CC-01235</t>
  </si>
  <si>
    <t>ABEL WILFRED NJAMAS</t>
  </si>
  <si>
    <t>CC-01236</t>
  </si>
  <si>
    <t>PAUL ISANZULE MAULA</t>
  </si>
  <si>
    <t>CC-01252</t>
  </si>
  <si>
    <t>MASHAURI KASONGI BOMANI</t>
  </si>
  <si>
    <t>CC-01255</t>
  </si>
  <si>
    <t>DOTTO RUJIKI NGHARANGA</t>
  </si>
  <si>
    <t>CC-01256</t>
  </si>
  <si>
    <t>KULWA SHAGEMBE MANENO</t>
  </si>
  <si>
    <t>CC-01257</t>
  </si>
  <si>
    <t>SEPELWA MOSES PAULO</t>
  </si>
  <si>
    <t>CC-01260</t>
  </si>
  <si>
    <t>JUMANNE MOHAMED HINCHA</t>
  </si>
  <si>
    <t>CC-01262</t>
  </si>
  <si>
    <t>EMMANUEL ELISHA SAFI</t>
  </si>
  <si>
    <t>CC-01263</t>
  </si>
  <si>
    <t>MUSSA PAULONGO KIMENI</t>
  </si>
  <si>
    <t>CC-01266</t>
  </si>
  <si>
    <t>ELIEZER MAMTI MJENZI</t>
  </si>
  <si>
    <t>CC-01268</t>
  </si>
  <si>
    <t>IBRAHIM ATHUMAN MASSARE</t>
  </si>
  <si>
    <t>CC-01333</t>
  </si>
  <si>
    <t>PAUL OSIA MBWILO</t>
  </si>
  <si>
    <t>CC-01335</t>
  </si>
  <si>
    <t>LUBEJA SHINYAKA TUNGU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</si>
</sst>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0" borderId="10" xfId="0" applyFont="1" applyBorder="1" applyAlignment="1">
      <alignment wrapText="1"/>
    </xf>
    <xf numFmtId="4" fontId="19" fillId="0" borderId="10" xfId="0" applyNumberFormat="1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0" fontId="19" fillId="0" borderId="0" xfId="0" applyFont="1"/>
    <xf numFmtId="0" fontId="19" fillId="0" borderId="14" xfId="0" applyFont="1" applyBorder="1"/>
    <xf numFmtId="0" fontId="20" fillId="0" borderId="10" xfId="0" applyFont="1" applyBorder="1" applyAlignment="1">
      <alignment wrapText="1"/>
    </xf>
    <xf numFmtId="4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0" fontId="20" fillId="0" borderId="0" xfId="0" applyFont="1"/>
    <xf numFmtId="0" fontId="20" fillId="0" borderId="14" xfId="0" applyFont="1" applyBorder="1"/>
    <xf numFmtId="0" fontId="14" fillId="0" borderId="10" xfId="0" applyFont="1" applyBorder="1" applyAlignment="1">
      <alignment wrapText="1"/>
    </xf>
    <xf numFmtId="4" fontId="14" fillId="0" borderId="10" xfId="0" applyNumberFormat="1" applyFont="1" applyBorder="1" applyAlignment="1">
      <alignment wrapText="1"/>
    </xf>
    <xf numFmtId="14" fontId="14" fillId="0" borderId="10" xfId="0" applyNumberFormat="1" applyFont="1" applyBorder="1" applyAlignment="1">
      <alignment wrapText="1"/>
    </xf>
    <xf numFmtId="0" fontId="14" fillId="0" borderId="0" xfId="0" applyFont="1"/>
    <xf numFmtId="0" fontId="14" fillId="0" borderId="14" xfId="0" applyFont="1" applyBorder="1"/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showGridLines="0" workbookViewId="0">
      <selection sqref="A1:XFD1048576"/>
    </sheetView>
  </sheetViews>
  <sheetFormatPr defaultRowHeight="15"/>
  <cols>
    <col min="1" max="1" width="3.85546875" bestFit="1" customWidth="1"/>
    <col min="2" max="2" width="13.5703125" bestFit="1" customWidth="1"/>
    <col min="3" max="3" width="33.140625" bestFit="1" customWidth="1"/>
    <col min="4" max="4" width="13.85546875" bestFit="1" customWidth="1"/>
    <col min="5" max="5" width="12.7109375" bestFit="1" customWidth="1"/>
    <col min="6" max="6" width="16.85546875" bestFit="1" customWidth="1"/>
    <col min="7" max="7" width="20.85546875" bestFit="1" customWidth="1"/>
    <col min="8" max="8" width="20.140625" bestFit="1" customWidth="1"/>
    <col min="9" max="9" width="17.5703125" bestFit="1" customWidth="1"/>
    <col min="10" max="10" width="13.85546875" bestFit="1" customWidth="1"/>
    <col min="11" max="11" width="9.7109375" bestFit="1" customWidth="1"/>
    <col min="12" max="12" width="14.28515625" bestFit="1" customWidth="1"/>
    <col min="13" max="14" width="14.7109375" bestFit="1" customWidth="1"/>
  </cols>
  <sheetData>
    <row r="1" spans="1:16" ht="1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" customHeight="1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1:1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2" t="s">
        <v>14</v>
      </c>
      <c r="N3" s="1" t="s">
        <v>15</v>
      </c>
      <c r="P3" s="6"/>
    </row>
    <row r="4" spans="1:16" s="12" customFormat="1">
      <c r="A4" s="9">
        <v>1</v>
      </c>
      <c r="B4" s="9" t="s">
        <v>16</v>
      </c>
      <c r="C4" s="9" t="s">
        <v>17</v>
      </c>
      <c r="D4" s="10">
        <v>1500000</v>
      </c>
      <c r="E4" s="10">
        <v>225000</v>
      </c>
      <c r="F4" s="10">
        <v>1725000</v>
      </c>
      <c r="G4" s="9">
        <v>0</v>
      </c>
      <c r="H4" s="9">
        <v>0</v>
      </c>
      <c r="I4" s="9">
        <v>0</v>
      </c>
      <c r="J4" s="10">
        <v>1725000</v>
      </c>
      <c r="K4" s="11">
        <v>44803</v>
      </c>
      <c r="L4" s="9">
        <v>11</v>
      </c>
      <c r="M4" s="9" t="s">
        <v>18</v>
      </c>
      <c r="N4" s="9" t="s">
        <v>18</v>
      </c>
      <c r="P4" s="13"/>
    </row>
    <row r="5" spans="1:16" s="12" customFormat="1">
      <c r="A5" s="9">
        <v>2</v>
      </c>
      <c r="B5" s="9" t="s">
        <v>19</v>
      </c>
      <c r="C5" s="9" t="s">
        <v>20</v>
      </c>
      <c r="D5" s="10">
        <v>4000000</v>
      </c>
      <c r="E5" s="10">
        <v>600000</v>
      </c>
      <c r="F5" s="10">
        <v>4600000</v>
      </c>
      <c r="G5" s="9">
        <v>0</v>
      </c>
      <c r="H5" s="10">
        <v>400000</v>
      </c>
      <c r="I5" s="10">
        <v>400000</v>
      </c>
      <c r="J5" s="10">
        <v>4200000</v>
      </c>
      <c r="K5" s="11">
        <v>44788</v>
      </c>
      <c r="L5" s="9">
        <v>2</v>
      </c>
      <c r="M5" s="9" t="s">
        <v>18</v>
      </c>
      <c r="N5" s="9" t="s">
        <v>18</v>
      </c>
      <c r="P5" s="13"/>
    </row>
    <row r="6" spans="1:16" s="12" customFormat="1">
      <c r="A6" s="9">
        <v>3</v>
      </c>
      <c r="B6" s="9" t="s">
        <v>21</v>
      </c>
      <c r="C6" s="9" t="s">
        <v>22</v>
      </c>
      <c r="D6" s="10">
        <v>6000000</v>
      </c>
      <c r="E6" s="10">
        <v>900000</v>
      </c>
      <c r="F6" s="10">
        <v>6900000</v>
      </c>
      <c r="G6" s="9">
        <v>0</v>
      </c>
      <c r="H6" s="9">
        <v>0</v>
      </c>
      <c r="I6" s="9">
        <v>0</v>
      </c>
      <c r="J6" s="10">
        <v>6900000</v>
      </c>
      <c r="K6" s="11">
        <v>44783</v>
      </c>
      <c r="L6" s="9">
        <v>3</v>
      </c>
      <c r="M6" s="9" t="s">
        <v>18</v>
      </c>
      <c r="N6" s="9" t="s">
        <v>18</v>
      </c>
      <c r="P6" s="13"/>
    </row>
    <row r="7" spans="1:16" s="12" customFormat="1">
      <c r="A7" s="9">
        <v>4</v>
      </c>
      <c r="B7" s="9" t="s">
        <v>23</v>
      </c>
      <c r="C7" s="9" t="s">
        <v>24</v>
      </c>
      <c r="D7" s="10">
        <v>4162500</v>
      </c>
      <c r="E7" s="10">
        <v>624375</v>
      </c>
      <c r="F7" s="10">
        <v>4786875</v>
      </c>
      <c r="G7" s="9">
        <v>0</v>
      </c>
      <c r="H7" s="10">
        <v>39375</v>
      </c>
      <c r="I7" s="10">
        <v>39375</v>
      </c>
      <c r="J7" s="10">
        <v>4747500</v>
      </c>
      <c r="K7" s="11">
        <v>44803</v>
      </c>
      <c r="L7" s="9">
        <v>4</v>
      </c>
      <c r="M7" s="9" t="s">
        <v>18</v>
      </c>
      <c r="N7" s="9" t="s">
        <v>18</v>
      </c>
      <c r="P7" s="13"/>
    </row>
    <row r="8" spans="1:16">
      <c r="A8" s="2">
        <v>5</v>
      </c>
      <c r="B8" s="2" t="s">
        <v>25</v>
      </c>
      <c r="C8" s="2" t="s">
        <v>26</v>
      </c>
      <c r="D8" s="3">
        <v>3250000</v>
      </c>
      <c r="E8" s="3">
        <v>487500</v>
      </c>
      <c r="F8" s="3">
        <v>3737500</v>
      </c>
      <c r="G8" s="2">
        <v>0</v>
      </c>
      <c r="H8" s="2">
        <v>0</v>
      </c>
      <c r="I8" s="2">
        <v>0</v>
      </c>
      <c r="J8" s="3">
        <v>3737500</v>
      </c>
      <c r="K8" s="4">
        <v>44789</v>
      </c>
      <c r="L8" s="2">
        <v>4</v>
      </c>
      <c r="M8" s="2" t="s">
        <v>18</v>
      </c>
      <c r="N8" s="2" t="s">
        <v>18</v>
      </c>
      <c r="P8" s="6"/>
    </row>
    <row r="9" spans="1:16" s="22" customFormat="1">
      <c r="A9" s="19">
        <v>6</v>
      </c>
      <c r="B9" s="19" t="s">
        <v>27</v>
      </c>
      <c r="C9" s="19" t="s">
        <v>28</v>
      </c>
      <c r="D9" s="20">
        <v>1166666.6299999999</v>
      </c>
      <c r="E9" s="20">
        <v>175000</v>
      </c>
      <c r="F9" s="20">
        <v>1341666.6299999999</v>
      </c>
      <c r="G9" s="20">
        <v>181666.6</v>
      </c>
      <c r="H9" s="20">
        <v>175000</v>
      </c>
      <c r="I9" s="20">
        <v>356666.6</v>
      </c>
      <c r="J9" s="20">
        <v>985000.03</v>
      </c>
      <c r="K9" s="21">
        <v>44788</v>
      </c>
      <c r="L9" s="19">
        <v>12</v>
      </c>
      <c r="M9" s="19" t="s">
        <v>18</v>
      </c>
      <c r="N9" s="19" t="s">
        <v>18</v>
      </c>
      <c r="P9" s="23"/>
    </row>
    <row r="10" spans="1:16" s="12" customFormat="1">
      <c r="A10" s="9">
        <v>7</v>
      </c>
      <c r="B10" s="9" t="s">
        <v>29</v>
      </c>
      <c r="C10" s="9" t="s">
        <v>30</v>
      </c>
      <c r="D10" s="10">
        <v>9000000</v>
      </c>
      <c r="E10" s="10">
        <v>1350000</v>
      </c>
      <c r="F10" s="10">
        <v>10350000</v>
      </c>
      <c r="G10" s="9">
        <v>0</v>
      </c>
      <c r="H10" s="9">
        <v>0</v>
      </c>
      <c r="I10" s="9">
        <v>0</v>
      </c>
      <c r="J10" s="10">
        <v>10350000</v>
      </c>
      <c r="K10" s="11">
        <v>44800</v>
      </c>
      <c r="L10" s="9">
        <v>2</v>
      </c>
      <c r="M10" s="9" t="s">
        <v>18</v>
      </c>
      <c r="N10" s="9" t="s">
        <v>18</v>
      </c>
      <c r="P10" s="13"/>
    </row>
    <row r="11" spans="1:16" s="12" customFormat="1">
      <c r="A11" s="9">
        <v>8</v>
      </c>
      <c r="B11" s="9" t="s">
        <v>31</v>
      </c>
      <c r="C11" s="9" t="s">
        <v>32</v>
      </c>
      <c r="D11" s="10">
        <v>7150000</v>
      </c>
      <c r="E11" s="10">
        <v>1072500</v>
      </c>
      <c r="F11" s="10">
        <v>8222500</v>
      </c>
      <c r="G11" s="9">
        <v>0</v>
      </c>
      <c r="H11" s="9">
        <v>0</v>
      </c>
      <c r="I11" s="9">
        <v>0</v>
      </c>
      <c r="J11" s="10">
        <v>8222500</v>
      </c>
      <c r="K11" s="11">
        <v>44803</v>
      </c>
      <c r="L11" s="9">
        <v>2</v>
      </c>
      <c r="M11" s="9" t="s">
        <v>18</v>
      </c>
      <c r="N11" s="9" t="s">
        <v>18</v>
      </c>
      <c r="P11" s="13"/>
    </row>
    <row r="12" spans="1:16" s="12" customFormat="1">
      <c r="A12" s="9">
        <v>9</v>
      </c>
      <c r="B12" s="9" t="s">
        <v>33</v>
      </c>
      <c r="C12" s="9" t="s">
        <v>34</v>
      </c>
      <c r="D12" s="10">
        <v>8075000</v>
      </c>
      <c r="E12" s="10">
        <v>1211250</v>
      </c>
      <c r="F12" s="10">
        <v>9286250</v>
      </c>
      <c r="G12" s="9">
        <v>0</v>
      </c>
      <c r="H12" s="10">
        <v>13750</v>
      </c>
      <c r="I12" s="10">
        <v>13750</v>
      </c>
      <c r="J12" s="10">
        <v>9272500</v>
      </c>
      <c r="K12" s="11">
        <v>44803</v>
      </c>
      <c r="L12" s="9">
        <v>2</v>
      </c>
      <c r="M12" s="9" t="s">
        <v>18</v>
      </c>
      <c r="N12" s="9" t="s">
        <v>18</v>
      </c>
      <c r="P12" s="13"/>
    </row>
    <row r="13" spans="1:16" s="12" customFormat="1">
      <c r="A13" s="9">
        <v>10</v>
      </c>
      <c r="B13" s="9" t="s">
        <v>35</v>
      </c>
      <c r="C13" s="9" t="s">
        <v>36</v>
      </c>
      <c r="D13" s="10">
        <v>7900000</v>
      </c>
      <c r="E13" s="10">
        <v>1185000</v>
      </c>
      <c r="F13" s="10">
        <v>9085000</v>
      </c>
      <c r="G13" s="9">
        <v>0</v>
      </c>
      <c r="H13" s="10">
        <v>95000</v>
      </c>
      <c r="I13" s="10">
        <v>95000</v>
      </c>
      <c r="J13" s="10">
        <v>8990000</v>
      </c>
      <c r="K13" s="11">
        <v>44803</v>
      </c>
      <c r="L13" s="9">
        <v>2</v>
      </c>
      <c r="M13" s="9" t="s">
        <v>18</v>
      </c>
      <c r="N13" s="9" t="s">
        <v>18</v>
      </c>
      <c r="P13" s="13"/>
    </row>
    <row r="14" spans="1:16">
      <c r="A14" s="2">
        <v>11</v>
      </c>
      <c r="B14" s="2" t="s">
        <v>37</v>
      </c>
      <c r="C14" s="2" t="s">
        <v>38</v>
      </c>
      <c r="D14" s="3">
        <v>8075000</v>
      </c>
      <c r="E14" s="3">
        <v>1211250</v>
      </c>
      <c r="F14" s="3">
        <v>9286250</v>
      </c>
      <c r="G14" s="2">
        <v>0</v>
      </c>
      <c r="H14" s="2">
        <v>0</v>
      </c>
      <c r="I14" s="2">
        <v>0</v>
      </c>
      <c r="J14" s="3">
        <v>9286250</v>
      </c>
      <c r="K14" s="4">
        <v>44803</v>
      </c>
      <c r="L14" s="2">
        <v>2</v>
      </c>
      <c r="M14" s="2" t="s">
        <v>18</v>
      </c>
      <c r="N14" s="2" t="s">
        <v>18</v>
      </c>
      <c r="P14" s="6"/>
    </row>
    <row r="15" spans="1:16">
      <c r="A15" s="2">
        <v>12</v>
      </c>
      <c r="B15" s="2" t="s">
        <v>39</v>
      </c>
      <c r="C15" s="2" t="s">
        <v>40</v>
      </c>
      <c r="D15" s="3">
        <v>7333333.3300000001</v>
      </c>
      <c r="E15" s="3">
        <v>1100000</v>
      </c>
      <c r="F15" s="3">
        <v>8433333.3300000001</v>
      </c>
      <c r="G15" s="2">
        <v>0</v>
      </c>
      <c r="H15" s="2">
        <v>0</v>
      </c>
      <c r="I15" s="2">
        <v>0</v>
      </c>
      <c r="J15" s="3">
        <v>8433333.3300000001</v>
      </c>
      <c r="K15" s="4">
        <v>44803</v>
      </c>
      <c r="L15" s="2">
        <v>2</v>
      </c>
      <c r="M15" s="2" t="s">
        <v>18</v>
      </c>
      <c r="N15" s="2" t="s">
        <v>18</v>
      </c>
      <c r="P15" s="6"/>
    </row>
    <row r="16" spans="1:16">
      <c r="A16" s="2">
        <v>13</v>
      </c>
      <c r="B16" s="2" t="s">
        <v>41</v>
      </c>
      <c r="C16" s="2" t="s">
        <v>42</v>
      </c>
      <c r="D16" s="3">
        <v>11250000</v>
      </c>
      <c r="E16" s="3">
        <v>1687500</v>
      </c>
      <c r="F16" s="3">
        <v>12937500</v>
      </c>
      <c r="G16" s="2">
        <v>0</v>
      </c>
      <c r="H16" s="2">
        <v>0</v>
      </c>
      <c r="I16" s="2">
        <v>0</v>
      </c>
      <c r="J16" s="3">
        <v>12937500</v>
      </c>
      <c r="K16" s="4">
        <v>44803</v>
      </c>
      <c r="L16" s="2">
        <v>1</v>
      </c>
      <c r="M16" s="2" t="s">
        <v>18</v>
      </c>
      <c r="N16" s="2" t="s">
        <v>18</v>
      </c>
      <c r="P16" s="6"/>
    </row>
    <row r="17" spans="1:16">
      <c r="A17" s="2">
        <v>14</v>
      </c>
      <c r="B17" s="2" t="s">
        <v>43</v>
      </c>
      <c r="C17" s="2" t="s">
        <v>44</v>
      </c>
      <c r="D17" s="3">
        <v>8325000</v>
      </c>
      <c r="E17" s="3">
        <v>1248750</v>
      </c>
      <c r="F17" s="3">
        <v>9573750</v>
      </c>
      <c r="G17" s="2">
        <v>0</v>
      </c>
      <c r="H17" s="2">
        <v>0</v>
      </c>
      <c r="I17" s="2">
        <v>0</v>
      </c>
      <c r="J17" s="3">
        <v>9573750</v>
      </c>
      <c r="K17" s="4">
        <v>44803</v>
      </c>
      <c r="L17" s="2">
        <v>1</v>
      </c>
      <c r="M17" s="2" t="s">
        <v>18</v>
      </c>
      <c r="N17" s="2" t="s">
        <v>18</v>
      </c>
      <c r="P17" s="6"/>
    </row>
    <row r="18" spans="1:16">
      <c r="A18" s="2">
        <v>15</v>
      </c>
      <c r="B18" s="2" t="s">
        <v>45</v>
      </c>
      <c r="C18" s="2" t="s">
        <v>46</v>
      </c>
      <c r="D18" s="3">
        <v>6000000</v>
      </c>
      <c r="E18" s="3">
        <v>900000</v>
      </c>
      <c r="F18" s="3">
        <v>6900000</v>
      </c>
      <c r="G18" s="2">
        <v>0</v>
      </c>
      <c r="H18" s="2">
        <v>0</v>
      </c>
      <c r="I18" s="2">
        <v>0</v>
      </c>
      <c r="J18" s="3">
        <v>6900000</v>
      </c>
      <c r="K18" s="4">
        <v>44803</v>
      </c>
      <c r="L18" s="2">
        <v>2</v>
      </c>
      <c r="M18" s="2" t="s">
        <v>18</v>
      </c>
      <c r="N18" s="2" t="s">
        <v>18</v>
      </c>
      <c r="P18" s="6"/>
    </row>
    <row r="19" spans="1:16">
      <c r="A19" s="2">
        <v>16</v>
      </c>
      <c r="B19" s="2" t="s">
        <v>47</v>
      </c>
      <c r="C19" s="2" t="s">
        <v>48</v>
      </c>
      <c r="D19" s="3">
        <v>6000000</v>
      </c>
      <c r="E19" s="3">
        <v>900000</v>
      </c>
      <c r="F19" s="3">
        <v>6900000</v>
      </c>
      <c r="G19" s="2">
        <v>0</v>
      </c>
      <c r="H19" s="2">
        <v>0</v>
      </c>
      <c r="I19" s="2">
        <v>0</v>
      </c>
      <c r="J19" s="3">
        <v>6900000</v>
      </c>
      <c r="K19" s="4">
        <v>44803</v>
      </c>
      <c r="L19" s="2">
        <v>2</v>
      </c>
      <c r="M19" s="2" t="s">
        <v>18</v>
      </c>
      <c r="N19" s="2" t="s">
        <v>18</v>
      </c>
      <c r="P19" s="6"/>
    </row>
    <row r="20" spans="1:16">
      <c r="A20" s="2">
        <v>17</v>
      </c>
      <c r="B20" s="2" t="s">
        <v>49</v>
      </c>
      <c r="C20" s="2" t="s">
        <v>50</v>
      </c>
      <c r="D20" s="3">
        <v>8325000</v>
      </c>
      <c r="E20" s="3">
        <v>1248750</v>
      </c>
      <c r="F20" s="3">
        <v>9573750</v>
      </c>
      <c r="G20" s="2">
        <v>0</v>
      </c>
      <c r="H20" s="2">
        <v>0</v>
      </c>
      <c r="I20" s="2">
        <v>0</v>
      </c>
      <c r="J20" s="3">
        <v>9573750</v>
      </c>
      <c r="K20" s="4">
        <v>44803</v>
      </c>
      <c r="L20" s="2">
        <v>1</v>
      </c>
      <c r="M20" s="2" t="s">
        <v>18</v>
      </c>
      <c r="N20" s="2" t="s">
        <v>18</v>
      </c>
      <c r="P20" s="6"/>
    </row>
    <row r="21" spans="1:16">
      <c r="A21" s="2">
        <v>18</v>
      </c>
      <c r="B21" s="2" t="s">
        <v>51</v>
      </c>
      <c r="C21" s="2" t="s">
        <v>52</v>
      </c>
      <c r="D21" s="3">
        <v>8075000</v>
      </c>
      <c r="E21" s="3">
        <v>1211250</v>
      </c>
      <c r="F21" s="3">
        <v>9286250</v>
      </c>
      <c r="G21" s="2">
        <v>0</v>
      </c>
      <c r="H21" s="2">
        <v>0</v>
      </c>
      <c r="I21" s="2">
        <v>0</v>
      </c>
      <c r="J21" s="3">
        <v>9286250</v>
      </c>
      <c r="K21" s="4">
        <v>44803</v>
      </c>
      <c r="L21" s="2">
        <v>1</v>
      </c>
      <c r="M21" s="2" t="s">
        <v>18</v>
      </c>
      <c r="N21" s="2" t="s">
        <v>18</v>
      </c>
      <c r="P21" s="6"/>
    </row>
    <row r="22" spans="1:16">
      <c r="A22" s="2">
        <v>19</v>
      </c>
      <c r="B22" s="2" t="s">
        <v>53</v>
      </c>
      <c r="C22" s="2" t="s">
        <v>54</v>
      </c>
      <c r="D22" s="3">
        <v>6150000</v>
      </c>
      <c r="E22" s="3">
        <v>922500</v>
      </c>
      <c r="F22" s="3">
        <v>7072500</v>
      </c>
      <c r="G22" s="2">
        <v>0</v>
      </c>
      <c r="H22" s="2">
        <v>0</v>
      </c>
      <c r="I22" s="2">
        <v>0</v>
      </c>
      <c r="J22" s="3">
        <v>7072500</v>
      </c>
      <c r="K22" s="4">
        <v>44803</v>
      </c>
      <c r="L22" s="2">
        <v>1</v>
      </c>
      <c r="M22" s="2" t="s">
        <v>18</v>
      </c>
      <c r="N22" s="2" t="s">
        <v>18</v>
      </c>
      <c r="P22" s="6"/>
    </row>
    <row r="23" spans="1:16">
      <c r="A23" s="2">
        <v>20</v>
      </c>
      <c r="B23" s="2" t="s">
        <v>55</v>
      </c>
      <c r="C23" s="2" t="s">
        <v>56</v>
      </c>
      <c r="D23" s="3">
        <v>8000000</v>
      </c>
      <c r="E23" s="3">
        <v>1200000</v>
      </c>
      <c r="F23" s="3">
        <v>9200000</v>
      </c>
      <c r="G23" s="2">
        <v>0</v>
      </c>
      <c r="H23" s="2">
        <v>0</v>
      </c>
      <c r="I23" s="2">
        <v>0</v>
      </c>
      <c r="J23" s="3">
        <v>9200000</v>
      </c>
      <c r="K23" s="4">
        <v>44803</v>
      </c>
      <c r="L23" s="2">
        <v>1</v>
      </c>
      <c r="M23" s="2" t="s">
        <v>18</v>
      </c>
      <c r="N23" s="2" t="s">
        <v>18</v>
      </c>
      <c r="P23" s="6"/>
    </row>
    <row r="24" spans="1:16">
      <c r="A24" s="2">
        <v>21</v>
      </c>
      <c r="B24" s="2" t="s">
        <v>57</v>
      </c>
      <c r="C24" s="2" t="s">
        <v>58</v>
      </c>
      <c r="D24" s="3">
        <v>9000000</v>
      </c>
      <c r="E24" s="3">
        <v>1350000</v>
      </c>
      <c r="F24" s="3">
        <v>10350000</v>
      </c>
      <c r="G24" s="3">
        <v>6650000</v>
      </c>
      <c r="H24" s="3">
        <v>1350000</v>
      </c>
      <c r="I24" s="3">
        <v>8000000</v>
      </c>
      <c r="J24" s="3">
        <v>2350000</v>
      </c>
      <c r="K24" s="4">
        <v>44803</v>
      </c>
      <c r="L24" s="2">
        <v>1</v>
      </c>
      <c r="M24" s="2" t="s">
        <v>18</v>
      </c>
      <c r="N24" s="2" t="s">
        <v>18</v>
      </c>
      <c r="P24" s="6"/>
    </row>
    <row r="25" spans="1:16">
      <c r="A25" s="2">
        <v>22</v>
      </c>
      <c r="B25" s="2" t="s">
        <v>59</v>
      </c>
      <c r="C25" s="2" t="s">
        <v>60</v>
      </c>
      <c r="D25" s="3">
        <v>8075000</v>
      </c>
      <c r="E25" s="3">
        <v>1211250</v>
      </c>
      <c r="F25" s="3">
        <v>9286250</v>
      </c>
      <c r="G25" s="2">
        <v>0</v>
      </c>
      <c r="H25" s="2">
        <v>0</v>
      </c>
      <c r="I25" s="2">
        <v>0</v>
      </c>
      <c r="J25" s="3">
        <v>9286250</v>
      </c>
      <c r="K25" s="4">
        <v>44803</v>
      </c>
      <c r="L25" s="2">
        <v>1</v>
      </c>
      <c r="M25" s="2" t="s">
        <v>18</v>
      </c>
      <c r="N25" s="2" t="s">
        <v>18</v>
      </c>
      <c r="P25" s="6"/>
    </row>
    <row r="26" spans="1:16">
      <c r="A26" s="2">
        <v>23</v>
      </c>
      <c r="B26" s="2" t="s">
        <v>61</v>
      </c>
      <c r="C26" s="2" t="s">
        <v>62</v>
      </c>
      <c r="D26" s="3">
        <v>9000000</v>
      </c>
      <c r="E26" s="3">
        <v>1350000</v>
      </c>
      <c r="F26" s="3">
        <v>10350000</v>
      </c>
      <c r="G26" s="2">
        <v>0</v>
      </c>
      <c r="H26" s="2">
        <v>0</v>
      </c>
      <c r="I26" s="2">
        <v>0</v>
      </c>
      <c r="J26" s="3">
        <v>10350000</v>
      </c>
      <c r="K26" s="4">
        <v>44803</v>
      </c>
      <c r="L26" s="2">
        <v>1</v>
      </c>
      <c r="M26" s="2" t="s">
        <v>18</v>
      </c>
      <c r="N26" s="2" t="s">
        <v>18</v>
      </c>
      <c r="P26" s="6"/>
    </row>
    <row r="27" spans="1:16">
      <c r="A27" s="2">
        <v>24</v>
      </c>
      <c r="B27" s="2" t="s">
        <v>63</v>
      </c>
      <c r="C27" s="2" t="s">
        <v>64</v>
      </c>
      <c r="D27" s="3">
        <v>1500000</v>
      </c>
      <c r="E27" s="3">
        <v>225000</v>
      </c>
      <c r="F27" s="3">
        <v>1725000</v>
      </c>
      <c r="G27" s="2">
        <v>0</v>
      </c>
      <c r="H27" s="2">
        <v>0</v>
      </c>
      <c r="I27" s="2">
        <v>0</v>
      </c>
      <c r="J27" s="3">
        <v>1725000</v>
      </c>
      <c r="K27" s="4">
        <v>44803</v>
      </c>
      <c r="L27" s="2">
        <v>7</v>
      </c>
      <c r="M27" s="2" t="s">
        <v>18</v>
      </c>
      <c r="N27" s="2" t="s">
        <v>18</v>
      </c>
      <c r="P27" s="6"/>
    </row>
    <row r="28" spans="1:16">
      <c r="A28" s="2">
        <v>25</v>
      </c>
      <c r="B28" s="2" t="s">
        <v>65</v>
      </c>
      <c r="C28" s="2" t="s">
        <v>66</v>
      </c>
      <c r="D28" s="3">
        <v>5500000</v>
      </c>
      <c r="E28" s="3">
        <v>825000</v>
      </c>
      <c r="F28" s="3">
        <v>6325000</v>
      </c>
      <c r="G28" s="2">
        <v>0</v>
      </c>
      <c r="H28" s="2">
        <v>0</v>
      </c>
      <c r="I28" s="2">
        <v>0</v>
      </c>
      <c r="J28" s="3">
        <v>6325000</v>
      </c>
      <c r="K28" s="4">
        <v>44803</v>
      </c>
      <c r="L28" s="2">
        <v>1</v>
      </c>
      <c r="M28" s="2" t="s">
        <v>18</v>
      </c>
      <c r="N28" s="2" t="s">
        <v>18</v>
      </c>
      <c r="P28" s="6"/>
    </row>
    <row r="29" spans="1:16">
      <c r="A29" s="2">
        <v>26</v>
      </c>
      <c r="B29" s="2" t="s">
        <v>67</v>
      </c>
      <c r="C29" s="2" t="s">
        <v>68</v>
      </c>
      <c r="D29" s="3">
        <v>5500000</v>
      </c>
      <c r="E29" s="3">
        <v>825000</v>
      </c>
      <c r="F29" s="3">
        <v>6325000</v>
      </c>
      <c r="G29" s="2">
        <v>0</v>
      </c>
      <c r="H29" s="2">
        <v>0</v>
      </c>
      <c r="I29" s="2">
        <v>0</v>
      </c>
      <c r="J29" s="3">
        <v>6325000</v>
      </c>
      <c r="K29" s="4">
        <v>44803</v>
      </c>
      <c r="L29" s="2">
        <v>1</v>
      </c>
      <c r="M29" s="2" t="s">
        <v>18</v>
      </c>
      <c r="N29" s="2" t="s">
        <v>18</v>
      </c>
      <c r="P29" s="6"/>
    </row>
    <row r="30" spans="1:16">
      <c r="A30" s="2">
        <v>27</v>
      </c>
      <c r="B30" s="2" t="s">
        <v>69</v>
      </c>
      <c r="C30" s="2" t="s">
        <v>70</v>
      </c>
      <c r="D30" s="3">
        <v>8075000</v>
      </c>
      <c r="E30" s="3">
        <v>1211250</v>
      </c>
      <c r="F30" s="3">
        <v>9286250</v>
      </c>
      <c r="G30" s="2">
        <v>0</v>
      </c>
      <c r="H30" s="2">
        <v>0</v>
      </c>
      <c r="I30" s="2">
        <v>0</v>
      </c>
      <c r="J30" s="3">
        <v>9286250</v>
      </c>
      <c r="K30" s="4">
        <v>44803</v>
      </c>
      <c r="L30" s="2">
        <v>1</v>
      </c>
      <c r="M30" s="2" t="s">
        <v>18</v>
      </c>
      <c r="N30" s="2" t="s">
        <v>18</v>
      </c>
      <c r="P30" s="6"/>
    </row>
    <row r="31" spans="1:16">
      <c r="A31" s="2">
        <v>28</v>
      </c>
      <c r="B31" s="2" t="s">
        <v>71</v>
      </c>
      <c r="C31" s="2" t="s">
        <v>72</v>
      </c>
      <c r="D31" s="3">
        <v>7000000</v>
      </c>
      <c r="E31" s="3">
        <v>1050000</v>
      </c>
      <c r="F31" s="3">
        <v>8050000</v>
      </c>
      <c r="G31" s="2">
        <v>0</v>
      </c>
      <c r="H31" s="2">
        <v>0</v>
      </c>
      <c r="I31" s="2">
        <v>0</v>
      </c>
      <c r="J31" s="3">
        <v>8050000</v>
      </c>
      <c r="K31" s="4">
        <v>44803</v>
      </c>
      <c r="L31" s="2">
        <v>1</v>
      </c>
      <c r="M31" s="2" t="s">
        <v>18</v>
      </c>
      <c r="N31" s="2" t="s">
        <v>18</v>
      </c>
      <c r="P31" s="6"/>
    </row>
    <row r="32" spans="1:16">
      <c r="A32" s="2">
        <v>29</v>
      </c>
      <c r="B32" s="2" t="s">
        <v>73</v>
      </c>
      <c r="C32" s="2" t="s">
        <v>74</v>
      </c>
      <c r="D32" s="3">
        <v>9000000</v>
      </c>
      <c r="E32" s="3">
        <v>1350000</v>
      </c>
      <c r="F32" s="3">
        <v>10350000</v>
      </c>
      <c r="G32" s="2">
        <v>0</v>
      </c>
      <c r="H32" s="2">
        <v>0</v>
      </c>
      <c r="I32" s="2">
        <v>0</v>
      </c>
      <c r="J32" s="3">
        <v>10350000</v>
      </c>
      <c r="K32" s="4">
        <v>44803</v>
      </c>
      <c r="L32" s="2">
        <v>1</v>
      </c>
      <c r="M32" s="2" t="s">
        <v>18</v>
      </c>
      <c r="N32" s="2" t="s">
        <v>18</v>
      </c>
      <c r="P32" s="6"/>
    </row>
    <row r="33" spans="1:16">
      <c r="A33" s="2">
        <v>30</v>
      </c>
      <c r="B33" s="2" t="s">
        <v>75</v>
      </c>
      <c r="C33" s="2" t="s">
        <v>76</v>
      </c>
      <c r="D33" s="3">
        <v>8050000</v>
      </c>
      <c r="E33" s="3">
        <v>1207500</v>
      </c>
      <c r="F33" s="3">
        <v>9257500</v>
      </c>
      <c r="G33" s="2">
        <v>0</v>
      </c>
      <c r="H33" s="2">
        <v>0</v>
      </c>
      <c r="I33" s="2">
        <v>0</v>
      </c>
      <c r="J33" s="3">
        <v>9257500</v>
      </c>
      <c r="K33" s="4">
        <v>44803</v>
      </c>
      <c r="L33" s="2">
        <v>1</v>
      </c>
      <c r="M33" s="2" t="s">
        <v>18</v>
      </c>
      <c r="N33" s="2" t="s">
        <v>18</v>
      </c>
      <c r="P33" s="6"/>
    </row>
    <row r="34" spans="1:16">
      <c r="A34" s="2">
        <v>31</v>
      </c>
      <c r="B34" s="2" t="s">
        <v>77</v>
      </c>
      <c r="C34" s="2" t="s">
        <v>78</v>
      </c>
      <c r="D34" s="3">
        <v>8000000</v>
      </c>
      <c r="E34" s="3">
        <v>1200000</v>
      </c>
      <c r="F34" s="3">
        <v>9200000</v>
      </c>
      <c r="G34" s="2">
        <v>0</v>
      </c>
      <c r="H34" s="2">
        <v>0</v>
      </c>
      <c r="I34" s="2">
        <v>0</v>
      </c>
      <c r="J34" s="3">
        <v>9200000</v>
      </c>
      <c r="K34" s="4">
        <v>44801</v>
      </c>
      <c r="L34" s="2">
        <v>1</v>
      </c>
      <c r="M34" s="2" t="s">
        <v>18</v>
      </c>
      <c r="N34" s="2" t="s">
        <v>18</v>
      </c>
      <c r="P34" s="6"/>
    </row>
    <row r="35" spans="1:16">
      <c r="A35" s="2">
        <v>32</v>
      </c>
      <c r="B35" s="2" t="s">
        <v>79</v>
      </c>
      <c r="C35" s="2" t="s">
        <v>80</v>
      </c>
      <c r="D35" s="3">
        <v>8000000</v>
      </c>
      <c r="E35" s="3">
        <v>1200000</v>
      </c>
      <c r="F35" s="3">
        <v>9200000</v>
      </c>
      <c r="G35" s="3">
        <v>8000000</v>
      </c>
      <c r="H35" s="3">
        <v>1200000</v>
      </c>
      <c r="I35" s="3">
        <v>9200000</v>
      </c>
      <c r="J35" s="2">
        <v>0</v>
      </c>
      <c r="K35" s="4">
        <v>44801</v>
      </c>
      <c r="L35" s="2">
        <v>1</v>
      </c>
      <c r="M35" s="2" t="s">
        <v>18</v>
      </c>
      <c r="N35" s="2" t="s">
        <v>18</v>
      </c>
      <c r="P35" s="6"/>
    </row>
    <row r="36" spans="1:16">
      <c r="A36" s="2">
        <v>33</v>
      </c>
      <c r="B36" s="2" t="s">
        <v>81</v>
      </c>
      <c r="C36" s="2" t="s">
        <v>82</v>
      </c>
      <c r="D36" s="3">
        <v>9000000</v>
      </c>
      <c r="E36" s="3">
        <v>1350000</v>
      </c>
      <c r="F36" s="3">
        <v>10350000</v>
      </c>
      <c r="G36" s="2">
        <v>0</v>
      </c>
      <c r="H36" s="2">
        <v>0</v>
      </c>
      <c r="I36" s="2">
        <v>0</v>
      </c>
      <c r="J36" s="3">
        <v>10350000</v>
      </c>
      <c r="K36" s="4">
        <v>44801</v>
      </c>
      <c r="L36" s="2">
        <v>1</v>
      </c>
      <c r="M36" s="2" t="s">
        <v>18</v>
      </c>
      <c r="N36" s="2" t="s">
        <v>18</v>
      </c>
      <c r="P36" s="6"/>
    </row>
    <row r="37" spans="1:16">
      <c r="A37" s="2">
        <v>34</v>
      </c>
      <c r="B37" s="2" t="s">
        <v>83</v>
      </c>
      <c r="C37" s="2" t="s">
        <v>84</v>
      </c>
      <c r="D37" s="3">
        <v>8000000</v>
      </c>
      <c r="E37" s="3">
        <v>1200000</v>
      </c>
      <c r="F37" s="3">
        <v>9200000</v>
      </c>
      <c r="G37" s="2">
        <v>0</v>
      </c>
      <c r="H37" s="2">
        <v>0</v>
      </c>
      <c r="I37" s="2">
        <v>0</v>
      </c>
      <c r="J37" s="3">
        <v>9200000</v>
      </c>
      <c r="K37" s="4">
        <v>44803</v>
      </c>
      <c r="L37" s="2">
        <v>1</v>
      </c>
      <c r="M37" s="2" t="s">
        <v>18</v>
      </c>
      <c r="N37" s="2" t="s">
        <v>18</v>
      </c>
      <c r="P37" s="6"/>
    </row>
    <row r="38" spans="1:16">
      <c r="A38" s="2"/>
      <c r="B38" s="2"/>
      <c r="C38" s="2"/>
      <c r="D38" s="5">
        <v>233437499.96000001</v>
      </c>
      <c r="E38" s="5">
        <v>35015625</v>
      </c>
      <c r="F38" s="5">
        <v>268453124.95999998</v>
      </c>
      <c r="G38" s="5">
        <v>14831666.6</v>
      </c>
      <c r="H38" s="5">
        <v>3273125</v>
      </c>
      <c r="I38" s="5">
        <v>18104791.600000001</v>
      </c>
      <c r="J38" s="5">
        <v>250348333.36000001</v>
      </c>
      <c r="K38" s="2"/>
      <c r="L38" s="2"/>
      <c r="M38" s="2"/>
      <c r="N38" s="2"/>
      <c r="O38" s="7"/>
      <c r="P38" s="8"/>
    </row>
  </sheetData>
  <mergeCells count="2">
    <mergeCell ref="A1:P1"/>
    <mergeCell ref="A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A11" sqref="A11:XFD11"/>
    </sheetView>
  </sheetViews>
  <sheetFormatPr defaultRowHeight="15"/>
  <cols>
    <col min="1" max="1" width="3.85546875" bestFit="1" customWidth="1"/>
    <col min="2" max="2" width="13.5703125" bestFit="1" customWidth="1"/>
    <col min="3" max="3" width="33.140625" bestFit="1" customWidth="1"/>
    <col min="4" max="4" width="13.85546875" bestFit="1" customWidth="1"/>
    <col min="5" max="5" width="12.7109375" bestFit="1" customWidth="1"/>
    <col min="6" max="6" width="16.85546875" bestFit="1" customWidth="1"/>
    <col min="7" max="7" width="20.85546875" bestFit="1" customWidth="1"/>
    <col min="8" max="8" width="20.140625" bestFit="1" customWidth="1"/>
    <col min="9" max="9" width="17.5703125" bestFit="1" customWidth="1"/>
    <col min="10" max="10" width="13.85546875" bestFit="1" customWidth="1"/>
    <col min="11" max="11" width="9.7109375" bestFit="1" customWidth="1"/>
    <col min="12" max="12" width="14.28515625" bestFit="1" customWidth="1"/>
    <col min="13" max="14" width="14.7109375" bestFit="1" customWidth="1"/>
  </cols>
  <sheetData>
    <row r="1" spans="1:16" ht="1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ht="15" customHeight="1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  <row r="3" spans="1:1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2" t="s">
        <v>14</v>
      </c>
      <c r="N3" s="1" t="s">
        <v>15</v>
      </c>
      <c r="P3" s="6"/>
    </row>
    <row r="4" spans="1:16" s="17" customFormat="1">
      <c r="A4" s="14">
        <v>1</v>
      </c>
      <c r="B4" s="14" t="s">
        <v>16</v>
      </c>
      <c r="C4" s="14" t="s">
        <v>17</v>
      </c>
      <c r="D4" s="15">
        <v>1500000</v>
      </c>
      <c r="E4" s="15">
        <v>225000</v>
      </c>
      <c r="F4" s="15">
        <v>1725000</v>
      </c>
      <c r="G4" s="14">
        <v>0</v>
      </c>
      <c r="H4" s="14">
        <v>0</v>
      </c>
      <c r="I4" s="14">
        <v>0</v>
      </c>
      <c r="J4" s="15">
        <v>1725000</v>
      </c>
      <c r="K4" s="16">
        <v>44803</v>
      </c>
      <c r="L4" s="14">
        <v>11</v>
      </c>
      <c r="M4" s="14" t="s">
        <v>18</v>
      </c>
      <c r="N4" s="14" t="s">
        <v>18</v>
      </c>
      <c r="P4" s="18"/>
    </row>
    <row r="5" spans="1:16" s="17" customFormat="1">
      <c r="A5" s="14">
        <v>2</v>
      </c>
      <c r="B5" s="14" t="s">
        <v>19</v>
      </c>
      <c r="C5" s="14" t="s">
        <v>20</v>
      </c>
      <c r="D5" s="15">
        <v>4000000</v>
      </c>
      <c r="E5" s="15">
        <v>600000</v>
      </c>
      <c r="F5" s="15">
        <v>4600000</v>
      </c>
      <c r="G5" s="14">
        <v>0</v>
      </c>
      <c r="H5" s="15">
        <v>400000</v>
      </c>
      <c r="I5" s="15">
        <v>400000</v>
      </c>
      <c r="J5" s="15">
        <v>4200000</v>
      </c>
      <c r="K5" s="16">
        <v>44788</v>
      </c>
      <c r="L5" s="14">
        <v>2</v>
      </c>
      <c r="M5" s="14" t="s">
        <v>18</v>
      </c>
      <c r="N5" s="14" t="s">
        <v>18</v>
      </c>
      <c r="P5" s="18"/>
    </row>
    <row r="6" spans="1:16" s="17" customFormat="1">
      <c r="A6" s="14">
        <v>3</v>
      </c>
      <c r="B6" s="14" t="s">
        <v>21</v>
      </c>
      <c r="C6" s="14" t="s">
        <v>22</v>
      </c>
      <c r="D6" s="15">
        <v>6000000</v>
      </c>
      <c r="E6" s="15">
        <v>900000</v>
      </c>
      <c r="F6" s="15">
        <v>6900000</v>
      </c>
      <c r="G6" s="14">
        <v>0</v>
      </c>
      <c r="H6" s="14">
        <v>0</v>
      </c>
      <c r="I6" s="14">
        <v>0</v>
      </c>
      <c r="J6" s="15">
        <v>6900000</v>
      </c>
      <c r="K6" s="16">
        <v>44783</v>
      </c>
      <c r="L6" s="14">
        <v>3</v>
      </c>
      <c r="M6" s="14" t="s">
        <v>18</v>
      </c>
      <c r="N6" s="14" t="s">
        <v>18</v>
      </c>
      <c r="P6" s="18"/>
    </row>
    <row r="7" spans="1:16" s="17" customFormat="1">
      <c r="A7" s="14">
        <v>4</v>
      </c>
      <c r="B7" s="14" t="s">
        <v>23</v>
      </c>
      <c r="C7" s="14" t="s">
        <v>24</v>
      </c>
      <c r="D7" s="15">
        <v>4162500</v>
      </c>
      <c r="E7" s="15">
        <v>624375</v>
      </c>
      <c r="F7" s="15">
        <v>4786875</v>
      </c>
      <c r="G7" s="14">
        <v>0</v>
      </c>
      <c r="H7" s="15">
        <v>39375</v>
      </c>
      <c r="I7" s="15">
        <v>39375</v>
      </c>
      <c r="J7" s="15">
        <v>4747500</v>
      </c>
      <c r="K7" s="16">
        <v>44803</v>
      </c>
      <c r="L7" s="14">
        <v>4</v>
      </c>
      <c r="M7" s="14" t="s">
        <v>18</v>
      </c>
      <c r="N7" s="14" t="s">
        <v>18</v>
      </c>
      <c r="P7" s="18"/>
    </row>
    <row r="8" spans="1:16" s="22" customFormat="1">
      <c r="A8" s="19">
        <v>6</v>
      </c>
      <c r="B8" s="19" t="s">
        <v>27</v>
      </c>
      <c r="C8" s="19" t="s">
        <v>28</v>
      </c>
      <c r="D8" s="20">
        <v>1166666.6299999999</v>
      </c>
      <c r="E8" s="20">
        <v>175000</v>
      </c>
      <c r="F8" s="20">
        <v>1341666.6299999999</v>
      </c>
      <c r="G8" s="20">
        <v>181666.6</v>
      </c>
      <c r="H8" s="20">
        <v>175000</v>
      </c>
      <c r="I8" s="20">
        <v>356666.6</v>
      </c>
      <c r="J8" s="20">
        <v>985000.03</v>
      </c>
      <c r="K8" s="21">
        <v>44788</v>
      </c>
      <c r="L8" s="19">
        <v>12</v>
      </c>
      <c r="M8" s="19" t="s">
        <v>18</v>
      </c>
      <c r="N8" s="19" t="s">
        <v>18</v>
      </c>
      <c r="P8" s="23"/>
    </row>
    <row r="9" spans="1:16" s="17" customFormat="1">
      <c r="A9" s="14">
        <v>7</v>
      </c>
      <c r="B9" s="14" t="s">
        <v>29</v>
      </c>
      <c r="C9" s="14" t="s">
        <v>30</v>
      </c>
      <c r="D9" s="15">
        <v>9000000</v>
      </c>
      <c r="E9" s="15">
        <v>1350000</v>
      </c>
      <c r="F9" s="15">
        <v>10350000</v>
      </c>
      <c r="G9" s="14">
        <v>0</v>
      </c>
      <c r="H9" s="14">
        <v>0</v>
      </c>
      <c r="I9" s="14">
        <v>0</v>
      </c>
      <c r="J9" s="15">
        <v>10350000</v>
      </c>
      <c r="K9" s="16">
        <v>44800</v>
      </c>
      <c r="L9" s="14">
        <v>2</v>
      </c>
      <c r="M9" s="14" t="s">
        <v>18</v>
      </c>
      <c r="N9" s="14" t="s">
        <v>18</v>
      </c>
      <c r="P9" s="18"/>
    </row>
    <row r="10" spans="1:16" s="17" customFormat="1">
      <c r="A10" s="14">
        <v>8</v>
      </c>
      <c r="B10" s="14" t="s">
        <v>31</v>
      </c>
      <c r="C10" s="14" t="s">
        <v>32</v>
      </c>
      <c r="D10" s="15">
        <v>7150000</v>
      </c>
      <c r="E10" s="15">
        <v>1072500</v>
      </c>
      <c r="F10" s="15">
        <v>8222500</v>
      </c>
      <c r="G10" s="14">
        <v>0</v>
      </c>
      <c r="H10" s="14">
        <v>0</v>
      </c>
      <c r="I10" s="14">
        <v>0</v>
      </c>
      <c r="J10" s="15">
        <v>8222500</v>
      </c>
      <c r="K10" s="16">
        <v>44803</v>
      </c>
      <c r="L10" s="14">
        <v>2</v>
      </c>
      <c r="M10" s="14" t="s">
        <v>18</v>
      </c>
      <c r="N10" s="14" t="s">
        <v>18</v>
      </c>
      <c r="P10" s="18"/>
    </row>
    <row r="11" spans="1:16" s="22" customFormat="1">
      <c r="A11" s="19">
        <v>9</v>
      </c>
      <c r="B11" s="19" t="s">
        <v>33</v>
      </c>
      <c r="C11" s="19" t="s">
        <v>34</v>
      </c>
      <c r="D11" s="20">
        <v>8075000</v>
      </c>
      <c r="E11" s="20">
        <v>1211250</v>
      </c>
      <c r="F11" s="20">
        <v>9286250</v>
      </c>
      <c r="G11" s="19">
        <v>0</v>
      </c>
      <c r="H11" s="20">
        <v>13750</v>
      </c>
      <c r="I11" s="20">
        <v>13750</v>
      </c>
      <c r="J11" s="20">
        <v>9272500</v>
      </c>
      <c r="K11" s="21">
        <v>44803</v>
      </c>
      <c r="L11" s="19">
        <v>2</v>
      </c>
      <c r="M11" s="19" t="s">
        <v>18</v>
      </c>
      <c r="N11" s="19" t="s">
        <v>18</v>
      </c>
      <c r="P11" s="23"/>
    </row>
    <row r="12" spans="1:16" s="17" customFormat="1">
      <c r="A12" s="14">
        <v>10</v>
      </c>
      <c r="B12" s="14" t="s">
        <v>35</v>
      </c>
      <c r="C12" s="14" t="s">
        <v>36</v>
      </c>
      <c r="D12" s="15">
        <v>7900000</v>
      </c>
      <c r="E12" s="15">
        <v>1185000</v>
      </c>
      <c r="F12" s="15">
        <v>9085000</v>
      </c>
      <c r="G12" s="14">
        <v>0</v>
      </c>
      <c r="H12" s="15">
        <v>95000</v>
      </c>
      <c r="I12" s="15">
        <v>95000</v>
      </c>
      <c r="J12" s="15">
        <v>8990000</v>
      </c>
      <c r="K12" s="16">
        <v>44803</v>
      </c>
      <c r="L12" s="14">
        <v>2</v>
      </c>
      <c r="M12" s="14" t="s">
        <v>18</v>
      </c>
      <c r="N12" s="14" t="s">
        <v>18</v>
      </c>
      <c r="P12" s="18"/>
    </row>
    <row r="13" spans="1:16">
      <c r="A13" s="2"/>
      <c r="B13" s="2"/>
      <c r="C13" s="2"/>
      <c r="D13" s="5">
        <f t="shared" ref="D13:J13" si="0">SUM(D4:D12)</f>
        <v>48954166.629999995</v>
      </c>
      <c r="E13" s="5">
        <f t="shared" si="0"/>
        <v>7343125</v>
      </c>
      <c r="F13" s="5">
        <f t="shared" si="0"/>
        <v>56297291.629999995</v>
      </c>
      <c r="G13" s="5">
        <f t="shared" si="0"/>
        <v>181666.6</v>
      </c>
      <c r="H13" s="5">
        <f t="shared" si="0"/>
        <v>723125</v>
      </c>
      <c r="I13" s="5">
        <f t="shared" si="0"/>
        <v>904791.6</v>
      </c>
      <c r="J13" s="5">
        <f t="shared" si="0"/>
        <v>55392500.030000001</v>
      </c>
      <c r="K13" s="2"/>
      <c r="L13" s="2"/>
      <c r="M13" s="2"/>
      <c r="N13" s="2"/>
      <c r="O13" s="7"/>
      <c r="P13" s="8"/>
    </row>
  </sheetData>
  <mergeCells count="2">
    <mergeCell ref="A1:P1"/>
    <mergeCell ref="A2:P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Expection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</dc:creator>
  <cp:lastModifiedBy>maisha</cp:lastModifiedBy>
  <dcterms:created xsi:type="dcterms:W3CDTF">2022-08-02T06:39:38Z</dcterms:created>
  <dcterms:modified xsi:type="dcterms:W3CDTF">2022-08-05T13:12:51Z</dcterms:modified>
</cp:coreProperties>
</file>