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423703b5a9c0ed/My Learning/Coursera/Google Data Analytics/final project/"/>
    </mc:Choice>
  </mc:AlternateContent>
  <xr:revisionPtr revIDLastSave="146" documentId="14_{7F17E56E-553E-47C1-84E4-7B767FCB1D2E}" xr6:coauthVersionLast="47" xr6:coauthVersionMax="47" xr10:uidLastSave="{E50F6157-197C-4D2C-8A94-C44548DF095A}"/>
  <bookViews>
    <workbookView xWindow="1485" yWindow="285" windowWidth="15375" windowHeight="10005" xr2:uid="{00000000-000D-0000-FFFF-FFFF00000000}"/>
  </bookViews>
  <sheets>
    <sheet name="Summary Statistics" sheetId="2" r:id="rId1"/>
    <sheet name="dailyActivity_merge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" l="1"/>
  <c r="Q11" i="1" l="1"/>
  <c r="Q8" i="1"/>
  <c r="Q2" i="1"/>
  <c r="Q5" i="1"/>
</calcChain>
</file>

<file path=xl/sharedStrings.xml><?xml version="1.0" encoding="utf-8"?>
<sst xmlns="http://schemas.openxmlformats.org/spreadsheetml/2006/main" count="76" uniqueCount="33">
  <si>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</si>
  <si>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</si>
  <si>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</si>
  <si>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</si>
  <si>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</si>
  <si>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</si>
  <si>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</si>
  <si>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</si>
  <si>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</si>
  <si>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</si>
  <si>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</si>
  <si>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</si>
  <si>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</si>
  <si>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</si>
  <si>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</si>
  <si>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SedentaryMinutes_Check</t>
  </si>
  <si>
    <t>VeryActiveMinutes_Check</t>
  </si>
  <si>
    <t>FairlyActiveMinutes_Check</t>
  </si>
  <si>
    <t>LightlyActiveMinutes_Check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</si>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</sst>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3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C38F-F97C-4BDF-848F-46CC6E70D446}">
  <dimension ref="A1:J15"/>
  <sheetViews>
    <sheetView tabSelected="1" workbookViewId="0">
      <selection activeCell="C18" sqref="C18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9" bestFit="1" customWidth="1"/>
    <col min="4" max="4" width="12" bestFit="1" customWidth="1"/>
    <col min="5" max="5" width="20" bestFit="1" customWidth="1"/>
    <col min="6" max="6" width="12.7109375" bestFit="1" customWidth="1"/>
    <col min="7" max="7" width="18.140625" bestFit="1" customWidth="1"/>
  </cols>
  <sheetData>
    <row r="1" spans="1:10" ht="15.75" x14ac:dyDescent="0.25">
      <c r="A1" s="8" t="s">
        <v>10</v>
      </c>
      <c r="B1" s="8"/>
      <c r="C1" s="8" t="s">
        <v>11</v>
      </c>
      <c r="D1" s="8"/>
      <c r="E1" s="8" t="s">
        <v>12</v>
      </c>
      <c r="F1" s="8"/>
      <c r="G1" s="8" t="s">
        <v>13</v>
      </c>
      <c r="H1" s="6"/>
    </row>
    <row r="2" spans="1:10" x14ac:dyDescent="0.25">
      <c r="A2" s="4"/>
      <c r="B2" s="4"/>
      <c r="C2" s="4"/>
      <c r="D2" s="4"/>
      <c r="E2" s="4"/>
      <c r="F2" s="4"/>
      <c r="G2" s="4"/>
      <c r="H2" s="4"/>
    </row>
    <row r="3" spans="1:10" x14ac:dyDescent="0.25">
      <c r="A3" s="4" t="s">
        <v>19</v>
      </c>
      <c r="B3" s="4">
        <v>21.164893617021278</v>
      </c>
      <c r="C3" s="4" t="s">
        <v>19</v>
      </c>
      <c r="D3" s="4">
        <v>13.564893617021276</v>
      </c>
      <c r="E3" s="4" t="s">
        <v>19</v>
      </c>
      <c r="F3" s="4">
        <v>192.8127659574468</v>
      </c>
      <c r="G3" s="4" t="s">
        <v>19</v>
      </c>
      <c r="H3" s="4">
        <v>991.21063829787238</v>
      </c>
    </row>
    <row r="4" spans="1:10" x14ac:dyDescent="0.25">
      <c r="A4" s="4" t="s">
        <v>20</v>
      </c>
      <c r="B4" s="4">
        <v>1.071279354397138</v>
      </c>
      <c r="C4" s="4" t="s">
        <v>20</v>
      </c>
      <c r="D4" s="4">
        <v>0.65191723532835977</v>
      </c>
      <c r="E4" s="4" t="s">
        <v>20</v>
      </c>
      <c r="F4" s="4">
        <v>3.5608860757532477</v>
      </c>
      <c r="G4" s="4" t="s">
        <v>20</v>
      </c>
      <c r="H4" s="4">
        <v>9.8262603257641654</v>
      </c>
    </row>
    <row r="5" spans="1:10" x14ac:dyDescent="0.25">
      <c r="A5" s="4" t="s">
        <v>21</v>
      </c>
      <c r="B5" s="4">
        <v>4</v>
      </c>
      <c r="C5" s="4" t="s">
        <v>21</v>
      </c>
      <c r="D5" s="4">
        <v>6</v>
      </c>
      <c r="E5" s="4" t="s">
        <v>21</v>
      </c>
      <c r="F5" s="4">
        <v>199</v>
      </c>
      <c r="G5" s="4" t="s">
        <v>21</v>
      </c>
      <c r="H5" s="4">
        <v>1057.5</v>
      </c>
    </row>
    <row r="6" spans="1:10" x14ac:dyDescent="0.25">
      <c r="A6" s="4" t="s">
        <v>22</v>
      </c>
      <c r="B6" s="4">
        <v>0</v>
      </c>
      <c r="C6" s="4" t="s">
        <v>22</v>
      </c>
      <c r="D6" s="4">
        <v>0</v>
      </c>
      <c r="E6" s="4" t="s">
        <v>22</v>
      </c>
      <c r="F6" s="4">
        <v>0</v>
      </c>
      <c r="G6" s="4" t="s">
        <v>22</v>
      </c>
      <c r="H6" s="4">
        <v>1440</v>
      </c>
    </row>
    <row r="7" spans="1:10" x14ac:dyDescent="0.25">
      <c r="A7" s="4" t="s">
        <v>23</v>
      </c>
      <c r="B7" s="4">
        <v>32.844803056923567</v>
      </c>
      <c r="C7" s="4" t="s">
        <v>23</v>
      </c>
      <c r="D7" s="4">
        <v>19.987403953867588</v>
      </c>
      <c r="E7" s="4" t="s">
        <v>23</v>
      </c>
      <c r="F7" s="4">
        <v>109.17469975147063</v>
      </c>
      <c r="G7" s="4" t="s">
        <v>23</v>
      </c>
      <c r="H7" s="4">
        <v>301.26743679047968</v>
      </c>
    </row>
    <row r="8" spans="1:10" x14ac:dyDescent="0.25">
      <c r="A8" s="4" t="s">
        <v>24</v>
      </c>
      <c r="B8" s="4">
        <v>1078.7810878480955</v>
      </c>
      <c r="C8" s="4" t="s">
        <v>24</v>
      </c>
      <c r="D8" s="4">
        <v>399.49631681508163</v>
      </c>
      <c r="E8" s="4" t="s">
        <v>24</v>
      </c>
      <c r="F8" s="4">
        <v>11919.11506582376</v>
      </c>
      <c r="G8" s="4" t="s">
        <v>24</v>
      </c>
      <c r="H8" s="4">
        <v>90762.068470305661</v>
      </c>
    </row>
    <row r="9" spans="1:10" x14ac:dyDescent="0.25">
      <c r="A9" s="4" t="s">
        <v>25</v>
      </c>
      <c r="B9" s="4">
        <v>5.778070106272823</v>
      </c>
      <c r="C9" s="4" t="s">
        <v>25</v>
      </c>
      <c r="D9" s="4">
        <v>7.9957313796108593</v>
      </c>
      <c r="E9" s="4" t="s">
        <v>25</v>
      </c>
      <c r="F9" s="4">
        <v>-0.36011793199393693</v>
      </c>
      <c r="G9" s="4" t="s">
        <v>25</v>
      </c>
      <c r="H9" s="4">
        <v>-0.66595002691330141</v>
      </c>
    </row>
    <row r="10" spans="1:10" x14ac:dyDescent="0.25">
      <c r="A10" s="4" t="s">
        <v>26</v>
      </c>
      <c r="B10" s="4">
        <v>2.1761432144986936</v>
      </c>
      <c r="C10" s="4" t="s">
        <v>26</v>
      </c>
      <c r="D10" s="4">
        <v>2.4794919604166394</v>
      </c>
      <c r="E10" s="4" t="s">
        <v>26</v>
      </c>
      <c r="F10" s="4">
        <v>-3.7929342809953158E-2</v>
      </c>
      <c r="G10" s="4" t="s">
        <v>26</v>
      </c>
      <c r="H10" s="4">
        <v>-0.29449808967265673</v>
      </c>
    </row>
    <row r="11" spans="1:10" x14ac:dyDescent="0.25">
      <c r="A11" s="4" t="s">
        <v>27</v>
      </c>
      <c r="B11" s="4">
        <v>210</v>
      </c>
      <c r="C11" s="4" t="s">
        <v>27</v>
      </c>
      <c r="D11" s="4">
        <v>143</v>
      </c>
      <c r="E11" s="4" t="s">
        <v>27</v>
      </c>
      <c r="F11" s="4">
        <v>518</v>
      </c>
      <c r="G11" s="4" t="s">
        <v>27</v>
      </c>
      <c r="H11" s="4">
        <v>1440</v>
      </c>
    </row>
    <row r="12" spans="1:10" x14ac:dyDescent="0.25">
      <c r="A12" s="4" t="s">
        <v>28</v>
      </c>
      <c r="B12" s="4">
        <v>0</v>
      </c>
      <c r="C12" s="4" t="s">
        <v>28</v>
      </c>
      <c r="D12" s="4">
        <v>0</v>
      </c>
      <c r="E12" s="4" t="s">
        <v>28</v>
      </c>
      <c r="F12" s="4">
        <v>0</v>
      </c>
      <c r="G12" s="4" t="s">
        <v>28</v>
      </c>
      <c r="H12" s="4">
        <v>0</v>
      </c>
    </row>
    <row r="13" spans="1:10" x14ac:dyDescent="0.25">
      <c r="A13" s="4" t="s">
        <v>29</v>
      </c>
      <c r="B13" s="4">
        <v>210</v>
      </c>
      <c r="C13" s="4" t="s">
        <v>29</v>
      </c>
      <c r="D13" s="4">
        <v>143</v>
      </c>
      <c r="E13" s="4" t="s">
        <v>29</v>
      </c>
      <c r="F13" s="4">
        <v>518</v>
      </c>
      <c r="G13" s="4" t="s">
        <v>29</v>
      </c>
      <c r="H13" s="7">
        <v>1440</v>
      </c>
      <c r="I13" s="2">
        <f>H13/60</f>
        <v>24</v>
      </c>
      <c r="J13" s="2" t="s">
        <v>32</v>
      </c>
    </row>
    <row r="14" spans="1:10" x14ac:dyDescent="0.25">
      <c r="A14" s="4" t="s">
        <v>30</v>
      </c>
      <c r="B14" s="4">
        <v>19895</v>
      </c>
      <c r="C14" s="4" t="s">
        <v>30</v>
      </c>
      <c r="D14" s="4">
        <v>12751</v>
      </c>
      <c r="E14" s="4" t="s">
        <v>30</v>
      </c>
      <c r="F14" s="4">
        <v>181244</v>
      </c>
      <c r="G14" s="4" t="s">
        <v>30</v>
      </c>
      <c r="H14" s="4">
        <v>931738</v>
      </c>
    </row>
    <row r="15" spans="1:10" ht="15.75" thickBot="1" x14ac:dyDescent="0.3">
      <c r="A15" s="5" t="s">
        <v>31</v>
      </c>
      <c r="B15" s="5">
        <v>940</v>
      </c>
      <c r="C15" s="5" t="s">
        <v>31</v>
      </c>
      <c r="D15" s="5">
        <v>940</v>
      </c>
      <c r="E15" s="5" t="s">
        <v>31</v>
      </c>
      <c r="F15" s="5">
        <v>940</v>
      </c>
      <c r="G15" s="5" t="s">
        <v>31</v>
      </c>
      <c r="H15" s="5">
        <v>940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1"/>
  <sheetViews>
    <sheetView topLeftCell="J1" workbookViewId="0">
      <selection activeCell="S2" sqref="S2"/>
    </sheetView>
  </sheetViews>
  <sheetFormatPr defaultRowHeight="15" x14ac:dyDescent="0.25"/>
  <cols>
    <col min="1" max="1" width="11" bestFit="1" customWidth="1"/>
    <col min="2" max="2" width="11.85546875" bestFit="1" customWidth="1"/>
    <col min="9" max="9" width="18.7109375" bestFit="1" customWidth="1"/>
    <col min="11" max="11" width="18.28515625" bestFit="1" customWidth="1"/>
    <col min="17" max="17" width="2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3" t="s">
        <v>15</v>
      </c>
    </row>
    <row r="2" spans="1:17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Q2">
        <f>COUNTIF(N2:N941,"&lt;0")</f>
        <v>0</v>
      </c>
    </row>
    <row r="3" spans="1:17" x14ac:dyDescent="0.2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7" x14ac:dyDescent="0.2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Q4" s="3" t="s">
        <v>16</v>
      </c>
    </row>
    <row r="5" spans="1:17" x14ac:dyDescent="0.2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Q5">
        <f>COUNTIF(K2:K941,"&lt;0")</f>
        <v>0</v>
      </c>
    </row>
    <row r="6" spans="1:17" x14ac:dyDescent="0.2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7" x14ac:dyDescent="0.2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Q7" s="3" t="s">
        <v>17</v>
      </c>
    </row>
    <row r="8" spans="1:17" x14ac:dyDescent="0.2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Q8">
        <f>COUNTIF(L2:L941,"&lt;0")</f>
        <v>0</v>
      </c>
    </row>
    <row r="9" spans="1:17" x14ac:dyDescent="0.2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7" x14ac:dyDescent="0.2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Q10" s="3" t="s">
        <v>18</v>
      </c>
    </row>
    <row r="11" spans="1:17" x14ac:dyDescent="0.2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Q11">
        <f>COUNTIF(M2:M941, "&lt;0")</f>
        <v>0</v>
      </c>
    </row>
    <row r="12" spans="1:17" x14ac:dyDescent="0.2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7" x14ac:dyDescent="0.2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7" x14ac:dyDescent="0.2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7" x14ac:dyDescent="0.2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7" x14ac:dyDescent="0.2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Statistics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Albers</dc:creator>
  <cp:lastModifiedBy>Michael Albers</cp:lastModifiedBy>
  <dcterms:created xsi:type="dcterms:W3CDTF">2022-07-05T16:52:25Z</dcterms:created>
  <dcterms:modified xsi:type="dcterms:W3CDTF">2022-07-05T18:02:26Z</dcterms:modified>
</cp:coreProperties>
</file>